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Sheet2!$H$1:$I$596</definedName>
    <definedName name="_xlnm._FilterDatabase" localSheetId="2" hidden="1">Sheet3!$H$1:$M$596</definedName>
    <definedName name="_xlnm._FilterDatabase" localSheetId="3" hidden="1">Sheet4!$H$1:$K$596</definedName>
    <definedName name="_xlnm._FilterDatabase" localSheetId="4" hidden="1">Sheet5!$I$1:$J$33</definedName>
  </definedNames>
  <calcPr calcId="162913"/>
  <pivotCaches>
    <pivotCache cacheId="0" r:id="rId6"/>
    <pivotCache cacheId="2" r:id="rId7"/>
    <pivotCache cacheId="3" r:id="rId8"/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L39" i="3"/>
  <c r="M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3" i="3"/>
  <c r="L2" i="3"/>
  <c r="F4" i="1"/>
  <c r="F2" i="1"/>
  <c r="F5" i="1"/>
  <c r="F17" i="1"/>
  <c r="F3" i="1"/>
  <c r="F9" i="1"/>
  <c r="F22" i="1"/>
  <c r="F30" i="1"/>
  <c r="F28" i="1"/>
  <c r="F13" i="1"/>
  <c r="F21" i="1"/>
  <c r="F8" i="1"/>
  <c r="F18" i="1"/>
  <c r="F23" i="1"/>
  <c r="F29" i="1"/>
  <c r="F26" i="1"/>
  <c r="F24" i="1"/>
  <c r="F14" i="1"/>
  <c r="F15" i="1"/>
  <c r="F11" i="1"/>
  <c r="F32" i="1"/>
  <c r="F10" i="1"/>
  <c r="F12" i="1"/>
  <c r="F20" i="1"/>
  <c r="F27" i="1"/>
  <c r="F33" i="1"/>
  <c r="F7" i="1"/>
  <c r="F19" i="1"/>
  <c r="F16" i="1"/>
  <c r="F25" i="1"/>
  <c r="F31" i="1"/>
  <c r="F6" i="1"/>
</calcChain>
</file>

<file path=xl/sharedStrings.xml><?xml version="1.0" encoding="utf-8"?>
<sst xmlns="http://schemas.openxmlformats.org/spreadsheetml/2006/main" count="4339" uniqueCount="652">
  <si>
    <t>goalsFor/goalsAgainst?</t>
  </si>
  <si>
    <t>team</t>
  </si>
  <si>
    <t>Brazil</t>
  </si>
  <si>
    <t>Spain</t>
  </si>
  <si>
    <t>Portugal</t>
  </si>
  <si>
    <t>Netherlands</t>
  </si>
  <si>
    <t>Italy</t>
  </si>
  <si>
    <t>Germany</t>
  </si>
  <si>
    <t>Argentina</t>
  </si>
  <si>
    <t>England</t>
  </si>
  <si>
    <t>France</t>
  </si>
  <si>
    <t>Greece</t>
  </si>
  <si>
    <t>USA</t>
  </si>
  <si>
    <t>Serbia</t>
  </si>
  <si>
    <t>Uruguay</t>
  </si>
  <si>
    <t>Mexico</t>
  </si>
  <si>
    <t>Chile</t>
  </si>
  <si>
    <t>Cameroon</t>
  </si>
  <si>
    <t>Australia</t>
  </si>
  <si>
    <t>Nigeria</t>
  </si>
  <si>
    <t>Switzerland</t>
  </si>
  <si>
    <t>Slovenia</t>
  </si>
  <si>
    <t>Ivory Coast</t>
  </si>
  <si>
    <t>Algeria</t>
  </si>
  <si>
    <t>Paraguay</t>
  </si>
  <si>
    <t>Ghana</t>
  </si>
  <si>
    <t>Slovakia</t>
  </si>
  <si>
    <t>Denmark</t>
  </si>
  <si>
    <t>Honduras</t>
  </si>
  <si>
    <t>Japan</t>
  </si>
  <si>
    <t>South Korea</t>
  </si>
  <si>
    <t>New Zealand</t>
  </si>
  <si>
    <t>South Africa</t>
  </si>
  <si>
    <t>North Korea</t>
  </si>
  <si>
    <t>goalsFor</t>
  </si>
  <si>
    <t>goalsAgainst</t>
  </si>
  <si>
    <t>Ratio</t>
  </si>
  <si>
    <t>defenders? By forwards?</t>
  </si>
  <si>
    <t>position</t>
  </si>
  <si>
    <t>midfielder</t>
  </si>
  <si>
    <t>defender</t>
  </si>
  <si>
    <t>goalkeeper</t>
  </si>
  <si>
    <t>forward</t>
  </si>
  <si>
    <t>passes</t>
  </si>
  <si>
    <t>Row Labels</t>
  </si>
  <si>
    <t>Grand Total</t>
  </si>
  <si>
    <t>Average of passes</t>
  </si>
  <si>
    <t>less than 200 minutes and made more than 100 passes?</t>
  </si>
  <si>
    <t>surname</t>
  </si>
  <si>
    <t>Abdoun</t>
  </si>
  <si>
    <t>Belhadj</t>
  </si>
  <si>
    <t>Boudebouz</t>
  </si>
  <si>
    <t>Bougherra</t>
  </si>
  <si>
    <t>Chaouchi</t>
  </si>
  <si>
    <t>Djebbour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</si>
  <si>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</si>
  <si>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</si>
  <si>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</si>
  <si>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</si>
  <si>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</si>
  <si>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</si>
  <si>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</si>
  <si>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</si>
  <si>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</si>
  <si>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</si>
  <si>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</si>
  <si>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</si>
  <si>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</si>
  <si>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</si>
  <si>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</si>
  <si>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</si>
  <si>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</si>
  <si>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</si>
  <si>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</si>
  <si>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</si>
  <si>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</si>
  <si>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</si>
  <si>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</si>
  <si>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</si>
  <si>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</si>
  <si>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</si>
  <si>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</si>
  <si>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</si>
  <si>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</si>
  <si>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</si>
  <si>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</si>
  <si>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</si>
  <si>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</si>
  <si>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</si>
  <si>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</si>
  <si>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</si>
  <si>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</si>
  <si>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</si>
  <si>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</si>
  <si>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</si>
  <si>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</si>
  <si>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</si>
  <si>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</si>
  <si>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</si>
  <si>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</si>
  <si>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</si>
  <si>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</si>
  <si>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</si>
  <si>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</si>
  <si>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</si>
  <si>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</si>
  <si>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</si>
  <si>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</si>
  <si>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</si>
  <si>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</si>
  <si>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</si>
  <si>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</si>
  <si>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</si>
  <si>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</si>
  <si>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</si>
  <si>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</si>
  <si>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</si>
  <si>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</si>
  <si>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</si>
  <si>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</si>
  <si>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</si>
  <si>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</si>
  <si>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</si>
  <si>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</si>
  <si>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</si>
  <si>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</si>
  <si>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</si>
  <si>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</si>
  <si>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</si>
  <si>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</si>
  <si>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</si>
  <si>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</si>
  <si>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</si>
  <si>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</si>
  <si>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</si>
  <si>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</si>
  <si>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</si>
  <si>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</si>
  <si>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</si>
  <si>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</si>
  <si>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</si>
  <si>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</si>
  <si>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</si>
  <si>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</si>
  <si>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</si>
  <si>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</si>
  <si>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</si>
  <si>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</si>
  <si>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</si>
  <si>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</si>
  <si>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</si>
  <si>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</si>
  <si>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</si>
  <si>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</si>
  <si>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</si>
  <si>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</si>
  <si>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</si>
  <si>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</si>
  <si>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</si>
  <si>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</si>
  <si>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</si>
  <si>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</si>
  <si>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</si>
  <si>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</si>
  <si>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</si>
  <si>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</si>
  <si>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</si>
  <si>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</si>
  <si>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</si>
  <si>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</si>
  <si>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</si>
  <si>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</si>
  <si>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</si>
  <si>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</si>
  <si>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</si>
  <si>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</si>
  <si>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</si>
  <si>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</si>
  <si>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</si>
  <si>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</si>
  <si>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</si>
  <si>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</si>
  <si>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</si>
  <si>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</si>
  <si>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</si>
  <si>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</si>
  <si>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</si>
  <si>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</si>
  <si>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</si>
  <si>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</si>
  <si>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</si>
  <si>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</si>
  <si>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</si>
  <si>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</si>
  <si>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</si>
  <si>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</si>
  <si>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</si>
  <si>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</si>
  <si>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</si>
  <si>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</si>
  <si>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</si>
  <si>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</si>
  <si>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</si>
  <si>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</si>
  <si>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</si>
  <si>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</si>
  <si>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</si>
  <si>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</si>
  <si>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</si>
  <si>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</si>
  <si>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</si>
  <si>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</si>
  <si>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</si>
  <si>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</si>
  <si>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</si>
  <si>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</si>
  <si>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</si>
  <si>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</si>
  <si>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</si>
  <si>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</si>
  <si>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</si>
  <si>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</si>
  <si>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</si>
  <si>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</si>
  <si>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</si>
  <si>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</si>
  <si>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</si>
  <si>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</si>
  <si>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</si>
  <si>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</si>
  <si>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</si>
  <si>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</si>
  <si>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</si>
  <si>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</si>
  <si>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</si>
  <si>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</si>
  <si>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</si>
  <si>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</si>
  <si>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</si>
  <si>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</si>
  <si>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</si>
  <si>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</si>
  <si>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</si>
  <si>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</si>
  <si>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</si>
  <si>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</si>
  <si>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</si>
  <si>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</si>
  <si>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</si>
  <si>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</si>
  <si>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</si>
  <si>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</si>
  <si>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</si>
  <si>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</si>
  <si>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</si>
  <si>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</si>
  <si>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</si>
  <si>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</si>
  <si>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</si>
  <si>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</si>
  <si>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</si>
  <si>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</si>
  <si>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</si>
  <si>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</si>
  <si>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</si>
  <si>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</si>
  <si>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</si>
  <si>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</si>
  <si>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</si>
  <si>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</si>
  <si>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</si>
  <si>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</si>
  <si>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</si>
  <si>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</si>
  <si>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</si>
  <si>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</si>
  <si>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</si>
  <si>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</si>
  <si>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</si>
  <si>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</si>
  <si>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</si>
  <si>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</si>
  <si>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</si>
  <si>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</si>
  <si>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</si>
  <si>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</si>
  <si>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</si>
  <si>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</si>
  <si>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</si>
  <si>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</si>
  <si>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</si>
  <si>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</si>
  <si>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</si>
  <si>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</si>
  <si>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</si>
  <si>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</si>
  <si>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</si>
  <si>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</si>
  <si>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</si>
  <si>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</si>
  <si>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</si>
  <si>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</si>
  <si>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</si>
  <si>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</si>
  <si>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</si>
  <si>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</si>
  <si>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</si>
  <si>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</si>
  <si>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</si>
  <si>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</si>
  <si>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</si>
  <si>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</si>
  <si>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</si>
  <si>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</si>
  <si>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</si>
  <si>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</si>
  <si>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</si>
  <si>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</si>
  <si>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</si>
  <si>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</si>
  <si>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</si>
  <si>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</si>
  <si>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</si>
  <si>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</si>
  <si>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</si>
  <si>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</si>
  <si>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</si>
  <si>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</si>
  <si>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</si>
  <si>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</si>
  <si>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</si>
  <si>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</si>
  <si>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</si>
  <si>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</si>
  <si>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</si>
  <si>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</si>
  <si>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</si>
  <si>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</si>
  <si>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</si>
  <si>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</si>
  <si>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</si>
  <si>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</si>
  <si>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</si>
  <si>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</si>
  <si>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</si>
  <si>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</si>
  <si>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</si>
  <si>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</si>
  <si>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</si>
  <si>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</si>
  <si>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</si>
  <si>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</si>
  <si>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</si>
  <si>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</si>
  <si>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</si>
  <si>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</si>
  <si>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</si>
  <si>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</si>
  <si>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</si>
  <si>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</si>
  <si>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</si>
  <si>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</si>
  <si>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</si>
  <si>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</si>
  <si>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</si>
  <si>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</si>
  <si>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</si>
  <si>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</si>
  <si>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</si>
  <si>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</si>
  <si>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</si>
  <si>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</si>
  <si>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</si>
  <si>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</si>
  <si>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</si>
  <si>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</si>
  <si>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</si>
  <si>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</si>
  <si>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</si>
  <si>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</si>
  <si>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</si>
  <si>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</si>
  <si>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</si>
  <si>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</si>
  <si>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</si>
  <si>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</si>
  <si>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</si>
  <si>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</si>
  <si>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</si>
  <si>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</si>
  <si>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</si>
  <si>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</si>
  <si>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</si>
  <si>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</si>
  <si>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</si>
  <si>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</si>
  <si>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</si>
  <si>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</si>
  <si>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</si>
  <si>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</si>
  <si>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</si>
  <si>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</si>
  <si>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</si>
  <si>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</si>
  <si>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</si>
  <si>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</si>
  <si>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</si>
  <si>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</si>
  <si>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</si>
  <si>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</si>
  <si>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</si>
  <si>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</si>
  <si>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</si>
  <si>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</si>
  <si>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</si>
  <si>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</si>
  <si>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</si>
  <si>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</si>
  <si>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</si>
  <si>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</si>
  <si>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</si>
  <si>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</si>
  <si>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</si>
  <si>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</si>
  <si>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</si>
  <si>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</si>
  <si>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</si>
  <si>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</si>
  <si>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</si>
  <si>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</si>
  <si>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</si>
  <si>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</si>
  <si>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</si>
  <si>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</si>
  <si>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</si>
  <si>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</si>
  <si>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</si>
  <si>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</si>
  <si>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</si>
  <si>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</si>
  <si>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</si>
  <si>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</si>
  <si>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</si>
  <si>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</si>
  <si>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</si>
  <si>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</si>
  <si>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</si>
  <si>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</si>
  <si>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</si>
  <si>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</si>
  <si>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</si>
  <si>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</si>
  <si>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</si>
  <si>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</si>
  <si>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</si>
  <si>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</si>
  <si>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</si>
  <si>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</si>
  <si>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</si>
  <si>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</si>
  <si>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</si>
  <si>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</si>
  <si>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</si>
  <si>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</si>
  <si>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</si>
  <si>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</si>
  <si>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</si>
  <si>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</si>
  <si>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</si>
  <si>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</si>
  <si>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</si>
  <si>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</si>
  <si>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</si>
  <si>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</si>
  <si>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</si>
  <si>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</si>
  <si>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</si>
  <si>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</si>
  <si>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</si>
  <si>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</si>
  <si>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</si>
  <si>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</si>
  <si>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</si>
  <si>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</si>
  <si>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</si>
  <si>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</si>
  <si>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</si>
  <si>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</si>
  <si>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</si>
  <si>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</si>
  <si>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</si>
  <si>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</si>
  <si>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</si>
  <si>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</si>
  <si>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</si>
  <si>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</si>
  <si>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</si>
  <si>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</si>
  <si>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</si>
  <si>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</si>
  <si>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</si>
  <si>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</si>
  <si>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</si>
  <si>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</si>
  <si>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</si>
  <si>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</si>
  <si>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</si>
  <si>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</si>
  <si>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</si>
  <si>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</si>
  <si>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</si>
  <si>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</si>
  <si>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</si>
  <si>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</si>
  <si>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</si>
  <si>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</si>
  <si>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</si>
  <si>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</si>
  <si>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</si>
  <si>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</si>
  <si>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</si>
  <si>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</si>
  <si>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</si>
  <si>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</si>
  <si>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</si>
  <si>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</si>
  <si>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</si>
  <si>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</si>
  <si>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</si>
  <si>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</si>
  <si>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</si>
  <si>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</si>
  <si>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</si>
  <si>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</si>
  <si>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</si>
  <si>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</si>
  <si>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</si>
  <si>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</si>
  <si>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</si>
  <si>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</si>
  <si>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</si>
  <si>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</si>
  <si>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</si>
  <si>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</si>
  <si>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</si>
  <si>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</si>
  <si>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</si>
  <si>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</si>
  <si>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</si>
  <si>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</si>
  <si>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</si>
  <si>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</si>
  <si>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</si>
  <si>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</si>
  <si>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</si>
  <si>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</si>
  <si>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</si>
  <si>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</si>
  <si>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</si>
  <si>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</si>
  <si>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</si>
  <si>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</si>
  <si>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</si>
  <si>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</si>
  <si>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</si>
  <si>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</si>
  <si>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</si>
  <si>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</si>
  <si>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</si>
  <si>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</si>
  <si>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</si>
  <si>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</si>
  <si>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</si>
  <si>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</si>
  <si>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</si>
  <si>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</si>
  <si>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</si>
  <si>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</si>
  <si>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</si>
  <si>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</si>
  <si>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</si>
  <si>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</si>
  <si>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</si>
  <si>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</si>
  <si>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</si>
  <si>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</si>
  <si>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</si>
  <si>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</si>
  <si>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</si>
  <si>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</si>
  <si>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</si>
  <si>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</si>
  <si>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</si>
  <si>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</si>
  <si>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</si>
  <si>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</si>
  <si>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</si>
  <si>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</si>
  <si>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</si>
  <si>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</si>
  <si>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</si>
  <si>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</si>
  <si>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</si>
  <si>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</si>
  <si>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</si>
  <si>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</si>
  <si>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</si>
  <si>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</si>
  <si>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</si>
  <si>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</si>
  <si>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</si>
  <si>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</si>
  <si>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</si>
  <si>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</si>
  <si>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</si>
  <si>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</si>
  <si>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</si>
  <si>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</si>
  <si>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</si>
  <si>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</si>
  <si>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</si>
  <si>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</si>
  <si>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</si>
  <si>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</si>
  <si>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</si>
  <si>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</si>
  <si>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</si>
  <si>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</si>
  <si>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</si>
  <si>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</si>
  <si>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</si>
  <si>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minutes</t>
  </si>
  <si>
    <t>minute condition</t>
  </si>
  <si>
    <t>pass condition</t>
  </si>
  <si>
    <t>per minute played (and what is that average)?</t>
  </si>
  <si>
    <t>1 to 9) played more than 350 minutes?</t>
  </si>
  <si>
    <t>ranking</t>
  </si>
  <si>
    <t>Count of surname</t>
  </si>
  <si>
    <t>(Multiple Items)</t>
  </si>
  <si>
    <t>TRUE</t>
  </si>
  <si>
    <t>&gt;350</t>
  </si>
  <si>
    <r>
      <rPr>
        <b/>
        <sz val="11"/>
        <color theme="1"/>
        <rFont val="Calibri"/>
        <family val="2"/>
        <scheme val="minor"/>
      </rPr>
      <t>Problem 1</t>
    </r>
    <r>
      <rPr>
        <sz val="11"/>
        <color theme="1"/>
        <rFont val="Calibri"/>
        <family val="2"/>
        <scheme val="minor"/>
      </rPr>
      <t>. Which team has the highest ratio of</t>
    </r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</si>
  <si>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- Portugal (sorting ratio option)</t>
    </r>
  </si>
  <si>
    <r>
      <rPr>
        <b/>
        <sz val="11"/>
        <color theme="1"/>
        <rFont val="Calibri"/>
        <family val="2"/>
        <scheme val="minor"/>
      </rPr>
      <t>Problem 2</t>
    </r>
    <r>
      <rPr>
        <sz val="11"/>
        <color theme="1"/>
        <rFont val="Calibri"/>
        <family val="2"/>
        <scheme val="minor"/>
      </rPr>
      <t>. What is the average number of passes made by</t>
    </r>
  </si>
  <si>
    <t>Ans</t>
  </si>
  <si>
    <r>
      <rPr>
        <b/>
        <sz val="11"/>
        <color theme="1"/>
        <rFont val="Calibri"/>
        <family val="2"/>
        <scheme val="minor"/>
      </rPr>
      <t>Problem 3</t>
    </r>
    <r>
      <rPr>
        <sz val="11"/>
        <color theme="1"/>
        <rFont val="Calibri"/>
        <family val="2"/>
        <scheme val="minor"/>
      </rPr>
      <t>. What player on a team with "ia" in the team name played</t>
    </r>
  </si>
  <si>
    <t>(Kuzmanovic)</t>
  </si>
  <si>
    <r>
      <rPr>
        <b/>
        <sz val="11"/>
        <color theme="1"/>
        <rFont val="Calibri"/>
        <family val="2"/>
        <scheme val="minor"/>
      </rPr>
      <t>Problem 4</t>
    </r>
    <r>
      <rPr>
        <sz val="11"/>
        <color theme="1"/>
        <rFont val="Calibri"/>
        <family val="2"/>
        <scheme val="minor"/>
      </rPr>
      <t>. Which team has the highest average number of passes</t>
    </r>
  </si>
  <si>
    <r>
      <rPr>
        <b/>
        <sz val="11"/>
        <color theme="1"/>
        <rFont val="Calibri"/>
        <family val="2"/>
        <scheme val="minor"/>
      </rPr>
      <t>Problem 5</t>
    </r>
    <r>
      <rPr>
        <sz val="11"/>
        <color theme="1"/>
        <rFont val="Calibri"/>
        <family val="2"/>
        <scheme val="minor"/>
      </rPr>
      <t>. How many players on a team ranked under 10 (i.e. ranks</t>
    </r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</si>
  <si>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=54</t>
    </r>
  </si>
  <si>
    <t>passes per minute</t>
  </si>
  <si>
    <t>Average of passes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</si>
</sst>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74.643036689813" createdVersion="6" refreshedVersion="6" minRefreshableVersion="3" recordCount="595">
  <cacheSource type="worksheet">
    <worksheetSource name="Table2"/>
  </cacheSource>
  <cacheFields count="2">
    <cacheField name="position" numFmtId="0">
      <sharedItems count="4">
        <s v="midfielder"/>
        <s v="defender"/>
        <s v="goalkeeper"/>
        <s v="forward"/>
      </sharedItems>
    </cacheField>
    <cacheField name="passes" numFmtId="0">
      <sharedItems containsSemiMixedTypes="0" containsString="0" containsNumber="1" containsInteger="1" minValue="0" maxValue="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374.667422106482" createdVersion="6" refreshedVersion="6" minRefreshableVersion="3" recordCount="595">
  <cacheSource type="worksheet">
    <worksheetSource name="Table3"/>
  </cacheSource>
  <cacheFields count="4">
    <cacheField name="surname" numFmtId="0">
      <sharedItems/>
    </cacheField>
    <cacheField name="team" numFmtId="0">
      <sharedItems count="32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minutes" numFmtId="0">
      <sharedItems containsSemiMixedTypes="0" containsString="0" containsNumber="1" containsInteger="1" minValue="1" maxValue="570"/>
    </cacheField>
    <cacheField name="Column1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4374.67093576389" createdVersion="6" refreshedVersion="6" minRefreshableVersion="3" recordCount="595">
  <cacheSource type="worksheet">
    <worksheetSource name="Table4"/>
  </cacheSource>
  <cacheFields count="6">
    <cacheField name="surname" numFmtId="0">
      <sharedItems count="582"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</sharedItems>
    </cacheField>
    <cacheField name="team" numFmtId="0">
      <sharedItems count="32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minutes" numFmtId="0">
      <sharedItems containsSemiMixedTypes="0" containsString="0" containsNumber="1" containsInteger="1" minValue="1" maxValue="570"/>
    </cacheField>
    <cacheField name="passes" numFmtId="0">
      <sharedItems containsSemiMixedTypes="0" containsString="0" containsNumber="1" containsInteger="1" minValue="0" maxValue="563"/>
    </cacheField>
    <cacheField name="minute condition" numFmtId="0">
      <sharedItems count="2">
        <b v="1"/>
        <b v="0"/>
      </sharedItems>
    </cacheField>
    <cacheField name="pass condition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4374.820081944446" createdVersion="6" refreshedVersion="6" minRefreshableVersion="3" recordCount="595">
  <cacheSource type="worksheet">
    <worksheetSource name="Table7"/>
  </cacheSource>
  <cacheFields count="5">
    <cacheField name="surname" numFmtId="0">
      <sharedItems/>
    </cacheField>
    <cacheField name="team" numFmtId="0">
      <sharedItems count="32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minutes" numFmtId="0">
      <sharedItems containsSemiMixedTypes="0" containsString="0" containsNumber="1" containsInteger="1" minValue="1" maxValue="570"/>
    </cacheField>
    <cacheField name="passes" numFmtId="0">
      <sharedItems containsSemiMixedTypes="0" containsString="0" containsNumber="1" containsInteger="1" minValue="0" maxValue="563"/>
    </cacheField>
    <cacheField name="passes per minute" numFmtId="0">
      <sharedItems containsSemiMixedTypes="0" containsString="0" containsNumber="1" minValue="0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x v="0"/>
    <n v="6"/>
  </r>
  <r>
    <x v="1"/>
    <n v="146"/>
  </r>
  <r>
    <x v="0"/>
    <n v="28"/>
  </r>
  <r>
    <x v="1"/>
    <n v="89"/>
  </r>
  <r>
    <x v="2"/>
    <n v="17"/>
  </r>
  <r>
    <x v="3"/>
    <n v="19"/>
  </r>
  <r>
    <x v="3"/>
    <n v="8"/>
  </r>
  <r>
    <x v="0"/>
    <n v="18"/>
  </r>
  <r>
    <x v="1"/>
    <n v="94"/>
  </r>
  <r>
    <x v="0"/>
    <n v="104"/>
  </r>
  <r>
    <x v="0"/>
    <n v="158"/>
  </r>
  <r>
    <x v="2"/>
    <n v="30"/>
  </r>
  <r>
    <x v="0"/>
    <n v="68"/>
  </r>
  <r>
    <x v="0"/>
    <n v="1"/>
  </r>
  <r>
    <x v="3"/>
    <n v="3"/>
  </r>
  <r>
    <x v="1"/>
    <n v="79"/>
  </r>
  <r>
    <x v="0"/>
    <n v="138"/>
  </r>
  <r>
    <x v="0"/>
    <n v="93"/>
  </r>
  <r>
    <x v="3"/>
    <n v="57"/>
  </r>
  <r>
    <x v="0"/>
    <n v="97"/>
  </r>
  <r>
    <x v="1"/>
    <n v="167"/>
  </r>
  <r>
    <x v="1"/>
    <n v="218"/>
  </r>
  <r>
    <x v="0"/>
    <n v="148"/>
  </r>
  <r>
    <x v="0"/>
    <n v="83"/>
  </r>
  <r>
    <x v="1"/>
    <n v="188"/>
  </r>
  <r>
    <x v="3"/>
    <n v="93"/>
  </r>
  <r>
    <x v="0"/>
    <n v="237"/>
  </r>
  <r>
    <x v="0"/>
    <n v="218"/>
  </r>
  <r>
    <x v="3"/>
    <n v="321"/>
  </r>
  <r>
    <x v="3"/>
    <n v="33"/>
  </r>
  <r>
    <x v="1"/>
    <n v="141"/>
  </r>
  <r>
    <x v="3"/>
    <n v="8"/>
  </r>
  <r>
    <x v="0"/>
    <n v="44"/>
  </r>
  <r>
    <x v="1"/>
    <n v="72"/>
  </r>
  <r>
    <x v="2"/>
    <n v="47"/>
  </r>
  <r>
    <x v="1"/>
    <n v="43"/>
  </r>
  <r>
    <x v="3"/>
    <n v="164"/>
  </r>
  <r>
    <x v="0"/>
    <n v="235"/>
  </r>
  <r>
    <x v="1"/>
    <n v="33"/>
  </r>
  <r>
    <x v="0"/>
    <n v="47"/>
  </r>
  <r>
    <x v="0"/>
    <n v="39"/>
  </r>
  <r>
    <x v="1"/>
    <n v="56"/>
  </r>
  <r>
    <x v="0"/>
    <n v="50"/>
  </r>
  <r>
    <x v="0"/>
    <n v="153"/>
  </r>
  <r>
    <x v="0"/>
    <n v="89"/>
  </r>
  <r>
    <x v="0"/>
    <n v="24"/>
  </r>
  <r>
    <x v="0"/>
    <n v="18"/>
  </r>
  <r>
    <x v="3"/>
    <n v="49"/>
  </r>
  <r>
    <x v="0"/>
    <n v="15"/>
  </r>
  <r>
    <x v="3"/>
    <n v="29"/>
  </r>
  <r>
    <x v="0"/>
    <n v="7"/>
  </r>
  <r>
    <x v="1"/>
    <n v="91"/>
  </r>
  <r>
    <x v="1"/>
    <n v="135"/>
  </r>
  <r>
    <x v="3"/>
    <n v="12"/>
  </r>
  <r>
    <x v="2"/>
    <n v="51"/>
  </r>
  <r>
    <x v="0"/>
    <n v="135"/>
  </r>
  <r>
    <x v="0"/>
    <n v="117"/>
  </r>
  <r>
    <x v="0"/>
    <n v="42"/>
  </r>
  <r>
    <x v="1"/>
    <n v="215"/>
  </r>
  <r>
    <x v="0"/>
    <n v="57"/>
  </r>
  <r>
    <x v="3"/>
    <n v="89"/>
  </r>
  <r>
    <x v="1"/>
    <n v="6"/>
  </r>
  <r>
    <x v="0"/>
    <n v="299"/>
  </r>
  <r>
    <x v="3"/>
    <n v="4"/>
  </r>
  <r>
    <x v="0"/>
    <n v="54"/>
  </r>
  <r>
    <x v="1"/>
    <n v="223"/>
  </r>
  <r>
    <x v="2"/>
    <n v="69"/>
  </r>
  <r>
    <x v="0"/>
    <n v="139"/>
  </r>
  <r>
    <x v="0"/>
    <n v="1"/>
  </r>
  <r>
    <x v="1"/>
    <n v="223"/>
  </r>
  <r>
    <x v="1"/>
    <n v="249"/>
  </r>
  <r>
    <x v="0"/>
    <n v="249"/>
  </r>
  <r>
    <x v="1"/>
    <n v="224"/>
  </r>
  <r>
    <x v="3"/>
    <n v="18"/>
  </r>
  <r>
    <x v="0"/>
    <n v="53"/>
  </r>
  <r>
    <x v="3"/>
    <n v="181"/>
  </r>
  <r>
    <x v="3"/>
    <n v="16"/>
  </r>
  <r>
    <x v="0"/>
    <n v="59"/>
  </r>
  <r>
    <x v="1"/>
    <n v="116"/>
  </r>
  <r>
    <x v="1"/>
    <n v="71"/>
  </r>
  <r>
    <x v="1"/>
    <n v="12"/>
  </r>
  <r>
    <x v="0"/>
    <n v="77"/>
  </r>
  <r>
    <x v="3"/>
    <n v="38"/>
  </r>
  <r>
    <x v="0"/>
    <n v="59"/>
  </r>
  <r>
    <x v="0"/>
    <n v="56"/>
  </r>
  <r>
    <x v="3"/>
    <n v="89"/>
  </r>
  <r>
    <x v="1"/>
    <n v="93"/>
  </r>
  <r>
    <x v="2"/>
    <n v="54"/>
  </r>
  <r>
    <x v="3"/>
    <n v="23"/>
  </r>
  <r>
    <x v="0"/>
    <n v="164"/>
  </r>
  <r>
    <x v="1"/>
    <n v="37"/>
  </r>
  <r>
    <x v="1"/>
    <n v="135"/>
  </r>
  <r>
    <x v="0"/>
    <n v="51"/>
  </r>
  <r>
    <x v="1"/>
    <n v="152"/>
  </r>
  <r>
    <x v="1"/>
    <n v="3"/>
  </r>
  <r>
    <x v="3"/>
    <n v="39"/>
  </r>
  <r>
    <x v="0"/>
    <n v="100"/>
  </r>
  <r>
    <x v="2"/>
    <n v="58"/>
  </r>
  <r>
    <x v="0"/>
    <n v="175"/>
  </r>
  <r>
    <x v="1"/>
    <n v="17"/>
  </r>
  <r>
    <x v="0"/>
    <n v="16"/>
  </r>
  <r>
    <x v="0"/>
    <n v="72"/>
  </r>
  <r>
    <x v="1"/>
    <n v="27"/>
  </r>
  <r>
    <x v="0"/>
    <n v="41"/>
  </r>
  <r>
    <x v="1"/>
    <n v="123"/>
  </r>
  <r>
    <x v="1"/>
    <n v="187"/>
  </r>
  <r>
    <x v="1"/>
    <n v="123"/>
  </r>
  <r>
    <x v="0"/>
    <n v="80"/>
  </r>
  <r>
    <x v="3"/>
    <n v="7"/>
  </r>
  <r>
    <x v="3"/>
    <n v="11"/>
  </r>
  <r>
    <x v="1"/>
    <n v="113"/>
  </r>
  <r>
    <x v="3"/>
    <n v="39"/>
  </r>
  <r>
    <x v="3"/>
    <n v="113"/>
  </r>
  <r>
    <x v="0"/>
    <n v="29"/>
  </r>
  <r>
    <x v="3"/>
    <n v="91"/>
  </r>
  <r>
    <x v="1"/>
    <n v="178"/>
  </r>
  <r>
    <x v="1"/>
    <n v="120"/>
  </r>
  <r>
    <x v="0"/>
    <n v="8"/>
  </r>
  <r>
    <x v="3"/>
    <n v="70"/>
  </r>
  <r>
    <x v="0"/>
    <n v="179"/>
  </r>
  <r>
    <x v="0"/>
    <n v="10"/>
  </r>
  <r>
    <x v="0"/>
    <n v="20"/>
  </r>
  <r>
    <x v="0"/>
    <n v="29"/>
  </r>
  <r>
    <x v="1"/>
    <n v="95"/>
  </r>
  <r>
    <x v="0"/>
    <n v="40"/>
  </r>
  <r>
    <x v="0"/>
    <n v="21"/>
  </r>
  <r>
    <x v="0"/>
    <n v="78"/>
  </r>
  <r>
    <x v="0"/>
    <n v="59"/>
  </r>
  <r>
    <x v="1"/>
    <n v="41"/>
  </r>
  <r>
    <x v="1"/>
    <n v="32"/>
  </r>
  <r>
    <x v="3"/>
    <n v="5"/>
  </r>
  <r>
    <x v="0"/>
    <n v="74"/>
  </r>
  <r>
    <x v="0"/>
    <n v="99"/>
  </r>
  <r>
    <x v="2"/>
    <n v="52"/>
  </r>
  <r>
    <x v="3"/>
    <n v="51"/>
  </r>
  <r>
    <x v="1"/>
    <n v="142"/>
  </r>
  <r>
    <x v="0"/>
    <n v="171"/>
  </r>
  <r>
    <x v="1"/>
    <n v="74"/>
  </r>
  <r>
    <x v="3"/>
    <n v="7"/>
  </r>
  <r>
    <x v="3"/>
    <n v="17"/>
  </r>
  <r>
    <x v="0"/>
    <n v="227"/>
  </r>
  <r>
    <x v="1"/>
    <n v="173"/>
  </r>
  <r>
    <x v="2"/>
    <n v="21"/>
  </r>
  <r>
    <x v="3"/>
    <n v="53"/>
  </r>
  <r>
    <x v="2"/>
    <n v="72"/>
  </r>
  <r>
    <x v="0"/>
    <n v="26"/>
  </r>
  <r>
    <x v="1"/>
    <n v="17"/>
  </r>
  <r>
    <x v="0"/>
    <n v="232"/>
  </r>
  <r>
    <x v="0"/>
    <n v="43"/>
  </r>
  <r>
    <x v="0"/>
    <n v="57"/>
  </r>
  <r>
    <x v="3"/>
    <n v="121"/>
  </r>
  <r>
    <x v="1"/>
    <n v="223"/>
  </r>
  <r>
    <x v="1"/>
    <n v="93"/>
  </r>
  <r>
    <x v="0"/>
    <n v="29"/>
  </r>
  <r>
    <x v="1"/>
    <n v="91"/>
  </r>
  <r>
    <x v="0"/>
    <n v="111"/>
  </r>
  <r>
    <x v="0"/>
    <n v="31"/>
  </r>
  <r>
    <x v="3"/>
    <n v="37"/>
  </r>
  <r>
    <x v="3"/>
    <n v="7"/>
  </r>
  <r>
    <x v="1"/>
    <n v="46"/>
  </r>
  <r>
    <x v="1"/>
    <n v="92"/>
  </r>
  <r>
    <x v="1"/>
    <n v="96"/>
  </r>
  <r>
    <x v="3"/>
    <n v="19"/>
  </r>
  <r>
    <x v="0"/>
    <n v="40"/>
  </r>
  <r>
    <x v="3"/>
    <n v="35"/>
  </r>
  <r>
    <x v="3"/>
    <n v="21"/>
  </r>
  <r>
    <x v="2"/>
    <n v="43"/>
  </r>
  <r>
    <x v="0"/>
    <n v="76"/>
  </r>
  <r>
    <x v="0"/>
    <n v="104"/>
  </r>
  <r>
    <x v="1"/>
    <n v="125"/>
  </r>
  <r>
    <x v="1"/>
    <n v="34"/>
  </r>
  <r>
    <x v="0"/>
    <n v="98"/>
  </r>
  <r>
    <x v="0"/>
    <n v="11"/>
  </r>
  <r>
    <x v="1"/>
    <n v="84"/>
  </r>
  <r>
    <x v="1"/>
    <n v="125"/>
  </r>
  <r>
    <x v="3"/>
    <n v="54"/>
  </r>
  <r>
    <x v="1"/>
    <n v="244"/>
  </r>
  <r>
    <x v="3"/>
    <n v="18"/>
  </r>
  <r>
    <x v="1"/>
    <n v="44"/>
  </r>
  <r>
    <x v="0"/>
    <n v="279"/>
  </r>
  <r>
    <x v="3"/>
    <n v="5"/>
  </r>
  <r>
    <x v="3"/>
    <n v="83"/>
  </r>
  <r>
    <x v="0"/>
    <n v="29"/>
  </r>
  <r>
    <x v="1"/>
    <n v="360"/>
  </r>
  <r>
    <x v="0"/>
    <n v="6"/>
  </r>
  <r>
    <x v="1"/>
    <n v="282"/>
  </r>
  <r>
    <x v="3"/>
    <n v="165"/>
  </r>
  <r>
    <x v="2"/>
    <n v="99"/>
  </r>
  <r>
    <x v="3"/>
    <n v="217"/>
  </r>
  <r>
    <x v="0"/>
    <n v="423"/>
  </r>
  <r>
    <x v="0"/>
    <n v="60"/>
  </r>
  <r>
    <x v="0"/>
    <n v="266"/>
  </r>
  <r>
    <x v="1"/>
    <n v="51"/>
  </r>
  <r>
    <x v="3"/>
    <n v="9"/>
  </r>
  <r>
    <x v="3"/>
    <n v="4"/>
  </r>
  <r>
    <x v="0"/>
    <n v="307"/>
  </r>
  <r>
    <x v="0"/>
    <n v="54"/>
  </r>
  <r>
    <x v="0"/>
    <n v="214"/>
  </r>
  <r>
    <x v="0"/>
    <n v="170"/>
  </r>
  <r>
    <x v="0"/>
    <n v="220"/>
  </r>
  <r>
    <x v="3"/>
    <n v="151"/>
  </r>
  <r>
    <x v="1"/>
    <n v="62"/>
  </r>
  <r>
    <x v="1"/>
    <n v="108"/>
  </r>
  <r>
    <x v="1"/>
    <n v="105"/>
  </r>
  <r>
    <x v="2"/>
    <n v="105"/>
  </r>
  <r>
    <x v="0"/>
    <n v="69"/>
  </r>
  <r>
    <x v="3"/>
    <n v="22"/>
  </r>
  <r>
    <x v="1"/>
    <n v="248"/>
  </r>
  <r>
    <x v="1"/>
    <n v="167"/>
  </r>
  <r>
    <x v="3"/>
    <n v="48"/>
  </r>
  <r>
    <x v="1"/>
    <n v="56"/>
  </r>
  <r>
    <x v="1"/>
    <n v="70"/>
  </r>
  <r>
    <x v="3"/>
    <n v="12"/>
  </r>
  <r>
    <x v="3"/>
    <n v="26"/>
  </r>
  <r>
    <x v="3"/>
    <n v="7"/>
  </r>
  <r>
    <x v="0"/>
    <n v="105"/>
  </r>
  <r>
    <x v="0"/>
    <n v="115"/>
  </r>
  <r>
    <x v="1"/>
    <n v="40"/>
  </r>
  <r>
    <x v="1"/>
    <n v="4"/>
  </r>
  <r>
    <x v="0"/>
    <n v="22"/>
  </r>
  <r>
    <x v="1"/>
    <n v="18"/>
  </r>
  <r>
    <x v="0"/>
    <n v="31"/>
  </r>
  <r>
    <x v="3"/>
    <n v="28"/>
  </r>
  <r>
    <x v="3"/>
    <n v="43"/>
  </r>
  <r>
    <x v="1"/>
    <n v="39"/>
  </r>
  <r>
    <x v="1"/>
    <n v="6"/>
  </r>
  <r>
    <x v="1"/>
    <n v="74"/>
  </r>
  <r>
    <x v="0"/>
    <n v="153"/>
  </r>
  <r>
    <x v="2"/>
    <n v="41"/>
  </r>
  <r>
    <x v="1"/>
    <n v="89"/>
  </r>
  <r>
    <x v="0"/>
    <n v="57"/>
  </r>
  <r>
    <x v="1"/>
    <n v="34"/>
  </r>
  <r>
    <x v="1"/>
    <n v="62"/>
  </r>
  <r>
    <x v="0"/>
    <n v="36"/>
  </r>
  <r>
    <x v="1"/>
    <n v="94"/>
  </r>
  <r>
    <x v="0"/>
    <n v="60"/>
  </r>
  <r>
    <x v="1"/>
    <n v="51"/>
  </r>
  <r>
    <x v="3"/>
    <n v="19"/>
  </r>
  <r>
    <x v="1"/>
    <n v="38"/>
  </r>
  <r>
    <x v="1"/>
    <n v="51"/>
  </r>
  <r>
    <x v="0"/>
    <n v="60"/>
  </r>
  <r>
    <x v="3"/>
    <n v="9"/>
  </r>
  <r>
    <x v="3"/>
    <n v="35"/>
  </r>
  <r>
    <x v="0"/>
    <n v="37"/>
  </r>
  <r>
    <x v="0"/>
    <n v="27"/>
  </r>
  <r>
    <x v="2"/>
    <n v="51"/>
  </r>
  <r>
    <x v="3"/>
    <n v="43"/>
  </r>
  <r>
    <x v="3"/>
    <n v="16"/>
  </r>
  <r>
    <x v="0"/>
    <n v="90"/>
  </r>
  <r>
    <x v="2"/>
    <n v="4"/>
  </r>
  <r>
    <x v="0"/>
    <n v="45"/>
  </r>
  <r>
    <x v="1"/>
    <n v="138"/>
  </r>
  <r>
    <x v="1"/>
    <n v="155"/>
  </r>
  <r>
    <x v="1"/>
    <n v="114"/>
  </r>
  <r>
    <x v="0"/>
    <n v="204"/>
  </r>
  <r>
    <x v="3"/>
    <n v="55"/>
  </r>
  <r>
    <x v="0"/>
    <n v="13"/>
  </r>
  <r>
    <x v="3"/>
    <n v="32"/>
  </r>
  <r>
    <x v="3"/>
    <n v="48"/>
  </r>
  <r>
    <x v="1"/>
    <n v="21"/>
  </r>
  <r>
    <x v="2"/>
    <n v="21"/>
  </r>
  <r>
    <x v="0"/>
    <n v="57"/>
  </r>
  <r>
    <x v="0"/>
    <n v="163"/>
  </r>
  <r>
    <x v="3"/>
    <n v="6"/>
  </r>
  <r>
    <x v="3"/>
    <n v="100"/>
  </r>
  <r>
    <x v="0"/>
    <n v="28"/>
  </r>
  <r>
    <x v="3"/>
    <n v="22"/>
  </r>
  <r>
    <x v="1"/>
    <n v="128"/>
  </r>
  <r>
    <x v="2"/>
    <n v="23"/>
  </r>
  <r>
    <x v="1"/>
    <n v="50"/>
  </r>
  <r>
    <x v="1"/>
    <n v="60"/>
  </r>
  <r>
    <x v="3"/>
    <n v="66"/>
  </r>
  <r>
    <x v="3"/>
    <n v="2"/>
  </r>
  <r>
    <x v="3"/>
    <n v="35"/>
  </r>
  <r>
    <x v="1"/>
    <n v="126"/>
  </r>
  <r>
    <x v="3"/>
    <n v="60"/>
  </r>
  <r>
    <x v="0"/>
    <n v="48"/>
  </r>
  <r>
    <x v="3"/>
    <n v="50"/>
  </r>
  <r>
    <x v="1"/>
    <n v="88"/>
  </r>
  <r>
    <x v="0"/>
    <n v="82"/>
  </r>
  <r>
    <x v="0"/>
    <n v="148"/>
  </r>
  <r>
    <x v="1"/>
    <n v="82"/>
  </r>
  <r>
    <x v="0"/>
    <n v="197"/>
  </r>
  <r>
    <x v="0"/>
    <n v="96"/>
  </r>
  <r>
    <x v="0"/>
    <n v="101"/>
  </r>
  <r>
    <x v="0"/>
    <n v="147"/>
  </r>
  <r>
    <x v="0"/>
    <n v="125"/>
  </r>
  <r>
    <x v="0"/>
    <n v="143"/>
  </r>
  <r>
    <x v="0"/>
    <n v="5"/>
  </r>
  <r>
    <x v="2"/>
    <n v="54"/>
  </r>
  <r>
    <x v="0"/>
    <n v="10"/>
  </r>
  <r>
    <x v="1"/>
    <n v="115"/>
  </r>
  <r>
    <x v="1"/>
    <n v="0"/>
  </r>
  <r>
    <x v="1"/>
    <n v="129"/>
  </r>
  <r>
    <x v="0"/>
    <n v="95"/>
  </r>
  <r>
    <x v="1"/>
    <n v="68"/>
  </r>
  <r>
    <x v="1"/>
    <n v="106"/>
  </r>
  <r>
    <x v="3"/>
    <n v="15"/>
  </r>
  <r>
    <x v="3"/>
    <n v="68"/>
  </r>
  <r>
    <x v="0"/>
    <n v="18"/>
  </r>
  <r>
    <x v="3"/>
    <n v="9"/>
  </r>
  <r>
    <x v="3"/>
    <n v="4"/>
  </r>
  <r>
    <x v="1"/>
    <n v="31"/>
  </r>
  <r>
    <x v="0"/>
    <n v="59"/>
  </r>
  <r>
    <x v="3"/>
    <n v="8"/>
  </r>
  <r>
    <x v="3"/>
    <n v="60"/>
  </r>
  <r>
    <x v="0"/>
    <n v="21"/>
  </r>
  <r>
    <x v="3"/>
    <n v="71"/>
  </r>
  <r>
    <x v="0"/>
    <n v="106"/>
  </r>
  <r>
    <x v="0"/>
    <n v="92"/>
  </r>
  <r>
    <x v="3"/>
    <n v="37"/>
  </r>
  <r>
    <x v="1"/>
    <n v="128"/>
  </r>
  <r>
    <x v="1"/>
    <n v="74"/>
  </r>
  <r>
    <x v="1"/>
    <n v="244"/>
  </r>
  <r>
    <x v="1"/>
    <n v="202"/>
  </r>
  <r>
    <x v="2"/>
    <n v="58"/>
  </r>
  <r>
    <x v="1"/>
    <n v="212"/>
  </r>
  <r>
    <x v="1"/>
    <n v="174"/>
  </r>
  <r>
    <x v="0"/>
    <n v="253"/>
  </r>
  <r>
    <x v="3"/>
    <n v="25"/>
  </r>
  <r>
    <x v="0"/>
    <n v="22"/>
  </r>
  <r>
    <x v="1"/>
    <n v="81"/>
  </r>
  <r>
    <x v="3"/>
    <n v="38"/>
  </r>
  <r>
    <x v="1"/>
    <n v="259"/>
  </r>
  <r>
    <x v="3"/>
    <n v="12"/>
  </r>
  <r>
    <x v="3"/>
    <n v="248"/>
  </r>
  <r>
    <x v="1"/>
    <n v="265"/>
  </r>
  <r>
    <x v="1"/>
    <n v="30"/>
  </r>
  <r>
    <x v="3"/>
    <n v="81"/>
  </r>
  <r>
    <x v="0"/>
    <n v="279"/>
  </r>
  <r>
    <x v="2"/>
    <n v="149"/>
  </r>
  <r>
    <x v="0"/>
    <n v="122"/>
  </r>
  <r>
    <x v="1"/>
    <n v="189"/>
  </r>
  <r>
    <x v="0"/>
    <n v="250"/>
  </r>
  <r>
    <x v="0"/>
    <n v="37"/>
  </r>
  <r>
    <x v="0"/>
    <n v="307"/>
  </r>
  <r>
    <x v="1"/>
    <n v="271"/>
  </r>
  <r>
    <x v="3"/>
    <n v="108"/>
  </r>
  <r>
    <x v="0"/>
    <n v="0"/>
  </r>
  <r>
    <x v="0"/>
    <n v="79"/>
  </r>
  <r>
    <x v="0"/>
    <n v="5"/>
  </r>
  <r>
    <x v="0"/>
    <n v="9"/>
  </r>
  <r>
    <x v="0"/>
    <n v="119"/>
  </r>
  <r>
    <x v="3"/>
    <n v="60"/>
  </r>
  <r>
    <x v="3"/>
    <n v="60"/>
  </r>
  <r>
    <x v="1"/>
    <n v="47"/>
  </r>
  <r>
    <x v="1"/>
    <n v="92"/>
  </r>
  <r>
    <x v="2"/>
    <n v="64"/>
  </r>
  <r>
    <x v="1"/>
    <n v="90"/>
  </r>
  <r>
    <x v="3"/>
    <n v="59"/>
  </r>
  <r>
    <x v="1"/>
    <n v="79"/>
  </r>
  <r>
    <x v="1"/>
    <n v="88"/>
  </r>
  <r>
    <x v="3"/>
    <n v="16"/>
  </r>
  <r>
    <x v="1"/>
    <n v="38"/>
  </r>
  <r>
    <x v="0"/>
    <n v="44"/>
  </r>
  <r>
    <x v="1"/>
    <n v="22"/>
  </r>
  <r>
    <x v="2"/>
    <n v="30"/>
  </r>
  <r>
    <x v="0"/>
    <n v="111"/>
  </r>
  <r>
    <x v="0"/>
    <n v="77"/>
  </r>
  <r>
    <x v="0"/>
    <n v="45"/>
  </r>
  <r>
    <x v="3"/>
    <n v="18"/>
  </r>
  <r>
    <x v="3"/>
    <n v="16"/>
  </r>
  <r>
    <x v="3"/>
    <n v="62"/>
  </r>
  <r>
    <x v="3"/>
    <n v="28"/>
  </r>
  <r>
    <x v="1"/>
    <n v="107"/>
  </r>
  <r>
    <x v="1"/>
    <n v="61"/>
  </r>
  <r>
    <x v="1"/>
    <n v="36"/>
  </r>
  <r>
    <x v="0"/>
    <n v="73"/>
  </r>
  <r>
    <x v="3"/>
    <n v="25"/>
  </r>
  <r>
    <x v="3"/>
    <n v="43"/>
  </r>
  <r>
    <x v="1"/>
    <n v="52"/>
  </r>
  <r>
    <x v="0"/>
    <n v="123"/>
  </r>
  <r>
    <x v="1"/>
    <n v="74"/>
  </r>
  <r>
    <x v="3"/>
    <n v="13"/>
  </r>
  <r>
    <x v="3"/>
    <n v="107"/>
  </r>
  <r>
    <x v="0"/>
    <n v="73"/>
  </r>
  <r>
    <x v="3"/>
    <n v="58"/>
  </r>
  <r>
    <x v="3"/>
    <n v="18"/>
  </r>
  <r>
    <x v="0"/>
    <n v="10"/>
  </r>
  <r>
    <x v="0"/>
    <n v="71"/>
  </r>
  <r>
    <x v="1"/>
    <n v="6"/>
  </r>
  <r>
    <x v="1"/>
    <n v="56"/>
  </r>
  <r>
    <x v="0"/>
    <n v="101"/>
  </r>
  <r>
    <x v="1"/>
    <n v="75"/>
  </r>
  <r>
    <x v="1"/>
    <n v="59"/>
  </r>
  <r>
    <x v="2"/>
    <n v="46"/>
  </r>
  <r>
    <x v="1"/>
    <n v="172"/>
  </r>
  <r>
    <x v="0"/>
    <n v="38"/>
  </r>
  <r>
    <x v="3"/>
    <n v="89"/>
  </r>
  <r>
    <x v="3"/>
    <n v="25"/>
  </r>
  <r>
    <x v="0"/>
    <n v="108"/>
  </r>
  <r>
    <x v="1"/>
    <n v="44"/>
  </r>
  <r>
    <x v="3"/>
    <n v="53"/>
  </r>
  <r>
    <x v="1"/>
    <n v="71"/>
  </r>
  <r>
    <x v="0"/>
    <n v="170"/>
  </r>
  <r>
    <x v="1"/>
    <n v="235"/>
  </r>
  <r>
    <x v="1"/>
    <n v="202"/>
  </r>
  <r>
    <x v="0"/>
    <n v="60"/>
  </r>
  <r>
    <x v="0"/>
    <n v="236"/>
  </r>
  <r>
    <x v="3"/>
    <n v="134"/>
  </r>
  <r>
    <x v="0"/>
    <n v="28"/>
  </r>
  <r>
    <x v="1"/>
    <n v="29"/>
  </r>
  <r>
    <x v="3"/>
    <n v="57"/>
  </r>
  <r>
    <x v="0"/>
    <n v="138"/>
  </r>
  <r>
    <x v="1"/>
    <n v="26"/>
  </r>
  <r>
    <x v="2"/>
    <n v="99"/>
  </r>
  <r>
    <x v="3"/>
    <n v="42"/>
  </r>
  <r>
    <x v="0"/>
    <n v="7"/>
  </r>
  <r>
    <x v="1"/>
    <n v="166"/>
  </r>
  <r>
    <x v="1"/>
    <n v="173"/>
  </r>
  <r>
    <x v="3"/>
    <n v="62"/>
  </r>
  <r>
    <x v="0"/>
    <n v="45"/>
  </r>
  <r>
    <x v="1"/>
    <n v="18"/>
  </r>
  <r>
    <x v="2"/>
    <n v="51"/>
  </r>
  <r>
    <x v="1"/>
    <n v="37"/>
  </r>
  <r>
    <x v="1"/>
    <n v="152"/>
  </r>
  <r>
    <x v="3"/>
    <n v="27"/>
  </r>
  <r>
    <x v="0"/>
    <n v="154"/>
  </r>
  <r>
    <x v="0"/>
    <n v="117"/>
  </r>
  <r>
    <x v="1"/>
    <n v="52"/>
  </r>
  <r>
    <x v="0"/>
    <n v="43"/>
  </r>
  <r>
    <x v="1"/>
    <n v="44"/>
  </r>
  <r>
    <x v="3"/>
    <n v="91"/>
  </r>
  <r>
    <x v="0"/>
    <n v="76"/>
  </r>
  <r>
    <x v="0"/>
    <n v="155"/>
  </r>
  <r>
    <x v="0"/>
    <n v="30"/>
  </r>
  <r>
    <x v="1"/>
    <n v="115"/>
  </r>
  <r>
    <x v="0"/>
    <n v="65"/>
  </r>
  <r>
    <x v="0"/>
    <n v="7"/>
  </r>
  <r>
    <x v="1"/>
    <n v="46"/>
  </r>
  <r>
    <x v="0"/>
    <n v="60"/>
  </r>
  <r>
    <x v="0"/>
    <n v="103"/>
  </r>
  <r>
    <x v="3"/>
    <n v="14"/>
  </r>
  <r>
    <x v="1"/>
    <n v="98"/>
  </r>
  <r>
    <x v="0"/>
    <n v="35"/>
  </r>
  <r>
    <x v="0"/>
    <n v="91"/>
  </r>
  <r>
    <x v="1"/>
    <n v="42"/>
  </r>
  <r>
    <x v="3"/>
    <n v="24"/>
  </r>
  <r>
    <x v="0"/>
    <n v="3"/>
  </r>
  <r>
    <x v="0"/>
    <n v="165"/>
  </r>
  <r>
    <x v="2"/>
    <n v="52"/>
  </r>
  <r>
    <x v="1"/>
    <n v="49"/>
  </r>
  <r>
    <x v="0"/>
    <n v="9"/>
  </r>
  <r>
    <x v="1"/>
    <n v="158"/>
  </r>
  <r>
    <x v="3"/>
    <n v="65"/>
  </r>
  <r>
    <x v="1"/>
    <n v="35"/>
  </r>
  <r>
    <x v="1"/>
    <n v="159"/>
  </r>
  <r>
    <x v="0"/>
    <n v="143"/>
  </r>
  <r>
    <x v="3"/>
    <n v="11"/>
  </r>
  <r>
    <x v="3"/>
    <n v="1"/>
  </r>
  <r>
    <x v="3"/>
    <n v="55"/>
  </r>
  <r>
    <x v="0"/>
    <n v="17"/>
  </r>
  <r>
    <x v="0"/>
    <n v="66"/>
  </r>
  <r>
    <x v="0"/>
    <n v="71"/>
  </r>
  <r>
    <x v="2"/>
    <n v="85"/>
  </r>
  <r>
    <x v="1"/>
    <n v="93"/>
  </r>
  <r>
    <x v="1"/>
    <n v="0"/>
  </r>
  <r>
    <x v="1"/>
    <n v="40"/>
  </r>
  <r>
    <x v="0"/>
    <n v="5"/>
  </r>
  <r>
    <x v="3"/>
    <n v="27"/>
  </r>
  <r>
    <x v="1"/>
    <n v="202"/>
  </r>
  <r>
    <x v="0"/>
    <n v="76"/>
  </r>
  <r>
    <x v="0"/>
    <n v="137"/>
  </r>
  <r>
    <x v="3"/>
    <n v="118"/>
  </r>
  <r>
    <x v="0"/>
    <n v="84"/>
  </r>
  <r>
    <x v="1"/>
    <n v="94"/>
  </r>
  <r>
    <x v="0"/>
    <n v="61"/>
  </r>
  <r>
    <x v="1"/>
    <n v="95"/>
  </r>
  <r>
    <x v="1"/>
    <n v="89"/>
  </r>
  <r>
    <x v="3"/>
    <n v="22"/>
  </r>
  <r>
    <x v="2"/>
    <n v="66"/>
  </r>
  <r>
    <x v="1"/>
    <n v="109"/>
  </r>
  <r>
    <x v="0"/>
    <n v="88"/>
  </r>
  <r>
    <x v="0"/>
    <n v="3"/>
  </r>
  <r>
    <x v="0"/>
    <n v="162"/>
  </r>
  <r>
    <x v="3"/>
    <n v="36"/>
  </r>
  <r>
    <x v="3"/>
    <n v="4"/>
  </r>
  <r>
    <x v="3"/>
    <n v="68"/>
  </r>
  <r>
    <x v="3"/>
    <n v="4"/>
  </r>
  <r>
    <x v="0"/>
    <n v="129"/>
  </r>
  <r>
    <x v="1"/>
    <n v="102"/>
  </r>
  <r>
    <x v="0"/>
    <n v="108"/>
  </r>
  <r>
    <x v="2"/>
    <n v="20"/>
  </r>
  <r>
    <x v="0"/>
    <n v="48"/>
  </r>
  <r>
    <x v="1"/>
    <n v="74"/>
  </r>
  <r>
    <x v="2"/>
    <n v="24"/>
  </r>
  <r>
    <x v="0"/>
    <n v="89"/>
  </r>
  <r>
    <x v="1"/>
    <n v="107"/>
  </r>
  <r>
    <x v="0"/>
    <n v="111"/>
  </r>
  <r>
    <x v="1"/>
    <n v="83"/>
  </r>
  <r>
    <x v="0"/>
    <n v="22"/>
  </r>
  <r>
    <x v="3"/>
    <n v="60"/>
  </r>
  <r>
    <x v="1"/>
    <n v="21"/>
  </r>
  <r>
    <x v="3"/>
    <n v="5"/>
  </r>
  <r>
    <x v="1"/>
    <n v="95"/>
  </r>
  <r>
    <x v="3"/>
    <n v="32"/>
  </r>
  <r>
    <x v="0"/>
    <n v="126"/>
  </r>
  <r>
    <x v="0"/>
    <n v="39"/>
  </r>
  <r>
    <x v="1"/>
    <n v="19"/>
  </r>
  <r>
    <x v="0"/>
    <n v="135"/>
  </r>
  <r>
    <x v="1"/>
    <n v="105"/>
  </r>
  <r>
    <x v="1"/>
    <n v="111"/>
  </r>
  <r>
    <x v="2"/>
    <n v="49"/>
  </r>
  <r>
    <x v="0"/>
    <n v="162"/>
  </r>
  <r>
    <x v="1"/>
    <n v="0"/>
  </r>
  <r>
    <x v="0"/>
    <n v="37"/>
  </r>
  <r>
    <x v="0"/>
    <n v="184"/>
  </r>
  <r>
    <x v="0"/>
    <n v="38"/>
  </r>
  <r>
    <x v="0"/>
    <n v="147"/>
  </r>
  <r>
    <x v="3"/>
    <n v="14"/>
  </r>
  <r>
    <x v="1"/>
    <n v="164"/>
  </r>
  <r>
    <x v="3"/>
    <n v="0"/>
  </r>
  <r>
    <x v="1"/>
    <n v="160"/>
  </r>
  <r>
    <x v="1"/>
    <n v="34"/>
  </r>
  <r>
    <x v="3"/>
    <n v="96"/>
  </r>
  <r>
    <x v="0"/>
    <n v="127"/>
  </r>
  <r>
    <x v="0"/>
    <n v="80"/>
  </r>
  <r>
    <x v="0"/>
    <n v="465"/>
  </r>
  <r>
    <x v="1"/>
    <n v="12"/>
  </r>
  <r>
    <x v="0"/>
    <n v="466"/>
  </r>
  <r>
    <x v="1"/>
    <n v="310"/>
  </r>
  <r>
    <x v="2"/>
    <n v="67"/>
  </r>
  <r>
    <x v="0"/>
    <n v="116"/>
  </r>
  <r>
    <x v="0"/>
    <n v="299"/>
  </r>
  <r>
    <x v="0"/>
    <n v="17"/>
  </r>
  <r>
    <x v="0"/>
    <n v="61"/>
  </r>
  <r>
    <x v="0"/>
    <n v="16"/>
  </r>
  <r>
    <x v="3"/>
    <n v="12"/>
  </r>
  <r>
    <x v="1"/>
    <n v="1"/>
  </r>
  <r>
    <x v="0"/>
    <n v="80"/>
  </r>
  <r>
    <x v="1"/>
    <n v="402"/>
  </r>
  <r>
    <x v="1"/>
    <n v="254"/>
  </r>
  <r>
    <x v="1"/>
    <n v="299"/>
  </r>
  <r>
    <x v="0"/>
    <n v="42"/>
  </r>
  <r>
    <x v="3"/>
    <n v="50"/>
  </r>
  <r>
    <x v="3"/>
    <n v="169"/>
  </r>
  <r>
    <x v="0"/>
    <n v="563"/>
  </r>
  <r>
    <x v="0"/>
    <n v="104"/>
  </r>
  <r>
    <x v="0"/>
    <n v="4"/>
  </r>
  <r>
    <x v="2"/>
    <n v="75"/>
  </r>
  <r>
    <x v="3"/>
    <n v="5"/>
  </r>
  <r>
    <x v="3"/>
    <n v="47"/>
  </r>
  <r>
    <x v="1"/>
    <n v="0"/>
  </r>
  <r>
    <x v="0"/>
    <n v="56"/>
  </r>
  <r>
    <x v="3"/>
    <n v="11"/>
  </r>
  <r>
    <x v="1"/>
    <n v="82"/>
  </r>
  <r>
    <x v="0"/>
    <n v="87"/>
  </r>
  <r>
    <x v="0"/>
    <n v="138"/>
  </r>
  <r>
    <x v="1"/>
    <n v="80"/>
  </r>
  <r>
    <x v="3"/>
    <n v="65"/>
  </r>
  <r>
    <x v="1"/>
    <n v="9"/>
  </r>
  <r>
    <x v="0"/>
    <n v="9"/>
  </r>
  <r>
    <x v="0"/>
    <n v="26"/>
  </r>
  <r>
    <x v="1"/>
    <n v="71"/>
  </r>
  <r>
    <x v="1"/>
    <n v="79"/>
  </r>
  <r>
    <x v="3"/>
    <n v="15"/>
  </r>
  <r>
    <x v="0"/>
    <n v="195"/>
  </r>
  <r>
    <x v="3"/>
    <n v="151"/>
  </r>
  <r>
    <x v="1"/>
    <n v="32"/>
  </r>
  <r>
    <x v="0"/>
    <n v="1"/>
  </r>
  <r>
    <x v="0"/>
    <n v="17"/>
  </r>
  <r>
    <x v="3"/>
    <n v="5"/>
  </r>
  <r>
    <x v="3"/>
    <n v="202"/>
  </r>
  <r>
    <x v="1"/>
    <n v="115"/>
  </r>
  <r>
    <x v="0"/>
    <n v="44"/>
  </r>
  <r>
    <x v="1"/>
    <n v="120"/>
  </r>
  <r>
    <x v="0"/>
    <n v="34"/>
  </r>
  <r>
    <x v="0"/>
    <n v="37"/>
  </r>
  <r>
    <x v="1"/>
    <n v="67"/>
  </r>
  <r>
    <x v="0"/>
    <n v="182"/>
  </r>
  <r>
    <x v="2"/>
    <n v="75"/>
  </r>
  <r>
    <x v="0"/>
    <n v="252"/>
  </r>
  <r>
    <x v="1"/>
    <n v="22"/>
  </r>
  <r>
    <x v="3"/>
    <n v="127"/>
  </r>
  <r>
    <x v="1"/>
    <n v="141"/>
  </r>
  <r>
    <x v="0"/>
    <n v="140"/>
  </r>
  <r>
    <x v="0"/>
    <n v="4"/>
  </r>
  <r>
    <x v="1"/>
    <n v="130"/>
  </r>
  <r>
    <x v="1"/>
    <n v="72"/>
  </r>
  <r>
    <x v="0"/>
    <n v="210"/>
  </r>
  <r>
    <x v="3"/>
    <n v="12"/>
  </r>
  <r>
    <x v="1"/>
    <n v="180"/>
  </r>
  <r>
    <x v="0"/>
    <n v="42"/>
  </r>
  <r>
    <x v="1"/>
    <n v="129"/>
  </r>
  <r>
    <x v="0"/>
    <n v="137"/>
  </r>
  <r>
    <x v="3"/>
    <n v="165"/>
  </r>
  <r>
    <x v="0"/>
    <n v="116"/>
  </r>
  <r>
    <x v="0"/>
    <n v="71"/>
  </r>
  <r>
    <x v="3"/>
    <n v="40"/>
  </r>
  <r>
    <x v="3"/>
    <n v="18"/>
  </r>
  <r>
    <x v="0"/>
    <n v="2"/>
  </r>
  <r>
    <x v="2"/>
    <n v="81"/>
  </r>
  <r>
    <x v="3"/>
    <n v="84"/>
  </r>
  <r>
    <x v="1"/>
    <n v="69"/>
  </r>
  <r>
    <x v="0"/>
    <n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5">
  <r>
    <s v="Abdoun"/>
    <x v="0"/>
    <n v="16"/>
    <x v="0"/>
  </r>
  <r>
    <s v="Belhadj"/>
    <x v="0"/>
    <n v="270"/>
    <x v="0"/>
  </r>
  <r>
    <s v="Boudebouz"/>
    <x v="0"/>
    <n v="74"/>
    <x v="0"/>
  </r>
  <r>
    <s v="Bougherra"/>
    <x v="0"/>
    <n v="270"/>
    <x v="0"/>
  </r>
  <r>
    <s v="Chaouchi"/>
    <x v="0"/>
    <n v="90"/>
    <x v="0"/>
  </r>
  <r>
    <s v="Djebbour"/>
    <x v="0"/>
    <n v="123"/>
    <x v="0"/>
  </r>
  <r>
    <s v="Ghezzal"/>
    <x v="0"/>
    <n v="40"/>
    <x v="0"/>
  </r>
  <r>
    <s v="Guedioura"/>
    <x v="0"/>
    <n v="38"/>
    <x v="0"/>
  </r>
  <r>
    <s v="Halliche"/>
    <x v="0"/>
    <n v="270"/>
    <x v="0"/>
  </r>
  <r>
    <s v="Kadir"/>
    <x v="0"/>
    <n v="262"/>
    <x v="0"/>
  </r>
  <r>
    <s v="Lacen"/>
    <x v="0"/>
    <n v="270"/>
    <x v="0"/>
  </r>
  <r>
    <s v="M'Bolhi"/>
    <x v="0"/>
    <n v="180"/>
    <x v="0"/>
  </r>
  <r>
    <s v="Matmour"/>
    <x v="0"/>
    <n v="255"/>
    <x v="0"/>
  </r>
  <r>
    <s v="Mesbah"/>
    <x v="0"/>
    <n v="1"/>
    <x v="0"/>
  </r>
  <r>
    <s v="Saifi"/>
    <x v="0"/>
    <n v="15"/>
    <x v="0"/>
  </r>
  <r>
    <s v="Yahia"/>
    <x v="0"/>
    <n v="269"/>
    <x v="0"/>
  </r>
  <r>
    <s v="Yebda"/>
    <x v="0"/>
    <n v="269"/>
    <x v="0"/>
  </r>
  <r>
    <s v="Ziani"/>
    <x v="0"/>
    <n v="240"/>
    <x v="0"/>
  </r>
  <r>
    <s v="Aguero"/>
    <x v="1"/>
    <n v="106"/>
    <x v="0"/>
  </r>
  <r>
    <s v="Bolatti"/>
    <x v="1"/>
    <n v="98"/>
    <x v="0"/>
  </r>
  <r>
    <s v="Burdisso"/>
    <x v="1"/>
    <n v="341"/>
    <x v="0"/>
  </r>
  <r>
    <s v="Demichelis"/>
    <x v="1"/>
    <n v="450"/>
    <x v="1"/>
  </r>
  <r>
    <s v="Di Maria"/>
    <x v="1"/>
    <n v="356"/>
    <x v="1"/>
  </r>
  <r>
    <s v="Gutierrez"/>
    <x v="1"/>
    <n v="191"/>
    <x v="0"/>
  </r>
  <r>
    <s v="Heinze"/>
    <x v="1"/>
    <n v="360"/>
    <x v="1"/>
  </r>
  <r>
    <s v="Higuain"/>
    <x v="1"/>
    <n v="341"/>
    <x v="0"/>
  </r>
  <r>
    <s v="Mascherano"/>
    <x v="1"/>
    <n v="360"/>
    <x v="1"/>
  </r>
  <r>
    <s v="Maxi Rodriguez"/>
    <x v="1"/>
    <n v="346"/>
    <x v="0"/>
  </r>
  <r>
    <s v="Messi"/>
    <x v="1"/>
    <n v="450"/>
    <x v="1"/>
  </r>
  <r>
    <s v="Milito"/>
    <x v="1"/>
    <n v="91"/>
    <x v="0"/>
  </r>
  <r>
    <s v="Otamendi"/>
    <x v="1"/>
    <n v="250"/>
    <x v="0"/>
  </r>
  <r>
    <s v="Palermo"/>
    <x v="1"/>
    <n v="10"/>
    <x v="0"/>
  </r>
  <r>
    <s v="Pastore"/>
    <x v="1"/>
    <n v="37"/>
    <x v="0"/>
  </r>
  <r>
    <s v="Rodriguez"/>
    <x v="1"/>
    <n v="90"/>
    <x v="0"/>
  </r>
  <r>
    <s v="Romero"/>
    <x v="1"/>
    <n v="450"/>
    <x v="1"/>
  </r>
  <r>
    <s v="Samuel"/>
    <x v="1"/>
    <n v="114"/>
    <x v="0"/>
  </r>
  <r>
    <s v="Tevez"/>
    <x v="1"/>
    <n v="324"/>
    <x v="0"/>
  </r>
  <r>
    <s v="Veron"/>
    <x v="1"/>
    <n v="185"/>
    <x v="0"/>
  </r>
  <r>
    <s v="Beauchamp"/>
    <x v="2"/>
    <n v="90"/>
    <x v="0"/>
  </r>
  <r>
    <s v="Bresciano"/>
    <x v="2"/>
    <n v="132"/>
    <x v="0"/>
  </r>
  <r>
    <s v="Cahill"/>
    <x v="2"/>
    <n v="146"/>
    <x v="0"/>
  </r>
  <r>
    <s v="Carney"/>
    <x v="2"/>
    <n v="180"/>
    <x v="0"/>
  </r>
  <r>
    <s v="Chipperfield"/>
    <x v="2"/>
    <n v="138"/>
    <x v="0"/>
  </r>
  <r>
    <s v="Culina"/>
    <x v="2"/>
    <n v="270"/>
    <x v="0"/>
  </r>
  <r>
    <s v="Emerton"/>
    <x v="2"/>
    <n v="254"/>
    <x v="0"/>
  </r>
  <r>
    <s v="Garcia"/>
    <x v="2"/>
    <n v="72"/>
    <x v="0"/>
  </r>
  <r>
    <s v="Grella"/>
    <x v="2"/>
    <n v="45"/>
    <x v="0"/>
  </r>
  <r>
    <s v="Holman"/>
    <x v="2"/>
    <n v="138"/>
    <x v="0"/>
  </r>
  <r>
    <s v="Jedinak"/>
    <x v="2"/>
    <n v="16"/>
    <x v="0"/>
  </r>
  <r>
    <s v="Kennedy"/>
    <x v="2"/>
    <n v="112"/>
    <x v="0"/>
  </r>
  <r>
    <s v="Kewell"/>
    <x v="2"/>
    <n v="24"/>
    <x v="0"/>
  </r>
  <r>
    <s v="Moore"/>
    <x v="2"/>
    <n v="180"/>
    <x v="0"/>
  </r>
  <r>
    <s v="Neill"/>
    <x v="2"/>
    <n v="270"/>
    <x v="0"/>
  </r>
  <r>
    <s v="Rukavytsya"/>
    <x v="2"/>
    <n v="32"/>
    <x v="0"/>
  </r>
  <r>
    <s v="Schwarzer"/>
    <x v="2"/>
    <n v="270"/>
    <x v="0"/>
  </r>
  <r>
    <s v="Valeri"/>
    <x v="2"/>
    <n v="245"/>
    <x v="0"/>
  </r>
  <r>
    <s v="Wilkshire"/>
    <x v="2"/>
    <n v="256"/>
    <x v="0"/>
  </r>
  <r>
    <s v="Baptista"/>
    <x v="3"/>
    <n v="82"/>
    <x v="0"/>
  </r>
  <r>
    <s v="Daniel Alves"/>
    <x v="3"/>
    <n v="310"/>
    <x v="0"/>
  </r>
  <r>
    <s v="Elano"/>
    <x v="3"/>
    <n v="140"/>
    <x v="0"/>
  </r>
  <r>
    <s v="Fabiano"/>
    <x v="3"/>
    <n v="418"/>
    <x v="1"/>
  </r>
  <r>
    <s v="Gilberto"/>
    <x v="3"/>
    <n v="33"/>
    <x v="0"/>
  </r>
  <r>
    <s v="Gilberto Silva"/>
    <x v="3"/>
    <n v="450"/>
    <x v="1"/>
  </r>
  <r>
    <s v="Grafite"/>
    <x v="3"/>
    <n v="5"/>
    <x v="0"/>
  </r>
  <r>
    <s v="Josue"/>
    <x v="3"/>
    <n v="46"/>
    <x v="0"/>
  </r>
  <r>
    <s v="Juan"/>
    <x v="3"/>
    <n v="450"/>
    <x v="1"/>
  </r>
  <r>
    <s v="Julio Cesar"/>
    <x v="3"/>
    <n v="450"/>
    <x v="1"/>
  </r>
  <r>
    <s v="Kaka"/>
    <x v="3"/>
    <n v="337"/>
    <x v="0"/>
  </r>
  <r>
    <s v="Kleberson"/>
    <x v="3"/>
    <n v="9"/>
    <x v="0"/>
  </r>
  <r>
    <s v="Lucio"/>
    <x v="3"/>
    <n v="450"/>
    <x v="1"/>
  </r>
  <r>
    <s v="Maicon"/>
    <x v="3"/>
    <n v="450"/>
    <x v="1"/>
  </r>
  <r>
    <s v="Melo"/>
    <x v="3"/>
    <n v="291"/>
    <x v="0"/>
  </r>
  <r>
    <s v="Michel Bastos"/>
    <x v="3"/>
    <n v="422"/>
    <x v="1"/>
  </r>
  <r>
    <s v="Nilmar"/>
    <x v="3"/>
    <n v="129"/>
    <x v="0"/>
  </r>
  <r>
    <s v="Ramires"/>
    <x v="3"/>
    <n v="105"/>
    <x v="0"/>
  </r>
  <r>
    <s v="Robinho"/>
    <x v="3"/>
    <n v="354"/>
    <x v="1"/>
  </r>
  <r>
    <s v="Aboubakar"/>
    <x v="4"/>
    <n v="46"/>
    <x v="0"/>
  </r>
  <r>
    <s v="Alexandre Song"/>
    <x v="4"/>
    <n v="90"/>
    <x v="0"/>
  </r>
  <r>
    <s v="Assou-Ekotto"/>
    <x v="4"/>
    <n v="270"/>
    <x v="0"/>
  </r>
  <r>
    <s v="Bassong"/>
    <x v="4"/>
    <n v="163"/>
    <x v="0"/>
  </r>
  <r>
    <s v="Bong"/>
    <x v="4"/>
    <n v="56"/>
    <x v="0"/>
  </r>
  <r>
    <s v="Chedjou"/>
    <x v="4"/>
    <n v="90"/>
    <x v="0"/>
  </r>
  <r>
    <s v="Choupo-Moting"/>
    <x v="4"/>
    <n v="147"/>
    <x v="0"/>
  </r>
  <r>
    <s v="Emana"/>
    <x v="4"/>
    <n v="117"/>
    <x v="0"/>
  </r>
  <r>
    <s v="Enoh"/>
    <x v="4"/>
    <n v="135"/>
    <x v="0"/>
  </r>
  <r>
    <s v="Eto'o"/>
    <x v="4"/>
    <n v="270"/>
    <x v="0"/>
  </r>
  <r>
    <s v="Geremi"/>
    <x v="4"/>
    <n v="195"/>
    <x v="0"/>
  </r>
  <r>
    <s v="Hamidou"/>
    <x v="4"/>
    <n v="270"/>
    <x v="0"/>
  </r>
  <r>
    <s v="Idrissou"/>
    <x v="4"/>
    <n v="50"/>
    <x v="0"/>
  </r>
  <r>
    <s v="Makoun"/>
    <x v="4"/>
    <n v="210"/>
    <x v="0"/>
  </r>
  <r>
    <s v="Matip"/>
    <x v="4"/>
    <n v="63"/>
    <x v="0"/>
  </r>
  <r>
    <s v="Mbia"/>
    <x v="4"/>
    <n v="270"/>
    <x v="0"/>
  </r>
  <r>
    <s v="N'Guemo"/>
    <x v="4"/>
    <n v="90"/>
    <x v="0"/>
  </r>
  <r>
    <s v="N'Koulou"/>
    <x v="4"/>
    <n v="253"/>
    <x v="0"/>
  </r>
  <r>
    <s v="Rigobert Song"/>
    <x v="4"/>
    <n v="17"/>
    <x v="0"/>
  </r>
  <r>
    <s v="Webo"/>
    <x v="4"/>
    <n v="168"/>
    <x v="0"/>
  </r>
  <r>
    <s v="Beausejour"/>
    <x v="5"/>
    <n v="360"/>
    <x v="1"/>
  </r>
  <r>
    <s v="Bravo"/>
    <x v="5"/>
    <n v="360"/>
    <x v="1"/>
  </r>
  <r>
    <s v="Carmona"/>
    <x v="5"/>
    <n v="270"/>
    <x v="0"/>
  </r>
  <r>
    <s v="Contreras"/>
    <x v="5"/>
    <n v="54"/>
    <x v="0"/>
  </r>
  <r>
    <s v="Estrada"/>
    <x v="5"/>
    <n v="37"/>
    <x v="0"/>
  </r>
  <r>
    <s v="Fernandez"/>
    <x v="5"/>
    <n v="155"/>
    <x v="0"/>
  </r>
  <r>
    <s v="Fuentes"/>
    <x v="5"/>
    <n v="90"/>
    <x v="0"/>
  </r>
  <r>
    <s v="Gonzalez"/>
    <x v="5"/>
    <n v="138"/>
    <x v="0"/>
  </r>
  <r>
    <s v="Isla"/>
    <x v="5"/>
    <n v="332"/>
    <x v="0"/>
  </r>
  <r>
    <s v="Jara"/>
    <x v="5"/>
    <n v="308"/>
    <x v="0"/>
  </r>
  <r>
    <s v="Medel"/>
    <x v="5"/>
    <n v="270"/>
    <x v="0"/>
  </r>
  <r>
    <s v="Millar"/>
    <x v="5"/>
    <n v="125"/>
    <x v="0"/>
  </r>
  <r>
    <s v="Orellana"/>
    <x v="5"/>
    <n v="25"/>
    <x v="0"/>
  </r>
  <r>
    <s v="Paredes"/>
    <x v="5"/>
    <n v="70"/>
    <x v="0"/>
  </r>
  <r>
    <s v="Ponce"/>
    <x v="5"/>
    <n v="270"/>
    <x v="0"/>
  </r>
  <r>
    <s v="Suazo"/>
    <x v="5"/>
    <n v="135"/>
    <x v="0"/>
  </r>
  <r>
    <s v="Sanchez"/>
    <x v="5"/>
    <n v="335"/>
    <x v="0"/>
  </r>
  <r>
    <s v="Tello"/>
    <x v="5"/>
    <n v="45"/>
    <x v="0"/>
  </r>
  <r>
    <s v="Valdivia"/>
    <x v="5"/>
    <n v="222"/>
    <x v="0"/>
  </r>
  <r>
    <s v="Vidal"/>
    <x v="5"/>
    <n v="306"/>
    <x v="0"/>
  </r>
  <r>
    <s v="Agger"/>
    <x v="6"/>
    <n v="270"/>
    <x v="0"/>
  </r>
  <r>
    <s v="Beckmann"/>
    <x v="6"/>
    <n v="28"/>
    <x v="0"/>
  </r>
  <r>
    <s v="Bendtner"/>
    <x v="6"/>
    <n v="242"/>
    <x v="0"/>
  </r>
  <r>
    <s v="Christian Poulsen"/>
    <x v="6"/>
    <n v="270"/>
    <x v="0"/>
  </r>
  <r>
    <s v="Enevoldsen"/>
    <x v="6"/>
    <n v="56"/>
    <x v="0"/>
  </r>
  <r>
    <s v="Eriksen"/>
    <x v="6"/>
    <n v="44"/>
    <x v="0"/>
  </r>
  <r>
    <s v="Gronkjaer"/>
    <x v="6"/>
    <n v="101"/>
    <x v="0"/>
  </r>
  <r>
    <s v="Jacobsen"/>
    <x v="6"/>
    <n v="270"/>
    <x v="0"/>
  </r>
  <r>
    <s v="Jakob Poulsen"/>
    <x v="6"/>
    <n v="60"/>
    <x v="0"/>
  </r>
  <r>
    <s v="Jensen"/>
    <x v="6"/>
    <n v="45"/>
    <x v="0"/>
  </r>
  <r>
    <s v="Jorgensen"/>
    <x v="6"/>
    <n v="169"/>
    <x v="0"/>
  </r>
  <r>
    <s v="Kahlenberg"/>
    <x v="6"/>
    <n v="159"/>
    <x v="0"/>
  </r>
  <r>
    <s v="Kjaer"/>
    <x v="6"/>
    <n v="180"/>
    <x v="0"/>
  </r>
  <r>
    <s v="Kroldrup"/>
    <x v="6"/>
    <n v="56"/>
    <x v="0"/>
  </r>
  <r>
    <s v="Larsen"/>
    <x v="6"/>
    <n v="34"/>
    <x v="0"/>
  </r>
  <r>
    <s v="Rommedahl"/>
    <x v="6"/>
    <n v="270"/>
    <x v="0"/>
  </r>
  <r>
    <s v="Simon Poulsen"/>
    <x v="6"/>
    <n v="270"/>
    <x v="0"/>
  </r>
  <r>
    <s v="Sorensen"/>
    <x v="6"/>
    <n v="270"/>
    <x v="0"/>
  </r>
  <r>
    <s v="Tomasson"/>
    <x v="6"/>
    <n v="176"/>
    <x v="0"/>
  </r>
  <r>
    <s v="Ashley Cole"/>
    <x v="7"/>
    <n v="360"/>
    <x v="1"/>
  </r>
  <r>
    <s v="Barry"/>
    <x v="7"/>
    <n v="264"/>
    <x v="0"/>
  </r>
  <r>
    <s v="Carragher"/>
    <x v="7"/>
    <n v="135"/>
    <x v="0"/>
  </r>
  <r>
    <s v="Crouch"/>
    <x v="7"/>
    <n v="17"/>
    <x v="0"/>
  </r>
  <r>
    <s v="Defoe"/>
    <x v="7"/>
    <n v="173"/>
    <x v="0"/>
  </r>
  <r>
    <s v="Gerrard"/>
    <x v="7"/>
    <n v="360"/>
    <x v="1"/>
  </r>
  <r>
    <s v="Glen Johnson"/>
    <x v="7"/>
    <n v="357"/>
    <x v="1"/>
  </r>
  <r>
    <s v="Green"/>
    <x v="7"/>
    <n v="90"/>
    <x v="0"/>
  </r>
  <r>
    <s v="Heskey"/>
    <x v="7"/>
    <n v="176"/>
    <x v="0"/>
  </r>
  <r>
    <s v="James"/>
    <x v="7"/>
    <n v="270"/>
    <x v="0"/>
  </r>
  <r>
    <s v="Joe Cole"/>
    <x v="7"/>
    <n v="44"/>
    <x v="0"/>
  </r>
  <r>
    <s v="King"/>
    <x v="7"/>
    <n v="45"/>
    <x v="0"/>
  </r>
  <r>
    <s v="Lampard"/>
    <x v="7"/>
    <n v="360"/>
    <x v="1"/>
  </r>
  <r>
    <s v="Lennon"/>
    <x v="7"/>
    <n v="153"/>
    <x v="0"/>
  </r>
  <r>
    <s v="Milner"/>
    <x v="7"/>
    <n v="185"/>
    <x v="0"/>
  </r>
  <r>
    <s v="Rooney"/>
    <x v="7"/>
    <n v="342"/>
    <x v="0"/>
  </r>
  <r>
    <s v="Terry"/>
    <x v="7"/>
    <n v="360"/>
    <x v="1"/>
  </r>
  <r>
    <s v="Upson"/>
    <x v="7"/>
    <n v="180"/>
    <x v="0"/>
  </r>
  <r>
    <s v="Wright-Phillips"/>
    <x v="7"/>
    <n v="89"/>
    <x v="0"/>
  </r>
  <r>
    <s v="Abidal"/>
    <x v="8"/>
    <n v="180"/>
    <x v="0"/>
  </r>
  <r>
    <s v="Abou Diaby"/>
    <x v="8"/>
    <n v="270"/>
    <x v="0"/>
  </r>
  <r>
    <s v="Alou Diarra"/>
    <x v="8"/>
    <n v="82"/>
    <x v="0"/>
  </r>
  <r>
    <s v="Anelka"/>
    <x v="8"/>
    <n v="117"/>
    <x v="0"/>
  </r>
  <r>
    <s v="Cisse"/>
    <x v="8"/>
    <n v="55"/>
    <x v="0"/>
  </r>
  <r>
    <s v="Clichy"/>
    <x v="8"/>
    <n v="90"/>
    <x v="0"/>
  </r>
  <r>
    <s v="Evra"/>
    <x v="8"/>
    <n v="180"/>
    <x v="0"/>
  </r>
  <r>
    <s v="Gallas"/>
    <x v="8"/>
    <n v="270"/>
    <x v="0"/>
  </r>
  <r>
    <s v="Gignac"/>
    <x v="8"/>
    <n v="95"/>
    <x v="0"/>
  </r>
  <r>
    <s v="Gourcuff"/>
    <x v="8"/>
    <n v="100"/>
    <x v="0"/>
  </r>
  <r>
    <s v="Govou"/>
    <x v="8"/>
    <n v="162"/>
    <x v="0"/>
  </r>
  <r>
    <s v="Henry"/>
    <x v="8"/>
    <n v="53"/>
    <x v="0"/>
  </r>
  <r>
    <s v="Lloris"/>
    <x v="8"/>
    <n v="270"/>
    <x v="0"/>
  </r>
  <r>
    <s v="Malouda"/>
    <x v="8"/>
    <n v="150"/>
    <x v="0"/>
  </r>
  <r>
    <s v="Ribery"/>
    <x v="8"/>
    <n v="270"/>
    <x v="0"/>
  </r>
  <r>
    <s v="Sagna"/>
    <x v="8"/>
    <n v="270"/>
    <x v="0"/>
  </r>
  <r>
    <s v="Squillaci"/>
    <x v="8"/>
    <n v="90"/>
    <x v="0"/>
  </r>
  <r>
    <s v="Toulalan"/>
    <x v="8"/>
    <n v="180"/>
    <x v="0"/>
  </r>
  <r>
    <s v="Valbuena"/>
    <x v="8"/>
    <n v="21"/>
    <x v="0"/>
  </r>
  <r>
    <s v="Badstuber"/>
    <x v="9"/>
    <n v="167"/>
    <x v="0"/>
  </r>
  <r>
    <s v="Boateng"/>
    <x v="9"/>
    <n v="287"/>
    <x v="0"/>
  </r>
  <r>
    <s v="Cacau"/>
    <x v="9"/>
    <n v="132"/>
    <x v="0"/>
  </r>
  <r>
    <s v="Friedrich"/>
    <x v="9"/>
    <n v="540"/>
    <x v="1"/>
  </r>
  <r>
    <s v="Gomez"/>
    <x v="9"/>
    <n v="57"/>
    <x v="0"/>
  </r>
  <r>
    <s v="Jansen"/>
    <x v="9"/>
    <n v="73"/>
    <x v="0"/>
  </r>
  <r>
    <s v="Khedira"/>
    <x v="9"/>
    <n v="517"/>
    <x v="1"/>
  </r>
  <r>
    <s v="Kiessling"/>
    <x v="9"/>
    <n v="7"/>
    <x v="0"/>
  </r>
  <r>
    <s v="Klose"/>
    <x v="9"/>
    <n v="356"/>
    <x v="1"/>
  </r>
  <r>
    <s v="Kroos"/>
    <x v="9"/>
    <n v="50"/>
    <x v="0"/>
  </r>
  <r>
    <s v="Lahm"/>
    <x v="9"/>
    <n v="540"/>
    <x v="1"/>
  </r>
  <r>
    <s v="Marin"/>
    <x v="9"/>
    <n v="29"/>
    <x v="0"/>
  </r>
  <r>
    <s v="Mertesacker"/>
    <x v="9"/>
    <n v="540"/>
    <x v="1"/>
  </r>
  <r>
    <s v="Mueller"/>
    <x v="9"/>
    <n v="383"/>
    <x v="1"/>
  </r>
  <r>
    <s v="Neuer"/>
    <x v="9"/>
    <n v="540"/>
    <x v="1"/>
  </r>
  <r>
    <s v="Podolski"/>
    <x v="9"/>
    <n v="531"/>
    <x v="1"/>
  </r>
  <r>
    <s v="Schweinsteiger"/>
    <x v="9"/>
    <n v="531"/>
    <x v="1"/>
  </r>
  <r>
    <s v="Trochowski"/>
    <x v="9"/>
    <n v="109"/>
    <x v="0"/>
  </r>
  <r>
    <s v="Ozil"/>
    <x v="9"/>
    <n v="497"/>
    <x v="1"/>
  </r>
  <r>
    <s v="Addy"/>
    <x v="10"/>
    <n v="138"/>
    <x v="0"/>
  </r>
  <r>
    <s v="Adiyiah"/>
    <x v="10"/>
    <n v="33"/>
    <x v="0"/>
  </r>
  <r>
    <s v="Amoah"/>
    <x v="10"/>
    <n v="11"/>
    <x v="0"/>
  </r>
  <r>
    <s v="Annan"/>
    <x v="10"/>
    <n v="510"/>
    <x v="1"/>
  </r>
  <r>
    <s v="Appiah"/>
    <x v="10"/>
    <n v="105"/>
    <x v="0"/>
  </r>
  <r>
    <s v="Asamoah"/>
    <x v="10"/>
    <n v="480"/>
    <x v="1"/>
  </r>
  <r>
    <s v="Ayew"/>
    <x v="10"/>
    <n v="389"/>
    <x v="1"/>
  </r>
  <r>
    <s v="Boateng"/>
    <x v="10"/>
    <n v="464"/>
    <x v="1"/>
  </r>
  <r>
    <s v="Gyan"/>
    <x v="10"/>
    <n v="501"/>
    <x v="1"/>
  </r>
  <r>
    <s v="Inkoom"/>
    <x v="10"/>
    <n v="187"/>
    <x v="0"/>
  </r>
  <r>
    <s v="John Mensah"/>
    <x v="10"/>
    <n v="420"/>
    <x v="1"/>
  </r>
  <r>
    <s v="Jonathan Mensah"/>
    <x v="10"/>
    <n v="300"/>
    <x v="0"/>
  </r>
  <r>
    <s v="Kingson"/>
    <x v="10"/>
    <n v="510"/>
    <x v="1"/>
  </r>
  <r>
    <s v="Muntari"/>
    <x v="10"/>
    <n v="134"/>
    <x v="0"/>
  </r>
  <r>
    <s v="Owusu-Abeyie"/>
    <x v="10"/>
    <n v="35"/>
    <x v="0"/>
  </r>
  <r>
    <s v="Pantsil"/>
    <x v="10"/>
    <n v="510"/>
    <x v="1"/>
  </r>
  <r>
    <s v="Sarpei"/>
    <x v="10"/>
    <n v="463"/>
    <x v="1"/>
  </r>
  <r>
    <s v="Tagoe"/>
    <x v="10"/>
    <n v="210"/>
    <x v="0"/>
  </r>
  <r>
    <s v="Vorsah"/>
    <x v="10"/>
    <n v="210"/>
    <x v="0"/>
  </r>
  <r>
    <s v="Avraam Papadopoulos"/>
    <x v="11"/>
    <n v="270"/>
    <x v="0"/>
  </r>
  <r>
    <s v="Charisteas"/>
    <x v="11"/>
    <n v="61"/>
    <x v="0"/>
  </r>
  <r>
    <s v="Gekas"/>
    <x v="11"/>
    <n v="169"/>
    <x v="0"/>
  </r>
  <r>
    <s v="Kapetanos"/>
    <x v="11"/>
    <n v="29"/>
    <x v="0"/>
  </r>
  <r>
    <s v="Karagounis"/>
    <x v="11"/>
    <n v="180"/>
    <x v="0"/>
  </r>
  <r>
    <s v="Katsouranis"/>
    <x v="11"/>
    <n v="234"/>
    <x v="0"/>
  </r>
  <r>
    <s v="Kyrgiakos"/>
    <x v="11"/>
    <n v="180"/>
    <x v="0"/>
  </r>
  <r>
    <s v="Moras"/>
    <x v="11"/>
    <n v="90"/>
    <x v="0"/>
  </r>
  <r>
    <s v="Ninis"/>
    <x v="11"/>
    <n v="47"/>
    <x v="0"/>
  </r>
  <r>
    <s v="Papastathopoulos"/>
    <x v="11"/>
    <n v="127"/>
    <x v="0"/>
  </r>
  <r>
    <s v="Patsatzoglou"/>
    <x v="11"/>
    <n v="80"/>
    <x v="0"/>
  </r>
  <r>
    <s v="Salpingidis"/>
    <x v="11"/>
    <n v="121"/>
    <x v="0"/>
  </r>
  <r>
    <s v="Samaras"/>
    <x v="11"/>
    <n v="202"/>
    <x v="0"/>
  </r>
  <r>
    <s v="Seitaridis"/>
    <x v="11"/>
    <n v="90"/>
    <x v="0"/>
  </r>
  <r>
    <s v="Spiropoulos"/>
    <x v="11"/>
    <n v="45"/>
    <x v="0"/>
  </r>
  <r>
    <s v="Torosidis"/>
    <x v="11"/>
    <n v="235"/>
    <x v="0"/>
  </r>
  <r>
    <s v="Tziolis"/>
    <x v="11"/>
    <n v="270"/>
    <x v="0"/>
  </r>
  <r>
    <s v="Tzorvas"/>
    <x v="11"/>
    <n v="270"/>
    <x v="0"/>
  </r>
  <r>
    <s v="Vintra"/>
    <x v="11"/>
    <n v="270"/>
    <x v="0"/>
  </r>
  <r>
    <s v="Alvarez"/>
    <x v="12"/>
    <n v="180"/>
    <x v="0"/>
  </r>
  <r>
    <s v="Bernardez"/>
    <x v="12"/>
    <n v="90"/>
    <x v="0"/>
  </r>
  <r>
    <s v="Chavez"/>
    <x v="12"/>
    <n v="270"/>
    <x v="0"/>
  </r>
  <r>
    <s v="Espinoza"/>
    <x v="12"/>
    <n v="135"/>
    <x v="0"/>
  </r>
  <r>
    <s v="Figueroa"/>
    <x v="12"/>
    <n v="270"/>
    <x v="0"/>
  </r>
  <r>
    <s v="Guevara"/>
    <x v="12"/>
    <n v="156"/>
    <x v="0"/>
  </r>
  <r>
    <s v="Izaguirre"/>
    <x v="12"/>
    <n v="180"/>
    <x v="0"/>
  </r>
  <r>
    <s v="Jerry Palacios"/>
    <x v="12"/>
    <n v="84"/>
    <x v="0"/>
  </r>
  <r>
    <s v="Mauricio Sabilluen"/>
    <x v="12"/>
    <n v="90"/>
    <x v="0"/>
  </r>
  <r>
    <s v="Mendoza"/>
    <x v="12"/>
    <n v="180"/>
    <x v="0"/>
  </r>
  <r>
    <s v="Nunez"/>
    <x v="12"/>
    <n v="172"/>
    <x v="0"/>
  </r>
  <r>
    <s v="Pavon"/>
    <x v="12"/>
    <n v="60"/>
    <x v="0"/>
  </r>
  <r>
    <s v="Suazo"/>
    <x v="12"/>
    <n v="171"/>
    <x v="0"/>
  </r>
  <r>
    <s v="Thomas"/>
    <x v="12"/>
    <n v="114"/>
    <x v="0"/>
  </r>
  <r>
    <s v="Turcios"/>
    <x v="12"/>
    <n v="66"/>
    <x v="0"/>
  </r>
  <r>
    <s v="Valladares"/>
    <x v="12"/>
    <n v="270"/>
    <x v="0"/>
  </r>
  <r>
    <s v="Walter Martinez"/>
    <x v="12"/>
    <n v="125"/>
    <x v="0"/>
  </r>
  <r>
    <s v="Welcome"/>
    <x v="12"/>
    <n v="87"/>
    <x v="0"/>
  </r>
  <r>
    <s v="Wilson Palacios"/>
    <x v="12"/>
    <n v="270"/>
    <x v="0"/>
  </r>
  <r>
    <s v="Buffon"/>
    <x v="13"/>
    <n v="45"/>
    <x v="0"/>
  </r>
  <r>
    <s v="Camoranesi"/>
    <x v="13"/>
    <n v="76"/>
    <x v="0"/>
  </r>
  <r>
    <s v="Cannavaro"/>
    <x v="13"/>
    <n v="270"/>
    <x v="0"/>
  </r>
  <r>
    <s v="Chiellini"/>
    <x v="13"/>
    <n v="270"/>
    <x v="0"/>
  </r>
  <r>
    <s v="Criscito"/>
    <x v="13"/>
    <n v="225"/>
    <x v="0"/>
  </r>
  <r>
    <s v="De Rossi"/>
    <x v="13"/>
    <n v="270"/>
    <x v="0"/>
  </r>
  <r>
    <s v="Di Natale"/>
    <x v="13"/>
    <n v="153"/>
    <x v="0"/>
  </r>
  <r>
    <s v="Gattuso"/>
    <x v="13"/>
    <n v="45"/>
    <x v="0"/>
  </r>
  <r>
    <s v="Gilardino"/>
    <x v="13"/>
    <n v="117"/>
    <x v="0"/>
  </r>
  <r>
    <s v="Iaquinta"/>
    <x v="13"/>
    <n v="270"/>
    <x v="0"/>
  </r>
  <r>
    <s v="Maggio"/>
    <x v="13"/>
    <n v="45"/>
    <x v="0"/>
  </r>
  <r>
    <s v="Marchetti"/>
    <x v="13"/>
    <n v="225"/>
    <x v="0"/>
  </r>
  <r>
    <s v="Marchisio"/>
    <x v="13"/>
    <n v="120"/>
    <x v="0"/>
  </r>
  <r>
    <s v="Montolivo"/>
    <x v="13"/>
    <n v="236"/>
    <x v="0"/>
  </r>
  <r>
    <s v="Pazzini"/>
    <x v="13"/>
    <n v="29"/>
    <x v="0"/>
  </r>
  <r>
    <s v="Pepe"/>
    <x v="13"/>
    <n v="225"/>
    <x v="0"/>
  </r>
  <r>
    <s v="Pirlo"/>
    <x v="13"/>
    <n v="34"/>
    <x v="0"/>
  </r>
  <r>
    <s v="Quagliarella"/>
    <x v="13"/>
    <n v="45"/>
    <x v="0"/>
  </r>
  <r>
    <s v="Zambrotta"/>
    <x v="13"/>
    <n v="270"/>
    <x v="0"/>
  </r>
  <r>
    <s v="Barry"/>
    <x v="14"/>
    <n v="270"/>
    <x v="0"/>
  </r>
  <r>
    <s v="Boka"/>
    <x v="14"/>
    <n v="90"/>
    <x v="0"/>
  </r>
  <r>
    <s v="Demel"/>
    <x v="14"/>
    <n v="180"/>
    <x v="0"/>
  </r>
  <r>
    <s v="Dindane"/>
    <x v="14"/>
    <n v="170"/>
    <x v="0"/>
  </r>
  <r>
    <s v="Doumbia"/>
    <x v="14"/>
    <n v="11"/>
    <x v="0"/>
  </r>
  <r>
    <s v="Drogba"/>
    <x v="14"/>
    <n v="204"/>
    <x v="0"/>
  </r>
  <r>
    <s v="Eboue"/>
    <x v="14"/>
    <n v="251"/>
    <x v="0"/>
  </r>
  <r>
    <s v="Gervinho"/>
    <x v="14"/>
    <n v="182"/>
    <x v="0"/>
  </r>
  <r>
    <s v="Kader Keita"/>
    <x v="14"/>
    <n v="94"/>
    <x v="0"/>
  </r>
  <r>
    <s v="Kalou"/>
    <x v="14"/>
    <n v="160"/>
    <x v="0"/>
  </r>
  <r>
    <s v="Kolo Toure"/>
    <x v="14"/>
    <n v="270"/>
    <x v="0"/>
  </r>
  <r>
    <s v="Romaric"/>
    <x v="14"/>
    <n v="98"/>
    <x v="0"/>
  </r>
  <r>
    <s v="Tiote"/>
    <x v="14"/>
    <n v="270"/>
    <x v="0"/>
  </r>
  <r>
    <s v="Tiene"/>
    <x v="14"/>
    <n v="180"/>
    <x v="0"/>
  </r>
  <r>
    <s v="Yaya Toure"/>
    <x v="14"/>
    <n v="270"/>
    <x v="0"/>
  </r>
  <r>
    <s v="Zokora"/>
    <x v="14"/>
    <n v="270"/>
    <x v="0"/>
  </r>
  <r>
    <s v="Abe"/>
    <x v="15"/>
    <n v="351"/>
    <x v="1"/>
  </r>
  <r>
    <s v="Endo"/>
    <x v="15"/>
    <n v="389"/>
    <x v="1"/>
  </r>
  <r>
    <s v="Hasebe"/>
    <x v="15"/>
    <n v="375"/>
    <x v="1"/>
  </r>
  <r>
    <s v="Honda"/>
    <x v="15"/>
    <n v="390"/>
    <x v="1"/>
  </r>
  <r>
    <s v="Inamoto"/>
    <x v="15"/>
    <n v="3"/>
    <x v="0"/>
  </r>
  <r>
    <s v="Kawashima"/>
    <x v="15"/>
    <n v="390"/>
    <x v="1"/>
  </r>
  <r>
    <s v="Kengo Nakamura"/>
    <x v="15"/>
    <n v="39"/>
    <x v="0"/>
  </r>
  <r>
    <s v="Komano"/>
    <x v="15"/>
    <n v="390"/>
    <x v="1"/>
  </r>
  <r>
    <s v="Konno"/>
    <x v="15"/>
    <n v="2"/>
    <x v="0"/>
  </r>
  <r>
    <s v="Marcus Tulio Tanaka"/>
    <x v="15"/>
    <n v="390"/>
    <x v="1"/>
  </r>
  <r>
    <s v="Matsui"/>
    <x v="15"/>
    <n v="273"/>
    <x v="0"/>
  </r>
  <r>
    <s v="Nagatomo"/>
    <x v="15"/>
    <n v="390"/>
    <x v="1"/>
  </r>
  <r>
    <s v="Nakazawa"/>
    <x v="15"/>
    <n v="390"/>
    <x v="1"/>
  </r>
  <r>
    <s v="Okazaki"/>
    <x v="15"/>
    <n v="104"/>
    <x v="0"/>
  </r>
  <r>
    <s v="Okubo"/>
    <x v="15"/>
    <n v="351"/>
    <x v="1"/>
  </r>
  <r>
    <s v="Shunsuke Nakamura"/>
    <x v="15"/>
    <n v="26"/>
    <x v="0"/>
  </r>
  <r>
    <s v="Tamada"/>
    <x v="15"/>
    <n v="28"/>
    <x v="0"/>
  </r>
  <r>
    <s v="Yano"/>
    <x v="15"/>
    <n v="9"/>
    <x v="0"/>
  </r>
  <r>
    <s v="Aguilar"/>
    <x v="16"/>
    <n v="55"/>
    <x v="0"/>
  </r>
  <r>
    <s v="Barrera"/>
    <x v="16"/>
    <n v="149"/>
    <x v="0"/>
  </r>
  <r>
    <s v="Bautista"/>
    <x v="16"/>
    <n v="45"/>
    <x v="0"/>
  </r>
  <r>
    <s v="Blanco"/>
    <x v="16"/>
    <n v="112"/>
    <x v="0"/>
  </r>
  <r>
    <s v="Castro"/>
    <x v="16"/>
    <n v="33"/>
    <x v="0"/>
  </r>
  <r>
    <s v="Franco"/>
    <x v="16"/>
    <n v="253"/>
    <x v="0"/>
  </r>
  <r>
    <s v="Giovani dos Santos"/>
    <x v="16"/>
    <n v="360"/>
    <x v="1"/>
  </r>
  <r>
    <s v="Guardado"/>
    <x v="16"/>
    <n v="142"/>
    <x v="0"/>
  </r>
  <r>
    <s v="Hernandez"/>
    <x v="16"/>
    <n v="169"/>
    <x v="0"/>
  </r>
  <r>
    <s v="Juarez"/>
    <x v="16"/>
    <n v="235"/>
    <x v="0"/>
  </r>
  <r>
    <s v="Moreno"/>
    <x v="16"/>
    <n v="147"/>
    <x v="0"/>
  </r>
  <r>
    <s v="Marquez"/>
    <x v="16"/>
    <n v="360"/>
    <x v="1"/>
  </r>
  <r>
    <s v="Osorio"/>
    <x v="16"/>
    <n v="360"/>
    <x v="1"/>
  </r>
  <r>
    <s v="Perez"/>
    <x v="16"/>
    <n v="360"/>
    <x v="1"/>
  </r>
  <r>
    <s v="Rodrueguez"/>
    <x v="16"/>
    <n v="360"/>
    <x v="1"/>
  </r>
  <r>
    <s v="Salcido"/>
    <x v="16"/>
    <n v="360"/>
    <x v="1"/>
  </r>
  <r>
    <s v="Torrado"/>
    <x v="16"/>
    <n v="360"/>
    <x v="1"/>
  </r>
  <r>
    <s v="Vela"/>
    <x v="16"/>
    <n v="100"/>
    <x v="0"/>
  </r>
  <r>
    <s v="Afellay"/>
    <x v="17"/>
    <n v="21"/>
    <x v="0"/>
  </r>
  <r>
    <s v="Boulahrouz"/>
    <x v="17"/>
    <n v="180"/>
    <x v="0"/>
  </r>
  <r>
    <s v="Elia"/>
    <x v="17"/>
    <n v="85"/>
    <x v="0"/>
  </r>
  <r>
    <s v="Heitinga"/>
    <x v="17"/>
    <n v="540"/>
    <x v="1"/>
  </r>
  <r>
    <s v="Huntelaar"/>
    <x v="17"/>
    <n v="48"/>
    <x v="0"/>
  </r>
  <r>
    <s v="Kuyt"/>
    <x v="17"/>
    <n v="516"/>
    <x v="1"/>
  </r>
  <r>
    <s v="Mathijsen"/>
    <x v="17"/>
    <n v="450"/>
    <x v="1"/>
  </r>
  <r>
    <s v="Ooijer"/>
    <x v="17"/>
    <n v="90"/>
    <x v="0"/>
  </r>
  <r>
    <s v="Robben"/>
    <x v="17"/>
    <n v="267"/>
    <x v="0"/>
  </r>
  <r>
    <s v="Sneijder"/>
    <x v="17"/>
    <n v="532"/>
    <x v="1"/>
  </r>
  <r>
    <s v="Stekelenburg"/>
    <x v="17"/>
    <n v="540"/>
    <x v="1"/>
  </r>
  <r>
    <s v="Van der Vaart"/>
    <x v="17"/>
    <n v="257"/>
    <x v="0"/>
  </r>
  <r>
    <s v="Van der Wiel"/>
    <x v="17"/>
    <n v="360"/>
    <x v="1"/>
  </r>
  <r>
    <s v="de Jong"/>
    <x v="17"/>
    <n v="448"/>
    <x v="1"/>
  </r>
  <r>
    <s v="de Zeeuw"/>
    <x v="17"/>
    <n v="47"/>
    <x v="0"/>
  </r>
  <r>
    <s v="van Bommel"/>
    <x v="17"/>
    <n v="540"/>
    <x v="1"/>
  </r>
  <r>
    <s v="van Bronckhorst"/>
    <x v="17"/>
    <n v="540"/>
    <x v="1"/>
  </r>
  <r>
    <s v="van Persie"/>
    <x v="17"/>
    <n v="479"/>
    <x v="1"/>
  </r>
  <r>
    <s v="Barron"/>
    <x v="18"/>
    <n v="1"/>
    <x v="0"/>
  </r>
  <r>
    <s v="Bertos"/>
    <x v="18"/>
    <n v="270"/>
    <x v="0"/>
  </r>
  <r>
    <s v="Brockie"/>
    <x v="18"/>
    <n v="11"/>
    <x v="0"/>
  </r>
  <r>
    <s v="Christie"/>
    <x v="18"/>
    <n v="21"/>
    <x v="0"/>
  </r>
  <r>
    <s v="Elliott"/>
    <x v="18"/>
    <n v="270"/>
    <x v="0"/>
  </r>
  <r>
    <s v="Fallon"/>
    <x v="18"/>
    <n v="222"/>
    <x v="0"/>
  </r>
  <r>
    <s v="Killen"/>
    <x v="18"/>
    <n v="240"/>
    <x v="0"/>
  </r>
  <r>
    <s v="Lochhead"/>
    <x v="18"/>
    <n v="270"/>
    <x v="0"/>
  </r>
  <r>
    <s v="Nelsen"/>
    <x v="18"/>
    <n v="270"/>
    <x v="0"/>
  </r>
  <r>
    <s v="Paston"/>
    <x v="18"/>
    <n v="270"/>
    <x v="0"/>
  </r>
  <r>
    <s v="Reid"/>
    <x v="18"/>
    <n v="270"/>
    <x v="0"/>
  </r>
  <r>
    <s v="Smeltz"/>
    <x v="18"/>
    <n v="270"/>
    <x v="0"/>
  </r>
  <r>
    <s v="Smith"/>
    <x v="18"/>
    <n v="270"/>
    <x v="0"/>
  </r>
  <r>
    <s v="Vicelich"/>
    <x v="18"/>
    <n v="249"/>
    <x v="0"/>
  </r>
  <r>
    <s v="Wood"/>
    <x v="18"/>
    <n v="66"/>
    <x v="0"/>
  </r>
  <r>
    <s v="Afolabi"/>
    <x v="19"/>
    <n v="103"/>
    <x v="0"/>
  </r>
  <r>
    <s v="Ayila Yussuf"/>
    <x v="19"/>
    <n v="90"/>
    <x v="0"/>
  </r>
  <r>
    <s v="Echiejile"/>
    <x v="19"/>
    <n v="67"/>
    <x v="0"/>
  </r>
  <r>
    <s v="Enyeama"/>
    <x v="19"/>
    <n v="270"/>
    <x v="0"/>
  </r>
  <r>
    <s v="Etuhu"/>
    <x v="19"/>
    <n v="270"/>
    <x v="0"/>
  </r>
  <r>
    <s v="Haruna"/>
    <x v="19"/>
    <n v="180"/>
    <x v="0"/>
  </r>
  <r>
    <s v="Kaita"/>
    <x v="19"/>
    <n v="123"/>
    <x v="0"/>
  </r>
  <r>
    <s v="Kanu"/>
    <x v="19"/>
    <n v="57"/>
    <x v="0"/>
  </r>
  <r>
    <s v="Martins"/>
    <x v="19"/>
    <n v="71"/>
    <x v="0"/>
  </r>
  <r>
    <s v="Obasi"/>
    <x v="19"/>
    <n v="195"/>
    <x v="0"/>
  </r>
  <r>
    <s v="Odemwingie"/>
    <x v="19"/>
    <n v="75"/>
    <x v="0"/>
  </r>
  <r>
    <s v="Odiah"/>
    <x v="19"/>
    <n v="270"/>
    <x v="0"/>
  </r>
  <r>
    <s v="Shittu"/>
    <x v="19"/>
    <n v="270"/>
    <x v="0"/>
  </r>
  <r>
    <s v="Taiwo"/>
    <x v="19"/>
    <n v="129"/>
    <x v="0"/>
  </r>
  <r>
    <s v="Uche"/>
    <x v="19"/>
    <n v="196"/>
    <x v="0"/>
  </r>
  <r>
    <s v="Victor Obinna"/>
    <x v="19"/>
    <n v="72"/>
    <x v="0"/>
  </r>
  <r>
    <s v="Yakubu"/>
    <x v="19"/>
    <n v="250"/>
    <x v="0"/>
  </r>
  <r>
    <s v="Yobo"/>
    <x v="19"/>
    <n v="225"/>
    <x v="0"/>
  </r>
  <r>
    <s v="Ahn Young-Hak"/>
    <x v="20"/>
    <n v="270"/>
    <x v="0"/>
  </r>
  <r>
    <s v="Cha Jong-Hyok"/>
    <x v="20"/>
    <n v="255"/>
    <x v="0"/>
  </r>
  <r>
    <s v="Choe Kum-Chol"/>
    <x v="20"/>
    <n v="23"/>
    <x v="0"/>
  </r>
  <r>
    <s v="Hong Yong-Jo"/>
    <x v="20"/>
    <n v="270"/>
    <x v="0"/>
  </r>
  <r>
    <s v="Ji Yun-Nam"/>
    <x v="20"/>
    <n v="270"/>
    <x v="0"/>
  </r>
  <r>
    <s v="Jong Tae-Se"/>
    <x v="20"/>
    <n v="270"/>
    <x v="0"/>
  </r>
  <r>
    <s v="Kim Kum-Il"/>
    <x v="20"/>
    <n v="42"/>
    <x v="0"/>
  </r>
  <r>
    <s v="Kim Yong-Jun"/>
    <x v="20"/>
    <n v="32"/>
    <x v="0"/>
  </r>
  <r>
    <s v="Mun In-Guk"/>
    <x v="20"/>
    <n v="205"/>
    <x v="0"/>
  </r>
  <r>
    <s v="Nam Song-Chol"/>
    <x v="20"/>
    <n v="15"/>
    <x v="0"/>
  </r>
  <r>
    <s v="Pak Chol-Jin"/>
    <x v="20"/>
    <n v="270"/>
    <x v="0"/>
  </r>
  <r>
    <s v="Pak Nam-Chol"/>
    <x v="20"/>
    <n v="238"/>
    <x v="0"/>
  </r>
  <r>
    <s v="Ri Jun-Il"/>
    <x v="20"/>
    <n v="270"/>
    <x v="0"/>
  </r>
  <r>
    <s v="Ri Kwang-Chon"/>
    <x v="20"/>
    <n v="270"/>
    <x v="0"/>
  </r>
  <r>
    <s v="Ri Myong-Guk"/>
    <x v="20"/>
    <n v="270"/>
    <x v="0"/>
  </r>
  <r>
    <s v="Alcaraz"/>
    <x v="21"/>
    <n v="390"/>
    <x v="1"/>
  </r>
  <r>
    <s v="Barreto"/>
    <x v="21"/>
    <n v="111"/>
    <x v="0"/>
  </r>
  <r>
    <s v="Barrios"/>
    <x v="21"/>
    <n v="308"/>
    <x v="0"/>
  </r>
  <r>
    <s v="Benitez"/>
    <x v="21"/>
    <n v="83"/>
    <x v="0"/>
  </r>
  <r>
    <s v="Bonet"/>
    <x v="21"/>
    <n v="300"/>
    <x v="0"/>
  </r>
  <r>
    <s v="Caniza"/>
    <x v="21"/>
    <n v="90"/>
    <x v="0"/>
  </r>
  <r>
    <s v="Cardozo"/>
    <x v="21"/>
    <n v="204"/>
    <x v="0"/>
  </r>
  <r>
    <s v="Caceres"/>
    <x v="21"/>
    <n v="90"/>
    <x v="0"/>
  </r>
  <r>
    <s v="Caceres"/>
    <x v="21"/>
    <n v="354"/>
    <x v="1"/>
  </r>
  <r>
    <s v="Da Silva"/>
    <x v="21"/>
    <n v="480"/>
    <x v="1"/>
  </r>
  <r>
    <s v="Morel Rodriguez"/>
    <x v="21"/>
    <n v="480"/>
    <x v="1"/>
  </r>
  <r>
    <s v="Ortigoza"/>
    <x v="21"/>
    <n v="75"/>
    <x v="0"/>
  </r>
  <r>
    <s v="Riveros"/>
    <x v="21"/>
    <n v="480"/>
    <x v="1"/>
  </r>
  <r>
    <s v="Santa Cruz"/>
    <x v="21"/>
    <n v="312"/>
    <x v="0"/>
  </r>
  <r>
    <s v="Santana"/>
    <x v="21"/>
    <n v="120"/>
    <x v="0"/>
  </r>
  <r>
    <s v="Torres"/>
    <x v="21"/>
    <n v="82"/>
    <x v="0"/>
  </r>
  <r>
    <s v="Valdez"/>
    <x v="21"/>
    <n v="337"/>
    <x v="0"/>
  </r>
  <r>
    <s v="Vera"/>
    <x v="21"/>
    <n v="414"/>
    <x v="1"/>
  </r>
  <r>
    <s v="Veruen"/>
    <x v="21"/>
    <n v="90"/>
    <x v="0"/>
  </r>
  <r>
    <s v="Villar"/>
    <x v="21"/>
    <n v="480"/>
    <x v="1"/>
  </r>
  <r>
    <s v="Almeida"/>
    <x v="22"/>
    <n v="136"/>
    <x v="0"/>
  </r>
  <r>
    <s v="Amorim"/>
    <x v="22"/>
    <n v="5"/>
    <x v="0"/>
  </r>
  <r>
    <s v="Bruno Alves"/>
    <x v="22"/>
    <n v="360"/>
    <x v="1"/>
  </r>
  <r>
    <s v="Carvalho"/>
    <x v="22"/>
    <n v="360"/>
    <x v="1"/>
  </r>
  <r>
    <s v="Danny"/>
    <x v="22"/>
    <n v="176"/>
    <x v="0"/>
  </r>
  <r>
    <s v="Deco"/>
    <x v="22"/>
    <n v="62"/>
    <x v="0"/>
  </r>
  <r>
    <s v="Duda"/>
    <x v="22"/>
    <n v="70"/>
    <x v="0"/>
  </r>
  <r>
    <s v="Eduardo"/>
    <x v="22"/>
    <n v="360"/>
    <x v="1"/>
  </r>
  <r>
    <s v="Ferreira"/>
    <x v="22"/>
    <n v="90"/>
    <x v="0"/>
  </r>
  <r>
    <s v="Fabio Coentrao"/>
    <x v="22"/>
    <n v="360"/>
    <x v="1"/>
  </r>
  <r>
    <s v="Liedson"/>
    <x v="22"/>
    <n v="121"/>
    <x v="0"/>
  </r>
  <r>
    <s v="Meireles"/>
    <x v="22"/>
    <n v="329"/>
    <x v="0"/>
  </r>
  <r>
    <s v="Mendes"/>
    <x v="22"/>
    <n v="224"/>
    <x v="0"/>
  </r>
  <r>
    <s v="Miguel"/>
    <x v="22"/>
    <n v="90"/>
    <x v="0"/>
  </r>
  <r>
    <s v="Pepe"/>
    <x v="22"/>
    <n v="136"/>
    <x v="0"/>
  </r>
  <r>
    <s v="Ricardo Costa"/>
    <x v="22"/>
    <n v="179"/>
    <x v="0"/>
  </r>
  <r>
    <s v="Ronaldo"/>
    <x v="22"/>
    <n v="360"/>
    <x v="1"/>
  </r>
  <r>
    <s v="Simao"/>
    <x v="22"/>
    <n v="217"/>
    <x v="0"/>
  </r>
  <r>
    <s v="Tiago"/>
    <x v="22"/>
    <n v="298"/>
    <x v="0"/>
  </r>
  <r>
    <s v="Veloso"/>
    <x v="22"/>
    <n v="26"/>
    <x v="0"/>
  </r>
  <r>
    <s v="Ivanovic"/>
    <x v="23"/>
    <n v="270"/>
    <x v="0"/>
  </r>
  <r>
    <s v="Jovanovic"/>
    <x v="23"/>
    <n v="245"/>
    <x v="0"/>
  </r>
  <r>
    <s v="Kacar"/>
    <x v="23"/>
    <n v="20"/>
    <x v="0"/>
  </r>
  <r>
    <s v="Kolarov"/>
    <x v="23"/>
    <n v="180"/>
    <x v="0"/>
  </r>
  <r>
    <s v="Krasic"/>
    <x v="23"/>
    <n v="242"/>
    <x v="0"/>
  </r>
  <r>
    <s v="Kuzmanovic"/>
    <x v="23"/>
    <n v="180"/>
    <x v="0"/>
  </r>
  <r>
    <s v="Lazovic"/>
    <x v="23"/>
    <n v="44"/>
    <x v="0"/>
  </r>
  <r>
    <s v="Lukovic"/>
    <x v="23"/>
    <n v="164"/>
    <x v="0"/>
  </r>
  <r>
    <s v="Milijas"/>
    <x v="23"/>
    <n v="62"/>
    <x v="0"/>
  </r>
  <r>
    <s v="Ninkovic"/>
    <x v="23"/>
    <n v="160"/>
    <x v="0"/>
  </r>
  <r>
    <s v="Obradovic"/>
    <x v="23"/>
    <n v="90"/>
    <x v="0"/>
  </r>
  <r>
    <s v="Pantelic"/>
    <x v="23"/>
    <n v="113"/>
    <x v="0"/>
  </r>
  <r>
    <s v="Petrovic"/>
    <x v="23"/>
    <n v="15"/>
    <x v="0"/>
  </r>
  <r>
    <s v="Stankovic"/>
    <x v="23"/>
    <n v="270"/>
    <x v="0"/>
  </r>
  <r>
    <s v="Stojkovic"/>
    <x v="23"/>
    <n v="270"/>
    <x v="0"/>
  </r>
  <r>
    <s v="Subotic"/>
    <x v="23"/>
    <n v="104"/>
    <x v="0"/>
  </r>
  <r>
    <s v="Tosic"/>
    <x v="23"/>
    <n v="28"/>
    <x v="0"/>
  </r>
  <r>
    <s v="Vidic"/>
    <x v="23"/>
    <n v="270"/>
    <x v="0"/>
  </r>
  <r>
    <s v="Zigic"/>
    <x v="23"/>
    <n v="227"/>
    <x v="0"/>
  </r>
  <r>
    <s v="Cech"/>
    <x v="24"/>
    <n v="90"/>
    <x v="0"/>
  </r>
  <r>
    <s v="Durica"/>
    <x v="24"/>
    <n v="360"/>
    <x v="1"/>
  </r>
  <r>
    <s v="Hamsik"/>
    <x v="24"/>
    <n v="358"/>
    <x v="1"/>
  </r>
  <r>
    <s v="Holosko"/>
    <x v="24"/>
    <n v="29"/>
    <x v="0"/>
  </r>
  <r>
    <s v="Jakubko"/>
    <x v="24"/>
    <n v="2"/>
    <x v="0"/>
  </r>
  <r>
    <s v="Jendrisek"/>
    <x v="24"/>
    <n v="250"/>
    <x v="0"/>
  </r>
  <r>
    <s v="Kopunek"/>
    <x v="24"/>
    <n v="22"/>
    <x v="0"/>
  </r>
  <r>
    <s v="Kozak"/>
    <x v="24"/>
    <n v="90"/>
    <x v="0"/>
  </r>
  <r>
    <s v="Kucka"/>
    <x v="24"/>
    <n v="181"/>
    <x v="0"/>
  </r>
  <r>
    <s v="Mucha"/>
    <x v="24"/>
    <n v="360"/>
    <x v="1"/>
  </r>
  <r>
    <s v="Pekaruek"/>
    <x v="24"/>
    <n v="270"/>
    <x v="0"/>
  </r>
  <r>
    <s v="Petras"/>
    <x v="24"/>
    <n v="1"/>
    <x v="0"/>
  </r>
  <r>
    <s v="Salata"/>
    <x v="24"/>
    <n v="83"/>
    <x v="0"/>
  </r>
  <r>
    <s v="Sapara"/>
    <x v="24"/>
    <n v="2"/>
    <x v="0"/>
  </r>
  <r>
    <s v="Sestak"/>
    <x v="24"/>
    <n v="152"/>
    <x v="0"/>
  </r>
  <r>
    <s v="Skrtel"/>
    <x v="24"/>
    <n v="360"/>
    <x v="1"/>
  </r>
  <r>
    <s v="Stoch"/>
    <x v="24"/>
    <n v="193"/>
    <x v="0"/>
  </r>
  <r>
    <s v="Strba"/>
    <x v="24"/>
    <n v="267"/>
    <x v="0"/>
  </r>
  <r>
    <s v="Vittek"/>
    <x v="24"/>
    <n v="353"/>
    <x v="1"/>
  </r>
  <r>
    <s v="Weiss"/>
    <x v="24"/>
    <n v="269"/>
    <x v="0"/>
  </r>
  <r>
    <s v="Zabavnuek"/>
    <x v="24"/>
    <n v="268"/>
    <x v="0"/>
  </r>
  <r>
    <s v="Birsa"/>
    <x v="25"/>
    <n v="261"/>
    <x v="0"/>
  </r>
  <r>
    <s v="Brecko"/>
    <x v="25"/>
    <n v="270"/>
    <x v="0"/>
  </r>
  <r>
    <s v="Cesar"/>
    <x v="25"/>
    <n v="270"/>
    <x v="0"/>
  </r>
  <r>
    <s v="Dedic"/>
    <x v="25"/>
    <n v="84"/>
    <x v="0"/>
  </r>
  <r>
    <s v="Handanovic"/>
    <x v="25"/>
    <n v="270"/>
    <x v="0"/>
  </r>
  <r>
    <s v="Jokic"/>
    <x v="25"/>
    <n v="270"/>
    <x v="0"/>
  </r>
  <r>
    <s v="Kirm"/>
    <x v="25"/>
    <n v="259"/>
    <x v="0"/>
  </r>
  <r>
    <s v="Komac"/>
    <x v="25"/>
    <n v="4"/>
    <x v="0"/>
  </r>
  <r>
    <s v="Koren"/>
    <x v="25"/>
    <n v="270"/>
    <x v="0"/>
  </r>
  <r>
    <s v="Ljubijankic"/>
    <x v="25"/>
    <n v="173"/>
    <x v="0"/>
  </r>
  <r>
    <s v="Matavz"/>
    <x v="25"/>
    <n v="11"/>
    <x v="0"/>
  </r>
  <r>
    <s v="Novakovic"/>
    <x v="25"/>
    <n v="270"/>
    <x v="0"/>
  </r>
  <r>
    <s v="Pecnik"/>
    <x v="25"/>
    <n v="21"/>
    <x v="0"/>
  </r>
  <r>
    <s v="Radosavljevic"/>
    <x v="25"/>
    <n v="267"/>
    <x v="0"/>
  </r>
  <r>
    <s v="Suler"/>
    <x v="25"/>
    <n v="270"/>
    <x v="0"/>
  </r>
  <r>
    <s v="Dikgacoi"/>
    <x v="26"/>
    <n v="180"/>
    <x v="0"/>
  </r>
  <r>
    <s v="Josephs"/>
    <x v="26"/>
    <n v="101"/>
    <x v="0"/>
  </r>
  <r>
    <s v="Khuboni"/>
    <x v="26"/>
    <n v="78"/>
    <x v="0"/>
  </r>
  <r>
    <s v="Khumalo"/>
    <x v="26"/>
    <n v="270"/>
    <x v="0"/>
  </r>
  <r>
    <s v="Khune"/>
    <x v="26"/>
    <n v="166"/>
    <x v="0"/>
  </r>
  <r>
    <s v="Letsholonyane"/>
    <x v="26"/>
    <n v="147"/>
    <x v="0"/>
  </r>
  <r>
    <s v="Masilela"/>
    <x v="26"/>
    <n v="225"/>
    <x v="0"/>
  </r>
  <r>
    <s v="Modise"/>
    <x v="26"/>
    <n v="192"/>
    <x v="0"/>
  </r>
  <r>
    <s v="Mokoena"/>
    <x v="26"/>
    <n v="270"/>
    <x v="0"/>
  </r>
  <r>
    <s v="Moriri"/>
    <x v="26"/>
    <n v="33"/>
    <x v="0"/>
  </r>
  <r>
    <s v="Mphela"/>
    <x v="26"/>
    <n v="270"/>
    <x v="0"/>
  </r>
  <r>
    <s v="Ngongca"/>
    <x v="26"/>
    <n v="55"/>
    <x v="0"/>
  </r>
  <r>
    <s v="Nomvete"/>
    <x v="26"/>
    <n v="22"/>
    <x v="0"/>
  </r>
  <r>
    <s v="Pa Gaxa"/>
    <x v="26"/>
    <n v="215"/>
    <x v="0"/>
  </r>
  <r>
    <s v="Parker"/>
    <x v="26"/>
    <n v="75"/>
    <x v="0"/>
  </r>
  <r>
    <s v="Pienaar"/>
    <x v="26"/>
    <n v="252"/>
    <x v="0"/>
  </r>
  <r>
    <s v="Sibaya"/>
    <x v="26"/>
    <n v="90"/>
    <x v="0"/>
  </r>
  <r>
    <s v="Thwala"/>
    <x v="26"/>
    <n v="45"/>
    <x v="0"/>
  </r>
  <r>
    <s v="Tshabalala"/>
    <x v="26"/>
    <n v="270"/>
    <x v="0"/>
  </r>
  <r>
    <s v="Cha Du-Ri"/>
    <x v="27"/>
    <n v="270"/>
    <x v="0"/>
  </r>
  <r>
    <s v="Cho Yong-Hyung"/>
    <x v="27"/>
    <n v="360"/>
    <x v="1"/>
  </r>
  <r>
    <s v="Jung Sung-Ryong"/>
    <x v="27"/>
    <n v="360"/>
    <x v="1"/>
  </r>
  <r>
    <s v="Ki Sung-Yong"/>
    <x v="27"/>
    <n v="292"/>
    <x v="0"/>
  </r>
  <r>
    <s v="Kim Dong-Jin"/>
    <x v="27"/>
    <n v="1"/>
    <x v="0"/>
  </r>
  <r>
    <s v="Kim Jae-Sung"/>
    <x v="27"/>
    <n v="65"/>
    <x v="0"/>
  </r>
  <r>
    <s v="Kim Jung-Woo"/>
    <x v="27"/>
    <n v="360"/>
    <x v="1"/>
  </r>
  <r>
    <s v="Kim Nam-Il"/>
    <x v="27"/>
    <n v="86"/>
    <x v="0"/>
  </r>
  <r>
    <s v="Lee Chung-Yong"/>
    <x v="27"/>
    <n v="359"/>
    <x v="1"/>
  </r>
  <r>
    <s v="Lee Dong-Gook"/>
    <x v="27"/>
    <n v="38"/>
    <x v="0"/>
  </r>
  <r>
    <s v="Lee Jung-Soo"/>
    <x v="27"/>
    <n v="360"/>
    <x v="1"/>
  </r>
  <r>
    <s v="Lee Seung-Yeoul"/>
    <x v="27"/>
    <n v="3"/>
    <x v="0"/>
  </r>
  <r>
    <s v="Lee Young-Pyo"/>
    <x v="27"/>
    <n v="360"/>
    <x v="1"/>
  </r>
  <r>
    <s v="Oh Beom-Seok"/>
    <x v="27"/>
    <n v="90"/>
    <x v="0"/>
  </r>
  <r>
    <s v="Park Chu-Young"/>
    <x v="27"/>
    <n v="347"/>
    <x v="0"/>
  </r>
  <r>
    <s v="Park Ji-Sung"/>
    <x v="27"/>
    <n v="360"/>
    <x v="1"/>
  </r>
  <r>
    <s v="Yeom Ki-Hun"/>
    <x v="27"/>
    <n v="249"/>
    <x v="0"/>
  </r>
  <r>
    <s v="Alonso"/>
    <x v="28"/>
    <n v="506"/>
    <x v="1"/>
  </r>
  <r>
    <s v="Arbeloa"/>
    <x v="28"/>
    <n v="13"/>
    <x v="0"/>
  </r>
  <r>
    <s v="Busquets"/>
    <x v="28"/>
    <n v="511"/>
    <x v="1"/>
  </r>
  <r>
    <s v="Capdevila"/>
    <x v="28"/>
    <n v="540"/>
    <x v="1"/>
  </r>
  <r>
    <s v="Casillas"/>
    <x v="28"/>
    <n v="540"/>
    <x v="1"/>
  </r>
  <r>
    <s v="Fabregas"/>
    <x v="28"/>
    <n v="94"/>
    <x v="0"/>
  </r>
  <r>
    <s v="Iniesta"/>
    <x v="28"/>
    <n v="437"/>
    <x v="1"/>
  </r>
  <r>
    <s v="Javi Martuenez"/>
    <x v="28"/>
    <n v="17"/>
    <x v="0"/>
  </r>
  <r>
    <s v="Jesus Navas"/>
    <x v="28"/>
    <n v="118"/>
    <x v="0"/>
  </r>
  <r>
    <s v="Juan Mata"/>
    <x v="28"/>
    <n v="20"/>
    <x v="0"/>
  </r>
  <r>
    <s v="Llorente"/>
    <x v="28"/>
    <n v="31"/>
    <x v="0"/>
  </r>
  <r>
    <s v="Marchena"/>
    <x v="28"/>
    <n v="8"/>
    <x v="0"/>
  </r>
  <r>
    <s v="Pedro Rodriguez"/>
    <x v="28"/>
    <n v="116"/>
    <x v="0"/>
  </r>
  <r>
    <s v="Pique"/>
    <x v="28"/>
    <n v="540"/>
    <x v="1"/>
  </r>
  <r>
    <s v="Puyol"/>
    <x v="28"/>
    <n v="534"/>
    <x v="1"/>
  </r>
  <r>
    <s v="Ramos"/>
    <x v="28"/>
    <n v="527"/>
    <x v="1"/>
  </r>
  <r>
    <s v="Silva"/>
    <x v="28"/>
    <n v="66"/>
    <x v="0"/>
  </r>
  <r>
    <s v="Torres"/>
    <x v="28"/>
    <n v="278"/>
    <x v="0"/>
  </r>
  <r>
    <s v="Villa"/>
    <x v="28"/>
    <n v="529"/>
    <x v="1"/>
  </r>
  <r>
    <s v="Xavi"/>
    <x v="28"/>
    <n v="515"/>
    <x v="1"/>
  </r>
  <r>
    <s v="Barnetta"/>
    <x v="29"/>
    <n v="227"/>
    <x v="0"/>
  </r>
  <r>
    <s v="Behrami"/>
    <x v="29"/>
    <n v="31"/>
    <x v="0"/>
  </r>
  <r>
    <s v="Benaglio"/>
    <x v="29"/>
    <n v="270"/>
    <x v="0"/>
  </r>
  <r>
    <s v="Bunjaku"/>
    <x v="29"/>
    <n v="13"/>
    <x v="0"/>
  </r>
  <r>
    <s v="Derdiyok"/>
    <x v="29"/>
    <n v="191"/>
    <x v="0"/>
  </r>
  <r>
    <s v="Eggimann"/>
    <x v="29"/>
    <n v="1"/>
    <x v="0"/>
  </r>
  <r>
    <s v="Fernandes"/>
    <x v="29"/>
    <n v="212"/>
    <x v="0"/>
  </r>
  <r>
    <s v="Frei"/>
    <x v="29"/>
    <n v="63"/>
    <x v="0"/>
  </r>
  <r>
    <s v="Grichting"/>
    <x v="29"/>
    <n v="270"/>
    <x v="0"/>
  </r>
  <r>
    <s v="Huggel"/>
    <x v="29"/>
    <n v="258"/>
    <x v="0"/>
  </r>
  <r>
    <s v="Inler"/>
    <x v="29"/>
    <n v="270"/>
    <x v="0"/>
  </r>
  <r>
    <s v="Lichtsteiner"/>
    <x v="29"/>
    <n v="270"/>
    <x v="0"/>
  </r>
  <r>
    <s v="Nkufo"/>
    <x v="29"/>
    <n v="227"/>
    <x v="0"/>
  </r>
  <r>
    <s v="Senderos"/>
    <x v="29"/>
    <n v="36"/>
    <x v="0"/>
  </r>
  <r>
    <s v="Shaqiri"/>
    <x v="29"/>
    <n v="12"/>
    <x v="0"/>
  </r>
  <r>
    <s v="Yakin"/>
    <x v="29"/>
    <n v="56"/>
    <x v="0"/>
  </r>
  <r>
    <s v="Ziegler"/>
    <x v="29"/>
    <n v="270"/>
    <x v="0"/>
  </r>
  <r>
    <s v="von Bergen"/>
    <x v="29"/>
    <n v="234"/>
    <x v="0"/>
  </r>
  <r>
    <s v="Abreu"/>
    <x v="30"/>
    <n v="72"/>
    <x v="0"/>
  </r>
  <r>
    <s v="Arevalo Rios"/>
    <x v="30"/>
    <n v="570"/>
    <x v="1"/>
  </r>
  <r>
    <s v="Cavani"/>
    <x v="30"/>
    <n v="435"/>
    <x v="1"/>
  </r>
  <r>
    <s v="Caceres"/>
    <x v="30"/>
    <n v="90"/>
    <x v="0"/>
  </r>
  <r>
    <s v="Eguren"/>
    <x v="30"/>
    <n v="2"/>
    <x v="0"/>
  </r>
  <r>
    <s v="Fernandez"/>
    <x v="30"/>
    <n v="75"/>
    <x v="0"/>
  </r>
  <r>
    <s v="Fernandez"/>
    <x v="30"/>
    <n v="7"/>
    <x v="0"/>
  </r>
  <r>
    <s v="Forlan"/>
    <x v="30"/>
    <n v="564"/>
    <x v="1"/>
  </r>
  <r>
    <s v="Fucile"/>
    <x v="30"/>
    <n v="371"/>
    <x v="1"/>
  </r>
  <r>
    <s v="Gargano"/>
    <x v="30"/>
    <n v="91"/>
    <x v="0"/>
  </r>
  <r>
    <s v="Goduen"/>
    <x v="30"/>
    <n v="315"/>
    <x v="0"/>
  </r>
  <r>
    <s v="Gonzalez"/>
    <x v="30"/>
    <n v="63"/>
    <x v="0"/>
  </r>
  <r>
    <s v="Lodeiro"/>
    <x v="30"/>
    <n v="109"/>
    <x v="0"/>
  </r>
  <r>
    <s v="Lugano"/>
    <x v="30"/>
    <n v="398"/>
    <x v="1"/>
  </r>
  <r>
    <s v="Maxi Pereira"/>
    <x v="30"/>
    <n v="570"/>
    <x v="1"/>
  </r>
  <r>
    <s v="Muslera"/>
    <x v="30"/>
    <n v="570"/>
    <x v="1"/>
  </r>
  <r>
    <s v="Perez"/>
    <x v="30"/>
    <n v="567"/>
    <x v="1"/>
  </r>
  <r>
    <s v="Scotti"/>
    <x v="30"/>
    <n v="95"/>
    <x v="0"/>
  </r>
  <r>
    <s v="Suarez"/>
    <x v="30"/>
    <n v="452"/>
    <x v="1"/>
  </r>
  <r>
    <s v="Victorino"/>
    <x v="30"/>
    <n v="435"/>
    <x v="1"/>
  </r>
  <r>
    <s v="Alvaro Pereira"/>
    <x v="30"/>
    <n v="409"/>
    <x v="1"/>
  </r>
  <r>
    <s v="Beasley"/>
    <x v="31"/>
    <n v="10"/>
    <x v="0"/>
  </r>
  <r>
    <s v="Bocanegra"/>
    <x v="31"/>
    <n v="390"/>
    <x v="1"/>
  </r>
  <r>
    <s v="Bornstein"/>
    <x v="31"/>
    <n v="200"/>
    <x v="0"/>
  </r>
  <r>
    <s v="Bradley"/>
    <x v="31"/>
    <n v="390"/>
    <x v="1"/>
  </r>
  <r>
    <s v="Buddle"/>
    <x v="31"/>
    <n v="39"/>
    <x v="0"/>
  </r>
  <r>
    <s v="Cherundolo"/>
    <x v="31"/>
    <n v="390"/>
    <x v="1"/>
  </r>
  <r>
    <s v="Clark"/>
    <x v="31"/>
    <n v="121"/>
    <x v="0"/>
  </r>
  <r>
    <s v="Demerit"/>
    <x v="31"/>
    <n v="390"/>
    <x v="1"/>
  </r>
  <r>
    <s v="Dempsey"/>
    <x v="31"/>
    <n v="390"/>
    <x v="1"/>
  </r>
  <r>
    <s v="Donovan"/>
    <x v="31"/>
    <n v="390"/>
    <x v="1"/>
  </r>
  <r>
    <s v="Edu"/>
    <x v="31"/>
    <n v="198"/>
    <x v="0"/>
  </r>
  <r>
    <s v="Feilhaber"/>
    <x v="31"/>
    <n v="165"/>
    <x v="0"/>
  </r>
  <r>
    <s v="Findley"/>
    <x v="31"/>
    <n v="167"/>
    <x v="0"/>
  </r>
  <r>
    <s v="Gomez"/>
    <x v="31"/>
    <n v="85"/>
    <x v="0"/>
  </r>
  <r>
    <s v="Holden"/>
    <x v="31"/>
    <n v="4"/>
    <x v="0"/>
  </r>
  <r>
    <s v="Howard"/>
    <x v="31"/>
    <n v="390"/>
    <x v="1"/>
  </r>
  <r>
    <s v="Jozy Altidore"/>
    <x v="31"/>
    <n v="356"/>
    <x v="1"/>
  </r>
  <r>
    <s v="Onyewu"/>
    <x v="31"/>
    <n v="170"/>
    <x v="0"/>
  </r>
  <r>
    <s v="Torres"/>
    <x v="31"/>
    <n v="4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5">
  <r>
    <x v="0"/>
    <x v="0"/>
    <n v="16"/>
    <n v="6"/>
    <x v="0"/>
    <x v="0"/>
  </r>
  <r>
    <x v="1"/>
    <x v="0"/>
    <n v="270"/>
    <n v="146"/>
    <x v="1"/>
    <x v="1"/>
  </r>
  <r>
    <x v="2"/>
    <x v="0"/>
    <n v="74"/>
    <n v="28"/>
    <x v="0"/>
    <x v="0"/>
  </r>
  <r>
    <x v="3"/>
    <x v="0"/>
    <n v="270"/>
    <n v="89"/>
    <x v="1"/>
    <x v="0"/>
  </r>
  <r>
    <x v="4"/>
    <x v="0"/>
    <n v="90"/>
    <n v="17"/>
    <x v="0"/>
    <x v="0"/>
  </r>
  <r>
    <x v="5"/>
    <x v="0"/>
    <n v="123"/>
    <n v="19"/>
    <x v="0"/>
    <x v="0"/>
  </r>
  <r>
    <x v="6"/>
    <x v="0"/>
    <n v="40"/>
    <n v="8"/>
    <x v="0"/>
    <x v="0"/>
  </r>
  <r>
    <x v="7"/>
    <x v="0"/>
    <n v="38"/>
    <n v="18"/>
    <x v="0"/>
    <x v="0"/>
  </r>
  <r>
    <x v="8"/>
    <x v="0"/>
    <n v="270"/>
    <n v="94"/>
    <x v="1"/>
    <x v="0"/>
  </r>
  <r>
    <x v="9"/>
    <x v="0"/>
    <n v="262"/>
    <n v="104"/>
    <x v="1"/>
    <x v="1"/>
  </r>
  <r>
    <x v="10"/>
    <x v="0"/>
    <n v="270"/>
    <n v="158"/>
    <x v="1"/>
    <x v="1"/>
  </r>
  <r>
    <x v="11"/>
    <x v="0"/>
    <n v="180"/>
    <n v="30"/>
    <x v="0"/>
    <x v="0"/>
  </r>
  <r>
    <x v="12"/>
    <x v="0"/>
    <n v="255"/>
    <n v="68"/>
    <x v="1"/>
    <x v="0"/>
  </r>
  <r>
    <x v="13"/>
    <x v="0"/>
    <n v="1"/>
    <n v="1"/>
    <x v="0"/>
    <x v="0"/>
  </r>
  <r>
    <x v="14"/>
    <x v="0"/>
    <n v="15"/>
    <n v="3"/>
    <x v="0"/>
    <x v="0"/>
  </r>
  <r>
    <x v="15"/>
    <x v="0"/>
    <n v="269"/>
    <n v="79"/>
    <x v="1"/>
    <x v="0"/>
  </r>
  <r>
    <x v="16"/>
    <x v="0"/>
    <n v="269"/>
    <n v="138"/>
    <x v="1"/>
    <x v="1"/>
  </r>
  <r>
    <x v="17"/>
    <x v="0"/>
    <n v="240"/>
    <n v="93"/>
    <x v="1"/>
    <x v="0"/>
  </r>
  <r>
    <x v="18"/>
    <x v="1"/>
    <n v="106"/>
    <n v="57"/>
    <x v="0"/>
    <x v="0"/>
  </r>
  <r>
    <x v="19"/>
    <x v="1"/>
    <n v="98"/>
    <n v="97"/>
    <x v="0"/>
    <x v="0"/>
  </r>
  <r>
    <x v="20"/>
    <x v="1"/>
    <n v="341"/>
    <n v="167"/>
    <x v="1"/>
    <x v="1"/>
  </r>
  <r>
    <x v="21"/>
    <x v="1"/>
    <n v="450"/>
    <n v="218"/>
    <x v="1"/>
    <x v="1"/>
  </r>
  <r>
    <x v="22"/>
    <x v="1"/>
    <n v="356"/>
    <n v="148"/>
    <x v="1"/>
    <x v="1"/>
  </r>
  <r>
    <x v="23"/>
    <x v="1"/>
    <n v="191"/>
    <n v="83"/>
    <x v="0"/>
    <x v="0"/>
  </r>
  <r>
    <x v="24"/>
    <x v="1"/>
    <n v="360"/>
    <n v="188"/>
    <x v="1"/>
    <x v="1"/>
  </r>
  <r>
    <x v="25"/>
    <x v="1"/>
    <n v="341"/>
    <n v="93"/>
    <x v="1"/>
    <x v="0"/>
  </r>
  <r>
    <x v="26"/>
    <x v="1"/>
    <n v="360"/>
    <n v="237"/>
    <x v="1"/>
    <x v="1"/>
  </r>
  <r>
    <x v="27"/>
    <x v="1"/>
    <n v="346"/>
    <n v="218"/>
    <x v="1"/>
    <x v="1"/>
  </r>
  <r>
    <x v="28"/>
    <x v="1"/>
    <n v="450"/>
    <n v="321"/>
    <x v="1"/>
    <x v="1"/>
  </r>
  <r>
    <x v="29"/>
    <x v="1"/>
    <n v="91"/>
    <n v="33"/>
    <x v="0"/>
    <x v="0"/>
  </r>
  <r>
    <x v="30"/>
    <x v="1"/>
    <n v="250"/>
    <n v="141"/>
    <x v="1"/>
    <x v="1"/>
  </r>
  <r>
    <x v="31"/>
    <x v="1"/>
    <n v="10"/>
    <n v="8"/>
    <x v="0"/>
    <x v="0"/>
  </r>
  <r>
    <x v="32"/>
    <x v="1"/>
    <n v="37"/>
    <n v="44"/>
    <x v="0"/>
    <x v="0"/>
  </r>
  <r>
    <x v="33"/>
    <x v="1"/>
    <n v="90"/>
    <n v="72"/>
    <x v="0"/>
    <x v="0"/>
  </r>
  <r>
    <x v="34"/>
    <x v="1"/>
    <n v="450"/>
    <n v="47"/>
    <x v="1"/>
    <x v="0"/>
  </r>
  <r>
    <x v="35"/>
    <x v="1"/>
    <n v="114"/>
    <n v="43"/>
    <x v="0"/>
    <x v="0"/>
  </r>
  <r>
    <x v="36"/>
    <x v="1"/>
    <n v="324"/>
    <n v="164"/>
    <x v="1"/>
    <x v="1"/>
  </r>
  <r>
    <x v="37"/>
    <x v="1"/>
    <n v="185"/>
    <n v="235"/>
    <x v="0"/>
    <x v="1"/>
  </r>
  <r>
    <x v="38"/>
    <x v="2"/>
    <n v="90"/>
    <n v="33"/>
    <x v="0"/>
    <x v="0"/>
  </r>
  <r>
    <x v="39"/>
    <x v="2"/>
    <n v="132"/>
    <n v="47"/>
    <x v="0"/>
    <x v="0"/>
  </r>
  <r>
    <x v="40"/>
    <x v="2"/>
    <n v="146"/>
    <n v="39"/>
    <x v="0"/>
    <x v="0"/>
  </r>
  <r>
    <x v="41"/>
    <x v="2"/>
    <n v="180"/>
    <n v="56"/>
    <x v="0"/>
    <x v="0"/>
  </r>
  <r>
    <x v="42"/>
    <x v="2"/>
    <n v="138"/>
    <n v="50"/>
    <x v="0"/>
    <x v="0"/>
  </r>
  <r>
    <x v="43"/>
    <x v="2"/>
    <n v="270"/>
    <n v="153"/>
    <x v="1"/>
    <x v="1"/>
  </r>
  <r>
    <x v="44"/>
    <x v="2"/>
    <n v="254"/>
    <n v="89"/>
    <x v="1"/>
    <x v="0"/>
  </r>
  <r>
    <x v="45"/>
    <x v="2"/>
    <n v="72"/>
    <n v="24"/>
    <x v="0"/>
    <x v="0"/>
  </r>
  <r>
    <x v="46"/>
    <x v="2"/>
    <n v="45"/>
    <n v="18"/>
    <x v="0"/>
    <x v="0"/>
  </r>
  <r>
    <x v="47"/>
    <x v="2"/>
    <n v="138"/>
    <n v="49"/>
    <x v="0"/>
    <x v="0"/>
  </r>
  <r>
    <x v="48"/>
    <x v="2"/>
    <n v="16"/>
    <n v="15"/>
    <x v="0"/>
    <x v="0"/>
  </r>
  <r>
    <x v="49"/>
    <x v="2"/>
    <n v="112"/>
    <n v="29"/>
    <x v="0"/>
    <x v="0"/>
  </r>
  <r>
    <x v="50"/>
    <x v="2"/>
    <n v="24"/>
    <n v="7"/>
    <x v="0"/>
    <x v="0"/>
  </r>
  <r>
    <x v="51"/>
    <x v="2"/>
    <n v="180"/>
    <n v="91"/>
    <x v="0"/>
    <x v="0"/>
  </r>
  <r>
    <x v="52"/>
    <x v="2"/>
    <n v="270"/>
    <n v="135"/>
    <x v="1"/>
    <x v="1"/>
  </r>
  <r>
    <x v="53"/>
    <x v="2"/>
    <n v="32"/>
    <n v="12"/>
    <x v="0"/>
    <x v="0"/>
  </r>
  <r>
    <x v="54"/>
    <x v="2"/>
    <n v="270"/>
    <n v="51"/>
    <x v="1"/>
    <x v="0"/>
  </r>
  <r>
    <x v="55"/>
    <x v="2"/>
    <n v="245"/>
    <n v="135"/>
    <x v="1"/>
    <x v="1"/>
  </r>
  <r>
    <x v="56"/>
    <x v="2"/>
    <n v="256"/>
    <n v="117"/>
    <x v="1"/>
    <x v="1"/>
  </r>
  <r>
    <x v="57"/>
    <x v="3"/>
    <n v="82"/>
    <n v="42"/>
    <x v="0"/>
    <x v="0"/>
  </r>
  <r>
    <x v="58"/>
    <x v="3"/>
    <n v="310"/>
    <n v="215"/>
    <x v="1"/>
    <x v="1"/>
  </r>
  <r>
    <x v="59"/>
    <x v="3"/>
    <n v="140"/>
    <n v="57"/>
    <x v="0"/>
    <x v="0"/>
  </r>
  <r>
    <x v="60"/>
    <x v="3"/>
    <n v="418"/>
    <n v="89"/>
    <x v="1"/>
    <x v="0"/>
  </r>
  <r>
    <x v="61"/>
    <x v="3"/>
    <n v="33"/>
    <n v="6"/>
    <x v="0"/>
    <x v="0"/>
  </r>
  <r>
    <x v="62"/>
    <x v="3"/>
    <n v="450"/>
    <n v="299"/>
    <x v="1"/>
    <x v="1"/>
  </r>
  <r>
    <x v="63"/>
    <x v="3"/>
    <n v="5"/>
    <n v="4"/>
    <x v="0"/>
    <x v="0"/>
  </r>
  <r>
    <x v="64"/>
    <x v="3"/>
    <n v="46"/>
    <n v="54"/>
    <x v="0"/>
    <x v="0"/>
  </r>
  <r>
    <x v="65"/>
    <x v="3"/>
    <n v="450"/>
    <n v="223"/>
    <x v="1"/>
    <x v="1"/>
  </r>
  <r>
    <x v="66"/>
    <x v="3"/>
    <n v="450"/>
    <n v="69"/>
    <x v="1"/>
    <x v="0"/>
  </r>
  <r>
    <x v="67"/>
    <x v="3"/>
    <n v="337"/>
    <n v="139"/>
    <x v="1"/>
    <x v="1"/>
  </r>
  <r>
    <x v="68"/>
    <x v="3"/>
    <n v="9"/>
    <n v="1"/>
    <x v="0"/>
    <x v="0"/>
  </r>
  <r>
    <x v="69"/>
    <x v="3"/>
    <n v="450"/>
    <n v="223"/>
    <x v="1"/>
    <x v="1"/>
  </r>
  <r>
    <x v="70"/>
    <x v="3"/>
    <n v="450"/>
    <n v="249"/>
    <x v="1"/>
    <x v="1"/>
  </r>
  <r>
    <x v="71"/>
    <x v="3"/>
    <n v="291"/>
    <n v="249"/>
    <x v="1"/>
    <x v="1"/>
  </r>
  <r>
    <x v="72"/>
    <x v="3"/>
    <n v="422"/>
    <n v="224"/>
    <x v="1"/>
    <x v="1"/>
  </r>
  <r>
    <x v="73"/>
    <x v="3"/>
    <n v="129"/>
    <n v="18"/>
    <x v="0"/>
    <x v="0"/>
  </r>
  <r>
    <x v="74"/>
    <x v="3"/>
    <n v="105"/>
    <n v="53"/>
    <x v="0"/>
    <x v="0"/>
  </r>
  <r>
    <x v="75"/>
    <x v="3"/>
    <n v="354"/>
    <n v="181"/>
    <x v="1"/>
    <x v="1"/>
  </r>
  <r>
    <x v="76"/>
    <x v="4"/>
    <n v="46"/>
    <n v="16"/>
    <x v="0"/>
    <x v="0"/>
  </r>
  <r>
    <x v="77"/>
    <x v="4"/>
    <n v="90"/>
    <n v="59"/>
    <x v="0"/>
    <x v="0"/>
  </r>
  <r>
    <x v="78"/>
    <x v="4"/>
    <n v="270"/>
    <n v="116"/>
    <x v="1"/>
    <x v="1"/>
  </r>
  <r>
    <x v="79"/>
    <x v="4"/>
    <n v="163"/>
    <n v="71"/>
    <x v="0"/>
    <x v="0"/>
  </r>
  <r>
    <x v="80"/>
    <x v="4"/>
    <n v="56"/>
    <n v="12"/>
    <x v="0"/>
    <x v="0"/>
  </r>
  <r>
    <x v="81"/>
    <x v="4"/>
    <n v="90"/>
    <n v="77"/>
    <x v="0"/>
    <x v="0"/>
  </r>
  <r>
    <x v="82"/>
    <x v="4"/>
    <n v="147"/>
    <n v="38"/>
    <x v="0"/>
    <x v="0"/>
  </r>
  <r>
    <x v="83"/>
    <x v="4"/>
    <n v="117"/>
    <n v="59"/>
    <x v="0"/>
    <x v="0"/>
  </r>
  <r>
    <x v="84"/>
    <x v="4"/>
    <n v="135"/>
    <n v="56"/>
    <x v="0"/>
    <x v="0"/>
  </r>
  <r>
    <x v="85"/>
    <x v="4"/>
    <n v="270"/>
    <n v="89"/>
    <x v="1"/>
    <x v="0"/>
  </r>
  <r>
    <x v="86"/>
    <x v="4"/>
    <n v="195"/>
    <n v="93"/>
    <x v="0"/>
    <x v="0"/>
  </r>
  <r>
    <x v="87"/>
    <x v="4"/>
    <n v="270"/>
    <n v="54"/>
    <x v="1"/>
    <x v="0"/>
  </r>
  <r>
    <x v="88"/>
    <x v="4"/>
    <n v="50"/>
    <n v="23"/>
    <x v="0"/>
    <x v="0"/>
  </r>
  <r>
    <x v="89"/>
    <x v="4"/>
    <n v="210"/>
    <n v="164"/>
    <x v="1"/>
    <x v="1"/>
  </r>
  <r>
    <x v="90"/>
    <x v="4"/>
    <n v="63"/>
    <n v="37"/>
    <x v="0"/>
    <x v="0"/>
  </r>
  <r>
    <x v="91"/>
    <x v="4"/>
    <n v="270"/>
    <n v="135"/>
    <x v="1"/>
    <x v="1"/>
  </r>
  <r>
    <x v="92"/>
    <x v="4"/>
    <n v="90"/>
    <n v="51"/>
    <x v="0"/>
    <x v="0"/>
  </r>
  <r>
    <x v="93"/>
    <x v="4"/>
    <n v="253"/>
    <n v="152"/>
    <x v="1"/>
    <x v="1"/>
  </r>
  <r>
    <x v="94"/>
    <x v="4"/>
    <n v="17"/>
    <n v="3"/>
    <x v="0"/>
    <x v="0"/>
  </r>
  <r>
    <x v="95"/>
    <x v="4"/>
    <n v="168"/>
    <n v="39"/>
    <x v="0"/>
    <x v="0"/>
  </r>
  <r>
    <x v="96"/>
    <x v="5"/>
    <n v="360"/>
    <n v="100"/>
    <x v="1"/>
    <x v="0"/>
  </r>
  <r>
    <x v="97"/>
    <x v="5"/>
    <n v="360"/>
    <n v="58"/>
    <x v="1"/>
    <x v="0"/>
  </r>
  <r>
    <x v="98"/>
    <x v="5"/>
    <n v="270"/>
    <n v="175"/>
    <x v="1"/>
    <x v="1"/>
  </r>
  <r>
    <x v="99"/>
    <x v="5"/>
    <n v="54"/>
    <n v="17"/>
    <x v="0"/>
    <x v="0"/>
  </r>
  <r>
    <x v="100"/>
    <x v="5"/>
    <n v="37"/>
    <n v="16"/>
    <x v="0"/>
    <x v="0"/>
  </r>
  <r>
    <x v="101"/>
    <x v="5"/>
    <n v="155"/>
    <n v="72"/>
    <x v="0"/>
    <x v="0"/>
  </r>
  <r>
    <x v="102"/>
    <x v="5"/>
    <n v="90"/>
    <n v="27"/>
    <x v="0"/>
    <x v="0"/>
  </r>
  <r>
    <x v="103"/>
    <x v="5"/>
    <n v="138"/>
    <n v="41"/>
    <x v="0"/>
    <x v="0"/>
  </r>
  <r>
    <x v="104"/>
    <x v="5"/>
    <n v="332"/>
    <n v="123"/>
    <x v="1"/>
    <x v="1"/>
  </r>
  <r>
    <x v="105"/>
    <x v="5"/>
    <n v="308"/>
    <n v="187"/>
    <x v="1"/>
    <x v="1"/>
  </r>
  <r>
    <x v="106"/>
    <x v="5"/>
    <n v="270"/>
    <n v="123"/>
    <x v="1"/>
    <x v="1"/>
  </r>
  <r>
    <x v="107"/>
    <x v="5"/>
    <n v="125"/>
    <n v="80"/>
    <x v="0"/>
    <x v="0"/>
  </r>
  <r>
    <x v="108"/>
    <x v="5"/>
    <n v="25"/>
    <n v="7"/>
    <x v="0"/>
    <x v="0"/>
  </r>
  <r>
    <x v="109"/>
    <x v="5"/>
    <n v="70"/>
    <n v="11"/>
    <x v="0"/>
    <x v="0"/>
  </r>
  <r>
    <x v="110"/>
    <x v="5"/>
    <n v="270"/>
    <n v="113"/>
    <x v="1"/>
    <x v="1"/>
  </r>
  <r>
    <x v="111"/>
    <x v="5"/>
    <n v="135"/>
    <n v="39"/>
    <x v="0"/>
    <x v="0"/>
  </r>
  <r>
    <x v="112"/>
    <x v="5"/>
    <n v="335"/>
    <n v="113"/>
    <x v="1"/>
    <x v="1"/>
  </r>
  <r>
    <x v="113"/>
    <x v="5"/>
    <n v="45"/>
    <n v="29"/>
    <x v="0"/>
    <x v="0"/>
  </r>
  <r>
    <x v="114"/>
    <x v="5"/>
    <n v="222"/>
    <n v="91"/>
    <x v="1"/>
    <x v="0"/>
  </r>
  <r>
    <x v="115"/>
    <x v="5"/>
    <n v="306"/>
    <n v="178"/>
    <x v="1"/>
    <x v="1"/>
  </r>
  <r>
    <x v="116"/>
    <x v="6"/>
    <n v="270"/>
    <n v="120"/>
    <x v="1"/>
    <x v="1"/>
  </r>
  <r>
    <x v="117"/>
    <x v="6"/>
    <n v="28"/>
    <n v="8"/>
    <x v="0"/>
    <x v="0"/>
  </r>
  <r>
    <x v="118"/>
    <x v="6"/>
    <n v="242"/>
    <n v="70"/>
    <x v="1"/>
    <x v="0"/>
  </r>
  <r>
    <x v="119"/>
    <x v="6"/>
    <n v="270"/>
    <n v="179"/>
    <x v="1"/>
    <x v="1"/>
  </r>
  <r>
    <x v="120"/>
    <x v="6"/>
    <n v="56"/>
    <n v="10"/>
    <x v="0"/>
    <x v="0"/>
  </r>
  <r>
    <x v="121"/>
    <x v="6"/>
    <n v="44"/>
    <n v="20"/>
    <x v="0"/>
    <x v="0"/>
  </r>
  <r>
    <x v="122"/>
    <x v="6"/>
    <n v="101"/>
    <n v="29"/>
    <x v="0"/>
    <x v="0"/>
  </r>
  <r>
    <x v="123"/>
    <x v="6"/>
    <n v="270"/>
    <n v="95"/>
    <x v="1"/>
    <x v="0"/>
  </r>
  <r>
    <x v="124"/>
    <x v="6"/>
    <n v="60"/>
    <n v="40"/>
    <x v="0"/>
    <x v="0"/>
  </r>
  <r>
    <x v="125"/>
    <x v="6"/>
    <n v="45"/>
    <n v="21"/>
    <x v="0"/>
    <x v="0"/>
  </r>
  <r>
    <x v="126"/>
    <x v="6"/>
    <n v="169"/>
    <n v="78"/>
    <x v="0"/>
    <x v="0"/>
  </r>
  <r>
    <x v="127"/>
    <x v="6"/>
    <n v="159"/>
    <n v="59"/>
    <x v="0"/>
    <x v="0"/>
  </r>
  <r>
    <x v="128"/>
    <x v="6"/>
    <n v="180"/>
    <n v="41"/>
    <x v="0"/>
    <x v="0"/>
  </r>
  <r>
    <x v="129"/>
    <x v="6"/>
    <n v="56"/>
    <n v="32"/>
    <x v="0"/>
    <x v="0"/>
  </r>
  <r>
    <x v="130"/>
    <x v="6"/>
    <n v="34"/>
    <n v="5"/>
    <x v="0"/>
    <x v="0"/>
  </r>
  <r>
    <x v="131"/>
    <x v="6"/>
    <n v="270"/>
    <n v="74"/>
    <x v="1"/>
    <x v="0"/>
  </r>
  <r>
    <x v="132"/>
    <x v="6"/>
    <n v="270"/>
    <n v="99"/>
    <x v="1"/>
    <x v="0"/>
  </r>
  <r>
    <x v="133"/>
    <x v="6"/>
    <n v="270"/>
    <n v="52"/>
    <x v="1"/>
    <x v="0"/>
  </r>
  <r>
    <x v="134"/>
    <x v="6"/>
    <n v="176"/>
    <n v="51"/>
    <x v="0"/>
    <x v="0"/>
  </r>
  <r>
    <x v="135"/>
    <x v="7"/>
    <n v="360"/>
    <n v="142"/>
    <x v="1"/>
    <x v="1"/>
  </r>
  <r>
    <x v="136"/>
    <x v="7"/>
    <n v="264"/>
    <n v="171"/>
    <x v="1"/>
    <x v="1"/>
  </r>
  <r>
    <x v="137"/>
    <x v="7"/>
    <n v="135"/>
    <n v="74"/>
    <x v="0"/>
    <x v="0"/>
  </r>
  <r>
    <x v="138"/>
    <x v="7"/>
    <n v="17"/>
    <n v="7"/>
    <x v="0"/>
    <x v="0"/>
  </r>
  <r>
    <x v="139"/>
    <x v="7"/>
    <n v="173"/>
    <n v="17"/>
    <x v="0"/>
    <x v="0"/>
  </r>
  <r>
    <x v="140"/>
    <x v="7"/>
    <n v="360"/>
    <n v="227"/>
    <x v="1"/>
    <x v="1"/>
  </r>
  <r>
    <x v="141"/>
    <x v="7"/>
    <n v="357"/>
    <n v="173"/>
    <x v="1"/>
    <x v="1"/>
  </r>
  <r>
    <x v="142"/>
    <x v="7"/>
    <n v="90"/>
    <n v="21"/>
    <x v="0"/>
    <x v="0"/>
  </r>
  <r>
    <x v="143"/>
    <x v="7"/>
    <n v="176"/>
    <n v="53"/>
    <x v="0"/>
    <x v="0"/>
  </r>
  <r>
    <x v="144"/>
    <x v="7"/>
    <n v="270"/>
    <n v="72"/>
    <x v="1"/>
    <x v="0"/>
  </r>
  <r>
    <x v="145"/>
    <x v="7"/>
    <n v="44"/>
    <n v="26"/>
    <x v="0"/>
    <x v="0"/>
  </r>
  <r>
    <x v="146"/>
    <x v="7"/>
    <n v="45"/>
    <n v="17"/>
    <x v="0"/>
    <x v="0"/>
  </r>
  <r>
    <x v="147"/>
    <x v="7"/>
    <n v="360"/>
    <n v="232"/>
    <x v="1"/>
    <x v="1"/>
  </r>
  <r>
    <x v="148"/>
    <x v="7"/>
    <n v="153"/>
    <n v="43"/>
    <x v="0"/>
    <x v="0"/>
  </r>
  <r>
    <x v="149"/>
    <x v="7"/>
    <n v="185"/>
    <n v="57"/>
    <x v="0"/>
    <x v="0"/>
  </r>
  <r>
    <x v="150"/>
    <x v="7"/>
    <n v="342"/>
    <n v="121"/>
    <x v="1"/>
    <x v="1"/>
  </r>
  <r>
    <x v="151"/>
    <x v="7"/>
    <n v="360"/>
    <n v="223"/>
    <x v="1"/>
    <x v="1"/>
  </r>
  <r>
    <x v="152"/>
    <x v="7"/>
    <n v="180"/>
    <n v="93"/>
    <x v="0"/>
    <x v="0"/>
  </r>
  <r>
    <x v="153"/>
    <x v="7"/>
    <n v="89"/>
    <n v="29"/>
    <x v="0"/>
    <x v="0"/>
  </r>
  <r>
    <x v="154"/>
    <x v="8"/>
    <n v="180"/>
    <n v="91"/>
    <x v="0"/>
    <x v="0"/>
  </r>
  <r>
    <x v="155"/>
    <x v="8"/>
    <n v="270"/>
    <n v="111"/>
    <x v="1"/>
    <x v="1"/>
  </r>
  <r>
    <x v="156"/>
    <x v="8"/>
    <n v="82"/>
    <n v="31"/>
    <x v="0"/>
    <x v="0"/>
  </r>
  <r>
    <x v="157"/>
    <x v="8"/>
    <n v="117"/>
    <n v="37"/>
    <x v="0"/>
    <x v="0"/>
  </r>
  <r>
    <x v="158"/>
    <x v="8"/>
    <n v="55"/>
    <n v="7"/>
    <x v="0"/>
    <x v="0"/>
  </r>
  <r>
    <x v="159"/>
    <x v="8"/>
    <n v="90"/>
    <n v="46"/>
    <x v="0"/>
    <x v="0"/>
  </r>
  <r>
    <x v="160"/>
    <x v="8"/>
    <n v="180"/>
    <n v="92"/>
    <x v="0"/>
    <x v="0"/>
  </r>
  <r>
    <x v="161"/>
    <x v="8"/>
    <n v="270"/>
    <n v="96"/>
    <x v="1"/>
    <x v="0"/>
  </r>
  <r>
    <x v="162"/>
    <x v="8"/>
    <n v="95"/>
    <n v="19"/>
    <x v="0"/>
    <x v="0"/>
  </r>
  <r>
    <x v="163"/>
    <x v="8"/>
    <n v="100"/>
    <n v="40"/>
    <x v="0"/>
    <x v="0"/>
  </r>
  <r>
    <x v="164"/>
    <x v="8"/>
    <n v="162"/>
    <n v="35"/>
    <x v="0"/>
    <x v="0"/>
  </r>
  <r>
    <x v="165"/>
    <x v="8"/>
    <n v="53"/>
    <n v="21"/>
    <x v="0"/>
    <x v="0"/>
  </r>
  <r>
    <x v="166"/>
    <x v="8"/>
    <n v="270"/>
    <n v="43"/>
    <x v="1"/>
    <x v="0"/>
  </r>
  <r>
    <x v="167"/>
    <x v="8"/>
    <n v="150"/>
    <n v="76"/>
    <x v="0"/>
    <x v="0"/>
  </r>
  <r>
    <x v="168"/>
    <x v="8"/>
    <n v="270"/>
    <n v="104"/>
    <x v="1"/>
    <x v="1"/>
  </r>
  <r>
    <x v="169"/>
    <x v="8"/>
    <n v="270"/>
    <n v="125"/>
    <x v="1"/>
    <x v="1"/>
  </r>
  <r>
    <x v="170"/>
    <x v="8"/>
    <n v="90"/>
    <n v="34"/>
    <x v="0"/>
    <x v="0"/>
  </r>
  <r>
    <x v="171"/>
    <x v="8"/>
    <n v="180"/>
    <n v="98"/>
    <x v="0"/>
    <x v="0"/>
  </r>
  <r>
    <x v="172"/>
    <x v="8"/>
    <n v="21"/>
    <n v="11"/>
    <x v="0"/>
    <x v="0"/>
  </r>
  <r>
    <x v="173"/>
    <x v="9"/>
    <n v="167"/>
    <n v="84"/>
    <x v="0"/>
    <x v="0"/>
  </r>
  <r>
    <x v="174"/>
    <x v="9"/>
    <n v="287"/>
    <n v="125"/>
    <x v="1"/>
    <x v="1"/>
  </r>
  <r>
    <x v="175"/>
    <x v="9"/>
    <n v="132"/>
    <n v="54"/>
    <x v="0"/>
    <x v="0"/>
  </r>
  <r>
    <x v="176"/>
    <x v="9"/>
    <n v="540"/>
    <n v="244"/>
    <x v="1"/>
    <x v="1"/>
  </r>
  <r>
    <x v="177"/>
    <x v="9"/>
    <n v="57"/>
    <n v="18"/>
    <x v="0"/>
    <x v="0"/>
  </r>
  <r>
    <x v="178"/>
    <x v="9"/>
    <n v="73"/>
    <n v="44"/>
    <x v="0"/>
    <x v="0"/>
  </r>
  <r>
    <x v="179"/>
    <x v="9"/>
    <n v="517"/>
    <n v="279"/>
    <x v="1"/>
    <x v="1"/>
  </r>
  <r>
    <x v="180"/>
    <x v="9"/>
    <n v="7"/>
    <n v="5"/>
    <x v="0"/>
    <x v="0"/>
  </r>
  <r>
    <x v="181"/>
    <x v="9"/>
    <n v="356"/>
    <n v="83"/>
    <x v="1"/>
    <x v="0"/>
  </r>
  <r>
    <x v="182"/>
    <x v="9"/>
    <n v="50"/>
    <n v="29"/>
    <x v="0"/>
    <x v="0"/>
  </r>
  <r>
    <x v="183"/>
    <x v="9"/>
    <n v="540"/>
    <n v="360"/>
    <x v="1"/>
    <x v="1"/>
  </r>
  <r>
    <x v="184"/>
    <x v="9"/>
    <n v="29"/>
    <n v="6"/>
    <x v="0"/>
    <x v="0"/>
  </r>
  <r>
    <x v="185"/>
    <x v="9"/>
    <n v="540"/>
    <n v="282"/>
    <x v="1"/>
    <x v="1"/>
  </r>
  <r>
    <x v="186"/>
    <x v="9"/>
    <n v="383"/>
    <n v="165"/>
    <x v="1"/>
    <x v="1"/>
  </r>
  <r>
    <x v="187"/>
    <x v="9"/>
    <n v="540"/>
    <n v="99"/>
    <x v="1"/>
    <x v="0"/>
  </r>
  <r>
    <x v="188"/>
    <x v="9"/>
    <n v="531"/>
    <n v="217"/>
    <x v="1"/>
    <x v="1"/>
  </r>
  <r>
    <x v="189"/>
    <x v="9"/>
    <n v="531"/>
    <n v="423"/>
    <x v="1"/>
    <x v="1"/>
  </r>
  <r>
    <x v="190"/>
    <x v="9"/>
    <n v="109"/>
    <n v="60"/>
    <x v="0"/>
    <x v="0"/>
  </r>
  <r>
    <x v="191"/>
    <x v="9"/>
    <n v="497"/>
    <n v="266"/>
    <x v="1"/>
    <x v="1"/>
  </r>
  <r>
    <x v="192"/>
    <x v="10"/>
    <n v="138"/>
    <n v="51"/>
    <x v="0"/>
    <x v="0"/>
  </r>
  <r>
    <x v="193"/>
    <x v="10"/>
    <n v="33"/>
    <n v="9"/>
    <x v="0"/>
    <x v="0"/>
  </r>
  <r>
    <x v="194"/>
    <x v="10"/>
    <n v="11"/>
    <n v="4"/>
    <x v="0"/>
    <x v="0"/>
  </r>
  <r>
    <x v="195"/>
    <x v="10"/>
    <n v="510"/>
    <n v="307"/>
    <x v="1"/>
    <x v="1"/>
  </r>
  <r>
    <x v="196"/>
    <x v="10"/>
    <n v="105"/>
    <n v="54"/>
    <x v="0"/>
    <x v="0"/>
  </r>
  <r>
    <x v="197"/>
    <x v="10"/>
    <n v="480"/>
    <n v="214"/>
    <x v="1"/>
    <x v="1"/>
  </r>
  <r>
    <x v="198"/>
    <x v="10"/>
    <n v="389"/>
    <n v="170"/>
    <x v="1"/>
    <x v="1"/>
  </r>
  <r>
    <x v="174"/>
    <x v="10"/>
    <n v="464"/>
    <n v="220"/>
    <x v="1"/>
    <x v="1"/>
  </r>
  <r>
    <x v="199"/>
    <x v="10"/>
    <n v="501"/>
    <n v="151"/>
    <x v="1"/>
    <x v="1"/>
  </r>
  <r>
    <x v="200"/>
    <x v="10"/>
    <n v="187"/>
    <n v="62"/>
    <x v="0"/>
    <x v="0"/>
  </r>
  <r>
    <x v="201"/>
    <x v="10"/>
    <n v="420"/>
    <n v="108"/>
    <x v="1"/>
    <x v="1"/>
  </r>
  <r>
    <x v="202"/>
    <x v="10"/>
    <n v="300"/>
    <n v="105"/>
    <x v="1"/>
    <x v="1"/>
  </r>
  <r>
    <x v="203"/>
    <x v="10"/>
    <n v="510"/>
    <n v="105"/>
    <x v="1"/>
    <x v="1"/>
  </r>
  <r>
    <x v="204"/>
    <x v="10"/>
    <n v="134"/>
    <n v="69"/>
    <x v="0"/>
    <x v="0"/>
  </r>
  <r>
    <x v="205"/>
    <x v="10"/>
    <n v="35"/>
    <n v="22"/>
    <x v="0"/>
    <x v="0"/>
  </r>
  <r>
    <x v="206"/>
    <x v="10"/>
    <n v="510"/>
    <n v="248"/>
    <x v="1"/>
    <x v="1"/>
  </r>
  <r>
    <x v="207"/>
    <x v="10"/>
    <n v="463"/>
    <n v="167"/>
    <x v="1"/>
    <x v="1"/>
  </r>
  <r>
    <x v="208"/>
    <x v="10"/>
    <n v="210"/>
    <n v="48"/>
    <x v="1"/>
    <x v="0"/>
  </r>
  <r>
    <x v="209"/>
    <x v="10"/>
    <n v="210"/>
    <n v="56"/>
    <x v="1"/>
    <x v="0"/>
  </r>
  <r>
    <x v="210"/>
    <x v="11"/>
    <n v="270"/>
    <n v="70"/>
    <x v="1"/>
    <x v="0"/>
  </r>
  <r>
    <x v="211"/>
    <x v="11"/>
    <n v="61"/>
    <n v="12"/>
    <x v="0"/>
    <x v="0"/>
  </r>
  <r>
    <x v="212"/>
    <x v="11"/>
    <n v="169"/>
    <n v="26"/>
    <x v="0"/>
    <x v="0"/>
  </r>
  <r>
    <x v="213"/>
    <x v="11"/>
    <n v="29"/>
    <n v="7"/>
    <x v="0"/>
    <x v="0"/>
  </r>
  <r>
    <x v="214"/>
    <x v="11"/>
    <n v="180"/>
    <n v="105"/>
    <x v="0"/>
    <x v="1"/>
  </r>
  <r>
    <x v="215"/>
    <x v="11"/>
    <n v="234"/>
    <n v="115"/>
    <x v="1"/>
    <x v="1"/>
  </r>
  <r>
    <x v="216"/>
    <x v="11"/>
    <n v="180"/>
    <n v="40"/>
    <x v="0"/>
    <x v="0"/>
  </r>
  <r>
    <x v="217"/>
    <x v="11"/>
    <n v="90"/>
    <n v="4"/>
    <x v="0"/>
    <x v="0"/>
  </r>
  <r>
    <x v="218"/>
    <x v="11"/>
    <n v="47"/>
    <n v="22"/>
    <x v="0"/>
    <x v="0"/>
  </r>
  <r>
    <x v="219"/>
    <x v="11"/>
    <n v="127"/>
    <n v="18"/>
    <x v="0"/>
    <x v="0"/>
  </r>
  <r>
    <x v="220"/>
    <x v="11"/>
    <n v="80"/>
    <n v="31"/>
    <x v="0"/>
    <x v="0"/>
  </r>
  <r>
    <x v="221"/>
    <x v="11"/>
    <n v="121"/>
    <n v="28"/>
    <x v="0"/>
    <x v="0"/>
  </r>
  <r>
    <x v="222"/>
    <x v="11"/>
    <n v="202"/>
    <n v="43"/>
    <x v="1"/>
    <x v="0"/>
  </r>
  <r>
    <x v="223"/>
    <x v="11"/>
    <n v="90"/>
    <n v="39"/>
    <x v="0"/>
    <x v="0"/>
  </r>
  <r>
    <x v="224"/>
    <x v="11"/>
    <n v="45"/>
    <n v="6"/>
    <x v="0"/>
    <x v="0"/>
  </r>
  <r>
    <x v="225"/>
    <x v="11"/>
    <n v="235"/>
    <n v="74"/>
    <x v="1"/>
    <x v="0"/>
  </r>
  <r>
    <x v="226"/>
    <x v="11"/>
    <n v="270"/>
    <n v="153"/>
    <x v="1"/>
    <x v="1"/>
  </r>
  <r>
    <x v="227"/>
    <x v="11"/>
    <n v="270"/>
    <n v="41"/>
    <x v="1"/>
    <x v="0"/>
  </r>
  <r>
    <x v="228"/>
    <x v="11"/>
    <n v="270"/>
    <n v="89"/>
    <x v="1"/>
    <x v="0"/>
  </r>
  <r>
    <x v="229"/>
    <x v="12"/>
    <n v="180"/>
    <n v="57"/>
    <x v="0"/>
    <x v="0"/>
  </r>
  <r>
    <x v="230"/>
    <x v="12"/>
    <n v="90"/>
    <n v="34"/>
    <x v="0"/>
    <x v="0"/>
  </r>
  <r>
    <x v="231"/>
    <x v="12"/>
    <n v="270"/>
    <n v="62"/>
    <x v="1"/>
    <x v="0"/>
  </r>
  <r>
    <x v="232"/>
    <x v="12"/>
    <n v="135"/>
    <n v="36"/>
    <x v="0"/>
    <x v="0"/>
  </r>
  <r>
    <x v="233"/>
    <x v="12"/>
    <n v="270"/>
    <n v="94"/>
    <x v="1"/>
    <x v="0"/>
  </r>
  <r>
    <x v="234"/>
    <x v="12"/>
    <n v="156"/>
    <n v="60"/>
    <x v="0"/>
    <x v="0"/>
  </r>
  <r>
    <x v="235"/>
    <x v="12"/>
    <n v="180"/>
    <n v="51"/>
    <x v="0"/>
    <x v="0"/>
  </r>
  <r>
    <x v="236"/>
    <x v="12"/>
    <n v="84"/>
    <n v="19"/>
    <x v="0"/>
    <x v="0"/>
  </r>
  <r>
    <x v="237"/>
    <x v="12"/>
    <n v="90"/>
    <n v="38"/>
    <x v="0"/>
    <x v="0"/>
  </r>
  <r>
    <x v="238"/>
    <x v="12"/>
    <n v="180"/>
    <n v="51"/>
    <x v="0"/>
    <x v="0"/>
  </r>
  <r>
    <x v="239"/>
    <x v="12"/>
    <n v="172"/>
    <n v="60"/>
    <x v="0"/>
    <x v="0"/>
  </r>
  <r>
    <x v="240"/>
    <x v="12"/>
    <n v="60"/>
    <n v="9"/>
    <x v="0"/>
    <x v="0"/>
  </r>
  <r>
    <x v="111"/>
    <x v="12"/>
    <n v="171"/>
    <n v="35"/>
    <x v="0"/>
    <x v="0"/>
  </r>
  <r>
    <x v="241"/>
    <x v="12"/>
    <n v="114"/>
    <n v="37"/>
    <x v="0"/>
    <x v="0"/>
  </r>
  <r>
    <x v="242"/>
    <x v="12"/>
    <n v="66"/>
    <n v="27"/>
    <x v="0"/>
    <x v="0"/>
  </r>
  <r>
    <x v="243"/>
    <x v="12"/>
    <n v="270"/>
    <n v="51"/>
    <x v="1"/>
    <x v="0"/>
  </r>
  <r>
    <x v="244"/>
    <x v="12"/>
    <n v="125"/>
    <n v="43"/>
    <x v="0"/>
    <x v="0"/>
  </r>
  <r>
    <x v="245"/>
    <x v="12"/>
    <n v="87"/>
    <n v="16"/>
    <x v="0"/>
    <x v="0"/>
  </r>
  <r>
    <x v="246"/>
    <x v="12"/>
    <n v="270"/>
    <n v="90"/>
    <x v="1"/>
    <x v="0"/>
  </r>
  <r>
    <x v="247"/>
    <x v="13"/>
    <n v="45"/>
    <n v="4"/>
    <x v="0"/>
    <x v="0"/>
  </r>
  <r>
    <x v="248"/>
    <x v="13"/>
    <n v="76"/>
    <n v="45"/>
    <x v="0"/>
    <x v="0"/>
  </r>
  <r>
    <x v="249"/>
    <x v="13"/>
    <n v="270"/>
    <n v="138"/>
    <x v="1"/>
    <x v="1"/>
  </r>
  <r>
    <x v="250"/>
    <x v="13"/>
    <n v="270"/>
    <n v="155"/>
    <x v="1"/>
    <x v="1"/>
  </r>
  <r>
    <x v="251"/>
    <x v="13"/>
    <n v="225"/>
    <n v="114"/>
    <x v="1"/>
    <x v="1"/>
  </r>
  <r>
    <x v="252"/>
    <x v="13"/>
    <n v="270"/>
    <n v="204"/>
    <x v="1"/>
    <x v="1"/>
  </r>
  <r>
    <x v="253"/>
    <x v="13"/>
    <n v="153"/>
    <n v="55"/>
    <x v="0"/>
    <x v="0"/>
  </r>
  <r>
    <x v="254"/>
    <x v="13"/>
    <n v="45"/>
    <n v="13"/>
    <x v="0"/>
    <x v="0"/>
  </r>
  <r>
    <x v="255"/>
    <x v="13"/>
    <n v="117"/>
    <n v="32"/>
    <x v="0"/>
    <x v="0"/>
  </r>
  <r>
    <x v="256"/>
    <x v="13"/>
    <n v="270"/>
    <n v="48"/>
    <x v="1"/>
    <x v="0"/>
  </r>
  <r>
    <x v="257"/>
    <x v="13"/>
    <n v="45"/>
    <n v="21"/>
    <x v="0"/>
    <x v="0"/>
  </r>
  <r>
    <x v="258"/>
    <x v="13"/>
    <n v="225"/>
    <n v="21"/>
    <x v="1"/>
    <x v="0"/>
  </r>
  <r>
    <x v="259"/>
    <x v="13"/>
    <n v="120"/>
    <n v="57"/>
    <x v="0"/>
    <x v="0"/>
  </r>
  <r>
    <x v="260"/>
    <x v="13"/>
    <n v="236"/>
    <n v="163"/>
    <x v="1"/>
    <x v="1"/>
  </r>
  <r>
    <x v="261"/>
    <x v="13"/>
    <n v="29"/>
    <n v="6"/>
    <x v="0"/>
    <x v="0"/>
  </r>
  <r>
    <x v="262"/>
    <x v="13"/>
    <n v="225"/>
    <n v="100"/>
    <x v="1"/>
    <x v="0"/>
  </r>
  <r>
    <x v="263"/>
    <x v="13"/>
    <n v="34"/>
    <n v="28"/>
    <x v="0"/>
    <x v="0"/>
  </r>
  <r>
    <x v="264"/>
    <x v="13"/>
    <n v="45"/>
    <n v="22"/>
    <x v="0"/>
    <x v="0"/>
  </r>
  <r>
    <x v="265"/>
    <x v="13"/>
    <n v="270"/>
    <n v="128"/>
    <x v="1"/>
    <x v="1"/>
  </r>
  <r>
    <x v="136"/>
    <x v="14"/>
    <n v="270"/>
    <n v="23"/>
    <x v="1"/>
    <x v="0"/>
  </r>
  <r>
    <x v="266"/>
    <x v="14"/>
    <n v="90"/>
    <n v="50"/>
    <x v="0"/>
    <x v="0"/>
  </r>
  <r>
    <x v="267"/>
    <x v="14"/>
    <n v="180"/>
    <n v="60"/>
    <x v="0"/>
    <x v="0"/>
  </r>
  <r>
    <x v="268"/>
    <x v="14"/>
    <n v="170"/>
    <n v="66"/>
    <x v="0"/>
    <x v="0"/>
  </r>
  <r>
    <x v="269"/>
    <x v="14"/>
    <n v="11"/>
    <n v="2"/>
    <x v="0"/>
    <x v="0"/>
  </r>
  <r>
    <x v="270"/>
    <x v="14"/>
    <n v="204"/>
    <n v="35"/>
    <x v="1"/>
    <x v="0"/>
  </r>
  <r>
    <x v="271"/>
    <x v="14"/>
    <n v="251"/>
    <n v="126"/>
    <x v="1"/>
    <x v="1"/>
  </r>
  <r>
    <x v="272"/>
    <x v="14"/>
    <n v="182"/>
    <n v="60"/>
    <x v="0"/>
    <x v="0"/>
  </r>
  <r>
    <x v="273"/>
    <x v="14"/>
    <n v="94"/>
    <n v="48"/>
    <x v="0"/>
    <x v="0"/>
  </r>
  <r>
    <x v="274"/>
    <x v="14"/>
    <n v="160"/>
    <n v="50"/>
    <x v="0"/>
    <x v="0"/>
  </r>
  <r>
    <x v="275"/>
    <x v="14"/>
    <n v="270"/>
    <n v="88"/>
    <x v="1"/>
    <x v="0"/>
  </r>
  <r>
    <x v="276"/>
    <x v="14"/>
    <n v="98"/>
    <n v="82"/>
    <x v="0"/>
    <x v="0"/>
  </r>
  <r>
    <x v="277"/>
    <x v="14"/>
    <n v="270"/>
    <n v="148"/>
    <x v="1"/>
    <x v="1"/>
  </r>
  <r>
    <x v="278"/>
    <x v="14"/>
    <n v="180"/>
    <n v="82"/>
    <x v="0"/>
    <x v="0"/>
  </r>
  <r>
    <x v="279"/>
    <x v="14"/>
    <n v="270"/>
    <n v="197"/>
    <x v="1"/>
    <x v="1"/>
  </r>
  <r>
    <x v="280"/>
    <x v="14"/>
    <n v="270"/>
    <n v="96"/>
    <x v="1"/>
    <x v="0"/>
  </r>
  <r>
    <x v="281"/>
    <x v="15"/>
    <n v="351"/>
    <n v="101"/>
    <x v="1"/>
    <x v="1"/>
  </r>
  <r>
    <x v="282"/>
    <x v="15"/>
    <n v="389"/>
    <n v="147"/>
    <x v="1"/>
    <x v="1"/>
  </r>
  <r>
    <x v="283"/>
    <x v="15"/>
    <n v="375"/>
    <n v="125"/>
    <x v="1"/>
    <x v="1"/>
  </r>
  <r>
    <x v="284"/>
    <x v="15"/>
    <n v="390"/>
    <n v="143"/>
    <x v="1"/>
    <x v="1"/>
  </r>
  <r>
    <x v="285"/>
    <x v="15"/>
    <n v="3"/>
    <n v="5"/>
    <x v="0"/>
    <x v="0"/>
  </r>
  <r>
    <x v="286"/>
    <x v="15"/>
    <n v="390"/>
    <n v="54"/>
    <x v="1"/>
    <x v="0"/>
  </r>
  <r>
    <x v="287"/>
    <x v="15"/>
    <n v="39"/>
    <n v="10"/>
    <x v="0"/>
    <x v="0"/>
  </r>
  <r>
    <x v="288"/>
    <x v="15"/>
    <n v="390"/>
    <n v="115"/>
    <x v="1"/>
    <x v="1"/>
  </r>
  <r>
    <x v="289"/>
    <x v="15"/>
    <n v="2"/>
    <n v="0"/>
    <x v="0"/>
    <x v="0"/>
  </r>
  <r>
    <x v="290"/>
    <x v="15"/>
    <n v="390"/>
    <n v="129"/>
    <x v="1"/>
    <x v="1"/>
  </r>
  <r>
    <x v="291"/>
    <x v="15"/>
    <n v="273"/>
    <n v="95"/>
    <x v="1"/>
    <x v="0"/>
  </r>
  <r>
    <x v="292"/>
    <x v="15"/>
    <n v="390"/>
    <n v="68"/>
    <x v="1"/>
    <x v="0"/>
  </r>
  <r>
    <x v="293"/>
    <x v="15"/>
    <n v="390"/>
    <n v="106"/>
    <x v="1"/>
    <x v="1"/>
  </r>
  <r>
    <x v="294"/>
    <x v="15"/>
    <n v="104"/>
    <n v="15"/>
    <x v="0"/>
    <x v="0"/>
  </r>
  <r>
    <x v="295"/>
    <x v="15"/>
    <n v="351"/>
    <n v="68"/>
    <x v="1"/>
    <x v="0"/>
  </r>
  <r>
    <x v="296"/>
    <x v="15"/>
    <n v="26"/>
    <n v="18"/>
    <x v="0"/>
    <x v="0"/>
  </r>
  <r>
    <x v="297"/>
    <x v="15"/>
    <n v="28"/>
    <n v="9"/>
    <x v="0"/>
    <x v="0"/>
  </r>
  <r>
    <x v="298"/>
    <x v="15"/>
    <n v="9"/>
    <n v="4"/>
    <x v="0"/>
    <x v="0"/>
  </r>
  <r>
    <x v="299"/>
    <x v="16"/>
    <n v="55"/>
    <n v="31"/>
    <x v="0"/>
    <x v="0"/>
  </r>
  <r>
    <x v="300"/>
    <x v="16"/>
    <n v="149"/>
    <n v="59"/>
    <x v="0"/>
    <x v="0"/>
  </r>
  <r>
    <x v="301"/>
    <x v="16"/>
    <n v="45"/>
    <n v="8"/>
    <x v="0"/>
    <x v="0"/>
  </r>
  <r>
    <x v="302"/>
    <x v="16"/>
    <n v="112"/>
    <n v="60"/>
    <x v="0"/>
    <x v="0"/>
  </r>
  <r>
    <x v="303"/>
    <x v="16"/>
    <n v="33"/>
    <n v="21"/>
    <x v="0"/>
    <x v="0"/>
  </r>
  <r>
    <x v="304"/>
    <x v="16"/>
    <n v="253"/>
    <n v="71"/>
    <x v="1"/>
    <x v="0"/>
  </r>
  <r>
    <x v="305"/>
    <x v="16"/>
    <n v="360"/>
    <n v="106"/>
    <x v="1"/>
    <x v="1"/>
  </r>
  <r>
    <x v="306"/>
    <x v="16"/>
    <n v="142"/>
    <n v="92"/>
    <x v="0"/>
    <x v="0"/>
  </r>
  <r>
    <x v="307"/>
    <x v="16"/>
    <n v="169"/>
    <n v="37"/>
    <x v="0"/>
    <x v="0"/>
  </r>
  <r>
    <x v="308"/>
    <x v="16"/>
    <n v="235"/>
    <n v="128"/>
    <x v="1"/>
    <x v="1"/>
  </r>
  <r>
    <x v="309"/>
    <x v="16"/>
    <n v="147"/>
    <n v="74"/>
    <x v="0"/>
    <x v="0"/>
  </r>
  <r>
    <x v="310"/>
    <x v="16"/>
    <n v="360"/>
    <n v="244"/>
    <x v="1"/>
    <x v="1"/>
  </r>
  <r>
    <x v="311"/>
    <x v="16"/>
    <n v="360"/>
    <n v="202"/>
    <x v="1"/>
    <x v="1"/>
  </r>
  <r>
    <x v="312"/>
    <x v="16"/>
    <n v="360"/>
    <n v="58"/>
    <x v="1"/>
    <x v="0"/>
  </r>
  <r>
    <x v="313"/>
    <x v="16"/>
    <n v="360"/>
    <n v="212"/>
    <x v="1"/>
    <x v="1"/>
  </r>
  <r>
    <x v="314"/>
    <x v="16"/>
    <n v="360"/>
    <n v="174"/>
    <x v="1"/>
    <x v="1"/>
  </r>
  <r>
    <x v="315"/>
    <x v="16"/>
    <n v="360"/>
    <n v="253"/>
    <x v="1"/>
    <x v="1"/>
  </r>
  <r>
    <x v="316"/>
    <x v="16"/>
    <n v="100"/>
    <n v="25"/>
    <x v="0"/>
    <x v="0"/>
  </r>
  <r>
    <x v="317"/>
    <x v="17"/>
    <n v="21"/>
    <n v="22"/>
    <x v="0"/>
    <x v="0"/>
  </r>
  <r>
    <x v="318"/>
    <x v="17"/>
    <n v="180"/>
    <n v="81"/>
    <x v="0"/>
    <x v="0"/>
  </r>
  <r>
    <x v="319"/>
    <x v="17"/>
    <n v="85"/>
    <n v="38"/>
    <x v="0"/>
    <x v="0"/>
  </r>
  <r>
    <x v="320"/>
    <x v="17"/>
    <n v="540"/>
    <n v="259"/>
    <x v="1"/>
    <x v="1"/>
  </r>
  <r>
    <x v="321"/>
    <x v="17"/>
    <n v="48"/>
    <n v="12"/>
    <x v="0"/>
    <x v="0"/>
  </r>
  <r>
    <x v="322"/>
    <x v="17"/>
    <n v="516"/>
    <n v="248"/>
    <x v="1"/>
    <x v="1"/>
  </r>
  <r>
    <x v="323"/>
    <x v="17"/>
    <n v="450"/>
    <n v="265"/>
    <x v="1"/>
    <x v="1"/>
  </r>
  <r>
    <x v="324"/>
    <x v="17"/>
    <n v="90"/>
    <n v="30"/>
    <x v="0"/>
    <x v="0"/>
  </r>
  <r>
    <x v="325"/>
    <x v="17"/>
    <n v="267"/>
    <n v="81"/>
    <x v="1"/>
    <x v="0"/>
  </r>
  <r>
    <x v="326"/>
    <x v="17"/>
    <n v="532"/>
    <n v="279"/>
    <x v="1"/>
    <x v="1"/>
  </r>
  <r>
    <x v="327"/>
    <x v="17"/>
    <n v="540"/>
    <n v="149"/>
    <x v="1"/>
    <x v="1"/>
  </r>
  <r>
    <x v="328"/>
    <x v="17"/>
    <n v="257"/>
    <n v="122"/>
    <x v="1"/>
    <x v="1"/>
  </r>
  <r>
    <x v="329"/>
    <x v="17"/>
    <n v="360"/>
    <n v="189"/>
    <x v="1"/>
    <x v="1"/>
  </r>
  <r>
    <x v="330"/>
    <x v="17"/>
    <n v="448"/>
    <n v="250"/>
    <x v="1"/>
    <x v="1"/>
  </r>
  <r>
    <x v="331"/>
    <x v="17"/>
    <n v="47"/>
    <n v="37"/>
    <x v="0"/>
    <x v="0"/>
  </r>
  <r>
    <x v="332"/>
    <x v="17"/>
    <n v="540"/>
    <n v="307"/>
    <x v="1"/>
    <x v="1"/>
  </r>
  <r>
    <x v="333"/>
    <x v="17"/>
    <n v="540"/>
    <n v="271"/>
    <x v="1"/>
    <x v="1"/>
  </r>
  <r>
    <x v="334"/>
    <x v="17"/>
    <n v="479"/>
    <n v="108"/>
    <x v="1"/>
    <x v="1"/>
  </r>
  <r>
    <x v="335"/>
    <x v="18"/>
    <n v="1"/>
    <n v="0"/>
    <x v="0"/>
    <x v="0"/>
  </r>
  <r>
    <x v="336"/>
    <x v="18"/>
    <n v="270"/>
    <n v="79"/>
    <x v="1"/>
    <x v="0"/>
  </r>
  <r>
    <x v="337"/>
    <x v="18"/>
    <n v="11"/>
    <n v="5"/>
    <x v="0"/>
    <x v="0"/>
  </r>
  <r>
    <x v="338"/>
    <x v="18"/>
    <n v="21"/>
    <n v="9"/>
    <x v="0"/>
    <x v="0"/>
  </r>
  <r>
    <x v="339"/>
    <x v="18"/>
    <n v="270"/>
    <n v="119"/>
    <x v="1"/>
    <x v="1"/>
  </r>
  <r>
    <x v="340"/>
    <x v="18"/>
    <n v="222"/>
    <n v="60"/>
    <x v="1"/>
    <x v="0"/>
  </r>
  <r>
    <x v="341"/>
    <x v="18"/>
    <n v="240"/>
    <n v="60"/>
    <x v="1"/>
    <x v="0"/>
  </r>
  <r>
    <x v="342"/>
    <x v="18"/>
    <n v="270"/>
    <n v="47"/>
    <x v="1"/>
    <x v="0"/>
  </r>
  <r>
    <x v="343"/>
    <x v="18"/>
    <n v="270"/>
    <n v="92"/>
    <x v="1"/>
    <x v="0"/>
  </r>
  <r>
    <x v="344"/>
    <x v="18"/>
    <n v="270"/>
    <n v="64"/>
    <x v="1"/>
    <x v="0"/>
  </r>
  <r>
    <x v="345"/>
    <x v="18"/>
    <n v="270"/>
    <n v="90"/>
    <x v="1"/>
    <x v="0"/>
  </r>
  <r>
    <x v="346"/>
    <x v="18"/>
    <n v="270"/>
    <n v="59"/>
    <x v="1"/>
    <x v="0"/>
  </r>
  <r>
    <x v="347"/>
    <x v="18"/>
    <n v="270"/>
    <n v="79"/>
    <x v="1"/>
    <x v="0"/>
  </r>
  <r>
    <x v="348"/>
    <x v="18"/>
    <n v="249"/>
    <n v="88"/>
    <x v="1"/>
    <x v="0"/>
  </r>
  <r>
    <x v="349"/>
    <x v="18"/>
    <n v="66"/>
    <n v="16"/>
    <x v="0"/>
    <x v="0"/>
  </r>
  <r>
    <x v="350"/>
    <x v="19"/>
    <n v="103"/>
    <n v="38"/>
    <x v="0"/>
    <x v="0"/>
  </r>
  <r>
    <x v="351"/>
    <x v="19"/>
    <n v="90"/>
    <n v="44"/>
    <x v="0"/>
    <x v="0"/>
  </r>
  <r>
    <x v="352"/>
    <x v="19"/>
    <n v="67"/>
    <n v="22"/>
    <x v="0"/>
    <x v="0"/>
  </r>
  <r>
    <x v="353"/>
    <x v="19"/>
    <n v="270"/>
    <n v="30"/>
    <x v="1"/>
    <x v="0"/>
  </r>
  <r>
    <x v="354"/>
    <x v="19"/>
    <n v="270"/>
    <n v="111"/>
    <x v="1"/>
    <x v="1"/>
  </r>
  <r>
    <x v="355"/>
    <x v="19"/>
    <n v="180"/>
    <n v="77"/>
    <x v="0"/>
    <x v="0"/>
  </r>
  <r>
    <x v="356"/>
    <x v="19"/>
    <n v="123"/>
    <n v="45"/>
    <x v="0"/>
    <x v="0"/>
  </r>
  <r>
    <x v="357"/>
    <x v="19"/>
    <n v="57"/>
    <n v="18"/>
    <x v="0"/>
    <x v="0"/>
  </r>
  <r>
    <x v="358"/>
    <x v="19"/>
    <n v="71"/>
    <n v="16"/>
    <x v="0"/>
    <x v="0"/>
  </r>
  <r>
    <x v="359"/>
    <x v="19"/>
    <n v="195"/>
    <n v="62"/>
    <x v="0"/>
    <x v="0"/>
  </r>
  <r>
    <x v="360"/>
    <x v="19"/>
    <n v="75"/>
    <n v="28"/>
    <x v="0"/>
    <x v="0"/>
  </r>
  <r>
    <x v="361"/>
    <x v="19"/>
    <n v="270"/>
    <n v="107"/>
    <x v="1"/>
    <x v="1"/>
  </r>
  <r>
    <x v="362"/>
    <x v="19"/>
    <n v="270"/>
    <n v="61"/>
    <x v="1"/>
    <x v="0"/>
  </r>
  <r>
    <x v="363"/>
    <x v="19"/>
    <n v="129"/>
    <n v="36"/>
    <x v="0"/>
    <x v="0"/>
  </r>
  <r>
    <x v="364"/>
    <x v="19"/>
    <n v="196"/>
    <n v="73"/>
    <x v="0"/>
    <x v="0"/>
  </r>
  <r>
    <x v="365"/>
    <x v="19"/>
    <n v="72"/>
    <n v="25"/>
    <x v="0"/>
    <x v="0"/>
  </r>
  <r>
    <x v="366"/>
    <x v="19"/>
    <n v="250"/>
    <n v="43"/>
    <x v="1"/>
    <x v="0"/>
  </r>
  <r>
    <x v="367"/>
    <x v="19"/>
    <n v="225"/>
    <n v="52"/>
    <x v="1"/>
    <x v="0"/>
  </r>
  <r>
    <x v="368"/>
    <x v="20"/>
    <n v="270"/>
    <n v="123"/>
    <x v="1"/>
    <x v="1"/>
  </r>
  <r>
    <x v="369"/>
    <x v="20"/>
    <n v="255"/>
    <n v="74"/>
    <x v="1"/>
    <x v="0"/>
  </r>
  <r>
    <x v="370"/>
    <x v="20"/>
    <n v="23"/>
    <n v="13"/>
    <x v="0"/>
    <x v="0"/>
  </r>
  <r>
    <x v="371"/>
    <x v="20"/>
    <n v="270"/>
    <n v="107"/>
    <x v="1"/>
    <x v="1"/>
  </r>
  <r>
    <x v="372"/>
    <x v="20"/>
    <n v="270"/>
    <n v="73"/>
    <x v="1"/>
    <x v="0"/>
  </r>
  <r>
    <x v="373"/>
    <x v="20"/>
    <n v="270"/>
    <n v="58"/>
    <x v="1"/>
    <x v="0"/>
  </r>
  <r>
    <x v="374"/>
    <x v="20"/>
    <n v="42"/>
    <n v="18"/>
    <x v="0"/>
    <x v="0"/>
  </r>
  <r>
    <x v="375"/>
    <x v="20"/>
    <n v="32"/>
    <n v="10"/>
    <x v="0"/>
    <x v="0"/>
  </r>
  <r>
    <x v="376"/>
    <x v="20"/>
    <n v="205"/>
    <n v="71"/>
    <x v="1"/>
    <x v="0"/>
  </r>
  <r>
    <x v="377"/>
    <x v="20"/>
    <n v="15"/>
    <n v="6"/>
    <x v="0"/>
    <x v="0"/>
  </r>
  <r>
    <x v="378"/>
    <x v="20"/>
    <n v="270"/>
    <n v="56"/>
    <x v="1"/>
    <x v="0"/>
  </r>
  <r>
    <x v="379"/>
    <x v="20"/>
    <n v="238"/>
    <n v="101"/>
    <x v="1"/>
    <x v="1"/>
  </r>
  <r>
    <x v="380"/>
    <x v="20"/>
    <n v="270"/>
    <n v="75"/>
    <x v="1"/>
    <x v="0"/>
  </r>
  <r>
    <x v="381"/>
    <x v="20"/>
    <n v="270"/>
    <n v="59"/>
    <x v="1"/>
    <x v="0"/>
  </r>
  <r>
    <x v="382"/>
    <x v="20"/>
    <n v="270"/>
    <n v="46"/>
    <x v="1"/>
    <x v="0"/>
  </r>
  <r>
    <x v="383"/>
    <x v="21"/>
    <n v="390"/>
    <n v="172"/>
    <x v="1"/>
    <x v="1"/>
  </r>
  <r>
    <x v="384"/>
    <x v="21"/>
    <n v="111"/>
    <n v="38"/>
    <x v="0"/>
    <x v="0"/>
  </r>
  <r>
    <x v="385"/>
    <x v="21"/>
    <n v="308"/>
    <n v="89"/>
    <x v="1"/>
    <x v="0"/>
  </r>
  <r>
    <x v="386"/>
    <x v="21"/>
    <n v="83"/>
    <n v="25"/>
    <x v="0"/>
    <x v="0"/>
  </r>
  <r>
    <x v="387"/>
    <x v="21"/>
    <n v="300"/>
    <n v="108"/>
    <x v="1"/>
    <x v="1"/>
  </r>
  <r>
    <x v="388"/>
    <x v="21"/>
    <n v="90"/>
    <n v="44"/>
    <x v="0"/>
    <x v="0"/>
  </r>
  <r>
    <x v="389"/>
    <x v="21"/>
    <n v="204"/>
    <n v="53"/>
    <x v="1"/>
    <x v="0"/>
  </r>
  <r>
    <x v="390"/>
    <x v="21"/>
    <n v="90"/>
    <n v="71"/>
    <x v="0"/>
    <x v="0"/>
  </r>
  <r>
    <x v="390"/>
    <x v="21"/>
    <n v="354"/>
    <n v="170"/>
    <x v="1"/>
    <x v="1"/>
  </r>
  <r>
    <x v="391"/>
    <x v="21"/>
    <n v="480"/>
    <n v="235"/>
    <x v="1"/>
    <x v="1"/>
  </r>
  <r>
    <x v="392"/>
    <x v="21"/>
    <n v="480"/>
    <n v="202"/>
    <x v="1"/>
    <x v="1"/>
  </r>
  <r>
    <x v="393"/>
    <x v="21"/>
    <n v="75"/>
    <n v="60"/>
    <x v="0"/>
    <x v="0"/>
  </r>
  <r>
    <x v="394"/>
    <x v="21"/>
    <n v="480"/>
    <n v="236"/>
    <x v="1"/>
    <x v="1"/>
  </r>
  <r>
    <x v="395"/>
    <x v="21"/>
    <n v="312"/>
    <n v="134"/>
    <x v="1"/>
    <x v="1"/>
  </r>
  <r>
    <x v="396"/>
    <x v="21"/>
    <n v="120"/>
    <n v="28"/>
    <x v="0"/>
    <x v="0"/>
  </r>
  <r>
    <x v="397"/>
    <x v="21"/>
    <n v="82"/>
    <n v="29"/>
    <x v="0"/>
    <x v="0"/>
  </r>
  <r>
    <x v="398"/>
    <x v="21"/>
    <n v="337"/>
    <n v="57"/>
    <x v="1"/>
    <x v="0"/>
  </r>
  <r>
    <x v="399"/>
    <x v="21"/>
    <n v="414"/>
    <n v="138"/>
    <x v="1"/>
    <x v="1"/>
  </r>
  <r>
    <x v="400"/>
    <x v="21"/>
    <n v="90"/>
    <n v="26"/>
    <x v="0"/>
    <x v="0"/>
  </r>
  <r>
    <x v="401"/>
    <x v="21"/>
    <n v="480"/>
    <n v="99"/>
    <x v="1"/>
    <x v="0"/>
  </r>
  <r>
    <x v="402"/>
    <x v="22"/>
    <n v="136"/>
    <n v="42"/>
    <x v="0"/>
    <x v="0"/>
  </r>
  <r>
    <x v="403"/>
    <x v="22"/>
    <n v="5"/>
    <n v="7"/>
    <x v="0"/>
    <x v="0"/>
  </r>
  <r>
    <x v="404"/>
    <x v="22"/>
    <n v="360"/>
    <n v="166"/>
    <x v="1"/>
    <x v="1"/>
  </r>
  <r>
    <x v="405"/>
    <x v="22"/>
    <n v="360"/>
    <n v="173"/>
    <x v="1"/>
    <x v="1"/>
  </r>
  <r>
    <x v="406"/>
    <x v="22"/>
    <n v="176"/>
    <n v="62"/>
    <x v="0"/>
    <x v="0"/>
  </r>
  <r>
    <x v="407"/>
    <x v="22"/>
    <n v="62"/>
    <n v="45"/>
    <x v="0"/>
    <x v="0"/>
  </r>
  <r>
    <x v="408"/>
    <x v="22"/>
    <n v="70"/>
    <n v="18"/>
    <x v="0"/>
    <x v="0"/>
  </r>
  <r>
    <x v="409"/>
    <x v="22"/>
    <n v="360"/>
    <n v="51"/>
    <x v="1"/>
    <x v="0"/>
  </r>
  <r>
    <x v="410"/>
    <x v="22"/>
    <n v="90"/>
    <n v="37"/>
    <x v="0"/>
    <x v="0"/>
  </r>
  <r>
    <x v="411"/>
    <x v="22"/>
    <n v="360"/>
    <n v="152"/>
    <x v="1"/>
    <x v="1"/>
  </r>
  <r>
    <x v="412"/>
    <x v="22"/>
    <n v="121"/>
    <n v="27"/>
    <x v="0"/>
    <x v="0"/>
  </r>
  <r>
    <x v="413"/>
    <x v="22"/>
    <n v="329"/>
    <n v="154"/>
    <x v="1"/>
    <x v="1"/>
  </r>
  <r>
    <x v="414"/>
    <x v="22"/>
    <n v="224"/>
    <n v="117"/>
    <x v="1"/>
    <x v="1"/>
  </r>
  <r>
    <x v="415"/>
    <x v="22"/>
    <n v="90"/>
    <n v="52"/>
    <x v="0"/>
    <x v="0"/>
  </r>
  <r>
    <x v="262"/>
    <x v="22"/>
    <n v="136"/>
    <n v="43"/>
    <x v="0"/>
    <x v="0"/>
  </r>
  <r>
    <x v="416"/>
    <x v="22"/>
    <n v="179"/>
    <n v="44"/>
    <x v="0"/>
    <x v="0"/>
  </r>
  <r>
    <x v="417"/>
    <x v="22"/>
    <n v="360"/>
    <n v="91"/>
    <x v="1"/>
    <x v="0"/>
  </r>
  <r>
    <x v="418"/>
    <x v="22"/>
    <n v="217"/>
    <n v="76"/>
    <x v="1"/>
    <x v="0"/>
  </r>
  <r>
    <x v="419"/>
    <x v="22"/>
    <n v="298"/>
    <n v="155"/>
    <x v="1"/>
    <x v="1"/>
  </r>
  <r>
    <x v="420"/>
    <x v="22"/>
    <n v="26"/>
    <n v="30"/>
    <x v="0"/>
    <x v="0"/>
  </r>
  <r>
    <x v="421"/>
    <x v="23"/>
    <n v="270"/>
    <n v="115"/>
    <x v="1"/>
    <x v="1"/>
  </r>
  <r>
    <x v="422"/>
    <x v="23"/>
    <n v="245"/>
    <n v="65"/>
    <x v="1"/>
    <x v="0"/>
  </r>
  <r>
    <x v="423"/>
    <x v="23"/>
    <n v="20"/>
    <n v="7"/>
    <x v="0"/>
    <x v="0"/>
  </r>
  <r>
    <x v="424"/>
    <x v="23"/>
    <n v="180"/>
    <n v="46"/>
    <x v="0"/>
    <x v="0"/>
  </r>
  <r>
    <x v="425"/>
    <x v="23"/>
    <n v="242"/>
    <n v="60"/>
    <x v="1"/>
    <x v="0"/>
  </r>
  <r>
    <x v="426"/>
    <x v="23"/>
    <n v="180"/>
    <n v="103"/>
    <x v="0"/>
    <x v="1"/>
  </r>
  <r>
    <x v="427"/>
    <x v="23"/>
    <n v="44"/>
    <n v="14"/>
    <x v="0"/>
    <x v="0"/>
  </r>
  <r>
    <x v="428"/>
    <x v="23"/>
    <n v="164"/>
    <n v="98"/>
    <x v="0"/>
    <x v="0"/>
  </r>
  <r>
    <x v="429"/>
    <x v="23"/>
    <n v="62"/>
    <n v="35"/>
    <x v="0"/>
    <x v="0"/>
  </r>
  <r>
    <x v="430"/>
    <x v="23"/>
    <n v="160"/>
    <n v="91"/>
    <x v="0"/>
    <x v="0"/>
  </r>
  <r>
    <x v="431"/>
    <x v="23"/>
    <n v="90"/>
    <n v="42"/>
    <x v="0"/>
    <x v="0"/>
  </r>
  <r>
    <x v="432"/>
    <x v="23"/>
    <n v="113"/>
    <n v="24"/>
    <x v="0"/>
    <x v="0"/>
  </r>
  <r>
    <x v="433"/>
    <x v="23"/>
    <n v="15"/>
    <n v="3"/>
    <x v="0"/>
    <x v="0"/>
  </r>
  <r>
    <x v="434"/>
    <x v="23"/>
    <n v="270"/>
    <n v="165"/>
    <x v="1"/>
    <x v="1"/>
  </r>
  <r>
    <x v="435"/>
    <x v="23"/>
    <n v="270"/>
    <n v="52"/>
    <x v="1"/>
    <x v="0"/>
  </r>
  <r>
    <x v="436"/>
    <x v="23"/>
    <n v="104"/>
    <n v="49"/>
    <x v="0"/>
    <x v="0"/>
  </r>
  <r>
    <x v="437"/>
    <x v="23"/>
    <n v="28"/>
    <n v="9"/>
    <x v="0"/>
    <x v="0"/>
  </r>
  <r>
    <x v="438"/>
    <x v="23"/>
    <n v="270"/>
    <n v="158"/>
    <x v="1"/>
    <x v="1"/>
  </r>
  <r>
    <x v="439"/>
    <x v="23"/>
    <n v="227"/>
    <n v="65"/>
    <x v="1"/>
    <x v="0"/>
  </r>
  <r>
    <x v="440"/>
    <x v="24"/>
    <n v="90"/>
    <n v="35"/>
    <x v="0"/>
    <x v="0"/>
  </r>
  <r>
    <x v="441"/>
    <x v="24"/>
    <n v="360"/>
    <n v="159"/>
    <x v="1"/>
    <x v="1"/>
  </r>
  <r>
    <x v="442"/>
    <x v="24"/>
    <n v="358"/>
    <n v="143"/>
    <x v="1"/>
    <x v="1"/>
  </r>
  <r>
    <x v="443"/>
    <x v="24"/>
    <n v="29"/>
    <n v="11"/>
    <x v="0"/>
    <x v="0"/>
  </r>
  <r>
    <x v="444"/>
    <x v="24"/>
    <n v="2"/>
    <n v="1"/>
    <x v="0"/>
    <x v="0"/>
  </r>
  <r>
    <x v="445"/>
    <x v="24"/>
    <n v="250"/>
    <n v="55"/>
    <x v="1"/>
    <x v="0"/>
  </r>
  <r>
    <x v="446"/>
    <x v="24"/>
    <n v="22"/>
    <n v="17"/>
    <x v="0"/>
    <x v="0"/>
  </r>
  <r>
    <x v="447"/>
    <x v="24"/>
    <n v="90"/>
    <n v="66"/>
    <x v="0"/>
    <x v="0"/>
  </r>
  <r>
    <x v="448"/>
    <x v="24"/>
    <n v="181"/>
    <n v="71"/>
    <x v="0"/>
    <x v="0"/>
  </r>
  <r>
    <x v="449"/>
    <x v="24"/>
    <n v="360"/>
    <n v="85"/>
    <x v="1"/>
    <x v="0"/>
  </r>
  <r>
    <x v="450"/>
    <x v="24"/>
    <n v="270"/>
    <n v="93"/>
    <x v="1"/>
    <x v="0"/>
  </r>
  <r>
    <x v="451"/>
    <x v="24"/>
    <n v="1"/>
    <n v="0"/>
    <x v="0"/>
    <x v="0"/>
  </r>
  <r>
    <x v="452"/>
    <x v="24"/>
    <n v="83"/>
    <n v="40"/>
    <x v="0"/>
    <x v="0"/>
  </r>
  <r>
    <x v="453"/>
    <x v="24"/>
    <n v="2"/>
    <n v="5"/>
    <x v="0"/>
    <x v="0"/>
  </r>
  <r>
    <x v="454"/>
    <x v="24"/>
    <n v="152"/>
    <n v="27"/>
    <x v="0"/>
    <x v="0"/>
  </r>
  <r>
    <x v="455"/>
    <x v="24"/>
    <n v="360"/>
    <n v="202"/>
    <x v="1"/>
    <x v="1"/>
  </r>
  <r>
    <x v="456"/>
    <x v="24"/>
    <n v="193"/>
    <n v="76"/>
    <x v="0"/>
    <x v="0"/>
  </r>
  <r>
    <x v="457"/>
    <x v="24"/>
    <n v="267"/>
    <n v="137"/>
    <x v="1"/>
    <x v="1"/>
  </r>
  <r>
    <x v="458"/>
    <x v="24"/>
    <n v="353"/>
    <n v="118"/>
    <x v="1"/>
    <x v="1"/>
  </r>
  <r>
    <x v="459"/>
    <x v="24"/>
    <n v="269"/>
    <n v="84"/>
    <x v="1"/>
    <x v="0"/>
  </r>
  <r>
    <x v="460"/>
    <x v="24"/>
    <n v="268"/>
    <n v="94"/>
    <x v="1"/>
    <x v="0"/>
  </r>
  <r>
    <x v="461"/>
    <x v="25"/>
    <n v="261"/>
    <n v="61"/>
    <x v="1"/>
    <x v="0"/>
  </r>
  <r>
    <x v="462"/>
    <x v="25"/>
    <n v="270"/>
    <n v="95"/>
    <x v="1"/>
    <x v="0"/>
  </r>
  <r>
    <x v="463"/>
    <x v="25"/>
    <n v="270"/>
    <n v="89"/>
    <x v="1"/>
    <x v="0"/>
  </r>
  <r>
    <x v="464"/>
    <x v="25"/>
    <n v="84"/>
    <n v="22"/>
    <x v="0"/>
    <x v="0"/>
  </r>
  <r>
    <x v="465"/>
    <x v="25"/>
    <n v="270"/>
    <n v="66"/>
    <x v="1"/>
    <x v="0"/>
  </r>
  <r>
    <x v="466"/>
    <x v="25"/>
    <n v="270"/>
    <n v="109"/>
    <x v="1"/>
    <x v="1"/>
  </r>
  <r>
    <x v="467"/>
    <x v="25"/>
    <n v="259"/>
    <n v="88"/>
    <x v="1"/>
    <x v="0"/>
  </r>
  <r>
    <x v="468"/>
    <x v="25"/>
    <n v="4"/>
    <n v="3"/>
    <x v="0"/>
    <x v="0"/>
  </r>
  <r>
    <x v="469"/>
    <x v="25"/>
    <n v="270"/>
    <n v="162"/>
    <x v="1"/>
    <x v="1"/>
  </r>
  <r>
    <x v="470"/>
    <x v="25"/>
    <n v="173"/>
    <n v="36"/>
    <x v="0"/>
    <x v="0"/>
  </r>
  <r>
    <x v="471"/>
    <x v="25"/>
    <n v="11"/>
    <n v="4"/>
    <x v="0"/>
    <x v="0"/>
  </r>
  <r>
    <x v="472"/>
    <x v="25"/>
    <n v="270"/>
    <n v="68"/>
    <x v="1"/>
    <x v="0"/>
  </r>
  <r>
    <x v="473"/>
    <x v="25"/>
    <n v="21"/>
    <n v="4"/>
    <x v="0"/>
    <x v="0"/>
  </r>
  <r>
    <x v="474"/>
    <x v="25"/>
    <n v="267"/>
    <n v="129"/>
    <x v="1"/>
    <x v="1"/>
  </r>
  <r>
    <x v="475"/>
    <x v="25"/>
    <n v="270"/>
    <n v="102"/>
    <x v="1"/>
    <x v="1"/>
  </r>
  <r>
    <x v="476"/>
    <x v="26"/>
    <n v="180"/>
    <n v="108"/>
    <x v="0"/>
    <x v="1"/>
  </r>
  <r>
    <x v="477"/>
    <x v="26"/>
    <n v="101"/>
    <n v="20"/>
    <x v="0"/>
    <x v="0"/>
  </r>
  <r>
    <x v="478"/>
    <x v="26"/>
    <n v="78"/>
    <n v="48"/>
    <x v="0"/>
    <x v="0"/>
  </r>
  <r>
    <x v="479"/>
    <x v="26"/>
    <n v="270"/>
    <n v="74"/>
    <x v="1"/>
    <x v="0"/>
  </r>
  <r>
    <x v="480"/>
    <x v="26"/>
    <n v="166"/>
    <n v="24"/>
    <x v="0"/>
    <x v="0"/>
  </r>
  <r>
    <x v="481"/>
    <x v="26"/>
    <n v="147"/>
    <n v="89"/>
    <x v="0"/>
    <x v="0"/>
  </r>
  <r>
    <x v="482"/>
    <x v="26"/>
    <n v="225"/>
    <n v="107"/>
    <x v="1"/>
    <x v="1"/>
  </r>
  <r>
    <x v="483"/>
    <x v="26"/>
    <n v="192"/>
    <n v="111"/>
    <x v="0"/>
    <x v="1"/>
  </r>
  <r>
    <x v="484"/>
    <x v="26"/>
    <n v="270"/>
    <n v="83"/>
    <x v="1"/>
    <x v="0"/>
  </r>
  <r>
    <x v="485"/>
    <x v="26"/>
    <n v="33"/>
    <n v="22"/>
    <x v="0"/>
    <x v="0"/>
  </r>
  <r>
    <x v="486"/>
    <x v="26"/>
    <n v="270"/>
    <n v="60"/>
    <x v="1"/>
    <x v="0"/>
  </r>
  <r>
    <x v="487"/>
    <x v="26"/>
    <n v="55"/>
    <n v="21"/>
    <x v="0"/>
    <x v="0"/>
  </r>
  <r>
    <x v="488"/>
    <x v="26"/>
    <n v="22"/>
    <n v="5"/>
    <x v="0"/>
    <x v="0"/>
  </r>
  <r>
    <x v="489"/>
    <x v="26"/>
    <n v="215"/>
    <n v="95"/>
    <x v="1"/>
    <x v="0"/>
  </r>
  <r>
    <x v="490"/>
    <x v="26"/>
    <n v="75"/>
    <n v="32"/>
    <x v="0"/>
    <x v="0"/>
  </r>
  <r>
    <x v="491"/>
    <x v="26"/>
    <n v="252"/>
    <n v="126"/>
    <x v="1"/>
    <x v="1"/>
  </r>
  <r>
    <x v="492"/>
    <x v="26"/>
    <n v="90"/>
    <n v="39"/>
    <x v="0"/>
    <x v="0"/>
  </r>
  <r>
    <x v="493"/>
    <x v="26"/>
    <n v="45"/>
    <n v="19"/>
    <x v="0"/>
    <x v="0"/>
  </r>
  <r>
    <x v="494"/>
    <x v="26"/>
    <n v="270"/>
    <n v="135"/>
    <x v="1"/>
    <x v="1"/>
  </r>
  <r>
    <x v="495"/>
    <x v="27"/>
    <n v="270"/>
    <n v="105"/>
    <x v="1"/>
    <x v="1"/>
  </r>
  <r>
    <x v="496"/>
    <x v="27"/>
    <n v="360"/>
    <n v="111"/>
    <x v="1"/>
    <x v="1"/>
  </r>
  <r>
    <x v="497"/>
    <x v="27"/>
    <n v="360"/>
    <n v="49"/>
    <x v="1"/>
    <x v="0"/>
  </r>
  <r>
    <x v="498"/>
    <x v="27"/>
    <n v="292"/>
    <n v="162"/>
    <x v="1"/>
    <x v="1"/>
  </r>
  <r>
    <x v="499"/>
    <x v="27"/>
    <n v="1"/>
    <n v="0"/>
    <x v="0"/>
    <x v="0"/>
  </r>
  <r>
    <x v="500"/>
    <x v="27"/>
    <n v="65"/>
    <n v="37"/>
    <x v="0"/>
    <x v="0"/>
  </r>
  <r>
    <x v="501"/>
    <x v="27"/>
    <n v="360"/>
    <n v="184"/>
    <x v="1"/>
    <x v="1"/>
  </r>
  <r>
    <x v="502"/>
    <x v="27"/>
    <n v="86"/>
    <n v="38"/>
    <x v="0"/>
    <x v="0"/>
  </r>
  <r>
    <x v="503"/>
    <x v="27"/>
    <n v="359"/>
    <n v="147"/>
    <x v="1"/>
    <x v="1"/>
  </r>
  <r>
    <x v="504"/>
    <x v="27"/>
    <n v="38"/>
    <n v="14"/>
    <x v="0"/>
    <x v="0"/>
  </r>
  <r>
    <x v="505"/>
    <x v="27"/>
    <n v="360"/>
    <n v="164"/>
    <x v="1"/>
    <x v="1"/>
  </r>
  <r>
    <x v="506"/>
    <x v="27"/>
    <n v="3"/>
    <n v="0"/>
    <x v="0"/>
    <x v="0"/>
  </r>
  <r>
    <x v="507"/>
    <x v="27"/>
    <n v="360"/>
    <n v="160"/>
    <x v="1"/>
    <x v="1"/>
  </r>
  <r>
    <x v="508"/>
    <x v="27"/>
    <n v="90"/>
    <n v="34"/>
    <x v="0"/>
    <x v="0"/>
  </r>
  <r>
    <x v="509"/>
    <x v="27"/>
    <n v="347"/>
    <n v="96"/>
    <x v="1"/>
    <x v="0"/>
  </r>
  <r>
    <x v="510"/>
    <x v="27"/>
    <n v="360"/>
    <n v="127"/>
    <x v="1"/>
    <x v="1"/>
  </r>
  <r>
    <x v="511"/>
    <x v="27"/>
    <n v="249"/>
    <n v="80"/>
    <x v="1"/>
    <x v="0"/>
  </r>
  <r>
    <x v="512"/>
    <x v="28"/>
    <n v="506"/>
    <n v="465"/>
    <x v="1"/>
    <x v="1"/>
  </r>
  <r>
    <x v="513"/>
    <x v="28"/>
    <n v="13"/>
    <n v="12"/>
    <x v="0"/>
    <x v="0"/>
  </r>
  <r>
    <x v="514"/>
    <x v="28"/>
    <n v="511"/>
    <n v="466"/>
    <x v="1"/>
    <x v="1"/>
  </r>
  <r>
    <x v="515"/>
    <x v="28"/>
    <n v="540"/>
    <n v="310"/>
    <x v="1"/>
    <x v="1"/>
  </r>
  <r>
    <x v="516"/>
    <x v="28"/>
    <n v="540"/>
    <n v="67"/>
    <x v="1"/>
    <x v="0"/>
  </r>
  <r>
    <x v="517"/>
    <x v="28"/>
    <n v="94"/>
    <n v="116"/>
    <x v="0"/>
    <x v="1"/>
  </r>
  <r>
    <x v="518"/>
    <x v="28"/>
    <n v="437"/>
    <n v="299"/>
    <x v="1"/>
    <x v="1"/>
  </r>
  <r>
    <x v="519"/>
    <x v="28"/>
    <n v="17"/>
    <n v="17"/>
    <x v="0"/>
    <x v="0"/>
  </r>
  <r>
    <x v="520"/>
    <x v="28"/>
    <n v="118"/>
    <n v="61"/>
    <x v="0"/>
    <x v="0"/>
  </r>
  <r>
    <x v="521"/>
    <x v="28"/>
    <n v="20"/>
    <n v="16"/>
    <x v="0"/>
    <x v="0"/>
  </r>
  <r>
    <x v="522"/>
    <x v="28"/>
    <n v="31"/>
    <n v="12"/>
    <x v="0"/>
    <x v="0"/>
  </r>
  <r>
    <x v="523"/>
    <x v="28"/>
    <n v="8"/>
    <n v="1"/>
    <x v="0"/>
    <x v="0"/>
  </r>
  <r>
    <x v="524"/>
    <x v="28"/>
    <n v="116"/>
    <n v="80"/>
    <x v="0"/>
    <x v="0"/>
  </r>
  <r>
    <x v="525"/>
    <x v="28"/>
    <n v="540"/>
    <n v="402"/>
    <x v="1"/>
    <x v="1"/>
  </r>
  <r>
    <x v="526"/>
    <x v="28"/>
    <n v="534"/>
    <n v="254"/>
    <x v="1"/>
    <x v="1"/>
  </r>
  <r>
    <x v="527"/>
    <x v="28"/>
    <n v="527"/>
    <n v="299"/>
    <x v="1"/>
    <x v="1"/>
  </r>
  <r>
    <x v="528"/>
    <x v="28"/>
    <n v="66"/>
    <n v="42"/>
    <x v="0"/>
    <x v="0"/>
  </r>
  <r>
    <x v="397"/>
    <x v="28"/>
    <n v="278"/>
    <n v="50"/>
    <x v="1"/>
    <x v="0"/>
  </r>
  <r>
    <x v="529"/>
    <x v="28"/>
    <n v="529"/>
    <n v="169"/>
    <x v="1"/>
    <x v="1"/>
  </r>
  <r>
    <x v="530"/>
    <x v="28"/>
    <n v="515"/>
    <n v="563"/>
    <x v="1"/>
    <x v="1"/>
  </r>
  <r>
    <x v="531"/>
    <x v="29"/>
    <n v="227"/>
    <n v="104"/>
    <x v="1"/>
    <x v="1"/>
  </r>
  <r>
    <x v="532"/>
    <x v="29"/>
    <n v="31"/>
    <n v="4"/>
    <x v="0"/>
    <x v="0"/>
  </r>
  <r>
    <x v="533"/>
    <x v="29"/>
    <n v="270"/>
    <n v="75"/>
    <x v="1"/>
    <x v="0"/>
  </r>
  <r>
    <x v="534"/>
    <x v="29"/>
    <n v="13"/>
    <n v="5"/>
    <x v="0"/>
    <x v="0"/>
  </r>
  <r>
    <x v="535"/>
    <x v="29"/>
    <n v="191"/>
    <n v="47"/>
    <x v="0"/>
    <x v="0"/>
  </r>
  <r>
    <x v="536"/>
    <x v="29"/>
    <n v="1"/>
    <n v="0"/>
    <x v="0"/>
    <x v="0"/>
  </r>
  <r>
    <x v="537"/>
    <x v="29"/>
    <n v="212"/>
    <n v="56"/>
    <x v="1"/>
    <x v="0"/>
  </r>
  <r>
    <x v="538"/>
    <x v="29"/>
    <n v="63"/>
    <n v="11"/>
    <x v="0"/>
    <x v="0"/>
  </r>
  <r>
    <x v="539"/>
    <x v="29"/>
    <n v="270"/>
    <n v="82"/>
    <x v="1"/>
    <x v="0"/>
  </r>
  <r>
    <x v="540"/>
    <x v="29"/>
    <n v="258"/>
    <n v="87"/>
    <x v="1"/>
    <x v="0"/>
  </r>
  <r>
    <x v="541"/>
    <x v="29"/>
    <n v="270"/>
    <n v="138"/>
    <x v="1"/>
    <x v="1"/>
  </r>
  <r>
    <x v="542"/>
    <x v="29"/>
    <n v="270"/>
    <n v="80"/>
    <x v="1"/>
    <x v="0"/>
  </r>
  <r>
    <x v="543"/>
    <x v="29"/>
    <n v="227"/>
    <n v="65"/>
    <x v="1"/>
    <x v="0"/>
  </r>
  <r>
    <x v="544"/>
    <x v="29"/>
    <n v="36"/>
    <n v="9"/>
    <x v="0"/>
    <x v="0"/>
  </r>
  <r>
    <x v="545"/>
    <x v="29"/>
    <n v="12"/>
    <n v="9"/>
    <x v="0"/>
    <x v="0"/>
  </r>
  <r>
    <x v="546"/>
    <x v="29"/>
    <n v="56"/>
    <n v="26"/>
    <x v="0"/>
    <x v="0"/>
  </r>
  <r>
    <x v="547"/>
    <x v="29"/>
    <n v="270"/>
    <n v="71"/>
    <x v="1"/>
    <x v="0"/>
  </r>
  <r>
    <x v="548"/>
    <x v="29"/>
    <n v="234"/>
    <n v="79"/>
    <x v="1"/>
    <x v="0"/>
  </r>
  <r>
    <x v="549"/>
    <x v="30"/>
    <n v="72"/>
    <n v="15"/>
    <x v="0"/>
    <x v="0"/>
  </r>
  <r>
    <x v="550"/>
    <x v="30"/>
    <n v="570"/>
    <n v="195"/>
    <x v="1"/>
    <x v="1"/>
  </r>
  <r>
    <x v="551"/>
    <x v="30"/>
    <n v="435"/>
    <n v="151"/>
    <x v="1"/>
    <x v="1"/>
  </r>
  <r>
    <x v="390"/>
    <x v="30"/>
    <n v="90"/>
    <n v="32"/>
    <x v="0"/>
    <x v="0"/>
  </r>
  <r>
    <x v="552"/>
    <x v="30"/>
    <n v="2"/>
    <n v="1"/>
    <x v="0"/>
    <x v="0"/>
  </r>
  <r>
    <x v="101"/>
    <x v="30"/>
    <n v="75"/>
    <n v="17"/>
    <x v="0"/>
    <x v="0"/>
  </r>
  <r>
    <x v="101"/>
    <x v="30"/>
    <n v="7"/>
    <n v="5"/>
    <x v="0"/>
    <x v="0"/>
  </r>
  <r>
    <x v="553"/>
    <x v="30"/>
    <n v="564"/>
    <n v="202"/>
    <x v="1"/>
    <x v="1"/>
  </r>
  <r>
    <x v="554"/>
    <x v="30"/>
    <n v="371"/>
    <n v="115"/>
    <x v="1"/>
    <x v="1"/>
  </r>
  <r>
    <x v="555"/>
    <x v="30"/>
    <n v="91"/>
    <n v="44"/>
    <x v="0"/>
    <x v="0"/>
  </r>
  <r>
    <x v="556"/>
    <x v="30"/>
    <n v="315"/>
    <n v="120"/>
    <x v="1"/>
    <x v="1"/>
  </r>
  <r>
    <x v="103"/>
    <x v="30"/>
    <n v="63"/>
    <n v="34"/>
    <x v="0"/>
    <x v="0"/>
  </r>
  <r>
    <x v="557"/>
    <x v="30"/>
    <n v="109"/>
    <n v="37"/>
    <x v="0"/>
    <x v="0"/>
  </r>
  <r>
    <x v="558"/>
    <x v="30"/>
    <n v="398"/>
    <n v="67"/>
    <x v="1"/>
    <x v="0"/>
  </r>
  <r>
    <x v="559"/>
    <x v="30"/>
    <n v="570"/>
    <n v="182"/>
    <x v="1"/>
    <x v="1"/>
  </r>
  <r>
    <x v="560"/>
    <x v="30"/>
    <n v="570"/>
    <n v="75"/>
    <x v="1"/>
    <x v="0"/>
  </r>
  <r>
    <x v="312"/>
    <x v="30"/>
    <n v="567"/>
    <n v="252"/>
    <x v="1"/>
    <x v="1"/>
  </r>
  <r>
    <x v="561"/>
    <x v="30"/>
    <n v="95"/>
    <n v="22"/>
    <x v="0"/>
    <x v="0"/>
  </r>
  <r>
    <x v="562"/>
    <x v="30"/>
    <n v="452"/>
    <n v="127"/>
    <x v="1"/>
    <x v="1"/>
  </r>
  <r>
    <x v="563"/>
    <x v="30"/>
    <n v="435"/>
    <n v="141"/>
    <x v="1"/>
    <x v="1"/>
  </r>
  <r>
    <x v="564"/>
    <x v="30"/>
    <n v="409"/>
    <n v="140"/>
    <x v="1"/>
    <x v="1"/>
  </r>
  <r>
    <x v="565"/>
    <x v="31"/>
    <n v="10"/>
    <n v="4"/>
    <x v="0"/>
    <x v="0"/>
  </r>
  <r>
    <x v="566"/>
    <x v="31"/>
    <n v="390"/>
    <n v="130"/>
    <x v="1"/>
    <x v="1"/>
  </r>
  <r>
    <x v="567"/>
    <x v="31"/>
    <n v="200"/>
    <n v="72"/>
    <x v="1"/>
    <x v="0"/>
  </r>
  <r>
    <x v="568"/>
    <x v="31"/>
    <n v="390"/>
    <n v="210"/>
    <x v="1"/>
    <x v="1"/>
  </r>
  <r>
    <x v="569"/>
    <x v="31"/>
    <n v="39"/>
    <n v="12"/>
    <x v="0"/>
    <x v="0"/>
  </r>
  <r>
    <x v="570"/>
    <x v="31"/>
    <n v="390"/>
    <n v="180"/>
    <x v="1"/>
    <x v="1"/>
  </r>
  <r>
    <x v="571"/>
    <x v="31"/>
    <n v="121"/>
    <n v="42"/>
    <x v="0"/>
    <x v="0"/>
  </r>
  <r>
    <x v="572"/>
    <x v="31"/>
    <n v="390"/>
    <n v="129"/>
    <x v="1"/>
    <x v="1"/>
  </r>
  <r>
    <x v="573"/>
    <x v="31"/>
    <n v="390"/>
    <n v="137"/>
    <x v="1"/>
    <x v="1"/>
  </r>
  <r>
    <x v="574"/>
    <x v="31"/>
    <n v="390"/>
    <n v="165"/>
    <x v="1"/>
    <x v="1"/>
  </r>
  <r>
    <x v="575"/>
    <x v="31"/>
    <n v="198"/>
    <n v="116"/>
    <x v="0"/>
    <x v="1"/>
  </r>
  <r>
    <x v="576"/>
    <x v="31"/>
    <n v="165"/>
    <n v="71"/>
    <x v="0"/>
    <x v="0"/>
  </r>
  <r>
    <x v="577"/>
    <x v="31"/>
    <n v="167"/>
    <n v="40"/>
    <x v="0"/>
    <x v="0"/>
  </r>
  <r>
    <x v="177"/>
    <x v="31"/>
    <n v="85"/>
    <n v="18"/>
    <x v="0"/>
    <x v="0"/>
  </r>
  <r>
    <x v="578"/>
    <x v="31"/>
    <n v="4"/>
    <n v="2"/>
    <x v="0"/>
    <x v="0"/>
  </r>
  <r>
    <x v="579"/>
    <x v="31"/>
    <n v="390"/>
    <n v="81"/>
    <x v="1"/>
    <x v="0"/>
  </r>
  <r>
    <x v="580"/>
    <x v="31"/>
    <n v="356"/>
    <n v="84"/>
    <x v="1"/>
    <x v="0"/>
  </r>
  <r>
    <x v="581"/>
    <x v="31"/>
    <n v="170"/>
    <n v="69"/>
    <x v="0"/>
    <x v="0"/>
  </r>
  <r>
    <x v="397"/>
    <x v="31"/>
    <n v="45"/>
    <n v="3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5">
  <r>
    <s v="Abdoun"/>
    <x v="0"/>
    <n v="16"/>
    <n v="6"/>
    <n v="0.375"/>
  </r>
  <r>
    <s v="Belhadj"/>
    <x v="0"/>
    <n v="270"/>
    <n v="146"/>
    <n v="0.54074074074074074"/>
  </r>
  <r>
    <s v="Boudebouz"/>
    <x v="0"/>
    <n v="74"/>
    <n v="28"/>
    <n v="0.3783783783783784"/>
  </r>
  <r>
    <s v="Bougherra"/>
    <x v="0"/>
    <n v="270"/>
    <n v="89"/>
    <n v="0.32962962962962961"/>
  </r>
  <r>
    <s v="Chaouchi"/>
    <x v="0"/>
    <n v="90"/>
    <n v="17"/>
    <n v="0.18888888888888888"/>
  </r>
  <r>
    <s v="Djebbour"/>
    <x v="0"/>
    <n v="123"/>
    <n v="19"/>
    <n v="0.15447154471544716"/>
  </r>
  <r>
    <s v="Ghezzal"/>
    <x v="0"/>
    <n v="40"/>
    <n v="8"/>
    <n v="0.2"/>
  </r>
  <r>
    <s v="Guedioura"/>
    <x v="0"/>
    <n v="38"/>
    <n v="18"/>
    <n v="0.47368421052631576"/>
  </r>
  <r>
    <s v="Halliche"/>
    <x v="0"/>
    <n v="270"/>
    <n v="94"/>
    <n v="0.34814814814814815"/>
  </r>
  <r>
    <s v="Kadir"/>
    <x v="0"/>
    <n v="262"/>
    <n v="104"/>
    <n v="0.39694656488549618"/>
  </r>
  <r>
    <s v="Lacen"/>
    <x v="0"/>
    <n v="270"/>
    <n v="158"/>
    <n v="0.58518518518518514"/>
  </r>
  <r>
    <s v="M'Bolhi"/>
    <x v="0"/>
    <n v="180"/>
    <n v="30"/>
    <n v="0.16666666666666666"/>
  </r>
  <r>
    <s v="Matmour"/>
    <x v="0"/>
    <n v="255"/>
    <n v="68"/>
    <n v="0.26666666666666666"/>
  </r>
  <r>
    <s v="Mesbah"/>
    <x v="0"/>
    <n v="1"/>
    <n v="1"/>
    <n v="1"/>
  </r>
  <r>
    <s v="Saifi"/>
    <x v="0"/>
    <n v="15"/>
    <n v="3"/>
    <n v="0.2"/>
  </r>
  <r>
    <s v="Yahia"/>
    <x v="0"/>
    <n v="269"/>
    <n v="79"/>
    <n v="0.29368029739776952"/>
  </r>
  <r>
    <s v="Yebda"/>
    <x v="0"/>
    <n v="269"/>
    <n v="138"/>
    <n v="0.51301115241635686"/>
  </r>
  <r>
    <s v="Ziani"/>
    <x v="0"/>
    <n v="240"/>
    <n v="93"/>
    <n v="0.38750000000000001"/>
  </r>
  <r>
    <s v="Aguero"/>
    <x v="1"/>
    <n v="106"/>
    <n v="57"/>
    <n v="0.53773584905660377"/>
  </r>
  <r>
    <s v="Bolatti"/>
    <x v="1"/>
    <n v="98"/>
    <n v="97"/>
    <n v="0.98979591836734693"/>
  </r>
  <r>
    <s v="Burdisso"/>
    <x v="1"/>
    <n v="341"/>
    <n v="167"/>
    <n v="0.48973607038123168"/>
  </r>
  <r>
    <s v="Demichelis"/>
    <x v="1"/>
    <n v="450"/>
    <n v="218"/>
    <n v="0.48444444444444446"/>
  </r>
  <r>
    <s v="Di Maria"/>
    <x v="1"/>
    <n v="356"/>
    <n v="148"/>
    <n v="0.4157303370786517"/>
  </r>
  <r>
    <s v="Gutierrez"/>
    <x v="1"/>
    <n v="191"/>
    <n v="83"/>
    <n v="0.43455497382198954"/>
  </r>
  <r>
    <s v="Heinze"/>
    <x v="1"/>
    <n v="360"/>
    <n v="188"/>
    <n v="0.52222222222222225"/>
  </r>
  <r>
    <s v="Higuain"/>
    <x v="1"/>
    <n v="341"/>
    <n v="93"/>
    <n v="0.27272727272727271"/>
  </r>
  <r>
    <s v="Mascherano"/>
    <x v="1"/>
    <n v="360"/>
    <n v="237"/>
    <n v="0.65833333333333333"/>
  </r>
  <r>
    <s v="Maxi Rodriguez"/>
    <x v="1"/>
    <n v="346"/>
    <n v="218"/>
    <n v="0.63005780346820806"/>
  </r>
  <r>
    <s v="Messi"/>
    <x v="1"/>
    <n v="450"/>
    <n v="321"/>
    <n v="0.71333333333333337"/>
  </r>
  <r>
    <s v="Milito"/>
    <x v="1"/>
    <n v="91"/>
    <n v="33"/>
    <n v="0.36263736263736263"/>
  </r>
  <r>
    <s v="Otamendi"/>
    <x v="1"/>
    <n v="250"/>
    <n v="141"/>
    <n v="0.56399999999999995"/>
  </r>
  <r>
    <s v="Palermo"/>
    <x v="1"/>
    <n v="10"/>
    <n v="8"/>
    <n v="0.8"/>
  </r>
  <r>
    <s v="Pastore"/>
    <x v="1"/>
    <n v="37"/>
    <n v="44"/>
    <n v="1.1891891891891893"/>
  </r>
  <r>
    <s v="Rodriguez"/>
    <x v="1"/>
    <n v="90"/>
    <n v="72"/>
    <n v="0.8"/>
  </r>
  <r>
    <s v="Romero"/>
    <x v="1"/>
    <n v="450"/>
    <n v="47"/>
    <n v="0.10444444444444445"/>
  </r>
  <r>
    <s v="Samuel"/>
    <x v="1"/>
    <n v="114"/>
    <n v="43"/>
    <n v="0.37719298245614036"/>
  </r>
  <r>
    <s v="Tevez"/>
    <x v="1"/>
    <n v="324"/>
    <n v="164"/>
    <n v="0.50617283950617287"/>
  </r>
  <r>
    <s v="Veron"/>
    <x v="1"/>
    <n v="185"/>
    <n v="235"/>
    <n v="1.2702702702702702"/>
  </r>
  <r>
    <s v="Beauchamp"/>
    <x v="2"/>
    <n v="90"/>
    <n v="33"/>
    <n v="0.36666666666666664"/>
  </r>
  <r>
    <s v="Bresciano"/>
    <x v="2"/>
    <n v="132"/>
    <n v="47"/>
    <n v="0.35606060606060608"/>
  </r>
  <r>
    <s v="Cahill"/>
    <x v="2"/>
    <n v="146"/>
    <n v="39"/>
    <n v="0.26712328767123289"/>
  </r>
  <r>
    <s v="Carney"/>
    <x v="2"/>
    <n v="180"/>
    <n v="56"/>
    <n v="0.31111111111111112"/>
  </r>
  <r>
    <s v="Chipperfield"/>
    <x v="2"/>
    <n v="138"/>
    <n v="50"/>
    <n v="0.36231884057971014"/>
  </r>
  <r>
    <s v="Culina"/>
    <x v="2"/>
    <n v="270"/>
    <n v="153"/>
    <n v="0.56666666666666665"/>
  </r>
  <r>
    <s v="Emerton"/>
    <x v="2"/>
    <n v="254"/>
    <n v="89"/>
    <n v="0.35039370078740156"/>
  </r>
  <r>
    <s v="Garcia"/>
    <x v="2"/>
    <n v="72"/>
    <n v="24"/>
    <n v="0.33333333333333331"/>
  </r>
  <r>
    <s v="Grella"/>
    <x v="2"/>
    <n v="45"/>
    <n v="18"/>
    <n v="0.4"/>
  </r>
  <r>
    <s v="Holman"/>
    <x v="2"/>
    <n v="138"/>
    <n v="49"/>
    <n v="0.35507246376811596"/>
  </r>
  <r>
    <s v="Jedinak"/>
    <x v="2"/>
    <n v="16"/>
    <n v="15"/>
    <n v="0.9375"/>
  </r>
  <r>
    <s v="Kennedy"/>
    <x v="2"/>
    <n v="112"/>
    <n v="29"/>
    <n v="0.25892857142857145"/>
  </r>
  <r>
    <s v="Kewell"/>
    <x v="2"/>
    <n v="24"/>
    <n v="7"/>
    <n v="0.29166666666666669"/>
  </r>
  <r>
    <s v="Moore"/>
    <x v="2"/>
    <n v="180"/>
    <n v="91"/>
    <n v="0.50555555555555554"/>
  </r>
  <r>
    <s v="Neill"/>
    <x v="2"/>
    <n v="270"/>
    <n v="135"/>
    <n v="0.5"/>
  </r>
  <r>
    <s v="Rukavytsya"/>
    <x v="2"/>
    <n v="32"/>
    <n v="12"/>
    <n v="0.375"/>
  </r>
  <r>
    <s v="Schwarzer"/>
    <x v="2"/>
    <n v="270"/>
    <n v="51"/>
    <n v="0.18888888888888888"/>
  </r>
  <r>
    <s v="Valeri"/>
    <x v="2"/>
    <n v="245"/>
    <n v="135"/>
    <n v="0.55102040816326525"/>
  </r>
  <r>
    <s v="Wilkshire"/>
    <x v="2"/>
    <n v="256"/>
    <n v="117"/>
    <n v="0.45703125"/>
  </r>
  <r>
    <s v="Baptista"/>
    <x v="3"/>
    <n v="82"/>
    <n v="42"/>
    <n v="0.51219512195121952"/>
  </r>
  <r>
    <s v="Daniel Alves"/>
    <x v="3"/>
    <n v="310"/>
    <n v="215"/>
    <n v="0.69354838709677424"/>
  </r>
  <r>
    <s v="Elano"/>
    <x v="3"/>
    <n v="140"/>
    <n v="57"/>
    <n v="0.40714285714285714"/>
  </r>
  <r>
    <s v="Fabiano"/>
    <x v="3"/>
    <n v="418"/>
    <n v="89"/>
    <n v="0.21291866028708134"/>
  </r>
  <r>
    <s v="Gilberto"/>
    <x v="3"/>
    <n v="33"/>
    <n v="6"/>
    <n v="0.18181818181818182"/>
  </r>
  <r>
    <s v="Gilberto Silva"/>
    <x v="3"/>
    <n v="450"/>
    <n v="299"/>
    <n v="0.66444444444444439"/>
  </r>
  <r>
    <s v="Grafite"/>
    <x v="3"/>
    <n v="5"/>
    <n v="4"/>
    <n v="0.8"/>
  </r>
  <r>
    <s v="Josue"/>
    <x v="3"/>
    <n v="46"/>
    <n v="54"/>
    <n v="1.173913043478261"/>
  </r>
  <r>
    <s v="Juan"/>
    <x v="3"/>
    <n v="450"/>
    <n v="223"/>
    <n v="0.49555555555555558"/>
  </r>
  <r>
    <s v="Julio Cesar"/>
    <x v="3"/>
    <n v="450"/>
    <n v="69"/>
    <n v="0.15333333333333332"/>
  </r>
  <r>
    <s v="Kaka"/>
    <x v="3"/>
    <n v="337"/>
    <n v="139"/>
    <n v="0.41246290801186941"/>
  </r>
  <r>
    <s v="Kleberson"/>
    <x v="3"/>
    <n v="9"/>
    <n v="1"/>
    <n v="0.1111111111111111"/>
  </r>
  <r>
    <s v="Lucio"/>
    <x v="3"/>
    <n v="450"/>
    <n v="223"/>
    <n v="0.49555555555555558"/>
  </r>
  <r>
    <s v="Maicon"/>
    <x v="3"/>
    <n v="450"/>
    <n v="249"/>
    <n v="0.55333333333333334"/>
  </r>
  <r>
    <s v="Melo"/>
    <x v="3"/>
    <n v="291"/>
    <n v="249"/>
    <n v="0.85567010309278346"/>
  </r>
  <r>
    <s v="Michel Bastos"/>
    <x v="3"/>
    <n v="422"/>
    <n v="224"/>
    <n v="0.53080568720379151"/>
  </r>
  <r>
    <s v="Nilmar"/>
    <x v="3"/>
    <n v="129"/>
    <n v="18"/>
    <n v="0.13953488372093023"/>
  </r>
  <r>
    <s v="Ramires"/>
    <x v="3"/>
    <n v="105"/>
    <n v="53"/>
    <n v="0.50476190476190474"/>
  </r>
  <r>
    <s v="Robinho"/>
    <x v="3"/>
    <n v="354"/>
    <n v="181"/>
    <n v="0.51129943502824859"/>
  </r>
  <r>
    <s v="Aboubakar"/>
    <x v="4"/>
    <n v="46"/>
    <n v="16"/>
    <n v="0.34782608695652173"/>
  </r>
  <r>
    <s v="Alexandre Song"/>
    <x v="4"/>
    <n v="90"/>
    <n v="59"/>
    <n v="0.65555555555555556"/>
  </r>
  <r>
    <s v="Assou-Ekotto"/>
    <x v="4"/>
    <n v="270"/>
    <n v="116"/>
    <n v="0.42962962962962964"/>
  </r>
  <r>
    <s v="Bassong"/>
    <x v="4"/>
    <n v="163"/>
    <n v="71"/>
    <n v="0.43558282208588955"/>
  </r>
  <r>
    <s v="Bong"/>
    <x v="4"/>
    <n v="56"/>
    <n v="12"/>
    <n v="0.21428571428571427"/>
  </r>
  <r>
    <s v="Chedjou"/>
    <x v="4"/>
    <n v="90"/>
    <n v="77"/>
    <n v="0.85555555555555551"/>
  </r>
  <r>
    <s v="Choupo-Moting"/>
    <x v="4"/>
    <n v="147"/>
    <n v="38"/>
    <n v="0.25850340136054423"/>
  </r>
  <r>
    <s v="Emana"/>
    <x v="4"/>
    <n v="117"/>
    <n v="59"/>
    <n v="0.50427350427350426"/>
  </r>
  <r>
    <s v="Enoh"/>
    <x v="4"/>
    <n v="135"/>
    <n v="56"/>
    <n v="0.4148148148148148"/>
  </r>
  <r>
    <s v="Eto'o"/>
    <x v="4"/>
    <n v="270"/>
    <n v="89"/>
    <n v="0.32962962962962961"/>
  </r>
  <r>
    <s v="Geremi"/>
    <x v="4"/>
    <n v="195"/>
    <n v="93"/>
    <n v="0.47692307692307695"/>
  </r>
  <r>
    <s v="Hamidou"/>
    <x v="4"/>
    <n v="270"/>
    <n v="54"/>
    <n v="0.2"/>
  </r>
  <r>
    <s v="Idrissou"/>
    <x v="4"/>
    <n v="50"/>
    <n v="23"/>
    <n v="0.46"/>
  </r>
  <r>
    <s v="Makoun"/>
    <x v="4"/>
    <n v="210"/>
    <n v="164"/>
    <n v="0.78095238095238095"/>
  </r>
  <r>
    <s v="Matip"/>
    <x v="4"/>
    <n v="63"/>
    <n v="37"/>
    <n v="0.58730158730158732"/>
  </r>
  <r>
    <s v="Mbia"/>
    <x v="4"/>
    <n v="270"/>
    <n v="135"/>
    <n v="0.5"/>
  </r>
  <r>
    <s v="N'Guemo"/>
    <x v="4"/>
    <n v="90"/>
    <n v="51"/>
    <n v="0.56666666666666665"/>
  </r>
  <r>
    <s v="N'Koulou"/>
    <x v="4"/>
    <n v="253"/>
    <n v="152"/>
    <n v="0.60079051383399207"/>
  </r>
  <r>
    <s v="Rigobert Song"/>
    <x v="4"/>
    <n v="17"/>
    <n v="3"/>
    <n v="0.17647058823529413"/>
  </r>
  <r>
    <s v="Webo"/>
    <x v="4"/>
    <n v="168"/>
    <n v="39"/>
    <n v="0.23214285714285715"/>
  </r>
  <r>
    <s v="Beausejour"/>
    <x v="5"/>
    <n v="360"/>
    <n v="100"/>
    <n v="0.27777777777777779"/>
  </r>
  <r>
    <s v="Bravo"/>
    <x v="5"/>
    <n v="360"/>
    <n v="58"/>
    <n v="0.16111111111111112"/>
  </r>
  <r>
    <s v="Carmona"/>
    <x v="5"/>
    <n v="270"/>
    <n v="175"/>
    <n v="0.64814814814814814"/>
  </r>
  <r>
    <s v="Contreras"/>
    <x v="5"/>
    <n v="54"/>
    <n v="17"/>
    <n v="0.31481481481481483"/>
  </r>
  <r>
    <s v="Estrada"/>
    <x v="5"/>
    <n v="37"/>
    <n v="16"/>
    <n v="0.43243243243243246"/>
  </r>
  <r>
    <s v="Fernandez"/>
    <x v="5"/>
    <n v="155"/>
    <n v="72"/>
    <n v="0.46451612903225808"/>
  </r>
  <r>
    <s v="Fuentes"/>
    <x v="5"/>
    <n v="90"/>
    <n v="27"/>
    <n v="0.3"/>
  </r>
  <r>
    <s v="Gonzalez"/>
    <x v="5"/>
    <n v="138"/>
    <n v="41"/>
    <n v="0.29710144927536231"/>
  </r>
  <r>
    <s v="Isla"/>
    <x v="5"/>
    <n v="332"/>
    <n v="123"/>
    <n v="0.37048192771084337"/>
  </r>
  <r>
    <s v="Jara"/>
    <x v="5"/>
    <n v="308"/>
    <n v="187"/>
    <n v="0.6071428571428571"/>
  </r>
  <r>
    <s v="Medel"/>
    <x v="5"/>
    <n v="270"/>
    <n v="123"/>
    <n v="0.45555555555555555"/>
  </r>
  <r>
    <s v="Millar"/>
    <x v="5"/>
    <n v="125"/>
    <n v="80"/>
    <n v="0.64"/>
  </r>
  <r>
    <s v="Orellana"/>
    <x v="5"/>
    <n v="25"/>
    <n v="7"/>
    <n v="0.28000000000000003"/>
  </r>
  <r>
    <s v="Paredes"/>
    <x v="5"/>
    <n v="70"/>
    <n v="11"/>
    <n v="0.15714285714285714"/>
  </r>
  <r>
    <s v="Ponce"/>
    <x v="5"/>
    <n v="270"/>
    <n v="113"/>
    <n v="0.41851851851851851"/>
  </r>
  <r>
    <s v="Suazo"/>
    <x v="5"/>
    <n v="135"/>
    <n v="39"/>
    <n v="0.28888888888888886"/>
  </r>
  <r>
    <s v="Sanchez"/>
    <x v="5"/>
    <n v="335"/>
    <n v="113"/>
    <n v="0.33731343283582088"/>
  </r>
  <r>
    <s v="Tello"/>
    <x v="5"/>
    <n v="45"/>
    <n v="29"/>
    <n v="0.64444444444444449"/>
  </r>
  <r>
    <s v="Valdivia"/>
    <x v="5"/>
    <n v="222"/>
    <n v="91"/>
    <n v="0.40990990990990989"/>
  </r>
  <r>
    <s v="Vidal"/>
    <x v="5"/>
    <n v="306"/>
    <n v="178"/>
    <n v="0.5816993464052288"/>
  </r>
  <r>
    <s v="Agger"/>
    <x v="6"/>
    <n v="270"/>
    <n v="120"/>
    <n v="0.44444444444444442"/>
  </r>
  <r>
    <s v="Beckmann"/>
    <x v="6"/>
    <n v="28"/>
    <n v="8"/>
    <n v="0.2857142857142857"/>
  </r>
  <r>
    <s v="Bendtner"/>
    <x v="6"/>
    <n v="242"/>
    <n v="70"/>
    <n v="0.28925619834710742"/>
  </r>
  <r>
    <s v="Christian Poulsen"/>
    <x v="6"/>
    <n v="270"/>
    <n v="179"/>
    <n v="0.66296296296296298"/>
  </r>
  <r>
    <s v="Enevoldsen"/>
    <x v="6"/>
    <n v="56"/>
    <n v="10"/>
    <n v="0.17857142857142858"/>
  </r>
  <r>
    <s v="Eriksen"/>
    <x v="6"/>
    <n v="44"/>
    <n v="20"/>
    <n v="0.45454545454545453"/>
  </r>
  <r>
    <s v="Gronkjaer"/>
    <x v="6"/>
    <n v="101"/>
    <n v="29"/>
    <n v="0.28712871287128711"/>
  </r>
  <r>
    <s v="Jacobsen"/>
    <x v="6"/>
    <n v="270"/>
    <n v="95"/>
    <n v="0.35185185185185186"/>
  </r>
  <r>
    <s v="Jakob Poulsen"/>
    <x v="6"/>
    <n v="60"/>
    <n v="40"/>
    <n v="0.66666666666666663"/>
  </r>
  <r>
    <s v="Jensen"/>
    <x v="6"/>
    <n v="45"/>
    <n v="21"/>
    <n v="0.46666666666666667"/>
  </r>
  <r>
    <s v="Jorgensen"/>
    <x v="6"/>
    <n v="169"/>
    <n v="78"/>
    <n v="0.46153846153846156"/>
  </r>
  <r>
    <s v="Kahlenberg"/>
    <x v="6"/>
    <n v="159"/>
    <n v="59"/>
    <n v="0.37106918238993708"/>
  </r>
  <r>
    <s v="Kjaer"/>
    <x v="6"/>
    <n v="180"/>
    <n v="41"/>
    <n v="0.22777777777777777"/>
  </r>
  <r>
    <s v="Kroldrup"/>
    <x v="6"/>
    <n v="56"/>
    <n v="32"/>
    <n v="0.5714285714285714"/>
  </r>
  <r>
    <s v="Larsen"/>
    <x v="6"/>
    <n v="34"/>
    <n v="5"/>
    <n v="0.14705882352941177"/>
  </r>
  <r>
    <s v="Rommedahl"/>
    <x v="6"/>
    <n v="270"/>
    <n v="74"/>
    <n v="0.27407407407407408"/>
  </r>
  <r>
    <s v="Simon Poulsen"/>
    <x v="6"/>
    <n v="270"/>
    <n v="99"/>
    <n v="0.36666666666666664"/>
  </r>
  <r>
    <s v="Sorensen"/>
    <x v="6"/>
    <n v="270"/>
    <n v="52"/>
    <n v="0.19259259259259259"/>
  </r>
  <r>
    <s v="Tomasson"/>
    <x v="6"/>
    <n v="176"/>
    <n v="51"/>
    <n v="0.28977272727272729"/>
  </r>
  <r>
    <s v="Ashley Cole"/>
    <x v="7"/>
    <n v="360"/>
    <n v="142"/>
    <n v="0.39444444444444443"/>
  </r>
  <r>
    <s v="Barry"/>
    <x v="7"/>
    <n v="264"/>
    <n v="171"/>
    <n v="0.64772727272727271"/>
  </r>
  <r>
    <s v="Carragher"/>
    <x v="7"/>
    <n v="135"/>
    <n v="74"/>
    <n v="0.54814814814814816"/>
  </r>
  <r>
    <s v="Crouch"/>
    <x v="7"/>
    <n v="17"/>
    <n v="7"/>
    <n v="0.41176470588235292"/>
  </r>
  <r>
    <s v="Defoe"/>
    <x v="7"/>
    <n v="173"/>
    <n v="17"/>
    <n v="9.8265895953757232E-2"/>
  </r>
  <r>
    <s v="Gerrard"/>
    <x v="7"/>
    <n v="360"/>
    <n v="227"/>
    <n v="0.63055555555555554"/>
  </r>
  <r>
    <s v="Glen Johnson"/>
    <x v="7"/>
    <n v="357"/>
    <n v="173"/>
    <n v="0.484593837535014"/>
  </r>
  <r>
    <s v="Green"/>
    <x v="7"/>
    <n v="90"/>
    <n v="21"/>
    <n v="0.23333333333333334"/>
  </r>
  <r>
    <s v="Heskey"/>
    <x v="7"/>
    <n v="176"/>
    <n v="53"/>
    <n v="0.30113636363636365"/>
  </r>
  <r>
    <s v="James"/>
    <x v="7"/>
    <n v="270"/>
    <n v="72"/>
    <n v="0.26666666666666666"/>
  </r>
  <r>
    <s v="Joe Cole"/>
    <x v="7"/>
    <n v="44"/>
    <n v="26"/>
    <n v="0.59090909090909094"/>
  </r>
  <r>
    <s v="King"/>
    <x v="7"/>
    <n v="45"/>
    <n v="17"/>
    <n v="0.37777777777777777"/>
  </r>
  <r>
    <s v="Lampard"/>
    <x v="7"/>
    <n v="360"/>
    <n v="232"/>
    <n v="0.64444444444444449"/>
  </r>
  <r>
    <s v="Lennon"/>
    <x v="7"/>
    <n v="153"/>
    <n v="43"/>
    <n v="0.28104575163398693"/>
  </r>
  <r>
    <s v="Milner"/>
    <x v="7"/>
    <n v="185"/>
    <n v="57"/>
    <n v="0.30810810810810813"/>
  </r>
  <r>
    <s v="Rooney"/>
    <x v="7"/>
    <n v="342"/>
    <n v="121"/>
    <n v="0.35380116959064328"/>
  </r>
  <r>
    <s v="Terry"/>
    <x v="7"/>
    <n v="360"/>
    <n v="223"/>
    <n v="0.61944444444444446"/>
  </r>
  <r>
    <s v="Upson"/>
    <x v="7"/>
    <n v="180"/>
    <n v="93"/>
    <n v="0.51666666666666672"/>
  </r>
  <r>
    <s v="Wright-Phillips"/>
    <x v="7"/>
    <n v="89"/>
    <n v="29"/>
    <n v="0.3258426966292135"/>
  </r>
  <r>
    <s v="Abidal"/>
    <x v="8"/>
    <n v="180"/>
    <n v="91"/>
    <n v="0.50555555555555554"/>
  </r>
  <r>
    <s v="Abou Diaby"/>
    <x v="8"/>
    <n v="270"/>
    <n v="111"/>
    <n v="0.41111111111111109"/>
  </r>
  <r>
    <s v="Alou Diarra"/>
    <x v="8"/>
    <n v="82"/>
    <n v="31"/>
    <n v="0.37804878048780488"/>
  </r>
  <r>
    <s v="Anelka"/>
    <x v="8"/>
    <n v="117"/>
    <n v="37"/>
    <n v="0.31623931623931623"/>
  </r>
  <r>
    <s v="Cisse"/>
    <x v="8"/>
    <n v="55"/>
    <n v="7"/>
    <n v="0.12727272727272726"/>
  </r>
  <r>
    <s v="Clichy"/>
    <x v="8"/>
    <n v="90"/>
    <n v="46"/>
    <n v="0.51111111111111107"/>
  </r>
  <r>
    <s v="Evra"/>
    <x v="8"/>
    <n v="180"/>
    <n v="92"/>
    <n v="0.51111111111111107"/>
  </r>
  <r>
    <s v="Gallas"/>
    <x v="8"/>
    <n v="270"/>
    <n v="96"/>
    <n v="0.35555555555555557"/>
  </r>
  <r>
    <s v="Gignac"/>
    <x v="8"/>
    <n v="95"/>
    <n v="19"/>
    <n v="0.2"/>
  </r>
  <r>
    <s v="Gourcuff"/>
    <x v="8"/>
    <n v="100"/>
    <n v="40"/>
    <n v="0.4"/>
  </r>
  <r>
    <s v="Govou"/>
    <x v="8"/>
    <n v="162"/>
    <n v="35"/>
    <n v="0.21604938271604937"/>
  </r>
  <r>
    <s v="Henry"/>
    <x v="8"/>
    <n v="53"/>
    <n v="21"/>
    <n v="0.39622641509433965"/>
  </r>
  <r>
    <s v="Lloris"/>
    <x v="8"/>
    <n v="270"/>
    <n v="43"/>
    <n v="0.15925925925925927"/>
  </r>
  <r>
    <s v="Malouda"/>
    <x v="8"/>
    <n v="150"/>
    <n v="76"/>
    <n v="0.50666666666666671"/>
  </r>
  <r>
    <s v="Ribery"/>
    <x v="8"/>
    <n v="270"/>
    <n v="104"/>
    <n v="0.38518518518518519"/>
  </r>
  <r>
    <s v="Sagna"/>
    <x v="8"/>
    <n v="270"/>
    <n v="125"/>
    <n v="0.46296296296296297"/>
  </r>
  <r>
    <s v="Squillaci"/>
    <x v="8"/>
    <n v="90"/>
    <n v="34"/>
    <n v="0.37777777777777777"/>
  </r>
  <r>
    <s v="Toulalan"/>
    <x v="8"/>
    <n v="180"/>
    <n v="98"/>
    <n v="0.5444444444444444"/>
  </r>
  <r>
    <s v="Valbuena"/>
    <x v="8"/>
    <n v="21"/>
    <n v="11"/>
    <n v="0.52380952380952384"/>
  </r>
  <r>
    <s v="Badstuber"/>
    <x v="9"/>
    <n v="167"/>
    <n v="84"/>
    <n v="0.50299401197604787"/>
  </r>
  <r>
    <s v="Boateng"/>
    <x v="9"/>
    <n v="287"/>
    <n v="125"/>
    <n v="0.43554006968641112"/>
  </r>
  <r>
    <s v="Cacau"/>
    <x v="9"/>
    <n v="132"/>
    <n v="54"/>
    <n v="0.40909090909090912"/>
  </r>
  <r>
    <s v="Friedrich"/>
    <x v="9"/>
    <n v="540"/>
    <n v="244"/>
    <n v="0.45185185185185184"/>
  </r>
  <r>
    <s v="Gomez"/>
    <x v="9"/>
    <n v="57"/>
    <n v="18"/>
    <n v="0.31578947368421051"/>
  </r>
  <r>
    <s v="Jansen"/>
    <x v="9"/>
    <n v="73"/>
    <n v="44"/>
    <n v="0.60273972602739723"/>
  </r>
  <r>
    <s v="Khedira"/>
    <x v="9"/>
    <n v="517"/>
    <n v="279"/>
    <n v="0.539651837524178"/>
  </r>
  <r>
    <s v="Kiessling"/>
    <x v="9"/>
    <n v="7"/>
    <n v="5"/>
    <n v="0.7142857142857143"/>
  </r>
  <r>
    <s v="Klose"/>
    <x v="9"/>
    <n v="356"/>
    <n v="83"/>
    <n v="0.23314606741573032"/>
  </r>
  <r>
    <s v="Kroos"/>
    <x v="9"/>
    <n v="50"/>
    <n v="29"/>
    <n v="0.57999999999999996"/>
  </r>
  <r>
    <s v="Lahm"/>
    <x v="9"/>
    <n v="540"/>
    <n v="360"/>
    <n v="0.66666666666666663"/>
  </r>
  <r>
    <s v="Marin"/>
    <x v="9"/>
    <n v="29"/>
    <n v="6"/>
    <n v="0.20689655172413793"/>
  </r>
  <r>
    <s v="Mertesacker"/>
    <x v="9"/>
    <n v="540"/>
    <n v="282"/>
    <n v="0.52222222222222225"/>
  </r>
  <r>
    <s v="Mueller"/>
    <x v="9"/>
    <n v="383"/>
    <n v="165"/>
    <n v="0.43080939947780678"/>
  </r>
  <r>
    <s v="Neuer"/>
    <x v="9"/>
    <n v="540"/>
    <n v="99"/>
    <n v="0.18333333333333332"/>
  </r>
  <r>
    <s v="Podolski"/>
    <x v="9"/>
    <n v="531"/>
    <n v="217"/>
    <n v="0.40866290018832391"/>
  </r>
  <r>
    <s v="Schweinsteiger"/>
    <x v="9"/>
    <n v="531"/>
    <n v="423"/>
    <n v="0.79661016949152541"/>
  </r>
  <r>
    <s v="Trochowski"/>
    <x v="9"/>
    <n v="109"/>
    <n v="60"/>
    <n v="0.55045871559633031"/>
  </r>
  <r>
    <s v="Ozil"/>
    <x v="9"/>
    <n v="497"/>
    <n v="266"/>
    <n v="0.53521126760563376"/>
  </r>
  <r>
    <s v="Addy"/>
    <x v="10"/>
    <n v="138"/>
    <n v="51"/>
    <n v="0.36956521739130432"/>
  </r>
  <r>
    <s v="Adiyiah"/>
    <x v="10"/>
    <n v="33"/>
    <n v="9"/>
    <n v="0.27272727272727271"/>
  </r>
  <r>
    <s v="Amoah"/>
    <x v="10"/>
    <n v="11"/>
    <n v="4"/>
    <n v="0.36363636363636365"/>
  </r>
  <r>
    <s v="Annan"/>
    <x v="10"/>
    <n v="510"/>
    <n v="307"/>
    <n v="0.60196078431372546"/>
  </r>
  <r>
    <s v="Appiah"/>
    <x v="10"/>
    <n v="105"/>
    <n v="54"/>
    <n v="0.51428571428571423"/>
  </r>
  <r>
    <s v="Asamoah"/>
    <x v="10"/>
    <n v="480"/>
    <n v="214"/>
    <n v="0.44583333333333336"/>
  </r>
  <r>
    <s v="Ayew"/>
    <x v="10"/>
    <n v="389"/>
    <n v="170"/>
    <n v="0.43701799485861181"/>
  </r>
  <r>
    <s v="Boateng"/>
    <x v="10"/>
    <n v="464"/>
    <n v="220"/>
    <n v="0.47413793103448276"/>
  </r>
  <r>
    <s v="Gyan"/>
    <x v="10"/>
    <n v="501"/>
    <n v="151"/>
    <n v="0.30139720558882238"/>
  </r>
  <r>
    <s v="Inkoom"/>
    <x v="10"/>
    <n v="187"/>
    <n v="62"/>
    <n v="0.33155080213903743"/>
  </r>
  <r>
    <s v="John Mensah"/>
    <x v="10"/>
    <n v="420"/>
    <n v="108"/>
    <n v="0.25714285714285712"/>
  </r>
  <r>
    <s v="Jonathan Mensah"/>
    <x v="10"/>
    <n v="300"/>
    <n v="105"/>
    <n v="0.35"/>
  </r>
  <r>
    <s v="Kingson"/>
    <x v="10"/>
    <n v="510"/>
    <n v="105"/>
    <n v="0.20588235294117646"/>
  </r>
  <r>
    <s v="Muntari"/>
    <x v="10"/>
    <n v="134"/>
    <n v="69"/>
    <n v="0.5149253731343284"/>
  </r>
  <r>
    <s v="Owusu-Abeyie"/>
    <x v="10"/>
    <n v="35"/>
    <n v="22"/>
    <n v="0.62857142857142856"/>
  </r>
  <r>
    <s v="Pantsil"/>
    <x v="10"/>
    <n v="510"/>
    <n v="248"/>
    <n v="0.48627450980392156"/>
  </r>
  <r>
    <s v="Sarpei"/>
    <x v="10"/>
    <n v="463"/>
    <n v="167"/>
    <n v="0.36069114470842334"/>
  </r>
  <r>
    <s v="Tagoe"/>
    <x v="10"/>
    <n v="210"/>
    <n v="48"/>
    <n v="0.22857142857142856"/>
  </r>
  <r>
    <s v="Vorsah"/>
    <x v="10"/>
    <n v="210"/>
    <n v="56"/>
    <n v="0.26666666666666666"/>
  </r>
  <r>
    <s v="Avraam Papadopoulos"/>
    <x v="11"/>
    <n v="270"/>
    <n v="70"/>
    <n v="0.25925925925925924"/>
  </r>
  <r>
    <s v="Charisteas"/>
    <x v="11"/>
    <n v="61"/>
    <n v="12"/>
    <n v="0.19672131147540983"/>
  </r>
  <r>
    <s v="Gekas"/>
    <x v="11"/>
    <n v="169"/>
    <n v="26"/>
    <n v="0.15384615384615385"/>
  </r>
  <r>
    <s v="Kapetanos"/>
    <x v="11"/>
    <n v="29"/>
    <n v="7"/>
    <n v="0.2413793103448276"/>
  </r>
  <r>
    <s v="Karagounis"/>
    <x v="11"/>
    <n v="180"/>
    <n v="105"/>
    <n v="0.58333333333333337"/>
  </r>
  <r>
    <s v="Katsouranis"/>
    <x v="11"/>
    <n v="234"/>
    <n v="115"/>
    <n v="0.49145299145299143"/>
  </r>
  <r>
    <s v="Kyrgiakos"/>
    <x v="11"/>
    <n v="180"/>
    <n v="40"/>
    <n v="0.22222222222222221"/>
  </r>
  <r>
    <s v="Moras"/>
    <x v="11"/>
    <n v="90"/>
    <n v="4"/>
    <n v="4.4444444444444446E-2"/>
  </r>
  <r>
    <s v="Ninis"/>
    <x v="11"/>
    <n v="47"/>
    <n v="22"/>
    <n v="0.46808510638297873"/>
  </r>
  <r>
    <s v="Papastathopoulos"/>
    <x v="11"/>
    <n v="127"/>
    <n v="18"/>
    <n v="0.14173228346456693"/>
  </r>
  <r>
    <s v="Patsatzoglou"/>
    <x v="11"/>
    <n v="80"/>
    <n v="31"/>
    <n v="0.38750000000000001"/>
  </r>
  <r>
    <s v="Salpingidis"/>
    <x v="11"/>
    <n v="121"/>
    <n v="28"/>
    <n v="0.23140495867768596"/>
  </r>
  <r>
    <s v="Samaras"/>
    <x v="11"/>
    <n v="202"/>
    <n v="43"/>
    <n v="0.21287128712871287"/>
  </r>
  <r>
    <s v="Seitaridis"/>
    <x v="11"/>
    <n v="90"/>
    <n v="39"/>
    <n v="0.43333333333333335"/>
  </r>
  <r>
    <s v="Spiropoulos"/>
    <x v="11"/>
    <n v="45"/>
    <n v="6"/>
    <n v="0.13333333333333333"/>
  </r>
  <r>
    <s v="Torosidis"/>
    <x v="11"/>
    <n v="235"/>
    <n v="74"/>
    <n v="0.31489361702127661"/>
  </r>
  <r>
    <s v="Tziolis"/>
    <x v="11"/>
    <n v="270"/>
    <n v="153"/>
    <n v="0.56666666666666665"/>
  </r>
  <r>
    <s v="Tzorvas"/>
    <x v="11"/>
    <n v="270"/>
    <n v="41"/>
    <n v="0.15185185185185185"/>
  </r>
  <r>
    <s v="Vintra"/>
    <x v="11"/>
    <n v="270"/>
    <n v="89"/>
    <n v="0.32962962962962961"/>
  </r>
  <r>
    <s v="Alvarez"/>
    <x v="12"/>
    <n v="180"/>
    <n v="57"/>
    <n v="0.31666666666666665"/>
  </r>
  <r>
    <s v="Bernardez"/>
    <x v="12"/>
    <n v="90"/>
    <n v="34"/>
    <n v="0.37777777777777777"/>
  </r>
  <r>
    <s v="Chavez"/>
    <x v="12"/>
    <n v="270"/>
    <n v="62"/>
    <n v="0.22962962962962963"/>
  </r>
  <r>
    <s v="Espinoza"/>
    <x v="12"/>
    <n v="135"/>
    <n v="36"/>
    <n v="0.26666666666666666"/>
  </r>
  <r>
    <s v="Figueroa"/>
    <x v="12"/>
    <n v="270"/>
    <n v="94"/>
    <n v="0.34814814814814815"/>
  </r>
  <r>
    <s v="Guevara"/>
    <x v="12"/>
    <n v="156"/>
    <n v="60"/>
    <n v="0.38461538461538464"/>
  </r>
  <r>
    <s v="Izaguirre"/>
    <x v="12"/>
    <n v="180"/>
    <n v="51"/>
    <n v="0.28333333333333333"/>
  </r>
  <r>
    <s v="Jerry Palacios"/>
    <x v="12"/>
    <n v="84"/>
    <n v="19"/>
    <n v="0.22619047619047619"/>
  </r>
  <r>
    <s v="Mauricio Sabilluen"/>
    <x v="12"/>
    <n v="90"/>
    <n v="38"/>
    <n v="0.42222222222222222"/>
  </r>
  <r>
    <s v="Mendoza"/>
    <x v="12"/>
    <n v="180"/>
    <n v="51"/>
    <n v="0.28333333333333333"/>
  </r>
  <r>
    <s v="Nunez"/>
    <x v="12"/>
    <n v="172"/>
    <n v="60"/>
    <n v="0.34883720930232559"/>
  </r>
  <r>
    <s v="Pavon"/>
    <x v="12"/>
    <n v="60"/>
    <n v="9"/>
    <n v="0.15"/>
  </r>
  <r>
    <s v="Suazo"/>
    <x v="12"/>
    <n v="171"/>
    <n v="35"/>
    <n v="0.2046783625730994"/>
  </r>
  <r>
    <s v="Thomas"/>
    <x v="12"/>
    <n v="114"/>
    <n v="37"/>
    <n v="0.32456140350877194"/>
  </r>
  <r>
    <s v="Turcios"/>
    <x v="12"/>
    <n v="66"/>
    <n v="27"/>
    <n v="0.40909090909090912"/>
  </r>
  <r>
    <s v="Valladares"/>
    <x v="12"/>
    <n v="270"/>
    <n v="51"/>
    <n v="0.18888888888888888"/>
  </r>
  <r>
    <s v="Walter Martinez"/>
    <x v="12"/>
    <n v="125"/>
    <n v="43"/>
    <n v="0.34399999999999997"/>
  </r>
  <r>
    <s v="Welcome"/>
    <x v="12"/>
    <n v="87"/>
    <n v="16"/>
    <n v="0.18390804597701149"/>
  </r>
  <r>
    <s v="Wilson Palacios"/>
    <x v="12"/>
    <n v="270"/>
    <n v="90"/>
    <n v="0.33333333333333331"/>
  </r>
  <r>
    <s v="Buffon"/>
    <x v="13"/>
    <n v="45"/>
    <n v="4"/>
    <n v="8.8888888888888892E-2"/>
  </r>
  <r>
    <s v="Camoranesi"/>
    <x v="13"/>
    <n v="76"/>
    <n v="45"/>
    <n v="0.59210526315789469"/>
  </r>
  <r>
    <s v="Cannavaro"/>
    <x v="13"/>
    <n v="270"/>
    <n v="138"/>
    <n v="0.51111111111111107"/>
  </r>
  <r>
    <s v="Chiellini"/>
    <x v="13"/>
    <n v="270"/>
    <n v="155"/>
    <n v="0.57407407407407407"/>
  </r>
  <r>
    <s v="Criscito"/>
    <x v="13"/>
    <n v="225"/>
    <n v="114"/>
    <n v="0.50666666666666671"/>
  </r>
  <r>
    <s v="De Rossi"/>
    <x v="13"/>
    <n v="270"/>
    <n v="204"/>
    <n v="0.75555555555555554"/>
  </r>
  <r>
    <s v="Di Natale"/>
    <x v="13"/>
    <n v="153"/>
    <n v="55"/>
    <n v="0.35947712418300654"/>
  </r>
  <r>
    <s v="Gattuso"/>
    <x v="13"/>
    <n v="45"/>
    <n v="13"/>
    <n v="0.28888888888888886"/>
  </r>
  <r>
    <s v="Gilardino"/>
    <x v="13"/>
    <n v="117"/>
    <n v="32"/>
    <n v="0.27350427350427353"/>
  </r>
  <r>
    <s v="Iaquinta"/>
    <x v="13"/>
    <n v="270"/>
    <n v="48"/>
    <n v="0.17777777777777778"/>
  </r>
  <r>
    <s v="Maggio"/>
    <x v="13"/>
    <n v="45"/>
    <n v="21"/>
    <n v="0.46666666666666667"/>
  </r>
  <r>
    <s v="Marchetti"/>
    <x v="13"/>
    <n v="225"/>
    <n v="21"/>
    <n v="9.3333333333333338E-2"/>
  </r>
  <r>
    <s v="Marchisio"/>
    <x v="13"/>
    <n v="120"/>
    <n v="57"/>
    <n v="0.47499999999999998"/>
  </r>
  <r>
    <s v="Montolivo"/>
    <x v="13"/>
    <n v="236"/>
    <n v="163"/>
    <n v="0.69067796610169496"/>
  </r>
  <r>
    <s v="Pazzini"/>
    <x v="13"/>
    <n v="29"/>
    <n v="6"/>
    <n v="0.20689655172413793"/>
  </r>
  <r>
    <s v="Pepe"/>
    <x v="13"/>
    <n v="225"/>
    <n v="100"/>
    <n v="0.44444444444444442"/>
  </r>
  <r>
    <s v="Pirlo"/>
    <x v="13"/>
    <n v="34"/>
    <n v="28"/>
    <n v="0.82352941176470584"/>
  </r>
  <r>
    <s v="Quagliarella"/>
    <x v="13"/>
    <n v="45"/>
    <n v="22"/>
    <n v="0.48888888888888887"/>
  </r>
  <r>
    <s v="Zambrotta"/>
    <x v="13"/>
    <n v="270"/>
    <n v="128"/>
    <n v="0.47407407407407409"/>
  </r>
  <r>
    <s v="Barry"/>
    <x v="14"/>
    <n v="270"/>
    <n v="23"/>
    <n v="8.5185185185185183E-2"/>
  </r>
  <r>
    <s v="Boka"/>
    <x v="14"/>
    <n v="90"/>
    <n v="50"/>
    <n v="0.55555555555555558"/>
  </r>
  <r>
    <s v="Demel"/>
    <x v="14"/>
    <n v="180"/>
    <n v="60"/>
    <n v="0.33333333333333331"/>
  </r>
  <r>
    <s v="Dindane"/>
    <x v="14"/>
    <n v="170"/>
    <n v="66"/>
    <n v="0.38823529411764707"/>
  </r>
  <r>
    <s v="Doumbia"/>
    <x v="14"/>
    <n v="11"/>
    <n v="2"/>
    <n v="0.18181818181818182"/>
  </r>
  <r>
    <s v="Drogba"/>
    <x v="14"/>
    <n v="204"/>
    <n v="35"/>
    <n v="0.17156862745098039"/>
  </r>
  <r>
    <s v="Eboue"/>
    <x v="14"/>
    <n v="251"/>
    <n v="126"/>
    <n v="0.50199203187250996"/>
  </r>
  <r>
    <s v="Gervinho"/>
    <x v="14"/>
    <n v="182"/>
    <n v="60"/>
    <n v="0.32967032967032966"/>
  </r>
  <r>
    <s v="Kader Keita"/>
    <x v="14"/>
    <n v="94"/>
    <n v="48"/>
    <n v="0.51063829787234039"/>
  </r>
  <r>
    <s v="Kalou"/>
    <x v="14"/>
    <n v="160"/>
    <n v="50"/>
    <n v="0.3125"/>
  </r>
  <r>
    <s v="Kolo Toure"/>
    <x v="14"/>
    <n v="270"/>
    <n v="88"/>
    <n v="0.32592592592592595"/>
  </r>
  <r>
    <s v="Romaric"/>
    <x v="14"/>
    <n v="98"/>
    <n v="82"/>
    <n v="0.83673469387755106"/>
  </r>
  <r>
    <s v="Tiote"/>
    <x v="14"/>
    <n v="270"/>
    <n v="148"/>
    <n v="0.54814814814814816"/>
  </r>
  <r>
    <s v="Tiene"/>
    <x v="14"/>
    <n v="180"/>
    <n v="82"/>
    <n v="0.45555555555555555"/>
  </r>
  <r>
    <s v="Yaya Toure"/>
    <x v="14"/>
    <n v="270"/>
    <n v="197"/>
    <n v="0.72962962962962963"/>
  </r>
  <r>
    <s v="Zokora"/>
    <x v="14"/>
    <n v="270"/>
    <n v="96"/>
    <n v="0.35555555555555557"/>
  </r>
  <r>
    <s v="Abe"/>
    <x v="15"/>
    <n v="351"/>
    <n v="101"/>
    <n v="0.28774928774928776"/>
  </r>
  <r>
    <s v="Endo"/>
    <x v="15"/>
    <n v="389"/>
    <n v="147"/>
    <n v="0.37789203084832906"/>
  </r>
  <r>
    <s v="Hasebe"/>
    <x v="15"/>
    <n v="375"/>
    <n v="125"/>
    <n v="0.33333333333333331"/>
  </r>
  <r>
    <s v="Honda"/>
    <x v="15"/>
    <n v="390"/>
    <n v="143"/>
    <n v="0.36666666666666664"/>
  </r>
  <r>
    <s v="Inamoto"/>
    <x v="15"/>
    <n v="3"/>
    <n v="5"/>
    <n v="1.6666666666666667"/>
  </r>
  <r>
    <s v="Kawashima"/>
    <x v="15"/>
    <n v="390"/>
    <n v="54"/>
    <n v="0.13846153846153847"/>
  </r>
  <r>
    <s v="Kengo Nakamura"/>
    <x v="15"/>
    <n v="39"/>
    <n v="10"/>
    <n v="0.25641025641025639"/>
  </r>
  <r>
    <s v="Komano"/>
    <x v="15"/>
    <n v="390"/>
    <n v="115"/>
    <n v="0.29487179487179488"/>
  </r>
  <r>
    <s v="Konno"/>
    <x v="15"/>
    <n v="2"/>
    <n v="0"/>
    <n v="0"/>
  </r>
  <r>
    <s v="Marcus Tulio Tanaka"/>
    <x v="15"/>
    <n v="390"/>
    <n v="129"/>
    <n v="0.33076923076923076"/>
  </r>
  <r>
    <s v="Matsui"/>
    <x v="15"/>
    <n v="273"/>
    <n v="95"/>
    <n v="0.34798534798534797"/>
  </r>
  <r>
    <s v="Nagatomo"/>
    <x v="15"/>
    <n v="390"/>
    <n v="68"/>
    <n v="0.17435897435897435"/>
  </r>
  <r>
    <s v="Nakazawa"/>
    <x v="15"/>
    <n v="390"/>
    <n v="106"/>
    <n v="0.27179487179487177"/>
  </r>
  <r>
    <s v="Okazaki"/>
    <x v="15"/>
    <n v="104"/>
    <n v="15"/>
    <n v="0.14423076923076922"/>
  </r>
  <r>
    <s v="Okubo"/>
    <x v="15"/>
    <n v="351"/>
    <n v="68"/>
    <n v="0.19373219373219372"/>
  </r>
  <r>
    <s v="Shunsuke Nakamura"/>
    <x v="15"/>
    <n v="26"/>
    <n v="18"/>
    <n v="0.69230769230769229"/>
  </r>
  <r>
    <s v="Tamada"/>
    <x v="15"/>
    <n v="28"/>
    <n v="9"/>
    <n v="0.32142857142857145"/>
  </r>
  <r>
    <s v="Yano"/>
    <x v="15"/>
    <n v="9"/>
    <n v="4"/>
    <n v="0.44444444444444442"/>
  </r>
  <r>
    <s v="Aguilar"/>
    <x v="16"/>
    <n v="55"/>
    <n v="31"/>
    <n v="0.5636363636363636"/>
  </r>
  <r>
    <s v="Barrera"/>
    <x v="16"/>
    <n v="149"/>
    <n v="59"/>
    <n v="0.39597315436241609"/>
  </r>
  <r>
    <s v="Bautista"/>
    <x v="16"/>
    <n v="45"/>
    <n v="8"/>
    <n v="0.17777777777777778"/>
  </r>
  <r>
    <s v="Blanco"/>
    <x v="16"/>
    <n v="112"/>
    <n v="60"/>
    <n v="0.5357142857142857"/>
  </r>
  <r>
    <s v="Castro"/>
    <x v="16"/>
    <n v="33"/>
    <n v="21"/>
    <n v="0.63636363636363635"/>
  </r>
  <r>
    <s v="Franco"/>
    <x v="16"/>
    <n v="253"/>
    <n v="71"/>
    <n v="0.28063241106719367"/>
  </r>
  <r>
    <s v="Giovani dos Santos"/>
    <x v="16"/>
    <n v="360"/>
    <n v="106"/>
    <n v="0.29444444444444445"/>
  </r>
  <r>
    <s v="Guardado"/>
    <x v="16"/>
    <n v="142"/>
    <n v="92"/>
    <n v="0.647887323943662"/>
  </r>
  <r>
    <s v="Hernandez"/>
    <x v="16"/>
    <n v="169"/>
    <n v="37"/>
    <n v="0.21893491124260356"/>
  </r>
  <r>
    <s v="Juarez"/>
    <x v="16"/>
    <n v="235"/>
    <n v="128"/>
    <n v="0.5446808510638298"/>
  </r>
  <r>
    <s v="Moreno"/>
    <x v="16"/>
    <n v="147"/>
    <n v="74"/>
    <n v="0.50340136054421769"/>
  </r>
  <r>
    <s v="Marquez"/>
    <x v="16"/>
    <n v="360"/>
    <n v="244"/>
    <n v="0.67777777777777781"/>
  </r>
  <r>
    <s v="Osorio"/>
    <x v="16"/>
    <n v="360"/>
    <n v="202"/>
    <n v="0.56111111111111112"/>
  </r>
  <r>
    <s v="Perez"/>
    <x v="16"/>
    <n v="360"/>
    <n v="58"/>
    <n v="0.16111111111111112"/>
  </r>
  <r>
    <s v="Rodrueguez"/>
    <x v="16"/>
    <n v="360"/>
    <n v="212"/>
    <n v="0.58888888888888891"/>
  </r>
  <r>
    <s v="Salcido"/>
    <x v="16"/>
    <n v="360"/>
    <n v="174"/>
    <n v="0.48333333333333334"/>
  </r>
  <r>
    <s v="Torrado"/>
    <x v="16"/>
    <n v="360"/>
    <n v="253"/>
    <n v="0.70277777777777772"/>
  </r>
  <r>
    <s v="Vela"/>
    <x v="16"/>
    <n v="100"/>
    <n v="25"/>
    <n v="0.25"/>
  </r>
  <r>
    <s v="Afellay"/>
    <x v="17"/>
    <n v="21"/>
    <n v="22"/>
    <n v="1.0476190476190477"/>
  </r>
  <r>
    <s v="Boulahrouz"/>
    <x v="17"/>
    <n v="180"/>
    <n v="81"/>
    <n v="0.45"/>
  </r>
  <r>
    <s v="Elia"/>
    <x v="17"/>
    <n v="85"/>
    <n v="38"/>
    <n v="0.44705882352941179"/>
  </r>
  <r>
    <s v="Heitinga"/>
    <x v="17"/>
    <n v="540"/>
    <n v="259"/>
    <n v="0.47962962962962963"/>
  </r>
  <r>
    <s v="Huntelaar"/>
    <x v="17"/>
    <n v="48"/>
    <n v="12"/>
    <n v="0.25"/>
  </r>
  <r>
    <s v="Kuyt"/>
    <x v="17"/>
    <n v="516"/>
    <n v="248"/>
    <n v="0.48062015503875971"/>
  </r>
  <r>
    <s v="Mathijsen"/>
    <x v="17"/>
    <n v="450"/>
    <n v="265"/>
    <n v="0.58888888888888891"/>
  </r>
  <r>
    <s v="Ooijer"/>
    <x v="17"/>
    <n v="90"/>
    <n v="30"/>
    <n v="0.33333333333333331"/>
  </r>
  <r>
    <s v="Robben"/>
    <x v="17"/>
    <n v="267"/>
    <n v="81"/>
    <n v="0.30337078651685395"/>
  </r>
  <r>
    <s v="Sneijder"/>
    <x v="17"/>
    <n v="532"/>
    <n v="279"/>
    <n v="0.52443609022556392"/>
  </r>
  <r>
    <s v="Stekelenburg"/>
    <x v="17"/>
    <n v="540"/>
    <n v="149"/>
    <n v="0.27592592592592591"/>
  </r>
  <r>
    <s v="Van der Vaart"/>
    <x v="17"/>
    <n v="257"/>
    <n v="122"/>
    <n v="0.47470817120622566"/>
  </r>
  <r>
    <s v="Van der Wiel"/>
    <x v="17"/>
    <n v="360"/>
    <n v="189"/>
    <n v="0.52500000000000002"/>
  </r>
  <r>
    <s v="de Jong"/>
    <x v="17"/>
    <n v="448"/>
    <n v="250"/>
    <n v="0.5580357142857143"/>
  </r>
  <r>
    <s v="de Zeeuw"/>
    <x v="17"/>
    <n v="47"/>
    <n v="37"/>
    <n v="0.78723404255319152"/>
  </r>
  <r>
    <s v="van Bommel"/>
    <x v="17"/>
    <n v="540"/>
    <n v="307"/>
    <n v="0.56851851851851853"/>
  </r>
  <r>
    <s v="van Bronckhorst"/>
    <x v="17"/>
    <n v="540"/>
    <n v="271"/>
    <n v="0.50185185185185188"/>
  </r>
  <r>
    <s v="van Persie"/>
    <x v="17"/>
    <n v="479"/>
    <n v="108"/>
    <n v="0.22546972860125261"/>
  </r>
  <r>
    <s v="Barron"/>
    <x v="18"/>
    <n v="1"/>
    <n v="0"/>
    <n v="0"/>
  </r>
  <r>
    <s v="Bertos"/>
    <x v="18"/>
    <n v="270"/>
    <n v="79"/>
    <n v="0.29259259259259257"/>
  </r>
  <r>
    <s v="Brockie"/>
    <x v="18"/>
    <n v="11"/>
    <n v="5"/>
    <n v="0.45454545454545453"/>
  </r>
  <r>
    <s v="Christie"/>
    <x v="18"/>
    <n v="21"/>
    <n v="9"/>
    <n v="0.42857142857142855"/>
  </r>
  <r>
    <s v="Elliott"/>
    <x v="18"/>
    <n v="270"/>
    <n v="119"/>
    <n v="0.44074074074074077"/>
  </r>
  <r>
    <s v="Fallon"/>
    <x v="18"/>
    <n v="222"/>
    <n v="60"/>
    <n v="0.27027027027027029"/>
  </r>
  <r>
    <s v="Killen"/>
    <x v="18"/>
    <n v="240"/>
    <n v="60"/>
    <n v="0.25"/>
  </r>
  <r>
    <s v="Lochhead"/>
    <x v="18"/>
    <n v="270"/>
    <n v="47"/>
    <n v="0.17407407407407408"/>
  </r>
  <r>
    <s v="Nelsen"/>
    <x v="18"/>
    <n v="270"/>
    <n v="92"/>
    <n v="0.34074074074074073"/>
  </r>
  <r>
    <s v="Paston"/>
    <x v="18"/>
    <n v="270"/>
    <n v="64"/>
    <n v="0.23703703703703705"/>
  </r>
  <r>
    <s v="Reid"/>
    <x v="18"/>
    <n v="270"/>
    <n v="90"/>
    <n v="0.33333333333333331"/>
  </r>
  <r>
    <s v="Smeltz"/>
    <x v="18"/>
    <n v="270"/>
    <n v="59"/>
    <n v="0.21851851851851853"/>
  </r>
  <r>
    <s v="Smith"/>
    <x v="18"/>
    <n v="270"/>
    <n v="79"/>
    <n v="0.29259259259259257"/>
  </r>
  <r>
    <s v="Vicelich"/>
    <x v="18"/>
    <n v="249"/>
    <n v="88"/>
    <n v="0.3534136546184739"/>
  </r>
  <r>
    <s v="Wood"/>
    <x v="18"/>
    <n v="66"/>
    <n v="16"/>
    <n v="0.24242424242424243"/>
  </r>
  <r>
    <s v="Afolabi"/>
    <x v="19"/>
    <n v="103"/>
    <n v="38"/>
    <n v="0.36893203883495146"/>
  </r>
  <r>
    <s v="Ayila Yussuf"/>
    <x v="19"/>
    <n v="90"/>
    <n v="44"/>
    <n v="0.48888888888888887"/>
  </r>
  <r>
    <s v="Echiejile"/>
    <x v="19"/>
    <n v="67"/>
    <n v="22"/>
    <n v="0.32835820895522388"/>
  </r>
  <r>
    <s v="Enyeama"/>
    <x v="19"/>
    <n v="270"/>
    <n v="30"/>
    <n v="0.1111111111111111"/>
  </r>
  <r>
    <s v="Etuhu"/>
    <x v="19"/>
    <n v="270"/>
    <n v="111"/>
    <n v="0.41111111111111109"/>
  </r>
  <r>
    <s v="Haruna"/>
    <x v="19"/>
    <n v="180"/>
    <n v="77"/>
    <n v="0.42777777777777776"/>
  </r>
  <r>
    <s v="Kaita"/>
    <x v="19"/>
    <n v="123"/>
    <n v="45"/>
    <n v="0.36585365853658536"/>
  </r>
  <r>
    <s v="Kanu"/>
    <x v="19"/>
    <n v="57"/>
    <n v="18"/>
    <n v="0.31578947368421051"/>
  </r>
  <r>
    <s v="Martins"/>
    <x v="19"/>
    <n v="71"/>
    <n v="16"/>
    <n v="0.22535211267605634"/>
  </r>
  <r>
    <s v="Obasi"/>
    <x v="19"/>
    <n v="195"/>
    <n v="62"/>
    <n v="0.31794871794871793"/>
  </r>
  <r>
    <s v="Odemwingie"/>
    <x v="19"/>
    <n v="75"/>
    <n v="28"/>
    <n v="0.37333333333333335"/>
  </r>
  <r>
    <s v="Odiah"/>
    <x v="19"/>
    <n v="270"/>
    <n v="107"/>
    <n v="0.39629629629629631"/>
  </r>
  <r>
    <s v="Shittu"/>
    <x v="19"/>
    <n v="270"/>
    <n v="61"/>
    <n v="0.22592592592592592"/>
  </r>
  <r>
    <s v="Taiwo"/>
    <x v="19"/>
    <n v="129"/>
    <n v="36"/>
    <n v="0.27906976744186046"/>
  </r>
  <r>
    <s v="Uche"/>
    <x v="19"/>
    <n v="196"/>
    <n v="73"/>
    <n v="0.37244897959183676"/>
  </r>
  <r>
    <s v="Victor Obinna"/>
    <x v="19"/>
    <n v="72"/>
    <n v="25"/>
    <n v="0.34722222222222221"/>
  </r>
  <r>
    <s v="Yakubu"/>
    <x v="19"/>
    <n v="250"/>
    <n v="43"/>
    <n v="0.17199999999999999"/>
  </r>
  <r>
    <s v="Yobo"/>
    <x v="19"/>
    <n v="225"/>
    <n v="52"/>
    <n v="0.2311111111111111"/>
  </r>
  <r>
    <s v="Ahn Young-Hak"/>
    <x v="20"/>
    <n v="270"/>
    <n v="123"/>
    <n v="0.45555555555555555"/>
  </r>
  <r>
    <s v="Cha Jong-Hyok"/>
    <x v="20"/>
    <n v="255"/>
    <n v="74"/>
    <n v="0.29019607843137257"/>
  </r>
  <r>
    <s v="Choe Kum-Chol"/>
    <x v="20"/>
    <n v="23"/>
    <n v="13"/>
    <n v="0.56521739130434778"/>
  </r>
  <r>
    <s v="Hong Yong-Jo"/>
    <x v="20"/>
    <n v="270"/>
    <n v="107"/>
    <n v="0.39629629629629631"/>
  </r>
  <r>
    <s v="Ji Yun-Nam"/>
    <x v="20"/>
    <n v="270"/>
    <n v="73"/>
    <n v="0.27037037037037037"/>
  </r>
  <r>
    <s v="Jong Tae-Se"/>
    <x v="20"/>
    <n v="270"/>
    <n v="58"/>
    <n v="0.21481481481481482"/>
  </r>
  <r>
    <s v="Kim Kum-Il"/>
    <x v="20"/>
    <n v="42"/>
    <n v="18"/>
    <n v="0.42857142857142855"/>
  </r>
  <r>
    <s v="Kim Yong-Jun"/>
    <x v="20"/>
    <n v="32"/>
    <n v="10"/>
    <n v="0.3125"/>
  </r>
  <r>
    <s v="Mun In-Guk"/>
    <x v="20"/>
    <n v="205"/>
    <n v="71"/>
    <n v="0.34634146341463412"/>
  </r>
  <r>
    <s v="Nam Song-Chol"/>
    <x v="20"/>
    <n v="15"/>
    <n v="6"/>
    <n v="0.4"/>
  </r>
  <r>
    <s v="Pak Chol-Jin"/>
    <x v="20"/>
    <n v="270"/>
    <n v="56"/>
    <n v="0.2074074074074074"/>
  </r>
  <r>
    <s v="Pak Nam-Chol"/>
    <x v="20"/>
    <n v="238"/>
    <n v="101"/>
    <n v="0.42436974789915966"/>
  </r>
  <r>
    <s v="Ri Jun-Il"/>
    <x v="20"/>
    <n v="270"/>
    <n v="75"/>
    <n v="0.27777777777777779"/>
  </r>
  <r>
    <s v="Ri Kwang-Chon"/>
    <x v="20"/>
    <n v="270"/>
    <n v="59"/>
    <n v="0.21851851851851853"/>
  </r>
  <r>
    <s v="Ri Myong-Guk"/>
    <x v="20"/>
    <n v="270"/>
    <n v="46"/>
    <n v="0.17037037037037037"/>
  </r>
  <r>
    <s v="Alcaraz"/>
    <x v="21"/>
    <n v="390"/>
    <n v="172"/>
    <n v="0.44102564102564101"/>
  </r>
  <r>
    <s v="Barreto"/>
    <x v="21"/>
    <n v="111"/>
    <n v="38"/>
    <n v="0.34234234234234234"/>
  </r>
  <r>
    <s v="Barrios"/>
    <x v="21"/>
    <n v="308"/>
    <n v="89"/>
    <n v="0.28896103896103897"/>
  </r>
  <r>
    <s v="Benitez"/>
    <x v="21"/>
    <n v="83"/>
    <n v="25"/>
    <n v="0.30120481927710846"/>
  </r>
  <r>
    <s v="Bonet"/>
    <x v="21"/>
    <n v="300"/>
    <n v="108"/>
    <n v="0.36"/>
  </r>
  <r>
    <s v="Caniza"/>
    <x v="21"/>
    <n v="90"/>
    <n v="44"/>
    <n v="0.48888888888888887"/>
  </r>
  <r>
    <s v="Cardozo"/>
    <x v="21"/>
    <n v="204"/>
    <n v="53"/>
    <n v="0.25980392156862747"/>
  </r>
  <r>
    <s v="Caceres"/>
    <x v="21"/>
    <n v="90"/>
    <n v="71"/>
    <n v="0.78888888888888886"/>
  </r>
  <r>
    <s v="Caceres"/>
    <x v="21"/>
    <n v="354"/>
    <n v="170"/>
    <n v="0.48022598870056499"/>
  </r>
  <r>
    <s v="Da Silva"/>
    <x v="21"/>
    <n v="480"/>
    <n v="235"/>
    <n v="0.48958333333333331"/>
  </r>
  <r>
    <s v="Morel Rodriguez"/>
    <x v="21"/>
    <n v="480"/>
    <n v="202"/>
    <n v="0.42083333333333334"/>
  </r>
  <r>
    <s v="Ortigoza"/>
    <x v="21"/>
    <n v="75"/>
    <n v="60"/>
    <n v="0.8"/>
  </r>
  <r>
    <s v="Riveros"/>
    <x v="21"/>
    <n v="480"/>
    <n v="236"/>
    <n v="0.49166666666666664"/>
  </r>
  <r>
    <s v="Santa Cruz"/>
    <x v="21"/>
    <n v="312"/>
    <n v="134"/>
    <n v="0.42948717948717946"/>
  </r>
  <r>
    <s v="Santana"/>
    <x v="21"/>
    <n v="120"/>
    <n v="28"/>
    <n v="0.23333333333333334"/>
  </r>
  <r>
    <s v="Torres"/>
    <x v="21"/>
    <n v="82"/>
    <n v="29"/>
    <n v="0.35365853658536583"/>
  </r>
  <r>
    <s v="Valdez"/>
    <x v="21"/>
    <n v="337"/>
    <n v="57"/>
    <n v="0.16913946587537093"/>
  </r>
  <r>
    <s v="Vera"/>
    <x v="21"/>
    <n v="414"/>
    <n v="138"/>
    <n v="0.33333333333333331"/>
  </r>
  <r>
    <s v="Veruen"/>
    <x v="21"/>
    <n v="90"/>
    <n v="26"/>
    <n v="0.28888888888888886"/>
  </r>
  <r>
    <s v="Villar"/>
    <x v="21"/>
    <n v="480"/>
    <n v="99"/>
    <n v="0.20624999999999999"/>
  </r>
  <r>
    <s v="Almeida"/>
    <x v="22"/>
    <n v="136"/>
    <n v="42"/>
    <n v="0.30882352941176472"/>
  </r>
  <r>
    <s v="Amorim"/>
    <x v="22"/>
    <n v="5"/>
    <n v="7"/>
    <n v="1.4"/>
  </r>
  <r>
    <s v="Bruno Alves"/>
    <x v="22"/>
    <n v="360"/>
    <n v="166"/>
    <n v="0.46111111111111114"/>
  </r>
  <r>
    <s v="Carvalho"/>
    <x v="22"/>
    <n v="360"/>
    <n v="173"/>
    <n v="0.48055555555555557"/>
  </r>
  <r>
    <s v="Danny"/>
    <x v="22"/>
    <n v="176"/>
    <n v="62"/>
    <n v="0.35227272727272729"/>
  </r>
  <r>
    <s v="Deco"/>
    <x v="22"/>
    <n v="62"/>
    <n v="45"/>
    <n v="0.72580645161290325"/>
  </r>
  <r>
    <s v="Duda"/>
    <x v="22"/>
    <n v="70"/>
    <n v="18"/>
    <n v="0.25714285714285712"/>
  </r>
  <r>
    <s v="Eduardo"/>
    <x v="22"/>
    <n v="360"/>
    <n v="51"/>
    <n v="0.14166666666666666"/>
  </r>
  <r>
    <s v="Ferreira"/>
    <x v="22"/>
    <n v="90"/>
    <n v="37"/>
    <n v="0.41111111111111109"/>
  </r>
  <r>
    <s v="Fabio Coentrao"/>
    <x v="22"/>
    <n v="360"/>
    <n v="152"/>
    <n v="0.42222222222222222"/>
  </r>
  <r>
    <s v="Liedson"/>
    <x v="22"/>
    <n v="121"/>
    <n v="27"/>
    <n v="0.2231404958677686"/>
  </r>
  <r>
    <s v="Meireles"/>
    <x v="22"/>
    <n v="329"/>
    <n v="154"/>
    <n v="0.46808510638297873"/>
  </r>
  <r>
    <s v="Mendes"/>
    <x v="22"/>
    <n v="224"/>
    <n v="117"/>
    <n v="0.5223214285714286"/>
  </r>
  <r>
    <s v="Miguel"/>
    <x v="22"/>
    <n v="90"/>
    <n v="52"/>
    <n v="0.57777777777777772"/>
  </r>
  <r>
    <s v="Pepe"/>
    <x v="22"/>
    <n v="136"/>
    <n v="43"/>
    <n v="0.31617647058823528"/>
  </r>
  <r>
    <s v="Ricardo Costa"/>
    <x v="22"/>
    <n v="179"/>
    <n v="44"/>
    <n v="0.24581005586592178"/>
  </r>
  <r>
    <s v="Ronaldo"/>
    <x v="22"/>
    <n v="360"/>
    <n v="91"/>
    <n v="0.25277777777777777"/>
  </r>
  <r>
    <s v="Simao"/>
    <x v="22"/>
    <n v="217"/>
    <n v="76"/>
    <n v="0.35023041474654376"/>
  </r>
  <r>
    <s v="Tiago"/>
    <x v="22"/>
    <n v="298"/>
    <n v="155"/>
    <n v="0.52013422818791943"/>
  </r>
  <r>
    <s v="Veloso"/>
    <x v="22"/>
    <n v="26"/>
    <n v="30"/>
    <n v="1.1538461538461537"/>
  </r>
  <r>
    <s v="Ivanovic"/>
    <x v="23"/>
    <n v="270"/>
    <n v="115"/>
    <n v="0.42592592592592593"/>
  </r>
  <r>
    <s v="Jovanovic"/>
    <x v="23"/>
    <n v="245"/>
    <n v="65"/>
    <n v="0.26530612244897961"/>
  </r>
  <r>
    <s v="Kacar"/>
    <x v="23"/>
    <n v="20"/>
    <n v="7"/>
    <n v="0.35"/>
  </r>
  <r>
    <s v="Kolarov"/>
    <x v="23"/>
    <n v="180"/>
    <n v="46"/>
    <n v="0.25555555555555554"/>
  </r>
  <r>
    <s v="Krasic"/>
    <x v="23"/>
    <n v="242"/>
    <n v="60"/>
    <n v="0.24793388429752067"/>
  </r>
  <r>
    <s v="Kuzmanovic"/>
    <x v="23"/>
    <n v="180"/>
    <n v="103"/>
    <n v="0.57222222222222219"/>
  </r>
  <r>
    <s v="Lazovic"/>
    <x v="23"/>
    <n v="44"/>
    <n v="14"/>
    <n v="0.31818181818181818"/>
  </r>
  <r>
    <s v="Lukovic"/>
    <x v="23"/>
    <n v="164"/>
    <n v="98"/>
    <n v="0.59756097560975607"/>
  </r>
  <r>
    <s v="Milijas"/>
    <x v="23"/>
    <n v="62"/>
    <n v="35"/>
    <n v="0.56451612903225812"/>
  </r>
  <r>
    <s v="Ninkovic"/>
    <x v="23"/>
    <n v="160"/>
    <n v="91"/>
    <n v="0.56874999999999998"/>
  </r>
  <r>
    <s v="Obradovic"/>
    <x v="23"/>
    <n v="90"/>
    <n v="42"/>
    <n v="0.46666666666666667"/>
  </r>
  <r>
    <s v="Pantelic"/>
    <x v="23"/>
    <n v="113"/>
    <n v="24"/>
    <n v="0.21238938053097345"/>
  </r>
  <r>
    <s v="Petrovic"/>
    <x v="23"/>
    <n v="15"/>
    <n v="3"/>
    <n v="0.2"/>
  </r>
  <r>
    <s v="Stankovic"/>
    <x v="23"/>
    <n v="270"/>
    <n v="165"/>
    <n v="0.61111111111111116"/>
  </r>
  <r>
    <s v="Stojkovic"/>
    <x v="23"/>
    <n v="270"/>
    <n v="52"/>
    <n v="0.19259259259259259"/>
  </r>
  <r>
    <s v="Subotic"/>
    <x v="23"/>
    <n v="104"/>
    <n v="49"/>
    <n v="0.47115384615384615"/>
  </r>
  <r>
    <s v="Tosic"/>
    <x v="23"/>
    <n v="28"/>
    <n v="9"/>
    <n v="0.32142857142857145"/>
  </r>
  <r>
    <s v="Vidic"/>
    <x v="23"/>
    <n v="270"/>
    <n v="158"/>
    <n v="0.58518518518518514"/>
  </r>
  <r>
    <s v="Zigic"/>
    <x v="23"/>
    <n v="227"/>
    <n v="65"/>
    <n v="0.28634361233480177"/>
  </r>
  <r>
    <s v="Cech"/>
    <x v="24"/>
    <n v="90"/>
    <n v="35"/>
    <n v="0.3888888888888889"/>
  </r>
  <r>
    <s v="Durica"/>
    <x v="24"/>
    <n v="360"/>
    <n v="159"/>
    <n v="0.44166666666666665"/>
  </r>
  <r>
    <s v="Hamsik"/>
    <x v="24"/>
    <n v="358"/>
    <n v="143"/>
    <n v="0.3994413407821229"/>
  </r>
  <r>
    <s v="Holosko"/>
    <x v="24"/>
    <n v="29"/>
    <n v="11"/>
    <n v="0.37931034482758619"/>
  </r>
  <r>
    <s v="Jakubko"/>
    <x v="24"/>
    <n v="2"/>
    <n v="1"/>
    <n v="0.5"/>
  </r>
  <r>
    <s v="Jendrisek"/>
    <x v="24"/>
    <n v="250"/>
    <n v="55"/>
    <n v="0.22"/>
  </r>
  <r>
    <s v="Kopunek"/>
    <x v="24"/>
    <n v="22"/>
    <n v="17"/>
    <n v="0.77272727272727271"/>
  </r>
  <r>
    <s v="Kozak"/>
    <x v="24"/>
    <n v="90"/>
    <n v="66"/>
    <n v="0.73333333333333328"/>
  </r>
  <r>
    <s v="Kucka"/>
    <x v="24"/>
    <n v="181"/>
    <n v="71"/>
    <n v="0.39226519337016574"/>
  </r>
  <r>
    <s v="Mucha"/>
    <x v="24"/>
    <n v="360"/>
    <n v="85"/>
    <n v="0.2361111111111111"/>
  </r>
  <r>
    <s v="Pekaruek"/>
    <x v="24"/>
    <n v="270"/>
    <n v="93"/>
    <n v="0.34444444444444444"/>
  </r>
  <r>
    <s v="Petras"/>
    <x v="24"/>
    <n v="1"/>
    <n v="0"/>
    <n v="0"/>
  </r>
  <r>
    <s v="Salata"/>
    <x v="24"/>
    <n v="83"/>
    <n v="40"/>
    <n v="0.48192771084337349"/>
  </r>
  <r>
    <s v="Sapara"/>
    <x v="24"/>
    <n v="2"/>
    <n v="5"/>
    <n v="2.5"/>
  </r>
  <r>
    <s v="Sestak"/>
    <x v="24"/>
    <n v="152"/>
    <n v="27"/>
    <n v="0.17763157894736842"/>
  </r>
  <r>
    <s v="Skrtel"/>
    <x v="24"/>
    <n v="360"/>
    <n v="202"/>
    <n v="0.56111111111111112"/>
  </r>
  <r>
    <s v="Stoch"/>
    <x v="24"/>
    <n v="193"/>
    <n v="76"/>
    <n v="0.39378238341968913"/>
  </r>
  <r>
    <s v="Strba"/>
    <x v="24"/>
    <n v="267"/>
    <n v="137"/>
    <n v="0.51310861423220977"/>
  </r>
  <r>
    <s v="Vittek"/>
    <x v="24"/>
    <n v="353"/>
    <n v="118"/>
    <n v="0.33427762039660058"/>
  </r>
  <r>
    <s v="Weiss"/>
    <x v="24"/>
    <n v="269"/>
    <n v="84"/>
    <n v="0.31226765799256506"/>
  </r>
  <r>
    <s v="Zabavnuek"/>
    <x v="24"/>
    <n v="268"/>
    <n v="94"/>
    <n v="0.35074626865671643"/>
  </r>
  <r>
    <s v="Birsa"/>
    <x v="25"/>
    <n v="261"/>
    <n v="61"/>
    <n v="0.23371647509578544"/>
  </r>
  <r>
    <s v="Brecko"/>
    <x v="25"/>
    <n v="270"/>
    <n v="95"/>
    <n v="0.35185185185185186"/>
  </r>
  <r>
    <s v="Cesar"/>
    <x v="25"/>
    <n v="270"/>
    <n v="89"/>
    <n v="0.32962962962962961"/>
  </r>
  <r>
    <s v="Dedic"/>
    <x v="25"/>
    <n v="84"/>
    <n v="22"/>
    <n v="0.26190476190476192"/>
  </r>
  <r>
    <s v="Handanovic"/>
    <x v="25"/>
    <n v="270"/>
    <n v="66"/>
    <n v="0.24444444444444444"/>
  </r>
  <r>
    <s v="Jokic"/>
    <x v="25"/>
    <n v="270"/>
    <n v="109"/>
    <n v="0.40370370370370373"/>
  </r>
  <r>
    <s v="Kirm"/>
    <x v="25"/>
    <n v="259"/>
    <n v="88"/>
    <n v="0.33976833976833976"/>
  </r>
  <r>
    <s v="Komac"/>
    <x v="25"/>
    <n v="4"/>
    <n v="3"/>
    <n v="0.75"/>
  </r>
  <r>
    <s v="Koren"/>
    <x v="25"/>
    <n v="270"/>
    <n v="162"/>
    <n v="0.6"/>
  </r>
  <r>
    <s v="Ljubijankic"/>
    <x v="25"/>
    <n v="173"/>
    <n v="36"/>
    <n v="0.20809248554913296"/>
  </r>
  <r>
    <s v="Matavz"/>
    <x v="25"/>
    <n v="11"/>
    <n v="4"/>
    <n v="0.36363636363636365"/>
  </r>
  <r>
    <s v="Novakovic"/>
    <x v="25"/>
    <n v="270"/>
    <n v="68"/>
    <n v="0.25185185185185183"/>
  </r>
  <r>
    <s v="Pecnik"/>
    <x v="25"/>
    <n v="21"/>
    <n v="4"/>
    <n v="0.19047619047619047"/>
  </r>
  <r>
    <s v="Radosavljevic"/>
    <x v="25"/>
    <n v="267"/>
    <n v="129"/>
    <n v="0.48314606741573035"/>
  </r>
  <r>
    <s v="Suler"/>
    <x v="25"/>
    <n v="270"/>
    <n v="102"/>
    <n v="0.37777777777777777"/>
  </r>
  <r>
    <s v="Dikgacoi"/>
    <x v="26"/>
    <n v="180"/>
    <n v="108"/>
    <n v="0.6"/>
  </r>
  <r>
    <s v="Josephs"/>
    <x v="26"/>
    <n v="101"/>
    <n v="20"/>
    <n v="0.19801980198019803"/>
  </r>
  <r>
    <s v="Khuboni"/>
    <x v="26"/>
    <n v="78"/>
    <n v="48"/>
    <n v="0.61538461538461542"/>
  </r>
  <r>
    <s v="Khumalo"/>
    <x v="26"/>
    <n v="270"/>
    <n v="74"/>
    <n v="0.27407407407407408"/>
  </r>
  <r>
    <s v="Khune"/>
    <x v="26"/>
    <n v="166"/>
    <n v="24"/>
    <n v="0.14457831325301204"/>
  </r>
  <r>
    <s v="Letsholonyane"/>
    <x v="26"/>
    <n v="147"/>
    <n v="89"/>
    <n v="0.60544217687074831"/>
  </r>
  <r>
    <s v="Masilela"/>
    <x v="26"/>
    <n v="225"/>
    <n v="107"/>
    <n v="0.47555555555555556"/>
  </r>
  <r>
    <s v="Modise"/>
    <x v="26"/>
    <n v="192"/>
    <n v="111"/>
    <n v="0.578125"/>
  </r>
  <r>
    <s v="Mokoena"/>
    <x v="26"/>
    <n v="270"/>
    <n v="83"/>
    <n v="0.30740740740740741"/>
  </r>
  <r>
    <s v="Moriri"/>
    <x v="26"/>
    <n v="33"/>
    <n v="22"/>
    <n v="0.66666666666666663"/>
  </r>
  <r>
    <s v="Mphela"/>
    <x v="26"/>
    <n v="270"/>
    <n v="60"/>
    <n v="0.22222222222222221"/>
  </r>
  <r>
    <s v="Ngongca"/>
    <x v="26"/>
    <n v="55"/>
    <n v="21"/>
    <n v="0.38181818181818183"/>
  </r>
  <r>
    <s v="Nomvete"/>
    <x v="26"/>
    <n v="22"/>
    <n v="5"/>
    <n v="0.22727272727272727"/>
  </r>
  <r>
    <s v="Pa Gaxa"/>
    <x v="26"/>
    <n v="215"/>
    <n v="95"/>
    <n v="0.44186046511627908"/>
  </r>
  <r>
    <s v="Parker"/>
    <x v="26"/>
    <n v="75"/>
    <n v="32"/>
    <n v="0.42666666666666669"/>
  </r>
  <r>
    <s v="Pienaar"/>
    <x v="26"/>
    <n v="252"/>
    <n v="126"/>
    <n v="0.5"/>
  </r>
  <r>
    <s v="Sibaya"/>
    <x v="26"/>
    <n v="90"/>
    <n v="39"/>
    <n v="0.43333333333333335"/>
  </r>
  <r>
    <s v="Thwala"/>
    <x v="26"/>
    <n v="45"/>
    <n v="19"/>
    <n v="0.42222222222222222"/>
  </r>
  <r>
    <s v="Tshabalala"/>
    <x v="26"/>
    <n v="270"/>
    <n v="135"/>
    <n v="0.5"/>
  </r>
  <r>
    <s v="Cha Du-Ri"/>
    <x v="27"/>
    <n v="270"/>
    <n v="105"/>
    <n v="0.3888888888888889"/>
  </r>
  <r>
    <s v="Cho Yong-Hyung"/>
    <x v="27"/>
    <n v="360"/>
    <n v="111"/>
    <n v="0.30833333333333335"/>
  </r>
  <r>
    <s v="Jung Sung-Ryong"/>
    <x v="27"/>
    <n v="360"/>
    <n v="49"/>
    <n v="0.1361111111111111"/>
  </r>
  <r>
    <s v="Ki Sung-Yong"/>
    <x v="27"/>
    <n v="292"/>
    <n v="162"/>
    <n v="0.5547945205479452"/>
  </r>
  <r>
    <s v="Kim Dong-Jin"/>
    <x v="27"/>
    <n v="1"/>
    <n v="0"/>
    <n v="0"/>
  </r>
  <r>
    <s v="Kim Jae-Sung"/>
    <x v="27"/>
    <n v="65"/>
    <n v="37"/>
    <n v="0.56923076923076921"/>
  </r>
  <r>
    <s v="Kim Jung-Woo"/>
    <x v="27"/>
    <n v="360"/>
    <n v="184"/>
    <n v="0.51111111111111107"/>
  </r>
  <r>
    <s v="Kim Nam-Il"/>
    <x v="27"/>
    <n v="86"/>
    <n v="38"/>
    <n v="0.44186046511627908"/>
  </r>
  <r>
    <s v="Lee Chung-Yong"/>
    <x v="27"/>
    <n v="359"/>
    <n v="147"/>
    <n v="0.40947075208913647"/>
  </r>
  <r>
    <s v="Lee Dong-Gook"/>
    <x v="27"/>
    <n v="38"/>
    <n v="14"/>
    <n v="0.36842105263157893"/>
  </r>
  <r>
    <s v="Lee Jung-Soo"/>
    <x v="27"/>
    <n v="360"/>
    <n v="164"/>
    <n v="0.45555555555555555"/>
  </r>
  <r>
    <s v="Lee Seung-Yeoul"/>
    <x v="27"/>
    <n v="3"/>
    <n v="0"/>
    <n v="0"/>
  </r>
  <r>
    <s v="Lee Young-Pyo"/>
    <x v="27"/>
    <n v="360"/>
    <n v="160"/>
    <n v="0.44444444444444442"/>
  </r>
  <r>
    <s v="Oh Beom-Seok"/>
    <x v="27"/>
    <n v="90"/>
    <n v="34"/>
    <n v="0.37777777777777777"/>
  </r>
  <r>
    <s v="Park Chu-Young"/>
    <x v="27"/>
    <n v="347"/>
    <n v="96"/>
    <n v="0.27665706051873201"/>
  </r>
  <r>
    <s v="Park Ji-Sung"/>
    <x v="27"/>
    <n v="360"/>
    <n v="127"/>
    <n v="0.3527777777777778"/>
  </r>
  <r>
    <s v="Yeom Ki-Hun"/>
    <x v="27"/>
    <n v="249"/>
    <n v="80"/>
    <n v="0.32128514056224899"/>
  </r>
  <r>
    <s v="Alonso"/>
    <x v="28"/>
    <n v="506"/>
    <n v="465"/>
    <n v="0.9189723320158103"/>
  </r>
  <r>
    <s v="Arbeloa"/>
    <x v="28"/>
    <n v="13"/>
    <n v="12"/>
    <n v="0.92307692307692313"/>
  </r>
  <r>
    <s v="Busquets"/>
    <x v="28"/>
    <n v="511"/>
    <n v="466"/>
    <n v="0.9119373776908023"/>
  </r>
  <r>
    <s v="Capdevila"/>
    <x v="28"/>
    <n v="540"/>
    <n v="310"/>
    <n v="0.57407407407407407"/>
  </r>
  <r>
    <s v="Casillas"/>
    <x v="28"/>
    <n v="540"/>
    <n v="67"/>
    <n v="0.12407407407407407"/>
  </r>
  <r>
    <s v="Fabregas"/>
    <x v="28"/>
    <n v="94"/>
    <n v="116"/>
    <n v="1.2340425531914894"/>
  </r>
  <r>
    <s v="Iniesta"/>
    <x v="28"/>
    <n v="437"/>
    <n v="299"/>
    <n v="0.68421052631578949"/>
  </r>
  <r>
    <s v="Javi Martuenez"/>
    <x v="28"/>
    <n v="17"/>
    <n v="17"/>
    <n v="1"/>
  </r>
  <r>
    <s v="Jesus Navas"/>
    <x v="28"/>
    <n v="118"/>
    <n v="61"/>
    <n v="0.51694915254237284"/>
  </r>
  <r>
    <s v="Juan Mata"/>
    <x v="28"/>
    <n v="20"/>
    <n v="16"/>
    <n v="0.8"/>
  </r>
  <r>
    <s v="Llorente"/>
    <x v="28"/>
    <n v="31"/>
    <n v="12"/>
    <n v="0.38709677419354838"/>
  </r>
  <r>
    <s v="Marchena"/>
    <x v="28"/>
    <n v="8"/>
    <n v="1"/>
    <n v="0.125"/>
  </r>
  <r>
    <s v="Pedro Rodriguez"/>
    <x v="28"/>
    <n v="116"/>
    <n v="80"/>
    <n v="0.68965517241379315"/>
  </r>
  <r>
    <s v="Pique"/>
    <x v="28"/>
    <n v="540"/>
    <n v="402"/>
    <n v="0.74444444444444446"/>
  </r>
  <r>
    <s v="Puyol"/>
    <x v="28"/>
    <n v="534"/>
    <n v="254"/>
    <n v="0.47565543071161048"/>
  </r>
  <r>
    <s v="Ramos"/>
    <x v="28"/>
    <n v="527"/>
    <n v="299"/>
    <n v="0.56736242884250476"/>
  </r>
  <r>
    <s v="Silva"/>
    <x v="28"/>
    <n v="66"/>
    <n v="42"/>
    <n v="0.63636363636363635"/>
  </r>
  <r>
    <s v="Torres"/>
    <x v="28"/>
    <n v="278"/>
    <n v="50"/>
    <n v="0.17985611510791366"/>
  </r>
  <r>
    <s v="Villa"/>
    <x v="28"/>
    <n v="529"/>
    <n v="169"/>
    <n v="0.31947069943289225"/>
  </r>
  <r>
    <s v="Xavi"/>
    <x v="28"/>
    <n v="515"/>
    <n v="563"/>
    <n v="1.0932038834951456"/>
  </r>
  <r>
    <s v="Barnetta"/>
    <x v="29"/>
    <n v="227"/>
    <n v="104"/>
    <n v="0.45814977973568283"/>
  </r>
  <r>
    <s v="Behrami"/>
    <x v="29"/>
    <n v="31"/>
    <n v="4"/>
    <n v="0.12903225806451613"/>
  </r>
  <r>
    <s v="Benaglio"/>
    <x v="29"/>
    <n v="270"/>
    <n v="75"/>
    <n v="0.27777777777777779"/>
  </r>
  <r>
    <s v="Bunjaku"/>
    <x v="29"/>
    <n v="13"/>
    <n v="5"/>
    <n v="0.38461538461538464"/>
  </r>
  <r>
    <s v="Derdiyok"/>
    <x v="29"/>
    <n v="191"/>
    <n v="47"/>
    <n v="0.24607329842931938"/>
  </r>
  <r>
    <s v="Eggimann"/>
    <x v="29"/>
    <n v="1"/>
    <n v="0"/>
    <n v="0"/>
  </r>
  <r>
    <s v="Fernandes"/>
    <x v="29"/>
    <n v="212"/>
    <n v="56"/>
    <n v="0.26415094339622641"/>
  </r>
  <r>
    <s v="Frei"/>
    <x v="29"/>
    <n v="63"/>
    <n v="11"/>
    <n v="0.17460317460317459"/>
  </r>
  <r>
    <s v="Grichting"/>
    <x v="29"/>
    <n v="270"/>
    <n v="82"/>
    <n v="0.3037037037037037"/>
  </r>
  <r>
    <s v="Huggel"/>
    <x v="29"/>
    <n v="258"/>
    <n v="87"/>
    <n v="0.33720930232558138"/>
  </r>
  <r>
    <s v="Inler"/>
    <x v="29"/>
    <n v="270"/>
    <n v="138"/>
    <n v="0.51111111111111107"/>
  </r>
  <r>
    <s v="Lichtsteiner"/>
    <x v="29"/>
    <n v="270"/>
    <n v="80"/>
    <n v="0.29629629629629628"/>
  </r>
  <r>
    <s v="Nkufo"/>
    <x v="29"/>
    <n v="227"/>
    <n v="65"/>
    <n v="0.28634361233480177"/>
  </r>
  <r>
    <s v="Senderos"/>
    <x v="29"/>
    <n v="36"/>
    <n v="9"/>
    <n v="0.25"/>
  </r>
  <r>
    <s v="Shaqiri"/>
    <x v="29"/>
    <n v="12"/>
    <n v="9"/>
    <n v="0.75"/>
  </r>
  <r>
    <s v="Yakin"/>
    <x v="29"/>
    <n v="56"/>
    <n v="26"/>
    <n v="0.4642857142857143"/>
  </r>
  <r>
    <s v="Ziegler"/>
    <x v="29"/>
    <n v="270"/>
    <n v="71"/>
    <n v="0.26296296296296295"/>
  </r>
  <r>
    <s v="von Bergen"/>
    <x v="29"/>
    <n v="234"/>
    <n v="79"/>
    <n v="0.33760683760683763"/>
  </r>
  <r>
    <s v="Abreu"/>
    <x v="30"/>
    <n v="72"/>
    <n v="15"/>
    <n v="0.20833333333333334"/>
  </r>
  <r>
    <s v="Arevalo Rios"/>
    <x v="30"/>
    <n v="570"/>
    <n v="195"/>
    <n v="0.34210526315789475"/>
  </r>
  <r>
    <s v="Cavani"/>
    <x v="30"/>
    <n v="435"/>
    <n v="151"/>
    <n v="0.3471264367816092"/>
  </r>
  <r>
    <s v="Caceres"/>
    <x v="30"/>
    <n v="90"/>
    <n v="32"/>
    <n v="0.35555555555555557"/>
  </r>
  <r>
    <s v="Eguren"/>
    <x v="30"/>
    <n v="2"/>
    <n v="1"/>
    <n v="0.5"/>
  </r>
  <r>
    <s v="Fernandez"/>
    <x v="30"/>
    <n v="75"/>
    <n v="17"/>
    <n v="0.22666666666666666"/>
  </r>
  <r>
    <s v="Fernandez"/>
    <x v="30"/>
    <n v="7"/>
    <n v="5"/>
    <n v="0.7142857142857143"/>
  </r>
  <r>
    <s v="Forlan"/>
    <x v="30"/>
    <n v="564"/>
    <n v="202"/>
    <n v="0.35815602836879434"/>
  </r>
  <r>
    <s v="Fucile"/>
    <x v="30"/>
    <n v="371"/>
    <n v="115"/>
    <n v="0.30997304582210244"/>
  </r>
  <r>
    <s v="Gargano"/>
    <x v="30"/>
    <n v="91"/>
    <n v="44"/>
    <n v="0.48351648351648352"/>
  </r>
  <r>
    <s v="Goduen"/>
    <x v="30"/>
    <n v="315"/>
    <n v="120"/>
    <n v="0.38095238095238093"/>
  </r>
  <r>
    <s v="Gonzalez"/>
    <x v="30"/>
    <n v="63"/>
    <n v="34"/>
    <n v="0.53968253968253965"/>
  </r>
  <r>
    <s v="Lodeiro"/>
    <x v="30"/>
    <n v="109"/>
    <n v="37"/>
    <n v="0.33944954128440369"/>
  </r>
  <r>
    <s v="Lugano"/>
    <x v="30"/>
    <n v="398"/>
    <n v="67"/>
    <n v="0.16834170854271358"/>
  </r>
  <r>
    <s v="Maxi Pereira"/>
    <x v="30"/>
    <n v="570"/>
    <n v="182"/>
    <n v="0.31929824561403508"/>
  </r>
  <r>
    <s v="Muslera"/>
    <x v="30"/>
    <n v="570"/>
    <n v="75"/>
    <n v="0.13157894736842105"/>
  </r>
  <r>
    <s v="Perez"/>
    <x v="30"/>
    <n v="567"/>
    <n v="252"/>
    <n v="0.44444444444444442"/>
  </r>
  <r>
    <s v="Scotti"/>
    <x v="30"/>
    <n v="95"/>
    <n v="22"/>
    <n v="0.23157894736842105"/>
  </r>
  <r>
    <s v="Suarez"/>
    <x v="30"/>
    <n v="452"/>
    <n v="127"/>
    <n v="0.28097345132743362"/>
  </r>
  <r>
    <s v="Victorino"/>
    <x v="30"/>
    <n v="435"/>
    <n v="141"/>
    <n v="0.32413793103448274"/>
  </r>
  <r>
    <s v="Alvaro Pereira"/>
    <x v="30"/>
    <n v="409"/>
    <n v="140"/>
    <n v="0.34229828850855748"/>
  </r>
  <r>
    <s v="Beasley"/>
    <x v="31"/>
    <n v="10"/>
    <n v="4"/>
    <n v="0.4"/>
  </r>
  <r>
    <s v="Bocanegra"/>
    <x v="31"/>
    <n v="390"/>
    <n v="130"/>
    <n v="0.33333333333333331"/>
  </r>
  <r>
    <s v="Bornstein"/>
    <x v="31"/>
    <n v="200"/>
    <n v="72"/>
    <n v="0.36"/>
  </r>
  <r>
    <s v="Bradley"/>
    <x v="31"/>
    <n v="390"/>
    <n v="210"/>
    <n v="0.53846153846153844"/>
  </r>
  <r>
    <s v="Buddle"/>
    <x v="31"/>
    <n v="39"/>
    <n v="12"/>
    <n v="0.30769230769230771"/>
  </r>
  <r>
    <s v="Cherundolo"/>
    <x v="31"/>
    <n v="390"/>
    <n v="180"/>
    <n v="0.46153846153846156"/>
  </r>
  <r>
    <s v="Clark"/>
    <x v="31"/>
    <n v="121"/>
    <n v="42"/>
    <n v="0.34710743801652894"/>
  </r>
  <r>
    <s v="Demerit"/>
    <x v="31"/>
    <n v="390"/>
    <n v="129"/>
    <n v="0.33076923076923076"/>
  </r>
  <r>
    <s v="Dempsey"/>
    <x v="31"/>
    <n v="390"/>
    <n v="137"/>
    <n v="0.35128205128205126"/>
  </r>
  <r>
    <s v="Donovan"/>
    <x v="31"/>
    <n v="390"/>
    <n v="165"/>
    <n v="0.42307692307692307"/>
  </r>
  <r>
    <s v="Edu"/>
    <x v="31"/>
    <n v="198"/>
    <n v="116"/>
    <n v="0.58585858585858586"/>
  </r>
  <r>
    <s v="Feilhaber"/>
    <x v="31"/>
    <n v="165"/>
    <n v="71"/>
    <n v="0.4303030303030303"/>
  </r>
  <r>
    <s v="Findley"/>
    <x v="31"/>
    <n v="167"/>
    <n v="40"/>
    <n v="0.23952095808383234"/>
  </r>
  <r>
    <s v="Gomez"/>
    <x v="31"/>
    <n v="85"/>
    <n v="18"/>
    <n v="0.21176470588235294"/>
  </r>
  <r>
    <s v="Holden"/>
    <x v="31"/>
    <n v="4"/>
    <n v="2"/>
    <n v="0.5"/>
  </r>
  <r>
    <s v="Howard"/>
    <x v="31"/>
    <n v="390"/>
    <n v="81"/>
    <n v="0.2076923076923077"/>
  </r>
  <r>
    <s v="Jozy Altidore"/>
    <x v="31"/>
    <n v="356"/>
    <n v="84"/>
    <n v="0.23595505617977527"/>
  </r>
  <r>
    <s v="Onyewu"/>
    <x v="31"/>
    <n v="170"/>
    <n v="69"/>
    <n v="0.40588235294117647"/>
  </r>
  <r>
    <s v="Torres"/>
    <x v="31"/>
    <n v="45"/>
    <n v="32"/>
    <n v="0.71111111111111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5" firstHeaderRow="1" firstDataRow="1" firstDataCol="1"/>
  <pivotFields count="2">
    <pivotField axis="axisRow" showAll="0">
      <items count="5">
        <item x="1"/>
        <item x="3"/>
        <item h="1" x="2"/>
        <item h="1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passe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7" firstHeaderRow="1" firstDataRow="1" firstDataCol="1"/>
  <pivotFields count="2">
    <pivotField axis="axisRow" showAll="0">
      <items count="5">
        <item x="1"/>
        <item x="3"/>
        <item h="1" x="2"/>
        <item h="1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passe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O18" firstHeaderRow="1" firstDataRow="1" firstDataCol="1" rowPageCount="2" colPageCount="1"/>
  <pivotFields count="6">
    <pivotField axis="axisRow" showAll="0">
      <items count="583">
        <item x="0"/>
        <item x="281"/>
        <item x="154"/>
        <item x="155"/>
        <item x="76"/>
        <item x="549"/>
        <item x="192"/>
        <item x="193"/>
        <item x="317"/>
        <item x="350"/>
        <item x="116"/>
        <item x="18"/>
        <item x="299"/>
        <item x="368"/>
        <item x="383"/>
        <item x="77"/>
        <item x="402"/>
        <item x="512"/>
        <item x="156"/>
        <item x="229"/>
        <item x="564"/>
        <item x="194"/>
        <item x="403"/>
        <item x="157"/>
        <item x="195"/>
        <item x="196"/>
        <item x="513"/>
        <item x="550"/>
        <item x="197"/>
        <item x="135"/>
        <item x="78"/>
        <item x="210"/>
        <item x="198"/>
        <item x="351"/>
        <item x="173"/>
        <item x="57"/>
        <item x="531"/>
        <item x="300"/>
        <item x="384"/>
        <item x="385"/>
        <item x="335"/>
        <item x="136"/>
        <item x="79"/>
        <item x="301"/>
        <item x="565"/>
        <item x="38"/>
        <item x="96"/>
        <item x="117"/>
        <item x="532"/>
        <item x="1"/>
        <item x="533"/>
        <item x="118"/>
        <item x="386"/>
        <item x="230"/>
        <item x="336"/>
        <item x="461"/>
        <item x="302"/>
        <item x="174"/>
        <item x="566"/>
        <item x="266"/>
        <item x="19"/>
        <item x="387"/>
        <item x="80"/>
        <item x="567"/>
        <item x="2"/>
        <item x="3"/>
        <item x="318"/>
        <item x="568"/>
        <item x="97"/>
        <item x="462"/>
        <item x="39"/>
        <item x="337"/>
        <item x="404"/>
        <item x="569"/>
        <item x="247"/>
        <item x="534"/>
        <item x="20"/>
        <item x="514"/>
        <item x="175"/>
        <item x="390"/>
        <item x="40"/>
        <item x="248"/>
        <item x="388"/>
        <item x="249"/>
        <item x="515"/>
        <item x="389"/>
        <item x="98"/>
        <item x="41"/>
        <item x="137"/>
        <item x="405"/>
        <item x="516"/>
        <item x="303"/>
        <item x="551"/>
        <item x="440"/>
        <item x="463"/>
        <item x="495"/>
        <item x="369"/>
        <item x="4"/>
        <item x="211"/>
        <item x="231"/>
        <item x="81"/>
        <item x="570"/>
        <item x="250"/>
        <item x="42"/>
        <item x="496"/>
        <item x="370"/>
        <item x="82"/>
        <item x="119"/>
        <item x="338"/>
        <item x="158"/>
        <item x="571"/>
        <item x="159"/>
        <item x="99"/>
        <item x="251"/>
        <item x="138"/>
        <item x="43"/>
        <item x="391"/>
        <item x="58"/>
        <item x="406"/>
        <item x="330"/>
        <item x="252"/>
        <item x="331"/>
        <item x="407"/>
        <item x="464"/>
        <item x="139"/>
        <item x="267"/>
        <item x="572"/>
        <item x="21"/>
        <item x="573"/>
        <item x="535"/>
        <item x="22"/>
        <item x="253"/>
        <item x="476"/>
        <item x="268"/>
        <item x="5"/>
        <item x="574"/>
        <item x="269"/>
        <item x="270"/>
        <item x="408"/>
        <item x="441"/>
        <item x="271"/>
        <item x="352"/>
        <item x="575"/>
        <item x="409"/>
        <item x="536"/>
        <item x="552"/>
        <item x="59"/>
        <item x="319"/>
        <item x="339"/>
        <item x="83"/>
        <item x="44"/>
        <item x="282"/>
        <item x="120"/>
        <item x="84"/>
        <item x="353"/>
        <item x="121"/>
        <item x="232"/>
        <item x="100"/>
        <item x="85"/>
        <item x="354"/>
        <item x="160"/>
        <item x="60"/>
        <item x="411"/>
        <item x="517"/>
        <item x="340"/>
        <item x="576"/>
        <item x="537"/>
        <item x="101"/>
        <item x="410"/>
        <item x="233"/>
        <item x="577"/>
        <item x="553"/>
        <item x="304"/>
        <item x="538"/>
        <item x="176"/>
        <item x="554"/>
        <item x="102"/>
        <item x="161"/>
        <item x="45"/>
        <item x="555"/>
        <item x="254"/>
        <item x="212"/>
        <item x="86"/>
        <item x="140"/>
        <item x="272"/>
        <item x="6"/>
        <item x="162"/>
        <item x="255"/>
        <item x="61"/>
        <item x="62"/>
        <item x="305"/>
        <item x="141"/>
        <item x="556"/>
        <item x="177"/>
        <item x="103"/>
        <item x="163"/>
        <item x="164"/>
        <item x="63"/>
        <item x="142"/>
        <item x="46"/>
        <item x="539"/>
        <item x="122"/>
        <item x="306"/>
        <item x="7"/>
        <item x="234"/>
        <item x="23"/>
        <item x="199"/>
        <item x="8"/>
        <item x="87"/>
        <item x="442"/>
        <item x="465"/>
        <item x="355"/>
        <item x="283"/>
        <item x="24"/>
        <item x="320"/>
        <item x="165"/>
        <item x="307"/>
        <item x="143"/>
        <item x="25"/>
        <item x="578"/>
        <item x="47"/>
        <item x="443"/>
        <item x="284"/>
        <item x="371"/>
        <item x="579"/>
        <item x="540"/>
        <item x="321"/>
        <item x="256"/>
        <item x="88"/>
        <item x="285"/>
        <item x="518"/>
        <item x="200"/>
        <item x="541"/>
        <item x="104"/>
        <item x="421"/>
        <item x="235"/>
        <item x="123"/>
        <item x="124"/>
        <item x="444"/>
        <item x="144"/>
        <item x="178"/>
        <item x="105"/>
        <item x="519"/>
        <item x="48"/>
        <item x="445"/>
        <item x="125"/>
        <item x="236"/>
        <item x="520"/>
        <item x="372"/>
        <item x="145"/>
        <item x="201"/>
        <item x="466"/>
        <item x="202"/>
        <item x="373"/>
        <item x="126"/>
        <item x="477"/>
        <item x="64"/>
        <item x="422"/>
        <item x="580"/>
        <item x="65"/>
        <item x="521"/>
        <item x="308"/>
        <item x="66"/>
        <item x="497"/>
        <item x="423"/>
        <item x="273"/>
        <item x="9"/>
        <item x="127"/>
        <item x="356"/>
        <item x="67"/>
        <item x="274"/>
        <item x="357"/>
        <item x="213"/>
        <item x="214"/>
        <item x="215"/>
        <item x="286"/>
        <item x="287"/>
        <item x="49"/>
        <item x="50"/>
        <item x="179"/>
        <item x="478"/>
        <item x="479"/>
        <item x="480"/>
        <item x="498"/>
        <item x="180"/>
        <item x="341"/>
        <item x="499"/>
        <item x="500"/>
        <item x="501"/>
        <item x="374"/>
        <item x="502"/>
        <item x="375"/>
        <item x="146"/>
        <item x="203"/>
        <item x="467"/>
        <item x="128"/>
        <item x="68"/>
        <item x="181"/>
        <item x="424"/>
        <item x="275"/>
        <item x="468"/>
        <item x="288"/>
        <item x="289"/>
        <item x="446"/>
        <item x="469"/>
        <item x="447"/>
        <item x="425"/>
        <item x="129"/>
        <item x="182"/>
        <item x="448"/>
        <item x="322"/>
        <item x="426"/>
        <item x="216"/>
        <item x="10"/>
        <item x="183"/>
        <item x="147"/>
        <item x="130"/>
        <item x="427"/>
        <item x="503"/>
        <item x="504"/>
        <item x="505"/>
        <item x="506"/>
        <item x="507"/>
        <item x="148"/>
        <item x="481"/>
        <item x="542"/>
        <item x="412"/>
        <item x="470"/>
        <item x="522"/>
        <item x="166"/>
        <item x="342"/>
        <item x="557"/>
        <item x="69"/>
        <item x="558"/>
        <item x="428"/>
        <item x="257"/>
        <item x="70"/>
        <item x="89"/>
        <item x="167"/>
        <item x="523"/>
        <item x="258"/>
        <item x="259"/>
        <item x="290"/>
        <item x="184"/>
        <item x="310"/>
        <item x="358"/>
        <item x="26"/>
        <item x="482"/>
        <item x="471"/>
        <item x="323"/>
        <item x="90"/>
        <item x="12"/>
        <item x="291"/>
        <item x="237"/>
        <item x="559"/>
        <item x="27"/>
        <item x="91"/>
        <item x="11"/>
        <item x="106"/>
        <item x="413"/>
        <item x="71"/>
        <item x="414"/>
        <item x="238"/>
        <item x="185"/>
        <item x="13"/>
        <item x="28"/>
        <item x="72"/>
        <item x="415"/>
        <item x="429"/>
        <item x="29"/>
        <item x="107"/>
        <item x="149"/>
        <item x="483"/>
        <item x="484"/>
        <item x="260"/>
        <item x="51"/>
        <item x="217"/>
        <item x="392"/>
        <item x="309"/>
        <item x="485"/>
        <item x="486"/>
        <item x="449"/>
        <item x="186"/>
        <item x="376"/>
        <item x="204"/>
        <item x="560"/>
        <item x="292"/>
        <item x="293"/>
        <item x="377"/>
        <item x="52"/>
        <item x="343"/>
        <item x="187"/>
        <item x="487"/>
        <item x="92"/>
        <item x="73"/>
        <item x="218"/>
        <item x="430"/>
        <item x="93"/>
        <item x="543"/>
        <item x="488"/>
        <item x="472"/>
        <item x="239"/>
        <item x="359"/>
        <item x="431"/>
        <item x="360"/>
        <item x="361"/>
        <item x="508"/>
        <item x="294"/>
        <item x="295"/>
        <item x="581"/>
        <item x="324"/>
        <item x="108"/>
        <item x="393"/>
        <item x="311"/>
        <item x="30"/>
        <item x="205"/>
        <item x="191"/>
        <item x="489"/>
        <item x="378"/>
        <item x="379"/>
        <item x="31"/>
        <item x="432"/>
        <item x="206"/>
        <item x="219"/>
        <item x="109"/>
        <item x="509"/>
        <item x="510"/>
        <item x="490"/>
        <item x="344"/>
        <item x="32"/>
        <item x="220"/>
        <item x="240"/>
        <item x="261"/>
        <item x="473"/>
        <item x="524"/>
        <item x="450"/>
        <item x="262"/>
        <item x="312"/>
        <item x="451"/>
        <item x="433"/>
        <item x="491"/>
        <item x="525"/>
        <item x="263"/>
        <item x="188"/>
        <item x="110"/>
        <item x="526"/>
        <item x="264"/>
        <item x="474"/>
        <item x="74"/>
        <item x="527"/>
        <item x="345"/>
        <item x="380"/>
        <item x="381"/>
        <item x="382"/>
        <item x="168"/>
        <item x="416"/>
        <item x="94"/>
        <item x="394"/>
        <item x="325"/>
        <item x="75"/>
        <item x="33"/>
        <item x="313"/>
        <item x="276"/>
        <item x="34"/>
        <item x="131"/>
        <item x="417"/>
        <item x="150"/>
        <item x="53"/>
        <item x="169"/>
        <item x="14"/>
        <item x="452"/>
        <item x="314"/>
        <item x="221"/>
        <item x="222"/>
        <item x="35"/>
        <item x="112"/>
        <item x="395"/>
        <item x="396"/>
        <item x="453"/>
        <item x="207"/>
        <item x="54"/>
        <item x="189"/>
        <item x="561"/>
        <item x="223"/>
        <item x="544"/>
        <item x="454"/>
        <item x="545"/>
        <item x="362"/>
        <item x="296"/>
        <item x="492"/>
        <item x="528"/>
        <item x="418"/>
        <item x="132"/>
        <item x="455"/>
        <item x="346"/>
        <item x="347"/>
        <item x="326"/>
        <item x="133"/>
        <item x="224"/>
        <item x="170"/>
        <item x="434"/>
        <item x="327"/>
        <item x="456"/>
        <item x="435"/>
        <item x="457"/>
        <item x="562"/>
        <item x="111"/>
        <item x="436"/>
        <item x="475"/>
        <item x="208"/>
        <item x="363"/>
        <item x="297"/>
        <item x="113"/>
        <item x="151"/>
        <item x="36"/>
        <item x="241"/>
        <item x="493"/>
        <item x="419"/>
        <item x="278"/>
        <item x="277"/>
        <item x="134"/>
        <item x="225"/>
        <item x="315"/>
        <item x="397"/>
        <item x="437"/>
        <item x="171"/>
        <item x="190"/>
        <item x="494"/>
        <item x="242"/>
        <item x="226"/>
        <item x="227"/>
        <item x="364"/>
        <item x="152"/>
        <item x="172"/>
        <item x="398"/>
        <item x="114"/>
        <item x="55"/>
        <item x="243"/>
        <item x="332"/>
        <item x="333"/>
        <item x="328"/>
        <item x="329"/>
        <item x="334"/>
        <item x="316"/>
        <item x="420"/>
        <item x="399"/>
        <item x="37"/>
        <item x="400"/>
        <item x="348"/>
        <item x="365"/>
        <item x="563"/>
        <item x="115"/>
        <item x="438"/>
        <item x="529"/>
        <item x="401"/>
        <item x="228"/>
        <item x="458"/>
        <item x="548"/>
        <item x="209"/>
        <item x="244"/>
        <item x="95"/>
        <item x="459"/>
        <item x="245"/>
        <item x="56"/>
        <item x="246"/>
        <item x="349"/>
        <item x="153"/>
        <item x="530"/>
        <item x="15"/>
        <item x="546"/>
        <item x="366"/>
        <item x="298"/>
        <item x="279"/>
        <item x="16"/>
        <item x="511"/>
        <item x="367"/>
        <item x="460"/>
        <item x="265"/>
        <item x="17"/>
        <item x="547"/>
        <item x="439"/>
        <item x="280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2">
    <field x="1"/>
    <field x="0"/>
  </rowFields>
  <rowItems count="14">
    <i>
      <x v="1"/>
    </i>
    <i r="1">
      <x v="546"/>
    </i>
    <i>
      <x v="11"/>
    </i>
    <i r="1">
      <x v="273"/>
    </i>
    <i>
      <x v="23"/>
    </i>
    <i r="1">
      <x v="311"/>
    </i>
    <i>
      <x v="26"/>
    </i>
    <i r="1">
      <x v="132"/>
    </i>
    <i r="1">
      <x v="372"/>
    </i>
    <i>
      <x v="28"/>
    </i>
    <i r="1">
      <x v="163"/>
    </i>
    <i>
      <x v="31"/>
    </i>
    <i r="1">
      <x v="142"/>
    </i>
    <i t="grand">
      <x/>
    </i>
  </rowItems>
  <colItems count="1">
    <i/>
  </colItems>
  <pageFields count="2">
    <pageField fld="5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36" firstHeaderRow="1" firstDataRow="1" firstDataCol="1"/>
  <pivotFields count="5">
    <pivotField showAll="0"/>
    <pivotField axis="axisRow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33">
    <i>
      <x v="28"/>
    </i>
    <i>
      <x v="1"/>
    </i>
    <i>
      <x v="24"/>
    </i>
    <i>
      <x v="3"/>
    </i>
    <i>
      <x v="17"/>
    </i>
    <i>
      <x v="22"/>
    </i>
    <i>
      <x v="9"/>
    </i>
    <i>
      <x v="16"/>
    </i>
    <i>
      <x v="4"/>
    </i>
    <i>
      <x v="13"/>
    </i>
    <i>
      <x v="7"/>
    </i>
    <i>
      <x v="26"/>
    </i>
    <i>
      <x v="14"/>
    </i>
    <i>
      <x v="2"/>
    </i>
    <i>
      <x v="5"/>
    </i>
    <i>
      <x v="21"/>
    </i>
    <i>
      <x v="23"/>
    </i>
    <i>
      <x v="10"/>
    </i>
    <i>
      <x v="31"/>
    </i>
    <i>
      <x v="8"/>
    </i>
    <i>
      <x/>
    </i>
    <i>
      <x v="15"/>
    </i>
    <i>
      <x v="6"/>
    </i>
    <i>
      <x v="25"/>
    </i>
    <i>
      <x v="30"/>
    </i>
    <i>
      <x v="27"/>
    </i>
    <i>
      <x v="20"/>
    </i>
    <i>
      <x v="19"/>
    </i>
    <i>
      <x v="29"/>
    </i>
    <i>
      <x v="12"/>
    </i>
    <i>
      <x v="11"/>
    </i>
    <i>
      <x v="18"/>
    </i>
    <i t="grand">
      <x/>
    </i>
  </rowItems>
  <colItems count="1">
    <i/>
  </colItems>
  <dataFields count="1">
    <dataField name="Average of passes per minut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Q5" firstHeaderRow="1" firstDataRow="1" firstDataCol="0" rowPageCount="2" colPageCount="1"/>
  <pivotFields count="4">
    <pivotField dataField="1" showAll="0"/>
    <pivotField axis="axisPage" multipleItemSelectionAllowed="1" showAll="0">
      <items count="33">
        <item h="1" x="0"/>
        <item x="1"/>
        <item h="1" x="2"/>
        <item x="3"/>
        <item h="1" x="4"/>
        <item h="1" x="5"/>
        <item h="1" x="6"/>
        <item x="7"/>
        <item x="8"/>
        <item x="9"/>
        <item h="1" x="10"/>
        <item h="1" x="11"/>
        <item h="1" x="12"/>
        <item x="13"/>
        <item h="1" x="14"/>
        <item h="1" x="15"/>
        <item h="1" x="16"/>
        <item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showAll="0"/>
    <pivotField name="&gt;350" axis="axisPage" multipleItemSelectionAllowed="1" showAll="0">
      <items count="3">
        <item h="1" x="0"/>
        <item x="1"/>
        <item t="default"/>
      </items>
    </pivotField>
  </pivotFields>
  <rowItems count="1">
    <i/>
  </rowItems>
  <colItems count="1">
    <i/>
  </colItems>
  <pageFields count="2">
    <pageField fld="1" hier="-1"/>
    <pageField fld="3" hier="-1"/>
  </pageFields>
  <dataFields count="1">
    <dataField name="Count of su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C1:F33" totalsRowShown="0">
  <autoFilter ref="C1:F33"/>
  <sortState ref="C2:F33">
    <sortCondition descending="1" ref="F1:F33"/>
  </sortState>
  <tableColumns count="4">
    <tableColumn id="1" name="team"/>
    <tableColumn id="2" name="goalsFor"/>
    <tableColumn id="3" name="goalsAgainst"/>
    <tableColumn id="4" name="Ratio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596" totalsRowShown="0">
  <autoFilter ref="H1:I596"/>
  <tableColumns count="2">
    <tableColumn id="1" name="position"/>
    <tableColumn id="2" name="pas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1:M596" totalsRowShown="0">
  <autoFilter ref="H1:M596"/>
  <tableColumns count="6">
    <tableColumn id="1" name="surname"/>
    <tableColumn id="2" name="team"/>
    <tableColumn id="3" name="minutes"/>
    <tableColumn id="4" name="passes"/>
    <tableColumn id="5" name="minute condition">
      <calculatedColumnFormula>J2&lt;200</calculatedColumnFormula>
    </tableColumn>
    <tableColumn id="6" name="pass condition" dataDxfId="2">
      <calculatedColumnFormula>K2&gt;100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H1:L596" totalsRowShown="0">
  <autoFilter ref="H1:L596"/>
  <tableColumns count="5">
    <tableColumn id="1" name="surname"/>
    <tableColumn id="2" name="team"/>
    <tableColumn id="3" name="minutes"/>
    <tableColumn id="4" name="passes"/>
    <tableColumn id="5" name="passes per minute" dataDxfId="0">
      <calculatedColumnFormula>K2/J2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L1:O596" totalsRowShown="0">
  <autoFilter ref="L1:O596"/>
  <tableColumns count="4">
    <tableColumn id="1" name="surname"/>
    <tableColumn id="2" name="team"/>
    <tableColumn id="3" name="minutes"/>
    <tableColumn id="4" name="&gt;350" dataDxfId="1">
      <calculatedColumnFormula>Table3[[#This Row],[minutes]]&gt;350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2" sqref="A12"/>
    </sheetView>
  </sheetViews>
  <sheetFormatPr defaultRowHeight="14.4" x14ac:dyDescent="0.3"/>
  <cols>
    <col min="1" max="1" width="39.88671875" bestFit="1" customWidth="1"/>
    <col min="4" max="4" width="9.88671875" customWidth="1"/>
    <col min="5" max="5" width="13.44140625" customWidth="1"/>
  </cols>
  <sheetData>
    <row r="1" spans="1:6" x14ac:dyDescent="0.3">
      <c r="A1" t="s">
        <v>641</v>
      </c>
      <c r="C1" t="s">
        <v>1</v>
      </c>
      <c r="D1" t="s">
        <v>34</v>
      </c>
      <c r="E1" t="s">
        <v>35</v>
      </c>
      <c r="F1" t="s">
        <v>36</v>
      </c>
    </row>
    <row r="2" spans="1:6" x14ac:dyDescent="0.3">
      <c r="A2" t="s">
        <v>0</v>
      </c>
      <c r="C2" t="s">
        <v>4</v>
      </c>
      <c r="D2">
        <v>7</v>
      </c>
      <c r="E2">
        <v>1</v>
      </c>
      <c r="F2">
        <f t="shared" ref="F2:F33" si="0">D2/E2</f>
        <v>7</v>
      </c>
    </row>
    <row r="3" spans="1:6" x14ac:dyDescent="0.3">
      <c r="C3" t="s">
        <v>7</v>
      </c>
      <c r="D3">
        <v>13</v>
      </c>
      <c r="E3">
        <v>3</v>
      </c>
      <c r="F3">
        <f t="shared" si="0"/>
        <v>4.333333333333333</v>
      </c>
    </row>
    <row r="4" spans="1:6" x14ac:dyDescent="0.3">
      <c r="A4" t="s">
        <v>642</v>
      </c>
      <c r="C4" t="s">
        <v>3</v>
      </c>
      <c r="D4">
        <v>7</v>
      </c>
      <c r="E4">
        <v>2</v>
      </c>
      <c r="F4">
        <f t="shared" si="0"/>
        <v>3.5</v>
      </c>
    </row>
    <row r="5" spans="1:6" x14ac:dyDescent="0.3">
      <c r="C5" t="s">
        <v>5</v>
      </c>
      <c r="D5">
        <v>12</v>
      </c>
      <c r="E5">
        <v>5</v>
      </c>
      <c r="F5">
        <f t="shared" si="0"/>
        <v>2.4</v>
      </c>
    </row>
    <row r="6" spans="1:6" x14ac:dyDescent="0.3">
      <c r="C6" t="s">
        <v>2</v>
      </c>
      <c r="D6">
        <v>9</v>
      </c>
      <c r="E6">
        <v>4</v>
      </c>
      <c r="F6">
        <f t="shared" si="0"/>
        <v>2.25</v>
      </c>
    </row>
    <row r="7" spans="1:6" x14ac:dyDescent="0.3">
      <c r="C7" t="s">
        <v>29</v>
      </c>
      <c r="D7">
        <v>4</v>
      </c>
      <c r="E7">
        <v>2</v>
      </c>
      <c r="F7">
        <f t="shared" si="0"/>
        <v>2</v>
      </c>
    </row>
    <row r="8" spans="1:6" x14ac:dyDescent="0.3">
      <c r="C8" t="s">
        <v>14</v>
      </c>
      <c r="D8">
        <v>9</v>
      </c>
      <c r="E8">
        <v>5</v>
      </c>
      <c r="F8">
        <f t="shared" si="0"/>
        <v>1.8</v>
      </c>
    </row>
    <row r="9" spans="1:6" x14ac:dyDescent="0.3">
      <c r="C9" t="s">
        <v>8</v>
      </c>
      <c r="D9">
        <v>10</v>
      </c>
      <c r="E9">
        <v>6</v>
      </c>
      <c r="F9">
        <f t="shared" si="0"/>
        <v>1.6666666666666667</v>
      </c>
    </row>
    <row r="10" spans="1:6" x14ac:dyDescent="0.3">
      <c r="C10" t="s">
        <v>24</v>
      </c>
      <c r="D10">
        <v>3</v>
      </c>
      <c r="E10">
        <v>2</v>
      </c>
      <c r="F10">
        <f t="shared" si="0"/>
        <v>1.5</v>
      </c>
    </row>
    <row r="11" spans="1:6" x14ac:dyDescent="0.3">
      <c r="C11" t="s">
        <v>22</v>
      </c>
      <c r="D11">
        <v>4</v>
      </c>
      <c r="E11">
        <v>3</v>
      </c>
      <c r="F11">
        <f t="shared" si="0"/>
        <v>1.3333333333333333</v>
      </c>
    </row>
    <row r="12" spans="1:6" x14ac:dyDescent="0.3">
      <c r="C12" t="s">
        <v>25</v>
      </c>
      <c r="D12">
        <v>5</v>
      </c>
      <c r="E12">
        <v>4</v>
      </c>
      <c r="F12">
        <f t="shared" si="0"/>
        <v>1.25</v>
      </c>
    </row>
    <row r="13" spans="1:6" x14ac:dyDescent="0.3">
      <c r="C13" t="s">
        <v>12</v>
      </c>
      <c r="D13">
        <v>5</v>
      </c>
      <c r="E13">
        <v>5</v>
      </c>
      <c r="F13">
        <f t="shared" si="0"/>
        <v>1</v>
      </c>
    </row>
    <row r="14" spans="1:6" x14ac:dyDescent="0.3">
      <c r="C14" t="s">
        <v>20</v>
      </c>
      <c r="D14">
        <v>1</v>
      </c>
      <c r="E14">
        <v>1</v>
      </c>
      <c r="F14">
        <f t="shared" si="0"/>
        <v>1</v>
      </c>
    </row>
    <row r="15" spans="1:6" x14ac:dyDescent="0.3">
      <c r="C15" t="s">
        <v>21</v>
      </c>
      <c r="D15">
        <v>3</v>
      </c>
      <c r="E15">
        <v>3</v>
      </c>
      <c r="F15">
        <f t="shared" si="0"/>
        <v>1</v>
      </c>
    </row>
    <row r="16" spans="1:6" x14ac:dyDescent="0.3">
      <c r="C16" t="s">
        <v>31</v>
      </c>
      <c r="D16">
        <v>2</v>
      </c>
      <c r="E16">
        <v>2</v>
      </c>
      <c r="F16">
        <f t="shared" si="0"/>
        <v>1</v>
      </c>
    </row>
    <row r="17" spans="3:6" x14ac:dyDescent="0.3">
      <c r="C17" t="s">
        <v>6</v>
      </c>
      <c r="D17">
        <v>4</v>
      </c>
      <c r="E17">
        <v>5</v>
      </c>
      <c r="F17">
        <f t="shared" si="0"/>
        <v>0.8</v>
      </c>
    </row>
    <row r="18" spans="3:6" x14ac:dyDescent="0.3">
      <c r="C18" t="s">
        <v>15</v>
      </c>
      <c r="D18">
        <v>4</v>
      </c>
      <c r="E18">
        <v>5</v>
      </c>
      <c r="F18">
        <f t="shared" si="0"/>
        <v>0.8</v>
      </c>
    </row>
    <row r="19" spans="3:6" x14ac:dyDescent="0.3">
      <c r="C19" t="s">
        <v>30</v>
      </c>
      <c r="D19">
        <v>6</v>
      </c>
      <c r="E19">
        <v>8</v>
      </c>
      <c r="F19">
        <f t="shared" si="0"/>
        <v>0.75</v>
      </c>
    </row>
    <row r="20" spans="3:6" x14ac:dyDescent="0.3">
      <c r="C20" t="s">
        <v>26</v>
      </c>
      <c r="D20">
        <v>5</v>
      </c>
      <c r="E20">
        <v>7</v>
      </c>
      <c r="F20">
        <f t="shared" si="0"/>
        <v>0.7142857142857143</v>
      </c>
    </row>
    <row r="21" spans="3:6" x14ac:dyDescent="0.3">
      <c r="C21" t="s">
        <v>13</v>
      </c>
      <c r="D21">
        <v>2</v>
      </c>
      <c r="E21">
        <v>3</v>
      </c>
      <c r="F21">
        <f t="shared" si="0"/>
        <v>0.66666666666666663</v>
      </c>
    </row>
    <row r="22" spans="3:6" x14ac:dyDescent="0.3">
      <c r="C22" t="s">
        <v>9</v>
      </c>
      <c r="D22">
        <v>3</v>
      </c>
      <c r="E22">
        <v>5</v>
      </c>
      <c r="F22">
        <f t="shared" si="0"/>
        <v>0.6</v>
      </c>
    </row>
    <row r="23" spans="3:6" x14ac:dyDescent="0.3">
      <c r="C23" t="s">
        <v>16</v>
      </c>
      <c r="D23">
        <v>3</v>
      </c>
      <c r="E23">
        <v>5</v>
      </c>
      <c r="F23">
        <f t="shared" si="0"/>
        <v>0.6</v>
      </c>
    </row>
    <row r="24" spans="3:6" x14ac:dyDescent="0.3">
      <c r="C24" t="s">
        <v>19</v>
      </c>
      <c r="D24">
        <v>3</v>
      </c>
      <c r="E24">
        <v>5</v>
      </c>
      <c r="F24">
        <f t="shared" si="0"/>
        <v>0.6</v>
      </c>
    </row>
    <row r="25" spans="3:6" x14ac:dyDescent="0.3">
      <c r="C25" t="s">
        <v>32</v>
      </c>
      <c r="D25">
        <v>3</v>
      </c>
      <c r="E25">
        <v>5</v>
      </c>
      <c r="F25">
        <f t="shared" si="0"/>
        <v>0.6</v>
      </c>
    </row>
    <row r="26" spans="3:6" x14ac:dyDescent="0.3">
      <c r="C26" t="s">
        <v>18</v>
      </c>
      <c r="D26">
        <v>3</v>
      </c>
      <c r="E26">
        <v>6</v>
      </c>
      <c r="F26">
        <f t="shared" si="0"/>
        <v>0.5</v>
      </c>
    </row>
    <row r="27" spans="3:6" x14ac:dyDescent="0.3">
      <c r="C27" t="s">
        <v>27</v>
      </c>
      <c r="D27">
        <v>3</v>
      </c>
      <c r="E27">
        <v>6</v>
      </c>
      <c r="F27">
        <f t="shared" si="0"/>
        <v>0.5</v>
      </c>
    </row>
    <row r="28" spans="3:6" x14ac:dyDescent="0.3">
      <c r="C28" t="s">
        <v>11</v>
      </c>
      <c r="D28">
        <v>2</v>
      </c>
      <c r="E28">
        <v>5</v>
      </c>
      <c r="F28">
        <f t="shared" si="0"/>
        <v>0.4</v>
      </c>
    </row>
    <row r="29" spans="3:6" x14ac:dyDescent="0.3">
      <c r="C29" t="s">
        <v>17</v>
      </c>
      <c r="D29">
        <v>2</v>
      </c>
      <c r="E29">
        <v>5</v>
      </c>
      <c r="F29">
        <f t="shared" si="0"/>
        <v>0.4</v>
      </c>
    </row>
    <row r="30" spans="3:6" x14ac:dyDescent="0.3">
      <c r="C30" t="s">
        <v>10</v>
      </c>
      <c r="D30">
        <v>1</v>
      </c>
      <c r="E30">
        <v>4</v>
      </c>
      <c r="F30">
        <f t="shared" si="0"/>
        <v>0.25</v>
      </c>
    </row>
    <row r="31" spans="3:6" x14ac:dyDescent="0.3">
      <c r="C31" t="s">
        <v>33</v>
      </c>
      <c r="D31">
        <v>1</v>
      </c>
      <c r="E31">
        <v>12</v>
      </c>
      <c r="F31">
        <f t="shared" si="0"/>
        <v>8.3333333333333329E-2</v>
      </c>
    </row>
    <row r="32" spans="3:6" x14ac:dyDescent="0.3">
      <c r="C32" t="s">
        <v>23</v>
      </c>
      <c r="D32">
        <v>0</v>
      </c>
      <c r="E32">
        <v>2</v>
      </c>
      <c r="F32">
        <f t="shared" si="0"/>
        <v>0</v>
      </c>
    </row>
    <row r="33" spans="3:6" x14ac:dyDescent="0.3">
      <c r="C33" t="s">
        <v>28</v>
      </c>
      <c r="D33">
        <v>0</v>
      </c>
      <c r="E33">
        <v>3</v>
      </c>
      <c r="F33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workbookViewId="0">
      <selection activeCell="E13" sqref="E13"/>
    </sheetView>
  </sheetViews>
  <sheetFormatPr defaultRowHeight="14.4" x14ac:dyDescent="0.3"/>
  <cols>
    <col min="1" max="1" width="8.88671875" customWidth="1"/>
    <col min="8" max="8" width="9.6640625" customWidth="1"/>
    <col min="11" max="11" width="12.5546875" bestFit="1" customWidth="1"/>
    <col min="12" max="12" width="16.109375" bestFit="1" customWidth="1"/>
  </cols>
  <sheetData>
    <row r="1" spans="1:12" x14ac:dyDescent="0.3">
      <c r="A1" t="s">
        <v>643</v>
      </c>
      <c r="H1" t="s">
        <v>38</v>
      </c>
      <c r="I1" t="s">
        <v>43</v>
      </c>
    </row>
    <row r="2" spans="1:12" x14ac:dyDescent="0.3">
      <c r="A2" t="s">
        <v>37</v>
      </c>
      <c r="H2" t="s">
        <v>39</v>
      </c>
      <c r="I2">
        <v>6</v>
      </c>
      <c r="K2" s="1" t="s">
        <v>44</v>
      </c>
      <c r="L2" t="s">
        <v>46</v>
      </c>
    </row>
    <row r="3" spans="1:12" x14ac:dyDescent="0.3">
      <c r="H3" t="s">
        <v>40</v>
      </c>
      <c r="I3">
        <v>146</v>
      </c>
      <c r="K3" s="2" t="s">
        <v>40</v>
      </c>
      <c r="L3" s="3">
        <v>102.6436170212766</v>
      </c>
    </row>
    <row r="4" spans="1:12" x14ac:dyDescent="0.3">
      <c r="A4" s="6" t="s">
        <v>644</v>
      </c>
      <c r="B4" s="1" t="s">
        <v>44</v>
      </c>
      <c r="C4" t="s">
        <v>46</v>
      </c>
      <c r="H4" t="s">
        <v>39</v>
      </c>
      <c r="I4">
        <v>28</v>
      </c>
      <c r="K4" s="2" t="s">
        <v>42</v>
      </c>
      <c r="L4" s="3">
        <v>50.825174825174827</v>
      </c>
    </row>
    <row r="5" spans="1:12" x14ac:dyDescent="0.3">
      <c r="B5" s="2" t="s">
        <v>40</v>
      </c>
      <c r="C5" s="3">
        <v>102.6436170212766</v>
      </c>
      <c r="H5" t="s">
        <v>40</v>
      </c>
      <c r="I5">
        <v>89</v>
      </c>
      <c r="K5" s="2" t="s">
        <v>45</v>
      </c>
      <c r="L5" s="3">
        <v>80.256797583081564</v>
      </c>
    </row>
    <row r="6" spans="1:12" x14ac:dyDescent="0.3">
      <c r="B6" s="2" t="s">
        <v>42</v>
      </c>
      <c r="C6" s="3">
        <v>50.825174825174827</v>
      </c>
      <c r="H6" t="s">
        <v>41</v>
      </c>
      <c r="I6">
        <v>17</v>
      </c>
    </row>
    <row r="7" spans="1:12" x14ac:dyDescent="0.3">
      <c r="B7" s="2" t="s">
        <v>45</v>
      </c>
      <c r="C7" s="3">
        <v>80.256797583081564</v>
      </c>
      <c r="H7" t="s">
        <v>42</v>
      </c>
      <c r="I7">
        <v>19</v>
      </c>
    </row>
    <row r="8" spans="1:12" x14ac:dyDescent="0.3">
      <c r="H8" t="s">
        <v>42</v>
      </c>
      <c r="I8">
        <v>8</v>
      </c>
    </row>
    <row r="9" spans="1:12" x14ac:dyDescent="0.3">
      <c r="H9" t="s">
        <v>39</v>
      </c>
      <c r="I9">
        <v>18</v>
      </c>
    </row>
    <row r="10" spans="1:12" x14ac:dyDescent="0.3">
      <c r="H10" t="s">
        <v>40</v>
      </c>
      <c r="I10">
        <v>94</v>
      </c>
    </row>
    <row r="11" spans="1:12" x14ac:dyDescent="0.3">
      <c r="H11" t="s">
        <v>39</v>
      </c>
      <c r="I11">
        <v>104</v>
      </c>
    </row>
    <row r="12" spans="1:12" x14ac:dyDescent="0.3">
      <c r="H12" t="s">
        <v>39</v>
      </c>
      <c r="I12">
        <v>158</v>
      </c>
    </row>
    <row r="13" spans="1:12" x14ac:dyDescent="0.3">
      <c r="H13" t="s">
        <v>41</v>
      </c>
      <c r="I13">
        <v>30</v>
      </c>
    </row>
    <row r="14" spans="1:12" x14ac:dyDescent="0.3">
      <c r="H14" t="s">
        <v>39</v>
      </c>
      <c r="I14">
        <v>68</v>
      </c>
    </row>
    <row r="15" spans="1:12" x14ac:dyDescent="0.3">
      <c r="H15" t="s">
        <v>39</v>
      </c>
      <c r="I15">
        <v>1</v>
      </c>
    </row>
    <row r="16" spans="1:12" x14ac:dyDescent="0.3">
      <c r="H16" t="s">
        <v>42</v>
      </c>
      <c r="I16">
        <v>3</v>
      </c>
    </row>
    <row r="17" spans="8:9" x14ac:dyDescent="0.3">
      <c r="H17" t="s">
        <v>40</v>
      </c>
      <c r="I17">
        <v>79</v>
      </c>
    </row>
    <row r="18" spans="8:9" x14ac:dyDescent="0.3">
      <c r="H18" t="s">
        <v>39</v>
      </c>
      <c r="I18">
        <v>138</v>
      </c>
    </row>
    <row r="19" spans="8:9" x14ac:dyDescent="0.3">
      <c r="H19" t="s">
        <v>39</v>
      </c>
      <c r="I19">
        <v>93</v>
      </c>
    </row>
    <row r="20" spans="8:9" x14ac:dyDescent="0.3">
      <c r="H20" t="s">
        <v>42</v>
      </c>
      <c r="I20">
        <v>57</v>
      </c>
    </row>
    <row r="21" spans="8:9" x14ac:dyDescent="0.3">
      <c r="H21" t="s">
        <v>39</v>
      </c>
      <c r="I21">
        <v>97</v>
      </c>
    </row>
    <row r="22" spans="8:9" x14ac:dyDescent="0.3">
      <c r="H22" t="s">
        <v>40</v>
      </c>
      <c r="I22">
        <v>167</v>
      </c>
    </row>
    <row r="23" spans="8:9" x14ac:dyDescent="0.3">
      <c r="H23" t="s">
        <v>40</v>
      </c>
      <c r="I23">
        <v>218</v>
      </c>
    </row>
    <row r="24" spans="8:9" x14ac:dyDescent="0.3">
      <c r="H24" t="s">
        <v>39</v>
      </c>
      <c r="I24">
        <v>148</v>
      </c>
    </row>
    <row r="25" spans="8:9" x14ac:dyDescent="0.3">
      <c r="H25" t="s">
        <v>39</v>
      </c>
      <c r="I25">
        <v>83</v>
      </c>
    </row>
    <row r="26" spans="8:9" x14ac:dyDescent="0.3">
      <c r="H26" t="s">
        <v>40</v>
      </c>
      <c r="I26">
        <v>188</v>
      </c>
    </row>
    <row r="27" spans="8:9" x14ac:dyDescent="0.3">
      <c r="H27" t="s">
        <v>42</v>
      </c>
      <c r="I27">
        <v>93</v>
      </c>
    </row>
    <row r="28" spans="8:9" x14ac:dyDescent="0.3">
      <c r="H28" t="s">
        <v>39</v>
      </c>
      <c r="I28">
        <v>237</v>
      </c>
    </row>
    <row r="29" spans="8:9" x14ac:dyDescent="0.3">
      <c r="H29" t="s">
        <v>39</v>
      </c>
      <c r="I29">
        <v>218</v>
      </c>
    </row>
    <row r="30" spans="8:9" x14ac:dyDescent="0.3">
      <c r="H30" t="s">
        <v>42</v>
      </c>
      <c r="I30">
        <v>321</v>
      </c>
    </row>
    <row r="31" spans="8:9" x14ac:dyDescent="0.3">
      <c r="H31" t="s">
        <v>42</v>
      </c>
      <c r="I31">
        <v>33</v>
      </c>
    </row>
    <row r="32" spans="8:9" x14ac:dyDescent="0.3">
      <c r="H32" t="s">
        <v>40</v>
      </c>
      <c r="I32">
        <v>141</v>
      </c>
    </row>
    <row r="33" spans="8:9" x14ac:dyDescent="0.3">
      <c r="H33" t="s">
        <v>42</v>
      </c>
      <c r="I33">
        <v>8</v>
      </c>
    </row>
    <row r="34" spans="8:9" x14ac:dyDescent="0.3">
      <c r="H34" t="s">
        <v>39</v>
      </c>
      <c r="I34">
        <v>44</v>
      </c>
    </row>
    <row r="35" spans="8:9" x14ac:dyDescent="0.3">
      <c r="H35" t="s">
        <v>40</v>
      </c>
      <c r="I35">
        <v>72</v>
      </c>
    </row>
    <row r="36" spans="8:9" x14ac:dyDescent="0.3">
      <c r="H36" t="s">
        <v>41</v>
      </c>
      <c r="I36">
        <v>47</v>
      </c>
    </row>
    <row r="37" spans="8:9" x14ac:dyDescent="0.3">
      <c r="H37" t="s">
        <v>40</v>
      </c>
      <c r="I37">
        <v>43</v>
      </c>
    </row>
    <row r="38" spans="8:9" x14ac:dyDescent="0.3">
      <c r="H38" t="s">
        <v>42</v>
      </c>
      <c r="I38">
        <v>164</v>
      </c>
    </row>
    <row r="39" spans="8:9" x14ac:dyDescent="0.3">
      <c r="H39" t="s">
        <v>39</v>
      </c>
      <c r="I39">
        <v>235</v>
      </c>
    </row>
    <row r="40" spans="8:9" x14ac:dyDescent="0.3">
      <c r="H40" t="s">
        <v>40</v>
      </c>
      <c r="I40">
        <v>33</v>
      </c>
    </row>
    <row r="41" spans="8:9" x14ac:dyDescent="0.3">
      <c r="H41" t="s">
        <v>39</v>
      </c>
      <c r="I41">
        <v>47</v>
      </c>
    </row>
    <row r="42" spans="8:9" x14ac:dyDescent="0.3">
      <c r="H42" t="s">
        <v>39</v>
      </c>
      <c r="I42">
        <v>39</v>
      </c>
    </row>
    <row r="43" spans="8:9" x14ac:dyDescent="0.3">
      <c r="H43" t="s">
        <v>40</v>
      </c>
      <c r="I43">
        <v>56</v>
      </c>
    </row>
    <row r="44" spans="8:9" x14ac:dyDescent="0.3">
      <c r="H44" t="s">
        <v>39</v>
      </c>
      <c r="I44">
        <v>50</v>
      </c>
    </row>
    <row r="45" spans="8:9" x14ac:dyDescent="0.3">
      <c r="H45" t="s">
        <v>39</v>
      </c>
      <c r="I45">
        <v>153</v>
      </c>
    </row>
    <row r="46" spans="8:9" x14ac:dyDescent="0.3">
      <c r="H46" t="s">
        <v>39</v>
      </c>
      <c r="I46">
        <v>89</v>
      </c>
    </row>
    <row r="47" spans="8:9" x14ac:dyDescent="0.3">
      <c r="H47" t="s">
        <v>39</v>
      </c>
      <c r="I47">
        <v>24</v>
      </c>
    </row>
    <row r="48" spans="8:9" x14ac:dyDescent="0.3">
      <c r="H48" t="s">
        <v>39</v>
      </c>
      <c r="I48">
        <v>18</v>
      </c>
    </row>
    <row r="49" spans="8:9" x14ac:dyDescent="0.3">
      <c r="H49" t="s">
        <v>42</v>
      </c>
      <c r="I49">
        <v>49</v>
      </c>
    </row>
    <row r="50" spans="8:9" x14ac:dyDescent="0.3">
      <c r="H50" t="s">
        <v>39</v>
      </c>
      <c r="I50">
        <v>15</v>
      </c>
    </row>
    <row r="51" spans="8:9" x14ac:dyDescent="0.3">
      <c r="H51" t="s">
        <v>42</v>
      </c>
      <c r="I51">
        <v>29</v>
      </c>
    </row>
    <row r="52" spans="8:9" x14ac:dyDescent="0.3">
      <c r="H52" t="s">
        <v>39</v>
      </c>
      <c r="I52">
        <v>7</v>
      </c>
    </row>
    <row r="53" spans="8:9" x14ac:dyDescent="0.3">
      <c r="H53" t="s">
        <v>40</v>
      </c>
      <c r="I53">
        <v>91</v>
      </c>
    </row>
    <row r="54" spans="8:9" x14ac:dyDescent="0.3">
      <c r="H54" t="s">
        <v>40</v>
      </c>
      <c r="I54">
        <v>135</v>
      </c>
    </row>
    <row r="55" spans="8:9" x14ac:dyDescent="0.3">
      <c r="H55" t="s">
        <v>42</v>
      </c>
      <c r="I55">
        <v>12</v>
      </c>
    </row>
    <row r="56" spans="8:9" x14ac:dyDescent="0.3">
      <c r="H56" t="s">
        <v>41</v>
      </c>
      <c r="I56">
        <v>51</v>
      </c>
    </row>
    <row r="57" spans="8:9" x14ac:dyDescent="0.3">
      <c r="H57" t="s">
        <v>39</v>
      </c>
      <c r="I57">
        <v>135</v>
      </c>
    </row>
    <row r="58" spans="8:9" x14ac:dyDescent="0.3">
      <c r="H58" t="s">
        <v>39</v>
      </c>
      <c r="I58">
        <v>117</v>
      </c>
    </row>
    <row r="59" spans="8:9" x14ac:dyDescent="0.3">
      <c r="H59" t="s">
        <v>39</v>
      </c>
      <c r="I59">
        <v>42</v>
      </c>
    </row>
    <row r="60" spans="8:9" x14ac:dyDescent="0.3">
      <c r="H60" t="s">
        <v>40</v>
      </c>
      <c r="I60">
        <v>215</v>
      </c>
    </row>
    <row r="61" spans="8:9" x14ac:dyDescent="0.3">
      <c r="H61" t="s">
        <v>39</v>
      </c>
      <c r="I61">
        <v>57</v>
      </c>
    </row>
    <row r="62" spans="8:9" x14ac:dyDescent="0.3">
      <c r="H62" t="s">
        <v>42</v>
      </c>
      <c r="I62">
        <v>89</v>
      </c>
    </row>
    <row r="63" spans="8:9" x14ac:dyDescent="0.3">
      <c r="H63" t="s">
        <v>40</v>
      </c>
      <c r="I63">
        <v>6</v>
      </c>
    </row>
    <row r="64" spans="8:9" x14ac:dyDescent="0.3">
      <c r="H64" t="s">
        <v>39</v>
      </c>
      <c r="I64">
        <v>299</v>
      </c>
    </row>
    <row r="65" spans="8:9" x14ac:dyDescent="0.3">
      <c r="H65" t="s">
        <v>42</v>
      </c>
      <c r="I65">
        <v>4</v>
      </c>
    </row>
    <row r="66" spans="8:9" x14ac:dyDescent="0.3">
      <c r="H66" t="s">
        <v>39</v>
      </c>
      <c r="I66">
        <v>54</v>
      </c>
    </row>
    <row r="67" spans="8:9" x14ac:dyDescent="0.3">
      <c r="H67" t="s">
        <v>40</v>
      </c>
      <c r="I67">
        <v>223</v>
      </c>
    </row>
    <row r="68" spans="8:9" x14ac:dyDescent="0.3">
      <c r="H68" t="s">
        <v>41</v>
      </c>
      <c r="I68">
        <v>69</v>
      </c>
    </row>
    <row r="69" spans="8:9" x14ac:dyDescent="0.3">
      <c r="H69" t="s">
        <v>39</v>
      </c>
      <c r="I69">
        <v>139</v>
      </c>
    </row>
    <row r="70" spans="8:9" x14ac:dyDescent="0.3">
      <c r="H70" t="s">
        <v>39</v>
      </c>
      <c r="I70">
        <v>1</v>
      </c>
    </row>
    <row r="71" spans="8:9" x14ac:dyDescent="0.3">
      <c r="H71" t="s">
        <v>40</v>
      </c>
      <c r="I71">
        <v>223</v>
      </c>
    </row>
    <row r="72" spans="8:9" x14ac:dyDescent="0.3">
      <c r="H72" t="s">
        <v>40</v>
      </c>
      <c r="I72">
        <v>249</v>
      </c>
    </row>
    <row r="73" spans="8:9" x14ac:dyDescent="0.3">
      <c r="H73" t="s">
        <v>39</v>
      </c>
      <c r="I73">
        <v>249</v>
      </c>
    </row>
    <row r="74" spans="8:9" x14ac:dyDescent="0.3">
      <c r="H74" t="s">
        <v>40</v>
      </c>
      <c r="I74">
        <v>224</v>
      </c>
    </row>
    <row r="75" spans="8:9" x14ac:dyDescent="0.3">
      <c r="H75" t="s">
        <v>42</v>
      </c>
      <c r="I75">
        <v>18</v>
      </c>
    </row>
    <row r="76" spans="8:9" x14ac:dyDescent="0.3">
      <c r="H76" t="s">
        <v>39</v>
      </c>
      <c r="I76">
        <v>53</v>
      </c>
    </row>
    <row r="77" spans="8:9" x14ac:dyDescent="0.3">
      <c r="H77" t="s">
        <v>42</v>
      </c>
      <c r="I77">
        <v>181</v>
      </c>
    </row>
    <row r="78" spans="8:9" x14ac:dyDescent="0.3">
      <c r="H78" t="s">
        <v>42</v>
      </c>
      <c r="I78">
        <v>16</v>
      </c>
    </row>
    <row r="79" spans="8:9" x14ac:dyDescent="0.3">
      <c r="H79" t="s">
        <v>39</v>
      </c>
      <c r="I79">
        <v>59</v>
      </c>
    </row>
    <row r="80" spans="8:9" x14ac:dyDescent="0.3">
      <c r="H80" t="s">
        <v>40</v>
      </c>
      <c r="I80">
        <v>116</v>
      </c>
    </row>
    <row r="81" spans="8:9" x14ac:dyDescent="0.3">
      <c r="H81" t="s">
        <v>40</v>
      </c>
      <c r="I81">
        <v>71</v>
      </c>
    </row>
    <row r="82" spans="8:9" x14ac:dyDescent="0.3">
      <c r="H82" t="s">
        <v>40</v>
      </c>
      <c r="I82">
        <v>12</v>
      </c>
    </row>
    <row r="83" spans="8:9" x14ac:dyDescent="0.3">
      <c r="H83" t="s">
        <v>39</v>
      </c>
      <c r="I83">
        <v>77</v>
      </c>
    </row>
    <row r="84" spans="8:9" x14ac:dyDescent="0.3">
      <c r="H84" t="s">
        <v>42</v>
      </c>
      <c r="I84">
        <v>38</v>
      </c>
    </row>
    <row r="85" spans="8:9" x14ac:dyDescent="0.3">
      <c r="H85" t="s">
        <v>39</v>
      </c>
      <c r="I85">
        <v>59</v>
      </c>
    </row>
    <row r="86" spans="8:9" x14ac:dyDescent="0.3">
      <c r="H86" t="s">
        <v>39</v>
      </c>
      <c r="I86">
        <v>56</v>
      </c>
    </row>
    <row r="87" spans="8:9" x14ac:dyDescent="0.3">
      <c r="H87" t="s">
        <v>42</v>
      </c>
      <c r="I87">
        <v>89</v>
      </c>
    </row>
    <row r="88" spans="8:9" x14ac:dyDescent="0.3">
      <c r="H88" t="s">
        <v>40</v>
      </c>
      <c r="I88">
        <v>93</v>
      </c>
    </row>
    <row r="89" spans="8:9" x14ac:dyDescent="0.3">
      <c r="H89" t="s">
        <v>41</v>
      </c>
      <c r="I89">
        <v>54</v>
      </c>
    </row>
    <row r="90" spans="8:9" x14ac:dyDescent="0.3">
      <c r="H90" t="s">
        <v>42</v>
      </c>
      <c r="I90">
        <v>23</v>
      </c>
    </row>
    <row r="91" spans="8:9" x14ac:dyDescent="0.3">
      <c r="H91" t="s">
        <v>39</v>
      </c>
      <c r="I91">
        <v>164</v>
      </c>
    </row>
    <row r="92" spans="8:9" x14ac:dyDescent="0.3">
      <c r="H92" t="s">
        <v>40</v>
      </c>
      <c r="I92">
        <v>37</v>
      </c>
    </row>
    <row r="93" spans="8:9" x14ac:dyDescent="0.3">
      <c r="H93" t="s">
        <v>40</v>
      </c>
      <c r="I93">
        <v>135</v>
      </c>
    </row>
    <row r="94" spans="8:9" x14ac:dyDescent="0.3">
      <c r="H94" t="s">
        <v>39</v>
      </c>
      <c r="I94">
        <v>51</v>
      </c>
    </row>
    <row r="95" spans="8:9" x14ac:dyDescent="0.3">
      <c r="H95" t="s">
        <v>40</v>
      </c>
      <c r="I95">
        <v>152</v>
      </c>
    </row>
    <row r="96" spans="8:9" x14ac:dyDescent="0.3">
      <c r="H96" t="s">
        <v>40</v>
      </c>
      <c r="I96">
        <v>3</v>
      </c>
    </row>
    <row r="97" spans="8:9" x14ac:dyDescent="0.3">
      <c r="H97" t="s">
        <v>42</v>
      </c>
      <c r="I97">
        <v>39</v>
      </c>
    </row>
    <row r="98" spans="8:9" x14ac:dyDescent="0.3">
      <c r="H98" t="s">
        <v>39</v>
      </c>
      <c r="I98">
        <v>100</v>
      </c>
    </row>
    <row r="99" spans="8:9" x14ac:dyDescent="0.3">
      <c r="H99" t="s">
        <v>41</v>
      </c>
      <c r="I99">
        <v>58</v>
      </c>
    </row>
    <row r="100" spans="8:9" x14ac:dyDescent="0.3">
      <c r="H100" t="s">
        <v>39</v>
      </c>
      <c r="I100">
        <v>175</v>
      </c>
    </row>
    <row r="101" spans="8:9" x14ac:dyDescent="0.3">
      <c r="H101" t="s">
        <v>40</v>
      </c>
      <c r="I101">
        <v>17</v>
      </c>
    </row>
    <row r="102" spans="8:9" x14ac:dyDescent="0.3">
      <c r="H102" t="s">
        <v>39</v>
      </c>
      <c r="I102">
        <v>16</v>
      </c>
    </row>
    <row r="103" spans="8:9" x14ac:dyDescent="0.3">
      <c r="H103" t="s">
        <v>39</v>
      </c>
      <c r="I103">
        <v>72</v>
      </c>
    </row>
    <row r="104" spans="8:9" x14ac:dyDescent="0.3">
      <c r="H104" t="s">
        <v>40</v>
      </c>
      <c r="I104">
        <v>27</v>
      </c>
    </row>
    <row r="105" spans="8:9" x14ac:dyDescent="0.3">
      <c r="H105" t="s">
        <v>39</v>
      </c>
      <c r="I105">
        <v>41</v>
      </c>
    </row>
    <row r="106" spans="8:9" x14ac:dyDescent="0.3">
      <c r="H106" t="s">
        <v>40</v>
      </c>
      <c r="I106">
        <v>123</v>
      </c>
    </row>
    <row r="107" spans="8:9" x14ac:dyDescent="0.3">
      <c r="H107" t="s">
        <v>40</v>
      </c>
      <c r="I107">
        <v>187</v>
      </c>
    </row>
    <row r="108" spans="8:9" x14ac:dyDescent="0.3">
      <c r="H108" t="s">
        <v>40</v>
      </c>
      <c r="I108">
        <v>123</v>
      </c>
    </row>
    <row r="109" spans="8:9" x14ac:dyDescent="0.3">
      <c r="H109" t="s">
        <v>39</v>
      </c>
      <c r="I109">
        <v>80</v>
      </c>
    </row>
    <row r="110" spans="8:9" x14ac:dyDescent="0.3">
      <c r="H110" t="s">
        <v>42</v>
      </c>
      <c r="I110">
        <v>7</v>
      </c>
    </row>
    <row r="111" spans="8:9" x14ac:dyDescent="0.3">
      <c r="H111" t="s">
        <v>42</v>
      </c>
      <c r="I111">
        <v>11</v>
      </c>
    </row>
    <row r="112" spans="8:9" x14ac:dyDescent="0.3">
      <c r="H112" t="s">
        <v>40</v>
      </c>
      <c r="I112">
        <v>113</v>
      </c>
    </row>
    <row r="113" spans="8:9" x14ac:dyDescent="0.3">
      <c r="H113" t="s">
        <v>42</v>
      </c>
      <c r="I113">
        <v>39</v>
      </c>
    </row>
    <row r="114" spans="8:9" x14ac:dyDescent="0.3">
      <c r="H114" t="s">
        <v>42</v>
      </c>
      <c r="I114">
        <v>113</v>
      </c>
    </row>
    <row r="115" spans="8:9" x14ac:dyDescent="0.3">
      <c r="H115" t="s">
        <v>39</v>
      </c>
      <c r="I115">
        <v>29</v>
      </c>
    </row>
    <row r="116" spans="8:9" x14ac:dyDescent="0.3">
      <c r="H116" t="s">
        <v>42</v>
      </c>
      <c r="I116">
        <v>91</v>
      </c>
    </row>
    <row r="117" spans="8:9" x14ac:dyDescent="0.3">
      <c r="H117" t="s">
        <v>40</v>
      </c>
      <c r="I117">
        <v>178</v>
      </c>
    </row>
    <row r="118" spans="8:9" x14ac:dyDescent="0.3">
      <c r="H118" t="s">
        <v>40</v>
      </c>
      <c r="I118">
        <v>120</v>
      </c>
    </row>
    <row r="119" spans="8:9" x14ac:dyDescent="0.3">
      <c r="H119" t="s">
        <v>39</v>
      </c>
      <c r="I119">
        <v>8</v>
      </c>
    </row>
    <row r="120" spans="8:9" x14ac:dyDescent="0.3">
      <c r="H120" t="s">
        <v>42</v>
      </c>
      <c r="I120">
        <v>70</v>
      </c>
    </row>
    <row r="121" spans="8:9" x14ac:dyDescent="0.3">
      <c r="H121" t="s">
        <v>39</v>
      </c>
      <c r="I121">
        <v>179</v>
      </c>
    </row>
    <row r="122" spans="8:9" x14ac:dyDescent="0.3">
      <c r="H122" t="s">
        <v>39</v>
      </c>
      <c r="I122">
        <v>10</v>
      </c>
    </row>
    <row r="123" spans="8:9" x14ac:dyDescent="0.3">
      <c r="H123" t="s">
        <v>39</v>
      </c>
      <c r="I123">
        <v>20</v>
      </c>
    </row>
    <row r="124" spans="8:9" x14ac:dyDescent="0.3">
      <c r="H124" t="s">
        <v>39</v>
      </c>
      <c r="I124">
        <v>29</v>
      </c>
    </row>
    <row r="125" spans="8:9" x14ac:dyDescent="0.3">
      <c r="H125" t="s">
        <v>40</v>
      </c>
      <c r="I125">
        <v>95</v>
      </c>
    </row>
    <row r="126" spans="8:9" x14ac:dyDescent="0.3">
      <c r="H126" t="s">
        <v>39</v>
      </c>
      <c r="I126">
        <v>40</v>
      </c>
    </row>
    <row r="127" spans="8:9" x14ac:dyDescent="0.3">
      <c r="H127" t="s">
        <v>39</v>
      </c>
      <c r="I127">
        <v>21</v>
      </c>
    </row>
    <row r="128" spans="8:9" x14ac:dyDescent="0.3">
      <c r="H128" t="s">
        <v>39</v>
      </c>
      <c r="I128">
        <v>78</v>
      </c>
    </row>
    <row r="129" spans="8:9" x14ac:dyDescent="0.3">
      <c r="H129" t="s">
        <v>39</v>
      </c>
      <c r="I129">
        <v>59</v>
      </c>
    </row>
    <row r="130" spans="8:9" x14ac:dyDescent="0.3">
      <c r="H130" t="s">
        <v>40</v>
      </c>
      <c r="I130">
        <v>41</v>
      </c>
    </row>
    <row r="131" spans="8:9" x14ac:dyDescent="0.3">
      <c r="H131" t="s">
        <v>40</v>
      </c>
      <c r="I131">
        <v>32</v>
      </c>
    </row>
    <row r="132" spans="8:9" x14ac:dyDescent="0.3">
      <c r="H132" t="s">
        <v>42</v>
      </c>
      <c r="I132">
        <v>5</v>
      </c>
    </row>
    <row r="133" spans="8:9" x14ac:dyDescent="0.3">
      <c r="H133" t="s">
        <v>39</v>
      </c>
      <c r="I133">
        <v>74</v>
      </c>
    </row>
    <row r="134" spans="8:9" x14ac:dyDescent="0.3">
      <c r="H134" t="s">
        <v>39</v>
      </c>
      <c r="I134">
        <v>99</v>
      </c>
    </row>
    <row r="135" spans="8:9" x14ac:dyDescent="0.3">
      <c r="H135" t="s">
        <v>41</v>
      </c>
      <c r="I135">
        <v>52</v>
      </c>
    </row>
    <row r="136" spans="8:9" x14ac:dyDescent="0.3">
      <c r="H136" t="s">
        <v>42</v>
      </c>
      <c r="I136">
        <v>51</v>
      </c>
    </row>
    <row r="137" spans="8:9" x14ac:dyDescent="0.3">
      <c r="H137" t="s">
        <v>40</v>
      </c>
      <c r="I137">
        <v>142</v>
      </c>
    </row>
    <row r="138" spans="8:9" x14ac:dyDescent="0.3">
      <c r="H138" t="s">
        <v>39</v>
      </c>
      <c r="I138">
        <v>171</v>
      </c>
    </row>
    <row r="139" spans="8:9" x14ac:dyDescent="0.3">
      <c r="H139" t="s">
        <v>40</v>
      </c>
      <c r="I139">
        <v>74</v>
      </c>
    </row>
    <row r="140" spans="8:9" x14ac:dyDescent="0.3">
      <c r="H140" t="s">
        <v>42</v>
      </c>
      <c r="I140">
        <v>7</v>
      </c>
    </row>
    <row r="141" spans="8:9" x14ac:dyDescent="0.3">
      <c r="H141" t="s">
        <v>42</v>
      </c>
      <c r="I141">
        <v>17</v>
      </c>
    </row>
    <row r="142" spans="8:9" x14ac:dyDescent="0.3">
      <c r="H142" t="s">
        <v>39</v>
      </c>
      <c r="I142">
        <v>227</v>
      </c>
    </row>
    <row r="143" spans="8:9" x14ac:dyDescent="0.3">
      <c r="H143" t="s">
        <v>40</v>
      </c>
      <c r="I143">
        <v>173</v>
      </c>
    </row>
    <row r="144" spans="8:9" x14ac:dyDescent="0.3">
      <c r="H144" t="s">
        <v>41</v>
      </c>
      <c r="I144">
        <v>21</v>
      </c>
    </row>
    <row r="145" spans="8:9" x14ac:dyDescent="0.3">
      <c r="H145" t="s">
        <v>42</v>
      </c>
      <c r="I145">
        <v>53</v>
      </c>
    </row>
    <row r="146" spans="8:9" x14ac:dyDescent="0.3">
      <c r="H146" t="s">
        <v>41</v>
      </c>
      <c r="I146">
        <v>72</v>
      </c>
    </row>
    <row r="147" spans="8:9" x14ac:dyDescent="0.3">
      <c r="H147" t="s">
        <v>39</v>
      </c>
      <c r="I147">
        <v>26</v>
      </c>
    </row>
    <row r="148" spans="8:9" x14ac:dyDescent="0.3">
      <c r="H148" t="s">
        <v>40</v>
      </c>
      <c r="I148">
        <v>17</v>
      </c>
    </row>
    <row r="149" spans="8:9" x14ac:dyDescent="0.3">
      <c r="H149" t="s">
        <v>39</v>
      </c>
      <c r="I149">
        <v>232</v>
      </c>
    </row>
    <row r="150" spans="8:9" x14ac:dyDescent="0.3">
      <c r="H150" t="s">
        <v>39</v>
      </c>
      <c r="I150">
        <v>43</v>
      </c>
    </row>
    <row r="151" spans="8:9" x14ac:dyDescent="0.3">
      <c r="H151" t="s">
        <v>39</v>
      </c>
      <c r="I151">
        <v>57</v>
      </c>
    </row>
    <row r="152" spans="8:9" x14ac:dyDescent="0.3">
      <c r="H152" t="s">
        <v>42</v>
      </c>
      <c r="I152">
        <v>121</v>
      </c>
    </row>
    <row r="153" spans="8:9" x14ac:dyDescent="0.3">
      <c r="H153" t="s">
        <v>40</v>
      </c>
      <c r="I153">
        <v>223</v>
      </c>
    </row>
    <row r="154" spans="8:9" x14ac:dyDescent="0.3">
      <c r="H154" t="s">
        <v>40</v>
      </c>
      <c r="I154">
        <v>93</v>
      </c>
    </row>
    <row r="155" spans="8:9" x14ac:dyDescent="0.3">
      <c r="H155" t="s">
        <v>39</v>
      </c>
      <c r="I155">
        <v>29</v>
      </c>
    </row>
    <row r="156" spans="8:9" x14ac:dyDescent="0.3">
      <c r="H156" t="s">
        <v>40</v>
      </c>
      <c r="I156">
        <v>91</v>
      </c>
    </row>
    <row r="157" spans="8:9" x14ac:dyDescent="0.3">
      <c r="H157" t="s">
        <v>39</v>
      </c>
      <c r="I157">
        <v>111</v>
      </c>
    </row>
    <row r="158" spans="8:9" x14ac:dyDescent="0.3">
      <c r="H158" t="s">
        <v>39</v>
      </c>
      <c r="I158">
        <v>31</v>
      </c>
    </row>
    <row r="159" spans="8:9" x14ac:dyDescent="0.3">
      <c r="H159" t="s">
        <v>42</v>
      </c>
      <c r="I159">
        <v>37</v>
      </c>
    </row>
    <row r="160" spans="8:9" x14ac:dyDescent="0.3">
      <c r="H160" t="s">
        <v>42</v>
      </c>
      <c r="I160">
        <v>7</v>
      </c>
    </row>
    <row r="161" spans="8:9" x14ac:dyDescent="0.3">
      <c r="H161" t="s">
        <v>40</v>
      </c>
      <c r="I161">
        <v>46</v>
      </c>
    </row>
    <row r="162" spans="8:9" x14ac:dyDescent="0.3">
      <c r="H162" t="s">
        <v>40</v>
      </c>
      <c r="I162">
        <v>92</v>
      </c>
    </row>
    <row r="163" spans="8:9" x14ac:dyDescent="0.3">
      <c r="H163" t="s">
        <v>40</v>
      </c>
      <c r="I163">
        <v>96</v>
      </c>
    </row>
    <row r="164" spans="8:9" x14ac:dyDescent="0.3">
      <c r="H164" t="s">
        <v>42</v>
      </c>
      <c r="I164">
        <v>19</v>
      </c>
    </row>
    <row r="165" spans="8:9" x14ac:dyDescent="0.3">
      <c r="H165" t="s">
        <v>39</v>
      </c>
      <c r="I165">
        <v>40</v>
      </c>
    </row>
    <row r="166" spans="8:9" x14ac:dyDescent="0.3">
      <c r="H166" t="s">
        <v>42</v>
      </c>
      <c r="I166">
        <v>35</v>
      </c>
    </row>
    <row r="167" spans="8:9" x14ac:dyDescent="0.3">
      <c r="H167" t="s">
        <v>42</v>
      </c>
      <c r="I167">
        <v>21</v>
      </c>
    </row>
    <row r="168" spans="8:9" x14ac:dyDescent="0.3">
      <c r="H168" t="s">
        <v>41</v>
      </c>
      <c r="I168">
        <v>43</v>
      </c>
    </row>
    <row r="169" spans="8:9" x14ac:dyDescent="0.3">
      <c r="H169" t="s">
        <v>39</v>
      </c>
      <c r="I169">
        <v>76</v>
      </c>
    </row>
    <row r="170" spans="8:9" x14ac:dyDescent="0.3">
      <c r="H170" t="s">
        <v>39</v>
      </c>
      <c r="I170">
        <v>104</v>
      </c>
    </row>
    <row r="171" spans="8:9" x14ac:dyDescent="0.3">
      <c r="H171" t="s">
        <v>40</v>
      </c>
      <c r="I171">
        <v>125</v>
      </c>
    </row>
    <row r="172" spans="8:9" x14ac:dyDescent="0.3">
      <c r="H172" t="s">
        <v>40</v>
      </c>
      <c r="I172">
        <v>34</v>
      </c>
    </row>
    <row r="173" spans="8:9" x14ac:dyDescent="0.3">
      <c r="H173" t="s">
        <v>39</v>
      </c>
      <c r="I173">
        <v>98</v>
      </c>
    </row>
    <row r="174" spans="8:9" x14ac:dyDescent="0.3">
      <c r="H174" t="s">
        <v>39</v>
      </c>
      <c r="I174">
        <v>11</v>
      </c>
    </row>
    <row r="175" spans="8:9" x14ac:dyDescent="0.3">
      <c r="H175" t="s">
        <v>40</v>
      </c>
      <c r="I175">
        <v>84</v>
      </c>
    </row>
    <row r="176" spans="8:9" x14ac:dyDescent="0.3">
      <c r="H176" t="s">
        <v>40</v>
      </c>
      <c r="I176">
        <v>125</v>
      </c>
    </row>
    <row r="177" spans="8:9" x14ac:dyDescent="0.3">
      <c r="H177" t="s">
        <v>42</v>
      </c>
      <c r="I177">
        <v>54</v>
      </c>
    </row>
    <row r="178" spans="8:9" x14ac:dyDescent="0.3">
      <c r="H178" t="s">
        <v>40</v>
      </c>
      <c r="I178">
        <v>244</v>
      </c>
    </row>
    <row r="179" spans="8:9" x14ac:dyDescent="0.3">
      <c r="H179" t="s">
        <v>42</v>
      </c>
      <c r="I179">
        <v>18</v>
      </c>
    </row>
    <row r="180" spans="8:9" x14ac:dyDescent="0.3">
      <c r="H180" t="s">
        <v>40</v>
      </c>
      <c r="I180">
        <v>44</v>
      </c>
    </row>
    <row r="181" spans="8:9" x14ac:dyDescent="0.3">
      <c r="H181" t="s">
        <v>39</v>
      </c>
      <c r="I181">
        <v>279</v>
      </c>
    </row>
    <row r="182" spans="8:9" x14ac:dyDescent="0.3">
      <c r="H182" t="s">
        <v>42</v>
      </c>
      <c r="I182">
        <v>5</v>
      </c>
    </row>
    <row r="183" spans="8:9" x14ac:dyDescent="0.3">
      <c r="H183" t="s">
        <v>42</v>
      </c>
      <c r="I183">
        <v>83</v>
      </c>
    </row>
    <row r="184" spans="8:9" x14ac:dyDescent="0.3">
      <c r="H184" t="s">
        <v>39</v>
      </c>
      <c r="I184">
        <v>29</v>
      </c>
    </row>
    <row r="185" spans="8:9" x14ac:dyDescent="0.3">
      <c r="H185" t="s">
        <v>40</v>
      </c>
      <c r="I185">
        <v>360</v>
      </c>
    </row>
    <row r="186" spans="8:9" x14ac:dyDescent="0.3">
      <c r="H186" t="s">
        <v>39</v>
      </c>
      <c r="I186">
        <v>6</v>
      </c>
    </row>
    <row r="187" spans="8:9" x14ac:dyDescent="0.3">
      <c r="H187" t="s">
        <v>40</v>
      </c>
      <c r="I187">
        <v>282</v>
      </c>
    </row>
    <row r="188" spans="8:9" x14ac:dyDescent="0.3">
      <c r="H188" t="s">
        <v>42</v>
      </c>
      <c r="I188">
        <v>165</v>
      </c>
    </row>
    <row r="189" spans="8:9" x14ac:dyDescent="0.3">
      <c r="H189" t="s">
        <v>41</v>
      </c>
      <c r="I189">
        <v>99</v>
      </c>
    </row>
    <row r="190" spans="8:9" x14ac:dyDescent="0.3">
      <c r="H190" t="s">
        <v>42</v>
      </c>
      <c r="I190">
        <v>217</v>
      </c>
    </row>
    <row r="191" spans="8:9" x14ac:dyDescent="0.3">
      <c r="H191" t="s">
        <v>39</v>
      </c>
      <c r="I191">
        <v>423</v>
      </c>
    </row>
    <row r="192" spans="8:9" x14ac:dyDescent="0.3">
      <c r="H192" t="s">
        <v>39</v>
      </c>
      <c r="I192">
        <v>60</v>
      </c>
    </row>
    <row r="193" spans="8:9" x14ac:dyDescent="0.3">
      <c r="H193" t="s">
        <v>39</v>
      </c>
      <c r="I193">
        <v>266</v>
      </c>
    </row>
    <row r="194" spans="8:9" x14ac:dyDescent="0.3">
      <c r="H194" t="s">
        <v>40</v>
      </c>
      <c r="I194">
        <v>51</v>
      </c>
    </row>
    <row r="195" spans="8:9" x14ac:dyDescent="0.3">
      <c r="H195" t="s">
        <v>42</v>
      </c>
      <c r="I195">
        <v>9</v>
      </c>
    </row>
    <row r="196" spans="8:9" x14ac:dyDescent="0.3">
      <c r="H196" t="s">
        <v>42</v>
      </c>
      <c r="I196">
        <v>4</v>
      </c>
    </row>
    <row r="197" spans="8:9" x14ac:dyDescent="0.3">
      <c r="H197" t="s">
        <v>39</v>
      </c>
      <c r="I197">
        <v>307</v>
      </c>
    </row>
    <row r="198" spans="8:9" x14ac:dyDescent="0.3">
      <c r="H198" t="s">
        <v>39</v>
      </c>
      <c r="I198">
        <v>54</v>
      </c>
    </row>
    <row r="199" spans="8:9" x14ac:dyDescent="0.3">
      <c r="H199" t="s">
        <v>39</v>
      </c>
      <c r="I199">
        <v>214</v>
      </c>
    </row>
    <row r="200" spans="8:9" x14ac:dyDescent="0.3">
      <c r="H200" t="s">
        <v>39</v>
      </c>
      <c r="I200">
        <v>170</v>
      </c>
    </row>
    <row r="201" spans="8:9" x14ac:dyDescent="0.3">
      <c r="H201" t="s">
        <v>39</v>
      </c>
      <c r="I201">
        <v>220</v>
      </c>
    </row>
    <row r="202" spans="8:9" x14ac:dyDescent="0.3">
      <c r="H202" t="s">
        <v>42</v>
      </c>
      <c r="I202">
        <v>151</v>
      </c>
    </row>
    <row r="203" spans="8:9" x14ac:dyDescent="0.3">
      <c r="H203" t="s">
        <v>40</v>
      </c>
      <c r="I203">
        <v>62</v>
      </c>
    </row>
    <row r="204" spans="8:9" x14ac:dyDescent="0.3">
      <c r="H204" t="s">
        <v>40</v>
      </c>
      <c r="I204">
        <v>108</v>
      </c>
    </row>
    <row r="205" spans="8:9" x14ac:dyDescent="0.3">
      <c r="H205" t="s">
        <v>40</v>
      </c>
      <c r="I205">
        <v>105</v>
      </c>
    </row>
    <row r="206" spans="8:9" x14ac:dyDescent="0.3">
      <c r="H206" t="s">
        <v>41</v>
      </c>
      <c r="I206">
        <v>105</v>
      </c>
    </row>
    <row r="207" spans="8:9" x14ac:dyDescent="0.3">
      <c r="H207" t="s">
        <v>39</v>
      </c>
      <c r="I207">
        <v>69</v>
      </c>
    </row>
    <row r="208" spans="8:9" x14ac:dyDescent="0.3">
      <c r="H208" t="s">
        <v>42</v>
      </c>
      <c r="I208">
        <v>22</v>
      </c>
    </row>
    <row r="209" spans="8:9" x14ac:dyDescent="0.3">
      <c r="H209" t="s">
        <v>40</v>
      </c>
      <c r="I209">
        <v>248</v>
      </c>
    </row>
    <row r="210" spans="8:9" x14ac:dyDescent="0.3">
      <c r="H210" t="s">
        <v>40</v>
      </c>
      <c r="I210">
        <v>167</v>
      </c>
    </row>
    <row r="211" spans="8:9" x14ac:dyDescent="0.3">
      <c r="H211" t="s">
        <v>42</v>
      </c>
      <c r="I211">
        <v>48</v>
      </c>
    </row>
    <row r="212" spans="8:9" x14ac:dyDescent="0.3">
      <c r="H212" t="s">
        <v>40</v>
      </c>
      <c r="I212">
        <v>56</v>
      </c>
    </row>
    <row r="213" spans="8:9" x14ac:dyDescent="0.3">
      <c r="H213" t="s">
        <v>40</v>
      </c>
      <c r="I213">
        <v>70</v>
      </c>
    </row>
    <row r="214" spans="8:9" x14ac:dyDescent="0.3">
      <c r="H214" t="s">
        <v>42</v>
      </c>
      <c r="I214">
        <v>12</v>
      </c>
    </row>
    <row r="215" spans="8:9" x14ac:dyDescent="0.3">
      <c r="H215" t="s">
        <v>42</v>
      </c>
      <c r="I215">
        <v>26</v>
      </c>
    </row>
    <row r="216" spans="8:9" x14ac:dyDescent="0.3">
      <c r="H216" t="s">
        <v>42</v>
      </c>
      <c r="I216">
        <v>7</v>
      </c>
    </row>
    <row r="217" spans="8:9" x14ac:dyDescent="0.3">
      <c r="H217" t="s">
        <v>39</v>
      </c>
      <c r="I217">
        <v>105</v>
      </c>
    </row>
    <row r="218" spans="8:9" x14ac:dyDescent="0.3">
      <c r="H218" t="s">
        <v>39</v>
      </c>
      <c r="I218">
        <v>115</v>
      </c>
    </row>
    <row r="219" spans="8:9" x14ac:dyDescent="0.3">
      <c r="H219" t="s">
        <v>40</v>
      </c>
      <c r="I219">
        <v>40</v>
      </c>
    </row>
    <row r="220" spans="8:9" x14ac:dyDescent="0.3">
      <c r="H220" t="s">
        <v>40</v>
      </c>
      <c r="I220">
        <v>4</v>
      </c>
    </row>
    <row r="221" spans="8:9" x14ac:dyDescent="0.3">
      <c r="H221" t="s">
        <v>39</v>
      </c>
      <c r="I221">
        <v>22</v>
      </c>
    </row>
    <row r="222" spans="8:9" x14ac:dyDescent="0.3">
      <c r="H222" t="s">
        <v>40</v>
      </c>
      <c r="I222">
        <v>18</v>
      </c>
    </row>
    <row r="223" spans="8:9" x14ac:dyDescent="0.3">
      <c r="H223" t="s">
        <v>39</v>
      </c>
      <c r="I223">
        <v>31</v>
      </c>
    </row>
    <row r="224" spans="8:9" x14ac:dyDescent="0.3">
      <c r="H224" t="s">
        <v>42</v>
      </c>
      <c r="I224">
        <v>28</v>
      </c>
    </row>
    <row r="225" spans="8:9" x14ac:dyDescent="0.3">
      <c r="H225" t="s">
        <v>42</v>
      </c>
      <c r="I225">
        <v>43</v>
      </c>
    </row>
    <row r="226" spans="8:9" x14ac:dyDescent="0.3">
      <c r="H226" t="s">
        <v>40</v>
      </c>
      <c r="I226">
        <v>39</v>
      </c>
    </row>
    <row r="227" spans="8:9" x14ac:dyDescent="0.3">
      <c r="H227" t="s">
        <v>40</v>
      </c>
      <c r="I227">
        <v>6</v>
      </c>
    </row>
    <row r="228" spans="8:9" x14ac:dyDescent="0.3">
      <c r="H228" t="s">
        <v>40</v>
      </c>
      <c r="I228">
        <v>74</v>
      </c>
    </row>
    <row r="229" spans="8:9" x14ac:dyDescent="0.3">
      <c r="H229" t="s">
        <v>39</v>
      </c>
      <c r="I229">
        <v>153</v>
      </c>
    </row>
    <row r="230" spans="8:9" x14ac:dyDescent="0.3">
      <c r="H230" t="s">
        <v>41</v>
      </c>
      <c r="I230">
        <v>41</v>
      </c>
    </row>
    <row r="231" spans="8:9" x14ac:dyDescent="0.3">
      <c r="H231" t="s">
        <v>40</v>
      </c>
      <c r="I231">
        <v>89</v>
      </c>
    </row>
    <row r="232" spans="8:9" x14ac:dyDescent="0.3">
      <c r="H232" t="s">
        <v>39</v>
      </c>
      <c r="I232">
        <v>57</v>
      </c>
    </row>
    <row r="233" spans="8:9" x14ac:dyDescent="0.3">
      <c r="H233" t="s">
        <v>40</v>
      </c>
      <c r="I233">
        <v>34</v>
      </c>
    </row>
    <row r="234" spans="8:9" x14ac:dyDescent="0.3">
      <c r="H234" t="s">
        <v>40</v>
      </c>
      <c r="I234">
        <v>62</v>
      </c>
    </row>
    <row r="235" spans="8:9" x14ac:dyDescent="0.3">
      <c r="H235" t="s">
        <v>39</v>
      </c>
      <c r="I235">
        <v>36</v>
      </c>
    </row>
    <row r="236" spans="8:9" x14ac:dyDescent="0.3">
      <c r="H236" t="s">
        <v>40</v>
      </c>
      <c r="I236">
        <v>94</v>
      </c>
    </row>
    <row r="237" spans="8:9" x14ac:dyDescent="0.3">
      <c r="H237" t="s">
        <v>39</v>
      </c>
      <c r="I237">
        <v>60</v>
      </c>
    </row>
    <row r="238" spans="8:9" x14ac:dyDescent="0.3">
      <c r="H238" t="s">
        <v>40</v>
      </c>
      <c r="I238">
        <v>51</v>
      </c>
    </row>
    <row r="239" spans="8:9" x14ac:dyDescent="0.3">
      <c r="H239" t="s">
        <v>42</v>
      </c>
      <c r="I239">
        <v>19</v>
      </c>
    </row>
    <row r="240" spans="8:9" x14ac:dyDescent="0.3">
      <c r="H240" t="s">
        <v>40</v>
      </c>
      <c r="I240">
        <v>38</v>
      </c>
    </row>
    <row r="241" spans="8:9" x14ac:dyDescent="0.3">
      <c r="H241" t="s">
        <v>40</v>
      </c>
      <c r="I241">
        <v>51</v>
      </c>
    </row>
    <row r="242" spans="8:9" x14ac:dyDescent="0.3">
      <c r="H242" t="s">
        <v>39</v>
      </c>
      <c r="I242">
        <v>60</v>
      </c>
    </row>
    <row r="243" spans="8:9" x14ac:dyDescent="0.3">
      <c r="H243" t="s">
        <v>42</v>
      </c>
      <c r="I243">
        <v>9</v>
      </c>
    </row>
    <row r="244" spans="8:9" x14ac:dyDescent="0.3">
      <c r="H244" t="s">
        <v>42</v>
      </c>
      <c r="I244">
        <v>35</v>
      </c>
    </row>
    <row r="245" spans="8:9" x14ac:dyDescent="0.3">
      <c r="H245" t="s">
        <v>39</v>
      </c>
      <c r="I245">
        <v>37</v>
      </c>
    </row>
    <row r="246" spans="8:9" x14ac:dyDescent="0.3">
      <c r="H246" t="s">
        <v>39</v>
      </c>
      <c r="I246">
        <v>27</v>
      </c>
    </row>
    <row r="247" spans="8:9" x14ac:dyDescent="0.3">
      <c r="H247" t="s">
        <v>41</v>
      </c>
      <c r="I247">
        <v>51</v>
      </c>
    </row>
    <row r="248" spans="8:9" x14ac:dyDescent="0.3">
      <c r="H248" t="s">
        <v>42</v>
      </c>
      <c r="I248">
        <v>43</v>
      </c>
    </row>
    <row r="249" spans="8:9" x14ac:dyDescent="0.3">
      <c r="H249" t="s">
        <v>42</v>
      </c>
      <c r="I249">
        <v>16</v>
      </c>
    </row>
    <row r="250" spans="8:9" x14ac:dyDescent="0.3">
      <c r="H250" t="s">
        <v>39</v>
      </c>
      <c r="I250">
        <v>90</v>
      </c>
    </row>
    <row r="251" spans="8:9" x14ac:dyDescent="0.3">
      <c r="H251" t="s">
        <v>41</v>
      </c>
      <c r="I251">
        <v>4</v>
      </c>
    </row>
    <row r="252" spans="8:9" x14ac:dyDescent="0.3">
      <c r="H252" t="s">
        <v>39</v>
      </c>
      <c r="I252">
        <v>45</v>
      </c>
    </row>
    <row r="253" spans="8:9" x14ac:dyDescent="0.3">
      <c r="H253" t="s">
        <v>40</v>
      </c>
      <c r="I253">
        <v>138</v>
      </c>
    </row>
    <row r="254" spans="8:9" x14ac:dyDescent="0.3">
      <c r="H254" t="s">
        <v>40</v>
      </c>
      <c r="I254">
        <v>155</v>
      </c>
    </row>
    <row r="255" spans="8:9" x14ac:dyDescent="0.3">
      <c r="H255" t="s">
        <v>40</v>
      </c>
      <c r="I255">
        <v>114</v>
      </c>
    </row>
    <row r="256" spans="8:9" x14ac:dyDescent="0.3">
      <c r="H256" t="s">
        <v>39</v>
      </c>
      <c r="I256">
        <v>204</v>
      </c>
    </row>
    <row r="257" spans="8:9" x14ac:dyDescent="0.3">
      <c r="H257" t="s">
        <v>42</v>
      </c>
      <c r="I257">
        <v>55</v>
      </c>
    </row>
    <row r="258" spans="8:9" x14ac:dyDescent="0.3">
      <c r="H258" t="s">
        <v>39</v>
      </c>
      <c r="I258">
        <v>13</v>
      </c>
    </row>
    <row r="259" spans="8:9" x14ac:dyDescent="0.3">
      <c r="H259" t="s">
        <v>42</v>
      </c>
      <c r="I259">
        <v>32</v>
      </c>
    </row>
    <row r="260" spans="8:9" x14ac:dyDescent="0.3">
      <c r="H260" t="s">
        <v>42</v>
      </c>
      <c r="I260">
        <v>48</v>
      </c>
    </row>
    <row r="261" spans="8:9" x14ac:dyDescent="0.3">
      <c r="H261" t="s">
        <v>40</v>
      </c>
      <c r="I261">
        <v>21</v>
      </c>
    </row>
    <row r="262" spans="8:9" x14ac:dyDescent="0.3">
      <c r="H262" t="s">
        <v>41</v>
      </c>
      <c r="I262">
        <v>21</v>
      </c>
    </row>
    <row r="263" spans="8:9" x14ac:dyDescent="0.3">
      <c r="H263" t="s">
        <v>39</v>
      </c>
      <c r="I263">
        <v>57</v>
      </c>
    </row>
    <row r="264" spans="8:9" x14ac:dyDescent="0.3">
      <c r="H264" t="s">
        <v>39</v>
      </c>
      <c r="I264">
        <v>163</v>
      </c>
    </row>
    <row r="265" spans="8:9" x14ac:dyDescent="0.3">
      <c r="H265" t="s">
        <v>42</v>
      </c>
      <c r="I265">
        <v>6</v>
      </c>
    </row>
    <row r="266" spans="8:9" x14ac:dyDescent="0.3">
      <c r="H266" t="s">
        <v>42</v>
      </c>
      <c r="I266">
        <v>100</v>
      </c>
    </row>
    <row r="267" spans="8:9" x14ac:dyDescent="0.3">
      <c r="H267" t="s">
        <v>39</v>
      </c>
      <c r="I267">
        <v>28</v>
      </c>
    </row>
    <row r="268" spans="8:9" x14ac:dyDescent="0.3">
      <c r="H268" t="s">
        <v>42</v>
      </c>
      <c r="I268">
        <v>22</v>
      </c>
    </row>
    <row r="269" spans="8:9" x14ac:dyDescent="0.3">
      <c r="H269" t="s">
        <v>40</v>
      </c>
      <c r="I269">
        <v>128</v>
      </c>
    </row>
    <row r="270" spans="8:9" x14ac:dyDescent="0.3">
      <c r="H270" t="s">
        <v>41</v>
      </c>
      <c r="I270">
        <v>23</v>
      </c>
    </row>
    <row r="271" spans="8:9" x14ac:dyDescent="0.3">
      <c r="H271" t="s">
        <v>40</v>
      </c>
      <c r="I271">
        <v>50</v>
      </c>
    </row>
    <row r="272" spans="8:9" x14ac:dyDescent="0.3">
      <c r="H272" t="s">
        <v>40</v>
      </c>
      <c r="I272">
        <v>60</v>
      </c>
    </row>
    <row r="273" spans="8:9" x14ac:dyDescent="0.3">
      <c r="H273" t="s">
        <v>42</v>
      </c>
      <c r="I273">
        <v>66</v>
      </c>
    </row>
    <row r="274" spans="8:9" x14ac:dyDescent="0.3">
      <c r="H274" t="s">
        <v>42</v>
      </c>
      <c r="I274">
        <v>2</v>
      </c>
    </row>
    <row r="275" spans="8:9" x14ac:dyDescent="0.3">
      <c r="H275" t="s">
        <v>42</v>
      </c>
      <c r="I275">
        <v>35</v>
      </c>
    </row>
    <row r="276" spans="8:9" x14ac:dyDescent="0.3">
      <c r="H276" t="s">
        <v>40</v>
      </c>
      <c r="I276">
        <v>126</v>
      </c>
    </row>
    <row r="277" spans="8:9" x14ac:dyDescent="0.3">
      <c r="H277" t="s">
        <v>42</v>
      </c>
      <c r="I277">
        <v>60</v>
      </c>
    </row>
    <row r="278" spans="8:9" x14ac:dyDescent="0.3">
      <c r="H278" t="s">
        <v>39</v>
      </c>
      <c r="I278">
        <v>48</v>
      </c>
    </row>
    <row r="279" spans="8:9" x14ac:dyDescent="0.3">
      <c r="H279" t="s">
        <v>42</v>
      </c>
      <c r="I279">
        <v>50</v>
      </c>
    </row>
    <row r="280" spans="8:9" x14ac:dyDescent="0.3">
      <c r="H280" t="s">
        <v>40</v>
      </c>
      <c r="I280">
        <v>88</v>
      </c>
    </row>
    <row r="281" spans="8:9" x14ac:dyDescent="0.3">
      <c r="H281" t="s">
        <v>39</v>
      </c>
      <c r="I281">
        <v>82</v>
      </c>
    </row>
    <row r="282" spans="8:9" x14ac:dyDescent="0.3">
      <c r="H282" t="s">
        <v>39</v>
      </c>
      <c r="I282">
        <v>148</v>
      </c>
    </row>
    <row r="283" spans="8:9" x14ac:dyDescent="0.3">
      <c r="H283" t="s">
        <v>40</v>
      </c>
      <c r="I283">
        <v>82</v>
      </c>
    </row>
    <row r="284" spans="8:9" x14ac:dyDescent="0.3">
      <c r="H284" t="s">
        <v>39</v>
      </c>
      <c r="I284">
        <v>197</v>
      </c>
    </row>
    <row r="285" spans="8:9" x14ac:dyDescent="0.3">
      <c r="H285" t="s">
        <v>39</v>
      </c>
      <c r="I285">
        <v>96</v>
      </c>
    </row>
    <row r="286" spans="8:9" x14ac:dyDescent="0.3">
      <c r="H286" t="s">
        <v>39</v>
      </c>
      <c r="I286">
        <v>101</v>
      </c>
    </row>
    <row r="287" spans="8:9" x14ac:dyDescent="0.3">
      <c r="H287" t="s">
        <v>39</v>
      </c>
      <c r="I287">
        <v>147</v>
      </c>
    </row>
    <row r="288" spans="8:9" x14ac:dyDescent="0.3">
      <c r="H288" t="s">
        <v>39</v>
      </c>
      <c r="I288">
        <v>125</v>
      </c>
    </row>
    <row r="289" spans="8:9" x14ac:dyDescent="0.3">
      <c r="H289" t="s">
        <v>39</v>
      </c>
      <c r="I289">
        <v>143</v>
      </c>
    </row>
    <row r="290" spans="8:9" x14ac:dyDescent="0.3">
      <c r="H290" t="s">
        <v>39</v>
      </c>
      <c r="I290">
        <v>5</v>
      </c>
    </row>
    <row r="291" spans="8:9" x14ac:dyDescent="0.3">
      <c r="H291" t="s">
        <v>41</v>
      </c>
      <c r="I291">
        <v>54</v>
      </c>
    </row>
    <row r="292" spans="8:9" x14ac:dyDescent="0.3">
      <c r="H292" t="s">
        <v>39</v>
      </c>
      <c r="I292">
        <v>10</v>
      </c>
    </row>
    <row r="293" spans="8:9" x14ac:dyDescent="0.3">
      <c r="H293" t="s">
        <v>40</v>
      </c>
      <c r="I293">
        <v>115</v>
      </c>
    </row>
    <row r="294" spans="8:9" x14ac:dyDescent="0.3">
      <c r="H294" t="s">
        <v>40</v>
      </c>
      <c r="I294">
        <v>0</v>
      </c>
    </row>
    <row r="295" spans="8:9" x14ac:dyDescent="0.3">
      <c r="H295" t="s">
        <v>40</v>
      </c>
      <c r="I295">
        <v>129</v>
      </c>
    </row>
    <row r="296" spans="8:9" x14ac:dyDescent="0.3">
      <c r="H296" t="s">
        <v>39</v>
      </c>
      <c r="I296">
        <v>95</v>
      </c>
    </row>
    <row r="297" spans="8:9" x14ac:dyDescent="0.3">
      <c r="H297" t="s">
        <v>40</v>
      </c>
      <c r="I297">
        <v>68</v>
      </c>
    </row>
    <row r="298" spans="8:9" x14ac:dyDescent="0.3">
      <c r="H298" t="s">
        <v>40</v>
      </c>
      <c r="I298">
        <v>106</v>
      </c>
    </row>
    <row r="299" spans="8:9" x14ac:dyDescent="0.3">
      <c r="H299" t="s">
        <v>42</v>
      </c>
      <c r="I299">
        <v>15</v>
      </c>
    </row>
    <row r="300" spans="8:9" x14ac:dyDescent="0.3">
      <c r="H300" t="s">
        <v>42</v>
      </c>
      <c r="I300">
        <v>68</v>
      </c>
    </row>
    <row r="301" spans="8:9" x14ac:dyDescent="0.3">
      <c r="H301" t="s">
        <v>39</v>
      </c>
      <c r="I301">
        <v>18</v>
      </c>
    </row>
    <row r="302" spans="8:9" x14ac:dyDescent="0.3">
      <c r="H302" t="s">
        <v>42</v>
      </c>
      <c r="I302">
        <v>9</v>
      </c>
    </row>
    <row r="303" spans="8:9" x14ac:dyDescent="0.3">
      <c r="H303" t="s">
        <v>42</v>
      </c>
      <c r="I303">
        <v>4</v>
      </c>
    </row>
    <row r="304" spans="8:9" x14ac:dyDescent="0.3">
      <c r="H304" t="s">
        <v>40</v>
      </c>
      <c r="I304">
        <v>31</v>
      </c>
    </row>
    <row r="305" spans="8:9" x14ac:dyDescent="0.3">
      <c r="H305" t="s">
        <v>39</v>
      </c>
      <c r="I305">
        <v>59</v>
      </c>
    </row>
    <row r="306" spans="8:9" x14ac:dyDescent="0.3">
      <c r="H306" t="s">
        <v>42</v>
      </c>
      <c r="I306">
        <v>8</v>
      </c>
    </row>
    <row r="307" spans="8:9" x14ac:dyDescent="0.3">
      <c r="H307" t="s">
        <v>42</v>
      </c>
      <c r="I307">
        <v>60</v>
      </c>
    </row>
    <row r="308" spans="8:9" x14ac:dyDescent="0.3">
      <c r="H308" t="s">
        <v>39</v>
      </c>
      <c r="I308">
        <v>21</v>
      </c>
    </row>
    <row r="309" spans="8:9" x14ac:dyDescent="0.3">
      <c r="H309" t="s">
        <v>42</v>
      </c>
      <c r="I309">
        <v>71</v>
      </c>
    </row>
    <row r="310" spans="8:9" x14ac:dyDescent="0.3">
      <c r="H310" t="s">
        <v>39</v>
      </c>
      <c r="I310">
        <v>106</v>
      </c>
    </row>
    <row r="311" spans="8:9" x14ac:dyDescent="0.3">
      <c r="H311" t="s">
        <v>39</v>
      </c>
      <c r="I311">
        <v>92</v>
      </c>
    </row>
    <row r="312" spans="8:9" x14ac:dyDescent="0.3">
      <c r="H312" t="s">
        <v>42</v>
      </c>
      <c r="I312">
        <v>37</v>
      </c>
    </row>
    <row r="313" spans="8:9" x14ac:dyDescent="0.3">
      <c r="H313" t="s">
        <v>40</v>
      </c>
      <c r="I313">
        <v>128</v>
      </c>
    </row>
    <row r="314" spans="8:9" x14ac:dyDescent="0.3">
      <c r="H314" t="s">
        <v>40</v>
      </c>
      <c r="I314">
        <v>74</v>
      </c>
    </row>
    <row r="315" spans="8:9" x14ac:dyDescent="0.3">
      <c r="H315" t="s">
        <v>40</v>
      </c>
      <c r="I315">
        <v>244</v>
      </c>
    </row>
    <row r="316" spans="8:9" x14ac:dyDescent="0.3">
      <c r="H316" t="s">
        <v>40</v>
      </c>
      <c r="I316">
        <v>202</v>
      </c>
    </row>
    <row r="317" spans="8:9" x14ac:dyDescent="0.3">
      <c r="H317" t="s">
        <v>41</v>
      </c>
      <c r="I317">
        <v>58</v>
      </c>
    </row>
    <row r="318" spans="8:9" x14ac:dyDescent="0.3">
      <c r="H318" t="s">
        <v>40</v>
      </c>
      <c r="I318">
        <v>212</v>
      </c>
    </row>
    <row r="319" spans="8:9" x14ac:dyDescent="0.3">
      <c r="H319" t="s">
        <v>40</v>
      </c>
      <c r="I319">
        <v>174</v>
      </c>
    </row>
    <row r="320" spans="8:9" x14ac:dyDescent="0.3">
      <c r="H320" t="s">
        <v>39</v>
      </c>
      <c r="I320">
        <v>253</v>
      </c>
    </row>
    <row r="321" spans="8:9" x14ac:dyDescent="0.3">
      <c r="H321" t="s">
        <v>42</v>
      </c>
      <c r="I321">
        <v>25</v>
      </c>
    </row>
    <row r="322" spans="8:9" x14ac:dyDescent="0.3">
      <c r="H322" t="s">
        <v>39</v>
      </c>
      <c r="I322">
        <v>22</v>
      </c>
    </row>
    <row r="323" spans="8:9" x14ac:dyDescent="0.3">
      <c r="H323" t="s">
        <v>40</v>
      </c>
      <c r="I323">
        <v>81</v>
      </c>
    </row>
    <row r="324" spans="8:9" x14ac:dyDescent="0.3">
      <c r="H324" t="s">
        <v>42</v>
      </c>
      <c r="I324">
        <v>38</v>
      </c>
    </row>
    <row r="325" spans="8:9" x14ac:dyDescent="0.3">
      <c r="H325" t="s">
        <v>40</v>
      </c>
      <c r="I325">
        <v>259</v>
      </c>
    </row>
    <row r="326" spans="8:9" x14ac:dyDescent="0.3">
      <c r="H326" t="s">
        <v>42</v>
      </c>
      <c r="I326">
        <v>12</v>
      </c>
    </row>
    <row r="327" spans="8:9" x14ac:dyDescent="0.3">
      <c r="H327" t="s">
        <v>42</v>
      </c>
      <c r="I327">
        <v>248</v>
      </c>
    </row>
    <row r="328" spans="8:9" x14ac:dyDescent="0.3">
      <c r="H328" t="s">
        <v>40</v>
      </c>
      <c r="I328">
        <v>265</v>
      </c>
    </row>
    <row r="329" spans="8:9" x14ac:dyDescent="0.3">
      <c r="H329" t="s">
        <v>40</v>
      </c>
      <c r="I329">
        <v>30</v>
      </c>
    </row>
    <row r="330" spans="8:9" x14ac:dyDescent="0.3">
      <c r="H330" t="s">
        <v>42</v>
      </c>
      <c r="I330">
        <v>81</v>
      </c>
    </row>
    <row r="331" spans="8:9" x14ac:dyDescent="0.3">
      <c r="H331" t="s">
        <v>39</v>
      </c>
      <c r="I331">
        <v>279</v>
      </c>
    </row>
    <row r="332" spans="8:9" x14ac:dyDescent="0.3">
      <c r="H332" t="s">
        <v>41</v>
      </c>
      <c r="I332">
        <v>149</v>
      </c>
    </row>
    <row r="333" spans="8:9" x14ac:dyDescent="0.3">
      <c r="H333" t="s">
        <v>39</v>
      </c>
      <c r="I333">
        <v>122</v>
      </c>
    </row>
    <row r="334" spans="8:9" x14ac:dyDescent="0.3">
      <c r="H334" t="s">
        <v>40</v>
      </c>
      <c r="I334">
        <v>189</v>
      </c>
    </row>
    <row r="335" spans="8:9" x14ac:dyDescent="0.3">
      <c r="H335" t="s">
        <v>39</v>
      </c>
      <c r="I335">
        <v>250</v>
      </c>
    </row>
    <row r="336" spans="8:9" x14ac:dyDescent="0.3">
      <c r="H336" t="s">
        <v>39</v>
      </c>
      <c r="I336">
        <v>37</v>
      </c>
    </row>
    <row r="337" spans="8:9" x14ac:dyDescent="0.3">
      <c r="H337" t="s">
        <v>39</v>
      </c>
      <c r="I337">
        <v>307</v>
      </c>
    </row>
    <row r="338" spans="8:9" x14ac:dyDescent="0.3">
      <c r="H338" t="s">
        <v>40</v>
      </c>
      <c r="I338">
        <v>271</v>
      </c>
    </row>
    <row r="339" spans="8:9" x14ac:dyDescent="0.3">
      <c r="H339" t="s">
        <v>42</v>
      </c>
      <c r="I339">
        <v>108</v>
      </c>
    </row>
    <row r="340" spans="8:9" x14ac:dyDescent="0.3">
      <c r="H340" t="s">
        <v>39</v>
      </c>
      <c r="I340">
        <v>0</v>
      </c>
    </row>
    <row r="341" spans="8:9" x14ac:dyDescent="0.3">
      <c r="H341" t="s">
        <v>39</v>
      </c>
      <c r="I341">
        <v>79</v>
      </c>
    </row>
    <row r="342" spans="8:9" x14ac:dyDescent="0.3">
      <c r="H342" t="s">
        <v>39</v>
      </c>
      <c r="I342">
        <v>5</v>
      </c>
    </row>
    <row r="343" spans="8:9" x14ac:dyDescent="0.3">
      <c r="H343" t="s">
        <v>39</v>
      </c>
      <c r="I343">
        <v>9</v>
      </c>
    </row>
    <row r="344" spans="8:9" x14ac:dyDescent="0.3">
      <c r="H344" t="s">
        <v>39</v>
      </c>
      <c r="I344">
        <v>119</v>
      </c>
    </row>
    <row r="345" spans="8:9" x14ac:dyDescent="0.3">
      <c r="H345" t="s">
        <v>42</v>
      </c>
      <c r="I345">
        <v>60</v>
      </c>
    </row>
    <row r="346" spans="8:9" x14ac:dyDescent="0.3">
      <c r="H346" t="s">
        <v>42</v>
      </c>
      <c r="I346">
        <v>60</v>
      </c>
    </row>
    <row r="347" spans="8:9" x14ac:dyDescent="0.3">
      <c r="H347" t="s">
        <v>40</v>
      </c>
      <c r="I347">
        <v>47</v>
      </c>
    </row>
    <row r="348" spans="8:9" x14ac:dyDescent="0.3">
      <c r="H348" t="s">
        <v>40</v>
      </c>
      <c r="I348">
        <v>92</v>
      </c>
    </row>
    <row r="349" spans="8:9" x14ac:dyDescent="0.3">
      <c r="H349" t="s">
        <v>41</v>
      </c>
      <c r="I349">
        <v>64</v>
      </c>
    </row>
    <row r="350" spans="8:9" x14ac:dyDescent="0.3">
      <c r="H350" t="s">
        <v>40</v>
      </c>
      <c r="I350">
        <v>90</v>
      </c>
    </row>
    <row r="351" spans="8:9" x14ac:dyDescent="0.3">
      <c r="H351" t="s">
        <v>42</v>
      </c>
      <c r="I351">
        <v>59</v>
      </c>
    </row>
    <row r="352" spans="8:9" x14ac:dyDescent="0.3">
      <c r="H352" t="s">
        <v>40</v>
      </c>
      <c r="I352">
        <v>79</v>
      </c>
    </row>
    <row r="353" spans="8:9" x14ac:dyDescent="0.3">
      <c r="H353" t="s">
        <v>40</v>
      </c>
      <c r="I353">
        <v>88</v>
      </c>
    </row>
    <row r="354" spans="8:9" x14ac:dyDescent="0.3">
      <c r="H354" t="s">
        <v>42</v>
      </c>
      <c r="I354">
        <v>16</v>
      </c>
    </row>
    <row r="355" spans="8:9" x14ac:dyDescent="0.3">
      <c r="H355" t="s">
        <v>40</v>
      </c>
      <c r="I355">
        <v>38</v>
      </c>
    </row>
    <row r="356" spans="8:9" x14ac:dyDescent="0.3">
      <c r="H356" t="s">
        <v>39</v>
      </c>
      <c r="I356">
        <v>44</v>
      </c>
    </row>
    <row r="357" spans="8:9" x14ac:dyDescent="0.3">
      <c r="H357" t="s">
        <v>40</v>
      </c>
      <c r="I357">
        <v>22</v>
      </c>
    </row>
    <row r="358" spans="8:9" x14ac:dyDescent="0.3">
      <c r="H358" t="s">
        <v>41</v>
      </c>
      <c r="I358">
        <v>30</v>
      </c>
    </row>
    <row r="359" spans="8:9" x14ac:dyDescent="0.3">
      <c r="H359" t="s">
        <v>39</v>
      </c>
      <c r="I359">
        <v>111</v>
      </c>
    </row>
    <row r="360" spans="8:9" x14ac:dyDescent="0.3">
      <c r="H360" t="s">
        <v>39</v>
      </c>
      <c r="I360">
        <v>77</v>
      </c>
    </row>
    <row r="361" spans="8:9" x14ac:dyDescent="0.3">
      <c r="H361" t="s">
        <v>39</v>
      </c>
      <c r="I361">
        <v>45</v>
      </c>
    </row>
    <row r="362" spans="8:9" x14ac:dyDescent="0.3">
      <c r="H362" t="s">
        <v>42</v>
      </c>
      <c r="I362">
        <v>18</v>
      </c>
    </row>
    <row r="363" spans="8:9" x14ac:dyDescent="0.3">
      <c r="H363" t="s">
        <v>42</v>
      </c>
      <c r="I363">
        <v>16</v>
      </c>
    </row>
    <row r="364" spans="8:9" x14ac:dyDescent="0.3">
      <c r="H364" t="s">
        <v>42</v>
      </c>
      <c r="I364">
        <v>62</v>
      </c>
    </row>
    <row r="365" spans="8:9" x14ac:dyDescent="0.3">
      <c r="H365" t="s">
        <v>42</v>
      </c>
      <c r="I365">
        <v>28</v>
      </c>
    </row>
    <row r="366" spans="8:9" x14ac:dyDescent="0.3">
      <c r="H366" t="s">
        <v>40</v>
      </c>
      <c r="I366">
        <v>107</v>
      </c>
    </row>
    <row r="367" spans="8:9" x14ac:dyDescent="0.3">
      <c r="H367" t="s">
        <v>40</v>
      </c>
      <c r="I367">
        <v>61</v>
      </c>
    </row>
    <row r="368" spans="8:9" x14ac:dyDescent="0.3">
      <c r="H368" t="s">
        <v>40</v>
      </c>
      <c r="I368">
        <v>36</v>
      </c>
    </row>
    <row r="369" spans="8:9" x14ac:dyDescent="0.3">
      <c r="H369" t="s">
        <v>39</v>
      </c>
      <c r="I369">
        <v>73</v>
      </c>
    </row>
    <row r="370" spans="8:9" x14ac:dyDescent="0.3">
      <c r="H370" t="s">
        <v>42</v>
      </c>
      <c r="I370">
        <v>25</v>
      </c>
    </row>
    <row r="371" spans="8:9" x14ac:dyDescent="0.3">
      <c r="H371" t="s">
        <v>42</v>
      </c>
      <c r="I371">
        <v>43</v>
      </c>
    </row>
    <row r="372" spans="8:9" x14ac:dyDescent="0.3">
      <c r="H372" t="s">
        <v>40</v>
      </c>
      <c r="I372">
        <v>52</v>
      </c>
    </row>
    <row r="373" spans="8:9" x14ac:dyDescent="0.3">
      <c r="H373" t="s">
        <v>39</v>
      </c>
      <c r="I373">
        <v>123</v>
      </c>
    </row>
    <row r="374" spans="8:9" x14ac:dyDescent="0.3">
      <c r="H374" t="s">
        <v>40</v>
      </c>
      <c r="I374">
        <v>74</v>
      </c>
    </row>
    <row r="375" spans="8:9" x14ac:dyDescent="0.3">
      <c r="H375" t="s">
        <v>42</v>
      </c>
      <c r="I375">
        <v>13</v>
      </c>
    </row>
    <row r="376" spans="8:9" x14ac:dyDescent="0.3">
      <c r="H376" t="s">
        <v>42</v>
      </c>
      <c r="I376">
        <v>107</v>
      </c>
    </row>
    <row r="377" spans="8:9" x14ac:dyDescent="0.3">
      <c r="H377" t="s">
        <v>39</v>
      </c>
      <c r="I377">
        <v>73</v>
      </c>
    </row>
    <row r="378" spans="8:9" x14ac:dyDescent="0.3">
      <c r="H378" t="s">
        <v>42</v>
      </c>
      <c r="I378">
        <v>58</v>
      </c>
    </row>
    <row r="379" spans="8:9" x14ac:dyDescent="0.3">
      <c r="H379" t="s">
        <v>42</v>
      </c>
      <c r="I379">
        <v>18</v>
      </c>
    </row>
    <row r="380" spans="8:9" x14ac:dyDescent="0.3">
      <c r="H380" t="s">
        <v>39</v>
      </c>
      <c r="I380">
        <v>10</v>
      </c>
    </row>
    <row r="381" spans="8:9" x14ac:dyDescent="0.3">
      <c r="H381" t="s">
        <v>39</v>
      </c>
      <c r="I381">
        <v>71</v>
      </c>
    </row>
    <row r="382" spans="8:9" x14ac:dyDescent="0.3">
      <c r="H382" t="s">
        <v>40</v>
      </c>
      <c r="I382">
        <v>6</v>
      </c>
    </row>
    <row r="383" spans="8:9" x14ac:dyDescent="0.3">
      <c r="H383" t="s">
        <v>40</v>
      </c>
      <c r="I383">
        <v>56</v>
      </c>
    </row>
    <row r="384" spans="8:9" x14ac:dyDescent="0.3">
      <c r="H384" t="s">
        <v>39</v>
      </c>
      <c r="I384">
        <v>101</v>
      </c>
    </row>
    <row r="385" spans="8:9" x14ac:dyDescent="0.3">
      <c r="H385" t="s">
        <v>40</v>
      </c>
      <c r="I385">
        <v>75</v>
      </c>
    </row>
    <row r="386" spans="8:9" x14ac:dyDescent="0.3">
      <c r="H386" t="s">
        <v>40</v>
      </c>
      <c r="I386">
        <v>59</v>
      </c>
    </row>
    <row r="387" spans="8:9" x14ac:dyDescent="0.3">
      <c r="H387" t="s">
        <v>41</v>
      </c>
      <c r="I387">
        <v>46</v>
      </c>
    </row>
    <row r="388" spans="8:9" x14ac:dyDescent="0.3">
      <c r="H388" t="s">
        <v>40</v>
      </c>
      <c r="I388">
        <v>172</v>
      </c>
    </row>
    <row r="389" spans="8:9" x14ac:dyDescent="0.3">
      <c r="H389" t="s">
        <v>39</v>
      </c>
      <c r="I389">
        <v>38</v>
      </c>
    </row>
    <row r="390" spans="8:9" x14ac:dyDescent="0.3">
      <c r="H390" t="s">
        <v>42</v>
      </c>
      <c r="I390">
        <v>89</v>
      </c>
    </row>
    <row r="391" spans="8:9" x14ac:dyDescent="0.3">
      <c r="H391" t="s">
        <v>42</v>
      </c>
      <c r="I391">
        <v>25</v>
      </c>
    </row>
    <row r="392" spans="8:9" x14ac:dyDescent="0.3">
      <c r="H392" t="s">
        <v>39</v>
      </c>
      <c r="I392">
        <v>108</v>
      </c>
    </row>
    <row r="393" spans="8:9" x14ac:dyDescent="0.3">
      <c r="H393" t="s">
        <v>40</v>
      </c>
      <c r="I393">
        <v>44</v>
      </c>
    </row>
    <row r="394" spans="8:9" x14ac:dyDescent="0.3">
      <c r="H394" t="s">
        <v>42</v>
      </c>
      <c r="I394">
        <v>53</v>
      </c>
    </row>
    <row r="395" spans="8:9" x14ac:dyDescent="0.3">
      <c r="H395" t="s">
        <v>40</v>
      </c>
      <c r="I395">
        <v>71</v>
      </c>
    </row>
    <row r="396" spans="8:9" x14ac:dyDescent="0.3">
      <c r="H396" t="s">
        <v>39</v>
      </c>
      <c r="I396">
        <v>170</v>
      </c>
    </row>
    <row r="397" spans="8:9" x14ac:dyDescent="0.3">
      <c r="H397" t="s">
        <v>40</v>
      </c>
      <c r="I397">
        <v>235</v>
      </c>
    </row>
    <row r="398" spans="8:9" x14ac:dyDescent="0.3">
      <c r="H398" t="s">
        <v>40</v>
      </c>
      <c r="I398">
        <v>202</v>
      </c>
    </row>
    <row r="399" spans="8:9" x14ac:dyDescent="0.3">
      <c r="H399" t="s">
        <v>39</v>
      </c>
      <c r="I399">
        <v>60</v>
      </c>
    </row>
    <row r="400" spans="8:9" x14ac:dyDescent="0.3">
      <c r="H400" t="s">
        <v>39</v>
      </c>
      <c r="I400">
        <v>236</v>
      </c>
    </row>
    <row r="401" spans="8:9" x14ac:dyDescent="0.3">
      <c r="H401" t="s">
        <v>42</v>
      </c>
      <c r="I401">
        <v>134</v>
      </c>
    </row>
    <row r="402" spans="8:9" x14ac:dyDescent="0.3">
      <c r="H402" t="s">
        <v>39</v>
      </c>
      <c r="I402">
        <v>28</v>
      </c>
    </row>
    <row r="403" spans="8:9" x14ac:dyDescent="0.3">
      <c r="H403" t="s">
        <v>40</v>
      </c>
      <c r="I403">
        <v>29</v>
      </c>
    </row>
    <row r="404" spans="8:9" x14ac:dyDescent="0.3">
      <c r="H404" t="s">
        <v>42</v>
      </c>
      <c r="I404">
        <v>57</v>
      </c>
    </row>
    <row r="405" spans="8:9" x14ac:dyDescent="0.3">
      <c r="H405" t="s">
        <v>39</v>
      </c>
      <c r="I405">
        <v>138</v>
      </c>
    </row>
    <row r="406" spans="8:9" x14ac:dyDescent="0.3">
      <c r="H406" t="s">
        <v>40</v>
      </c>
      <c r="I406">
        <v>26</v>
      </c>
    </row>
    <row r="407" spans="8:9" x14ac:dyDescent="0.3">
      <c r="H407" t="s">
        <v>41</v>
      </c>
      <c r="I407">
        <v>99</v>
      </c>
    </row>
    <row r="408" spans="8:9" x14ac:dyDescent="0.3">
      <c r="H408" t="s">
        <v>42</v>
      </c>
      <c r="I408">
        <v>42</v>
      </c>
    </row>
    <row r="409" spans="8:9" x14ac:dyDescent="0.3">
      <c r="H409" t="s">
        <v>39</v>
      </c>
      <c r="I409">
        <v>7</v>
      </c>
    </row>
    <row r="410" spans="8:9" x14ac:dyDescent="0.3">
      <c r="H410" t="s">
        <v>40</v>
      </c>
      <c r="I410">
        <v>166</v>
      </c>
    </row>
    <row r="411" spans="8:9" x14ac:dyDescent="0.3">
      <c r="H411" t="s">
        <v>40</v>
      </c>
      <c r="I411">
        <v>173</v>
      </c>
    </row>
    <row r="412" spans="8:9" x14ac:dyDescent="0.3">
      <c r="H412" t="s">
        <v>42</v>
      </c>
      <c r="I412">
        <v>62</v>
      </c>
    </row>
    <row r="413" spans="8:9" x14ac:dyDescent="0.3">
      <c r="H413" t="s">
        <v>39</v>
      </c>
      <c r="I413">
        <v>45</v>
      </c>
    </row>
    <row r="414" spans="8:9" x14ac:dyDescent="0.3">
      <c r="H414" t="s">
        <v>40</v>
      </c>
      <c r="I414">
        <v>18</v>
      </c>
    </row>
    <row r="415" spans="8:9" x14ac:dyDescent="0.3">
      <c r="H415" t="s">
        <v>41</v>
      </c>
      <c r="I415">
        <v>51</v>
      </c>
    </row>
    <row r="416" spans="8:9" x14ac:dyDescent="0.3">
      <c r="H416" t="s">
        <v>40</v>
      </c>
      <c r="I416">
        <v>37</v>
      </c>
    </row>
    <row r="417" spans="8:9" x14ac:dyDescent="0.3">
      <c r="H417" t="s">
        <v>40</v>
      </c>
      <c r="I417">
        <v>152</v>
      </c>
    </row>
    <row r="418" spans="8:9" x14ac:dyDescent="0.3">
      <c r="H418" t="s">
        <v>42</v>
      </c>
      <c r="I418">
        <v>27</v>
      </c>
    </row>
    <row r="419" spans="8:9" x14ac:dyDescent="0.3">
      <c r="H419" t="s">
        <v>39</v>
      </c>
      <c r="I419">
        <v>154</v>
      </c>
    </row>
    <row r="420" spans="8:9" x14ac:dyDescent="0.3">
      <c r="H420" t="s">
        <v>39</v>
      </c>
      <c r="I420">
        <v>117</v>
      </c>
    </row>
    <row r="421" spans="8:9" x14ac:dyDescent="0.3">
      <c r="H421" t="s">
        <v>40</v>
      </c>
      <c r="I421">
        <v>52</v>
      </c>
    </row>
    <row r="422" spans="8:9" x14ac:dyDescent="0.3">
      <c r="H422" t="s">
        <v>39</v>
      </c>
      <c r="I422">
        <v>43</v>
      </c>
    </row>
    <row r="423" spans="8:9" x14ac:dyDescent="0.3">
      <c r="H423" t="s">
        <v>40</v>
      </c>
      <c r="I423">
        <v>44</v>
      </c>
    </row>
    <row r="424" spans="8:9" x14ac:dyDescent="0.3">
      <c r="H424" t="s">
        <v>42</v>
      </c>
      <c r="I424">
        <v>91</v>
      </c>
    </row>
    <row r="425" spans="8:9" x14ac:dyDescent="0.3">
      <c r="H425" t="s">
        <v>39</v>
      </c>
      <c r="I425">
        <v>76</v>
      </c>
    </row>
    <row r="426" spans="8:9" x14ac:dyDescent="0.3">
      <c r="H426" t="s">
        <v>39</v>
      </c>
      <c r="I426">
        <v>155</v>
      </c>
    </row>
    <row r="427" spans="8:9" x14ac:dyDescent="0.3">
      <c r="H427" t="s">
        <v>39</v>
      </c>
      <c r="I427">
        <v>30</v>
      </c>
    </row>
    <row r="428" spans="8:9" x14ac:dyDescent="0.3">
      <c r="H428" t="s">
        <v>40</v>
      </c>
      <c r="I428">
        <v>115</v>
      </c>
    </row>
    <row r="429" spans="8:9" x14ac:dyDescent="0.3">
      <c r="H429" t="s">
        <v>39</v>
      </c>
      <c r="I429">
        <v>65</v>
      </c>
    </row>
    <row r="430" spans="8:9" x14ac:dyDescent="0.3">
      <c r="H430" t="s">
        <v>39</v>
      </c>
      <c r="I430">
        <v>7</v>
      </c>
    </row>
    <row r="431" spans="8:9" x14ac:dyDescent="0.3">
      <c r="H431" t="s">
        <v>40</v>
      </c>
      <c r="I431">
        <v>46</v>
      </c>
    </row>
    <row r="432" spans="8:9" x14ac:dyDescent="0.3">
      <c r="H432" t="s">
        <v>39</v>
      </c>
      <c r="I432">
        <v>60</v>
      </c>
    </row>
    <row r="433" spans="8:9" x14ac:dyDescent="0.3">
      <c r="H433" t="s">
        <v>39</v>
      </c>
      <c r="I433">
        <v>103</v>
      </c>
    </row>
    <row r="434" spans="8:9" x14ac:dyDescent="0.3">
      <c r="H434" t="s">
        <v>42</v>
      </c>
      <c r="I434">
        <v>14</v>
      </c>
    </row>
    <row r="435" spans="8:9" x14ac:dyDescent="0.3">
      <c r="H435" t="s">
        <v>40</v>
      </c>
      <c r="I435">
        <v>98</v>
      </c>
    </row>
    <row r="436" spans="8:9" x14ac:dyDescent="0.3">
      <c r="H436" t="s">
        <v>39</v>
      </c>
      <c r="I436">
        <v>35</v>
      </c>
    </row>
    <row r="437" spans="8:9" x14ac:dyDescent="0.3">
      <c r="H437" t="s">
        <v>39</v>
      </c>
      <c r="I437">
        <v>91</v>
      </c>
    </row>
    <row r="438" spans="8:9" x14ac:dyDescent="0.3">
      <c r="H438" t="s">
        <v>40</v>
      </c>
      <c r="I438">
        <v>42</v>
      </c>
    </row>
    <row r="439" spans="8:9" x14ac:dyDescent="0.3">
      <c r="H439" t="s">
        <v>42</v>
      </c>
      <c r="I439">
        <v>24</v>
      </c>
    </row>
    <row r="440" spans="8:9" x14ac:dyDescent="0.3">
      <c r="H440" t="s">
        <v>39</v>
      </c>
      <c r="I440">
        <v>3</v>
      </c>
    </row>
    <row r="441" spans="8:9" x14ac:dyDescent="0.3">
      <c r="H441" t="s">
        <v>39</v>
      </c>
      <c r="I441">
        <v>165</v>
      </c>
    </row>
    <row r="442" spans="8:9" x14ac:dyDescent="0.3">
      <c r="H442" t="s">
        <v>41</v>
      </c>
      <c r="I442">
        <v>52</v>
      </c>
    </row>
    <row r="443" spans="8:9" x14ac:dyDescent="0.3">
      <c r="H443" t="s">
        <v>40</v>
      </c>
      <c r="I443">
        <v>49</v>
      </c>
    </row>
    <row r="444" spans="8:9" x14ac:dyDescent="0.3">
      <c r="H444" t="s">
        <v>39</v>
      </c>
      <c r="I444">
        <v>9</v>
      </c>
    </row>
    <row r="445" spans="8:9" x14ac:dyDescent="0.3">
      <c r="H445" t="s">
        <v>40</v>
      </c>
      <c r="I445">
        <v>158</v>
      </c>
    </row>
    <row r="446" spans="8:9" x14ac:dyDescent="0.3">
      <c r="H446" t="s">
        <v>42</v>
      </c>
      <c r="I446">
        <v>65</v>
      </c>
    </row>
    <row r="447" spans="8:9" x14ac:dyDescent="0.3">
      <c r="H447" t="s">
        <v>40</v>
      </c>
      <c r="I447">
        <v>35</v>
      </c>
    </row>
    <row r="448" spans="8:9" x14ac:dyDescent="0.3">
      <c r="H448" t="s">
        <v>40</v>
      </c>
      <c r="I448">
        <v>159</v>
      </c>
    </row>
    <row r="449" spans="8:9" x14ac:dyDescent="0.3">
      <c r="H449" t="s">
        <v>39</v>
      </c>
      <c r="I449">
        <v>143</v>
      </c>
    </row>
    <row r="450" spans="8:9" x14ac:dyDescent="0.3">
      <c r="H450" t="s">
        <v>42</v>
      </c>
      <c r="I450">
        <v>11</v>
      </c>
    </row>
    <row r="451" spans="8:9" x14ac:dyDescent="0.3">
      <c r="H451" t="s">
        <v>42</v>
      </c>
      <c r="I451">
        <v>1</v>
      </c>
    </row>
    <row r="452" spans="8:9" x14ac:dyDescent="0.3">
      <c r="H452" t="s">
        <v>42</v>
      </c>
      <c r="I452">
        <v>55</v>
      </c>
    </row>
    <row r="453" spans="8:9" x14ac:dyDescent="0.3">
      <c r="H453" t="s">
        <v>39</v>
      </c>
      <c r="I453">
        <v>17</v>
      </c>
    </row>
    <row r="454" spans="8:9" x14ac:dyDescent="0.3">
      <c r="H454" t="s">
        <v>39</v>
      </c>
      <c r="I454">
        <v>66</v>
      </c>
    </row>
    <row r="455" spans="8:9" x14ac:dyDescent="0.3">
      <c r="H455" t="s">
        <v>39</v>
      </c>
      <c r="I455">
        <v>71</v>
      </c>
    </row>
    <row r="456" spans="8:9" x14ac:dyDescent="0.3">
      <c r="H456" t="s">
        <v>41</v>
      </c>
      <c r="I456">
        <v>85</v>
      </c>
    </row>
    <row r="457" spans="8:9" x14ac:dyDescent="0.3">
      <c r="H457" t="s">
        <v>40</v>
      </c>
      <c r="I457">
        <v>93</v>
      </c>
    </row>
    <row r="458" spans="8:9" x14ac:dyDescent="0.3">
      <c r="H458" t="s">
        <v>40</v>
      </c>
      <c r="I458">
        <v>0</v>
      </c>
    </row>
    <row r="459" spans="8:9" x14ac:dyDescent="0.3">
      <c r="H459" t="s">
        <v>40</v>
      </c>
      <c r="I459">
        <v>40</v>
      </c>
    </row>
    <row r="460" spans="8:9" x14ac:dyDescent="0.3">
      <c r="H460" t="s">
        <v>39</v>
      </c>
      <c r="I460">
        <v>5</v>
      </c>
    </row>
    <row r="461" spans="8:9" x14ac:dyDescent="0.3">
      <c r="H461" t="s">
        <v>42</v>
      </c>
      <c r="I461">
        <v>27</v>
      </c>
    </row>
    <row r="462" spans="8:9" x14ac:dyDescent="0.3">
      <c r="H462" t="s">
        <v>40</v>
      </c>
      <c r="I462">
        <v>202</v>
      </c>
    </row>
    <row r="463" spans="8:9" x14ac:dyDescent="0.3">
      <c r="H463" t="s">
        <v>39</v>
      </c>
      <c r="I463">
        <v>76</v>
      </c>
    </row>
    <row r="464" spans="8:9" x14ac:dyDescent="0.3">
      <c r="H464" t="s">
        <v>39</v>
      </c>
      <c r="I464">
        <v>137</v>
      </c>
    </row>
    <row r="465" spans="8:9" x14ac:dyDescent="0.3">
      <c r="H465" t="s">
        <v>42</v>
      </c>
      <c r="I465">
        <v>118</v>
      </c>
    </row>
    <row r="466" spans="8:9" x14ac:dyDescent="0.3">
      <c r="H466" t="s">
        <v>39</v>
      </c>
      <c r="I466">
        <v>84</v>
      </c>
    </row>
    <row r="467" spans="8:9" x14ac:dyDescent="0.3">
      <c r="H467" t="s">
        <v>40</v>
      </c>
      <c r="I467">
        <v>94</v>
      </c>
    </row>
    <row r="468" spans="8:9" x14ac:dyDescent="0.3">
      <c r="H468" t="s">
        <v>39</v>
      </c>
      <c r="I468">
        <v>61</v>
      </c>
    </row>
    <row r="469" spans="8:9" x14ac:dyDescent="0.3">
      <c r="H469" t="s">
        <v>40</v>
      </c>
      <c r="I469">
        <v>95</v>
      </c>
    </row>
    <row r="470" spans="8:9" x14ac:dyDescent="0.3">
      <c r="H470" t="s">
        <v>40</v>
      </c>
      <c r="I470">
        <v>89</v>
      </c>
    </row>
    <row r="471" spans="8:9" x14ac:dyDescent="0.3">
      <c r="H471" t="s">
        <v>42</v>
      </c>
      <c r="I471">
        <v>22</v>
      </c>
    </row>
    <row r="472" spans="8:9" x14ac:dyDescent="0.3">
      <c r="H472" t="s">
        <v>41</v>
      </c>
      <c r="I472">
        <v>66</v>
      </c>
    </row>
    <row r="473" spans="8:9" x14ac:dyDescent="0.3">
      <c r="H473" t="s">
        <v>40</v>
      </c>
      <c r="I473">
        <v>109</v>
      </c>
    </row>
    <row r="474" spans="8:9" x14ac:dyDescent="0.3">
      <c r="H474" t="s">
        <v>39</v>
      </c>
      <c r="I474">
        <v>88</v>
      </c>
    </row>
    <row r="475" spans="8:9" x14ac:dyDescent="0.3">
      <c r="H475" t="s">
        <v>39</v>
      </c>
      <c r="I475">
        <v>3</v>
      </c>
    </row>
    <row r="476" spans="8:9" x14ac:dyDescent="0.3">
      <c r="H476" t="s">
        <v>39</v>
      </c>
      <c r="I476">
        <v>162</v>
      </c>
    </row>
    <row r="477" spans="8:9" x14ac:dyDescent="0.3">
      <c r="H477" t="s">
        <v>42</v>
      </c>
      <c r="I477">
        <v>36</v>
      </c>
    </row>
    <row r="478" spans="8:9" x14ac:dyDescent="0.3">
      <c r="H478" t="s">
        <v>42</v>
      </c>
      <c r="I478">
        <v>4</v>
      </c>
    </row>
    <row r="479" spans="8:9" x14ac:dyDescent="0.3">
      <c r="H479" t="s">
        <v>42</v>
      </c>
      <c r="I479">
        <v>68</v>
      </c>
    </row>
    <row r="480" spans="8:9" x14ac:dyDescent="0.3">
      <c r="H480" t="s">
        <v>42</v>
      </c>
      <c r="I480">
        <v>4</v>
      </c>
    </row>
    <row r="481" spans="8:9" x14ac:dyDescent="0.3">
      <c r="H481" t="s">
        <v>39</v>
      </c>
      <c r="I481">
        <v>129</v>
      </c>
    </row>
    <row r="482" spans="8:9" x14ac:dyDescent="0.3">
      <c r="H482" t="s">
        <v>40</v>
      </c>
      <c r="I482">
        <v>102</v>
      </c>
    </row>
    <row r="483" spans="8:9" x14ac:dyDescent="0.3">
      <c r="H483" t="s">
        <v>39</v>
      </c>
      <c r="I483">
        <v>108</v>
      </c>
    </row>
    <row r="484" spans="8:9" x14ac:dyDescent="0.3">
      <c r="H484" t="s">
        <v>41</v>
      </c>
      <c r="I484">
        <v>20</v>
      </c>
    </row>
    <row r="485" spans="8:9" x14ac:dyDescent="0.3">
      <c r="H485" t="s">
        <v>39</v>
      </c>
      <c r="I485">
        <v>48</v>
      </c>
    </row>
    <row r="486" spans="8:9" x14ac:dyDescent="0.3">
      <c r="H486" t="s">
        <v>40</v>
      </c>
      <c r="I486">
        <v>74</v>
      </c>
    </row>
    <row r="487" spans="8:9" x14ac:dyDescent="0.3">
      <c r="H487" t="s">
        <v>41</v>
      </c>
      <c r="I487">
        <v>24</v>
      </c>
    </row>
    <row r="488" spans="8:9" x14ac:dyDescent="0.3">
      <c r="H488" t="s">
        <v>39</v>
      </c>
      <c r="I488">
        <v>89</v>
      </c>
    </row>
    <row r="489" spans="8:9" x14ac:dyDescent="0.3">
      <c r="H489" t="s">
        <v>40</v>
      </c>
      <c r="I489">
        <v>107</v>
      </c>
    </row>
    <row r="490" spans="8:9" x14ac:dyDescent="0.3">
      <c r="H490" t="s">
        <v>39</v>
      </c>
      <c r="I490">
        <v>111</v>
      </c>
    </row>
    <row r="491" spans="8:9" x14ac:dyDescent="0.3">
      <c r="H491" t="s">
        <v>40</v>
      </c>
      <c r="I491">
        <v>83</v>
      </c>
    </row>
    <row r="492" spans="8:9" x14ac:dyDescent="0.3">
      <c r="H492" t="s">
        <v>39</v>
      </c>
      <c r="I492">
        <v>22</v>
      </c>
    </row>
    <row r="493" spans="8:9" x14ac:dyDescent="0.3">
      <c r="H493" t="s">
        <v>42</v>
      </c>
      <c r="I493">
        <v>60</v>
      </c>
    </row>
    <row r="494" spans="8:9" x14ac:dyDescent="0.3">
      <c r="H494" t="s">
        <v>40</v>
      </c>
      <c r="I494">
        <v>21</v>
      </c>
    </row>
    <row r="495" spans="8:9" x14ac:dyDescent="0.3">
      <c r="H495" t="s">
        <v>42</v>
      </c>
      <c r="I495">
        <v>5</v>
      </c>
    </row>
    <row r="496" spans="8:9" x14ac:dyDescent="0.3">
      <c r="H496" t="s">
        <v>40</v>
      </c>
      <c r="I496">
        <v>95</v>
      </c>
    </row>
    <row r="497" spans="8:9" x14ac:dyDescent="0.3">
      <c r="H497" t="s">
        <v>42</v>
      </c>
      <c r="I497">
        <v>32</v>
      </c>
    </row>
    <row r="498" spans="8:9" x14ac:dyDescent="0.3">
      <c r="H498" t="s">
        <v>39</v>
      </c>
      <c r="I498">
        <v>126</v>
      </c>
    </row>
    <row r="499" spans="8:9" x14ac:dyDescent="0.3">
      <c r="H499" t="s">
        <v>39</v>
      </c>
      <c r="I499">
        <v>39</v>
      </c>
    </row>
    <row r="500" spans="8:9" x14ac:dyDescent="0.3">
      <c r="H500" t="s">
        <v>40</v>
      </c>
      <c r="I500">
        <v>19</v>
      </c>
    </row>
    <row r="501" spans="8:9" x14ac:dyDescent="0.3">
      <c r="H501" t="s">
        <v>39</v>
      </c>
      <c r="I501">
        <v>135</v>
      </c>
    </row>
    <row r="502" spans="8:9" x14ac:dyDescent="0.3">
      <c r="H502" t="s">
        <v>40</v>
      </c>
      <c r="I502">
        <v>105</v>
      </c>
    </row>
    <row r="503" spans="8:9" x14ac:dyDescent="0.3">
      <c r="H503" t="s">
        <v>40</v>
      </c>
      <c r="I503">
        <v>111</v>
      </c>
    </row>
    <row r="504" spans="8:9" x14ac:dyDescent="0.3">
      <c r="H504" t="s">
        <v>41</v>
      </c>
      <c r="I504">
        <v>49</v>
      </c>
    </row>
    <row r="505" spans="8:9" x14ac:dyDescent="0.3">
      <c r="H505" t="s">
        <v>39</v>
      </c>
      <c r="I505">
        <v>162</v>
      </c>
    </row>
    <row r="506" spans="8:9" x14ac:dyDescent="0.3">
      <c r="H506" t="s">
        <v>40</v>
      </c>
      <c r="I506">
        <v>0</v>
      </c>
    </row>
    <row r="507" spans="8:9" x14ac:dyDescent="0.3">
      <c r="H507" t="s">
        <v>39</v>
      </c>
      <c r="I507">
        <v>37</v>
      </c>
    </row>
    <row r="508" spans="8:9" x14ac:dyDescent="0.3">
      <c r="H508" t="s">
        <v>39</v>
      </c>
      <c r="I508">
        <v>184</v>
      </c>
    </row>
    <row r="509" spans="8:9" x14ac:dyDescent="0.3">
      <c r="H509" t="s">
        <v>39</v>
      </c>
      <c r="I509">
        <v>38</v>
      </c>
    </row>
    <row r="510" spans="8:9" x14ac:dyDescent="0.3">
      <c r="H510" t="s">
        <v>39</v>
      </c>
      <c r="I510">
        <v>147</v>
      </c>
    </row>
    <row r="511" spans="8:9" x14ac:dyDescent="0.3">
      <c r="H511" t="s">
        <v>42</v>
      </c>
      <c r="I511">
        <v>14</v>
      </c>
    </row>
    <row r="512" spans="8:9" x14ac:dyDescent="0.3">
      <c r="H512" t="s">
        <v>40</v>
      </c>
      <c r="I512">
        <v>164</v>
      </c>
    </row>
    <row r="513" spans="8:9" x14ac:dyDescent="0.3">
      <c r="H513" t="s">
        <v>42</v>
      </c>
      <c r="I513">
        <v>0</v>
      </c>
    </row>
    <row r="514" spans="8:9" x14ac:dyDescent="0.3">
      <c r="H514" t="s">
        <v>40</v>
      </c>
      <c r="I514">
        <v>160</v>
      </c>
    </row>
    <row r="515" spans="8:9" x14ac:dyDescent="0.3">
      <c r="H515" t="s">
        <v>40</v>
      </c>
      <c r="I515">
        <v>34</v>
      </c>
    </row>
    <row r="516" spans="8:9" x14ac:dyDescent="0.3">
      <c r="H516" t="s">
        <v>42</v>
      </c>
      <c r="I516">
        <v>96</v>
      </c>
    </row>
    <row r="517" spans="8:9" x14ac:dyDescent="0.3">
      <c r="H517" t="s">
        <v>39</v>
      </c>
      <c r="I517">
        <v>127</v>
      </c>
    </row>
    <row r="518" spans="8:9" x14ac:dyDescent="0.3">
      <c r="H518" t="s">
        <v>39</v>
      </c>
      <c r="I518">
        <v>80</v>
      </c>
    </row>
    <row r="519" spans="8:9" x14ac:dyDescent="0.3">
      <c r="H519" t="s">
        <v>39</v>
      </c>
      <c r="I519">
        <v>465</v>
      </c>
    </row>
    <row r="520" spans="8:9" x14ac:dyDescent="0.3">
      <c r="H520" t="s">
        <v>40</v>
      </c>
      <c r="I520">
        <v>12</v>
      </c>
    </row>
    <row r="521" spans="8:9" x14ac:dyDescent="0.3">
      <c r="H521" t="s">
        <v>39</v>
      </c>
      <c r="I521">
        <v>466</v>
      </c>
    </row>
    <row r="522" spans="8:9" x14ac:dyDescent="0.3">
      <c r="H522" t="s">
        <v>40</v>
      </c>
      <c r="I522">
        <v>310</v>
      </c>
    </row>
    <row r="523" spans="8:9" x14ac:dyDescent="0.3">
      <c r="H523" t="s">
        <v>41</v>
      </c>
      <c r="I523">
        <v>67</v>
      </c>
    </row>
    <row r="524" spans="8:9" x14ac:dyDescent="0.3">
      <c r="H524" t="s">
        <v>39</v>
      </c>
      <c r="I524">
        <v>116</v>
      </c>
    </row>
    <row r="525" spans="8:9" x14ac:dyDescent="0.3">
      <c r="H525" t="s">
        <v>39</v>
      </c>
      <c r="I525">
        <v>299</v>
      </c>
    </row>
    <row r="526" spans="8:9" x14ac:dyDescent="0.3">
      <c r="H526" t="s">
        <v>39</v>
      </c>
      <c r="I526">
        <v>17</v>
      </c>
    </row>
    <row r="527" spans="8:9" x14ac:dyDescent="0.3">
      <c r="H527" t="s">
        <v>39</v>
      </c>
      <c r="I527">
        <v>61</v>
      </c>
    </row>
    <row r="528" spans="8:9" x14ac:dyDescent="0.3">
      <c r="H528" t="s">
        <v>39</v>
      </c>
      <c r="I528">
        <v>16</v>
      </c>
    </row>
    <row r="529" spans="8:9" x14ac:dyDescent="0.3">
      <c r="H529" t="s">
        <v>42</v>
      </c>
      <c r="I529">
        <v>12</v>
      </c>
    </row>
    <row r="530" spans="8:9" x14ac:dyDescent="0.3">
      <c r="H530" t="s">
        <v>40</v>
      </c>
      <c r="I530">
        <v>1</v>
      </c>
    </row>
    <row r="531" spans="8:9" x14ac:dyDescent="0.3">
      <c r="H531" t="s">
        <v>39</v>
      </c>
      <c r="I531">
        <v>80</v>
      </c>
    </row>
    <row r="532" spans="8:9" x14ac:dyDescent="0.3">
      <c r="H532" t="s">
        <v>40</v>
      </c>
      <c r="I532">
        <v>402</v>
      </c>
    </row>
    <row r="533" spans="8:9" x14ac:dyDescent="0.3">
      <c r="H533" t="s">
        <v>40</v>
      </c>
      <c r="I533">
        <v>254</v>
      </c>
    </row>
    <row r="534" spans="8:9" x14ac:dyDescent="0.3">
      <c r="H534" t="s">
        <v>40</v>
      </c>
      <c r="I534">
        <v>299</v>
      </c>
    </row>
    <row r="535" spans="8:9" x14ac:dyDescent="0.3">
      <c r="H535" t="s">
        <v>39</v>
      </c>
      <c r="I535">
        <v>42</v>
      </c>
    </row>
    <row r="536" spans="8:9" x14ac:dyDescent="0.3">
      <c r="H536" t="s">
        <v>42</v>
      </c>
      <c r="I536">
        <v>50</v>
      </c>
    </row>
    <row r="537" spans="8:9" x14ac:dyDescent="0.3">
      <c r="H537" t="s">
        <v>42</v>
      </c>
      <c r="I537">
        <v>169</v>
      </c>
    </row>
    <row r="538" spans="8:9" x14ac:dyDescent="0.3">
      <c r="H538" t="s">
        <v>39</v>
      </c>
      <c r="I538">
        <v>563</v>
      </c>
    </row>
    <row r="539" spans="8:9" x14ac:dyDescent="0.3">
      <c r="H539" t="s">
        <v>39</v>
      </c>
      <c r="I539">
        <v>104</v>
      </c>
    </row>
    <row r="540" spans="8:9" x14ac:dyDescent="0.3">
      <c r="H540" t="s">
        <v>39</v>
      </c>
      <c r="I540">
        <v>4</v>
      </c>
    </row>
    <row r="541" spans="8:9" x14ac:dyDescent="0.3">
      <c r="H541" t="s">
        <v>41</v>
      </c>
      <c r="I541">
        <v>75</v>
      </c>
    </row>
    <row r="542" spans="8:9" x14ac:dyDescent="0.3">
      <c r="H542" t="s">
        <v>42</v>
      </c>
      <c r="I542">
        <v>5</v>
      </c>
    </row>
    <row r="543" spans="8:9" x14ac:dyDescent="0.3">
      <c r="H543" t="s">
        <v>42</v>
      </c>
      <c r="I543">
        <v>47</v>
      </c>
    </row>
    <row r="544" spans="8:9" x14ac:dyDescent="0.3">
      <c r="H544" t="s">
        <v>40</v>
      </c>
      <c r="I544">
        <v>0</v>
      </c>
    </row>
    <row r="545" spans="8:9" x14ac:dyDescent="0.3">
      <c r="H545" t="s">
        <v>39</v>
      </c>
      <c r="I545">
        <v>56</v>
      </c>
    </row>
    <row r="546" spans="8:9" x14ac:dyDescent="0.3">
      <c r="H546" t="s">
        <v>42</v>
      </c>
      <c r="I546">
        <v>11</v>
      </c>
    </row>
    <row r="547" spans="8:9" x14ac:dyDescent="0.3">
      <c r="H547" t="s">
        <v>40</v>
      </c>
      <c r="I547">
        <v>82</v>
      </c>
    </row>
    <row r="548" spans="8:9" x14ac:dyDescent="0.3">
      <c r="H548" t="s">
        <v>39</v>
      </c>
      <c r="I548">
        <v>87</v>
      </c>
    </row>
    <row r="549" spans="8:9" x14ac:dyDescent="0.3">
      <c r="H549" t="s">
        <v>39</v>
      </c>
      <c r="I549">
        <v>138</v>
      </c>
    </row>
    <row r="550" spans="8:9" x14ac:dyDescent="0.3">
      <c r="H550" t="s">
        <v>40</v>
      </c>
      <c r="I550">
        <v>80</v>
      </c>
    </row>
    <row r="551" spans="8:9" x14ac:dyDescent="0.3">
      <c r="H551" t="s">
        <v>42</v>
      </c>
      <c r="I551">
        <v>65</v>
      </c>
    </row>
    <row r="552" spans="8:9" x14ac:dyDescent="0.3">
      <c r="H552" t="s">
        <v>40</v>
      </c>
      <c r="I552">
        <v>9</v>
      </c>
    </row>
    <row r="553" spans="8:9" x14ac:dyDescent="0.3">
      <c r="H553" t="s">
        <v>39</v>
      </c>
      <c r="I553">
        <v>9</v>
      </c>
    </row>
    <row r="554" spans="8:9" x14ac:dyDescent="0.3">
      <c r="H554" t="s">
        <v>39</v>
      </c>
      <c r="I554">
        <v>26</v>
      </c>
    </row>
    <row r="555" spans="8:9" x14ac:dyDescent="0.3">
      <c r="H555" t="s">
        <v>40</v>
      </c>
      <c r="I555">
        <v>71</v>
      </c>
    </row>
    <row r="556" spans="8:9" x14ac:dyDescent="0.3">
      <c r="H556" t="s">
        <v>40</v>
      </c>
      <c r="I556">
        <v>79</v>
      </c>
    </row>
    <row r="557" spans="8:9" x14ac:dyDescent="0.3">
      <c r="H557" t="s">
        <v>42</v>
      </c>
      <c r="I557">
        <v>15</v>
      </c>
    </row>
    <row r="558" spans="8:9" x14ac:dyDescent="0.3">
      <c r="H558" t="s">
        <v>39</v>
      </c>
      <c r="I558">
        <v>195</v>
      </c>
    </row>
    <row r="559" spans="8:9" x14ac:dyDescent="0.3">
      <c r="H559" t="s">
        <v>42</v>
      </c>
      <c r="I559">
        <v>151</v>
      </c>
    </row>
    <row r="560" spans="8:9" x14ac:dyDescent="0.3">
      <c r="H560" t="s">
        <v>40</v>
      </c>
      <c r="I560">
        <v>32</v>
      </c>
    </row>
    <row r="561" spans="8:9" x14ac:dyDescent="0.3">
      <c r="H561" t="s">
        <v>39</v>
      </c>
      <c r="I561">
        <v>1</v>
      </c>
    </row>
    <row r="562" spans="8:9" x14ac:dyDescent="0.3">
      <c r="H562" t="s">
        <v>39</v>
      </c>
      <c r="I562">
        <v>17</v>
      </c>
    </row>
    <row r="563" spans="8:9" x14ac:dyDescent="0.3">
      <c r="H563" t="s">
        <v>42</v>
      </c>
      <c r="I563">
        <v>5</v>
      </c>
    </row>
    <row r="564" spans="8:9" x14ac:dyDescent="0.3">
      <c r="H564" t="s">
        <v>42</v>
      </c>
      <c r="I564">
        <v>202</v>
      </c>
    </row>
    <row r="565" spans="8:9" x14ac:dyDescent="0.3">
      <c r="H565" t="s">
        <v>40</v>
      </c>
      <c r="I565">
        <v>115</v>
      </c>
    </row>
    <row r="566" spans="8:9" x14ac:dyDescent="0.3">
      <c r="H566" t="s">
        <v>39</v>
      </c>
      <c r="I566">
        <v>44</v>
      </c>
    </row>
    <row r="567" spans="8:9" x14ac:dyDescent="0.3">
      <c r="H567" t="s">
        <v>40</v>
      </c>
      <c r="I567">
        <v>120</v>
      </c>
    </row>
    <row r="568" spans="8:9" x14ac:dyDescent="0.3">
      <c r="H568" t="s">
        <v>39</v>
      </c>
      <c r="I568">
        <v>34</v>
      </c>
    </row>
    <row r="569" spans="8:9" x14ac:dyDescent="0.3">
      <c r="H569" t="s">
        <v>39</v>
      </c>
      <c r="I569">
        <v>37</v>
      </c>
    </row>
    <row r="570" spans="8:9" x14ac:dyDescent="0.3">
      <c r="H570" t="s">
        <v>40</v>
      </c>
      <c r="I570">
        <v>67</v>
      </c>
    </row>
    <row r="571" spans="8:9" x14ac:dyDescent="0.3">
      <c r="H571" t="s">
        <v>39</v>
      </c>
      <c r="I571">
        <v>182</v>
      </c>
    </row>
    <row r="572" spans="8:9" x14ac:dyDescent="0.3">
      <c r="H572" t="s">
        <v>41</v>
      </c>
      <c r="I572">
        <v>75</v>
      </c>
    </row>
    <row r="573" spans="8:9" x14ac:dyDescent="0.3">
      <c r="H573" t="s">
        <v>39</v>
      </c>
      <c r="I573">
        <v>252</v>
      </c>
    </row>
    <row r="574" spans="8:9" x14ac:dyDescent="0.3">
      <c r="H574" t="s">
        <v>40</v>
      </c>
      <c r="I574">
        <v>22</v>
      </c>
    </row>
    <row r="575" spans="8:9" x14ac:dyDescent="0.3">
      <c r="H575" t="s">
        <v>42</v>
      </c>
      <c r="I575">
        <v>127</v>
      </c>
    </row>
    <row r="576" spans="8:9" x14ac:dyDescent="0.3">
      <c r="H576" t="s">
        <v>40</v>
      </c>
      <c r="I576">
        <v>141</v>
      </c>
    </row>
    <row r="577" spans="8:9" x14ac:dyDescent="0.3">
      <c r="H577" t="s">
        <v>39</v>
      </c>
      <c r="I577">
        <v>140</v>
      </c>
    </row>
    <row r="578" spans="8:9" x14ac:dyDescent="0.3">
      <c r="H578" t="s">
        <v>39</v>
      </c>
      <c r="I578">
        <v>4</v>
      </c>
    </row>
    <row r="579" spans="8:9" x14ac:dyDescent="0.3">
      <c r="H579" t="s">
        <v>40</v>
      </c>
      <c r="I579">
        <v>130</v>
      </c>
    </row>
    <row r="580" spans="8:9" x14ac:dyDescent="0.3">
      <c r="H580" t="s">
        <v>40</v>
      </c>
      <c r="I580">
        <v>72</v>
      </c>
    </row>
    <row r="581" spans="8:9" x14ac:dyDescent="0.3">
      <c r="H581" t="s">
        <v>39</v>
      </c>
      <c r="I581">
        <v>210</v>
      </c>
    </row>
    <row r="582" spans="8:9" x14ac:dyDescent="0.3">
      <c r="H582" t="s">
        <v>42</v>
      </c>
      <c r="I582">
        <v>12</v>
      </c>
    </row>
    <row r="583" spans="8:9" x14ac:dyDescent="0.3">
      <c r="H583" t="s">
        <v>40</v>
      </c>
      <c r="I583">
        <v>180</v>
      </c>
    </row>
    <row r="584" spans="8:9" x14ac:dyDescent="0.3">
      <c r="H584" t="s">
        <v>39</v>
      </c>
      <c r="I584">
        <v>42</v>
      </c>
    </row>
    <row r="585" spans="8:9" x14ac:dyDescent="0.3">
      <c r="H585" t="s">
        <v>40</v>
      </c>
      <c r="I585">
        <v>129</v>
      </c>
    </row>
    <row r="586" spans="8:9" x14ac:dyDescent="0.3">
      <c r="H586" t="s">
        <v>39</v>
      </c>
      <c r="I586">
        <v>137</v>
      </c>
    </row>
    <row r="587" spans="8:9" x14ac:dyDescent="0.3">
      <c r="H587" t="s">
        <v>42</v>
      </c>
      <c r="I587">
        <v>165</v>
      </c>
    </row>
    <row r="588" spans="8:9" x14ac:dyDescent="0.3">
      <c r="H588" t="s">
        <v>39</v>
      </c>
      <c r="I588">
        <v>116</v>
      </c>
    </row>
    <row r="589" spans="8:9" x14ac:dyDescent="0.3">
      <c r="H589" t="s">
        <v>39</v>
      </c>
      <c r="I589">
        <v>71</v>
      </c>
    </row>
    <row r="590" spans="8:9" x14ac:dyDescent="0.3">
      <c r="H590" t="s">
        <v>42</v>
      </c>
      <c r="I590">
        <v>40</v>
      </c>
    </row>
    <row r="591" spans="8:9" x14ac:dyDescent="0.3">
      <c r="H591" t="s">
        <v>42</v>
      </c>
      <c r="I591">
        <v>18</v>
      </c>
    </row>
    <row r="592" spans="8:9" x14ac:dyDescent="0.3">
      <c r="H592" t="s">
        <v>39</v>
      </c>
      <c r="I592">
        <v>2</v>
      </c>
    </row>
    <row r="593" spans="8:9" x14ac:dyDescent="0.3">
      <c r="H593" t="s">
        <v>41</v>
      </c>
      <c r="I593">
        <v>81</v>
      </c>
    </row>
    <row r="594" spans="8:9" x14ac:dyDescent="0.3">
      <c r="H594" t="s">
        <v>42</v>
      </c>
      <c r="I594">
        <v>84</v>
      </c>
    </row>
    <row r="595" spans="8:9" x14ac:dyDescent="0.3">
      <c r="H595" t="s">
        <v>40</v>
      </c>
      <c r="I595">
        <v>69</v>
      </c>
    </row>
    <row r="596" spans="8:9" x14ac:dyDescent="0.3">
      <c r="H596" t="s">
        <v>39</v>
      </c>
      <c r="I596">
        <v>32</v>
      </c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6"/>
  <sheetViews>
    <sheetView workbookViewId="0">
      <selection activeCell="C20" sqref="C20"/>
    </sheetView>
  </sheetViews>
  <sheetFormatPr defaultRowHeight="14.4" x14ac:dyDescent="0.3"/>
  <cols>
    <col min="8" max="8" width="10.21875" customWidth="1"/>
    <col min="10" max="10" width="9.6640625" customWidth="1"/>
    <col min="12" max="12" width="17.33203125" customWidth="1"/>
    <col min="13" max="13" width="15" customWidth="1"/>
    <col min="15" max="15" width="14.88671875" customWidth="1"/>
    <col min="16" max="16" width="7.6640625" customWidth="1"/>
  </cols>
  <sheetData>
    <row r="1" spans="1:16" x14ac:dyDescent="0.3">
      <c r="A1" t="s">
        <v>645</v>
      </c>
      <c r="H1" t="s">
        <v>48</v>
      </c>
      <c r="I1" t="s">
        <v>1</v>
      </c>
      <c r="J1" t="s">
        <v>631</v>
      </c>
      <c r="K1" t="s">
        <v>43</v>
      </c>
      <c r="L1" t="s">
        <v>632</v>
      </c>
      <c r="M1" t="s">
        <v>633</v>
      </c>
      <c r="O1" s="1" t="s">
        <v>633</v>
      </c>
      <c r="P1" t="s">
        <v>639</v>
      </c>
    </row>
    <row r="2" spans="1:16" x14ac:dyDescent="0.3">
      <c r="A2" t="s">
        <v>47</v>
      </c>
      <c r="H2" t="s">
        <v>49</v>
      </c>
      <c r="I2" t="s">
        <v>23</v>
      </c>
      <c r="J2">
        <v>16</v>
      </c>
      <c r="K2">
        <v>6</v>
      </c>
      <c r="L2" t="b">
        <f>J2&lt;200</f>
        <v>1</v>
      </c>
      <c r="M2" s="4" t="b">
        <f>K2&gt;100</f>
        <v>0</v>
      </c>
      <c r="O2" s="1" t="s">
        <v>632</v>
      </c>
      <c r="P2" t="s">
        <v>639</v>
      </c>
    </row>
    <row r="3" spans="1:16" x14ac:dyDescent="0.3">
      <c r="H3" t="s">
        <v>50</v>
      </c>
      <c r="I3" t="s">
        <v>23</v>
      </c>
      <c r="J3">
        <v>270</v>
      </c>
      <c r="K3">
        <v>146</v>
      </c>
      <c r="L3" t="b">
        <f>J3&lt;200</f>
        <v>0</v>
      </c>
      <c r="M3" s="4" t="b">
        <f t="shared" ref="M3:M66" si="0">K3&gt;100</f>
        <v>1</v>
      </c>
    </row>
    <row r="4" spans="1:16" x14ac:dyDescent="0.3">
      <c r="A4" s="6" t="s">
        <v>644</v>
      </c>
      <c r="B4" s="7" t="s">
        <v>13</v>
      </c>
      <c r="C4" s="5" t="s">
        <v>646</v>
      </c>
      <c r="H4" t="s">
        <v>51</v>
      </c>
      <c r="I4" t="s">
        <v>23</v>
      </c>
      <c r="J4">
        <v>74</v>
      </c>
      <c r="K4">
        <v>28</v>
      </c>
      <c r="L4" t="b">
        <f t="shared" ref="L4:L67" si="1">J4&lt;200</f>
        <v>1</v>
      </c>
      <c r="M4" s="4" t="b">
        <f t="shared" si="0"/>
        <v>0</v>
      </c>
      <c r="O4" s="1" t="s">
        <v>44</v>
      </c>
    </row>
    <row r="5" spans="1:16" x14ac:dyDescent="0.3">
      <c r="H5" t="s">
        <v>52</v>
      </c>
      <c r="I5" t="s">
        <v>23</v>
      </c>
      <c r="J5">
        <v>270</v>
      </c>
      <c r="K5">
        <v>89</v>
      </c>
      <c r="L5" t="b">
        <f t="shared" si="1"/>
        <v>0</v>
      </c>
      <c r="M5" s="4" t="b">
        <f t="shared" si="0"/>
        <v>0</v>
      </c>
      <c r="O5" s="2" t="s">
        <v>8</v>
      </c>
    </row>
    <row r="6" spans="1:16" x14ac:dyDescent="0.3">
      <c r="H6" t="s">
        <v>53</v>
      </c>
      <c r="I6" t="s">
        <v>23</v>
      </c>
      <c r="J6">
        <v>90</v>
      </c>
      <c r="K6">
        <v>17</v>
      </c>
      <c r="L6" t="b">
        <f t="shared" si="1"/>
        <v>1</v>
      </c>
      <c r="M6" s="4" t="b">
        <f t="shared" si="0"/>
        <v>0</v>
      </c>
      <c r="O6" s="5" t="s">
        <v>86</v>
      </c>
    </row>
    <row r="7" spans="1:16" x14ac:dyDescent="0.3">
      <c r="H7" t="s">
        <v>54</v>
      </c>
      <c r="I7" t="s">
        <v>23</v>
      </c>
      <c r="J7">
        <v>123</v>
      </c>
      <c r="K7">
        <v>19</v>
      </c>
      <c r="L7" t="b">
        <f t="shared" si="1"/>
        <v>1</v>
      </c>
      <c r="M7" s="4" t="b">
        <f t="shared" si="0"/>
        <v>0</v>
      </c>
      <c r="O7" s="2" t="s">
        <v>11</v>
      </c>
    </row>
    <row r="8" spans="1:16" x14ac:dyDescent="0.3">
      <c r="H8" t="s">
        <v>55</v>
      </c>
      <c r="I8" t="s">
        <v>23</v>
      </c>
      <c r="J8">
        <v>40</v>
      </c>
      <c r="K8">
        <v>8</v>
      </c>
      <c r="L8" t="b">
        <f t="shared" si="1"/>
        <v>1</v>
      </c>
      <c r="M8" s="4" t="b">
        <f t="shared" si="0"/>
        <v>0</v>
      </c>
      <c r="O8" s="5" t="s">
        <v>263</v>
      </c>
    </row>
    <row r="9" spans="1:16" x14ac:dyDescent="0.3">
      <c r="H9" t="s">
        <v>56</v>
      </c>
      <c r="I9" t="s">
        <v>23</v>
      </c>
      <c r="J9">
        <v>38</v>
      </c>
      <c r="K9">
        <v>18</v>
      </c>
      <c r="L9" t="b">
        <f t="shared" si="1"/>
        <v>1</v>
      </c>
      <c r="M9" s="4" t="b">
        <f t="shared" si="0"/>
        <v>0</v>
      </c>
      <c r="O9" s="2" t="s">
        <v>13</v>
      </c>
    </row>
    <row r="10" spans="1:16" x14ac:dyDescent="0.3">
      <c r="H10" t="s">
        <v>57</v>
      </c>
      <c r="I10" t="s">
        <v>23</v>
      </c>
      <c r="J10">
        <v>270</v>
      </c>
      <c r="K10">
        <v>94</v>
      </c>
      <c r="L10" t="b">
        <f t="shared" si="1"/>
        <v>0</v>
      </c>
      <c r="M10" s="4" t="b">
        <f t="shared" si="0"/>
        <v>0</v>
      </c>
      <c r="O10" s="5" t="s">
        <v>475</v>
      </c>
    </row>
    <row r="11" spans="1:16" x14ac:dyDescent="0.3">
      <c r="H11" t="s">
        <v>58</v>
      </c>
      <c r="I11" t="s">
        <v>23</v>
      </c>
      <c r="J11">
        <v>262</v>
      </c>
      <c r="K11">
        <v>104</v>
      </c>
      <c r="L11" t="b">
        <f t="shared" si="1"/>
        <v>0</v>
      </c>
      <c r="M11" s="4" t="b">
        <f t="shared" si="0"/>
        <v>1</v>
      </c>
      <c r="O11" s="2" t="s">
        <v>32</v>
      </c>
    </row>
    <row r="12" spans="1:16" x14ac:dyDescent="0.3">
      <c r="H12" t="s">
        <v>59</v>
      </c>
      <c r="I12" t="s">
        <v>23</v>
      </c>
      <c r="J12">
        <v>270</v>
      </c>
      <c r="K12">
        <v>158</v>
      </c>
      <c r="L12" t="b">
        <f t="shared" si="1"/>
        <v>0</v>
      </c>
      <c r="M12" s="4" t="b">
        <f t="shared" si="0"/>
        <v>1</v>
      </c>
      <c r="O12" s="5" t="s">
        <v>525</v>
      </c>
    </row>
    <row r="13" spans="1:16" x14ac:dyDescent="0.3">
      <c r="H13" t="s">
        <v>60</v>
      </c>
      <c r="I13" t="s">
        <v>23</v>
      </c>
      <c r="J13">
        <v>180</v>
      </c>
      <c r="K13">
        <v>30</v>
      </c>
      <c r="L13" t="b">
        <f t="shared" si="1"/>
        <v>1</v>
      </c>
      <c r="M13" s="4" t="b">
        <f t="shared" si="0"/>
        <v>0</v>
      </c>
      <c r="O13" s="5" t="s">
        <v>532</v>
      </c>
    </row>
    <row r="14" spans="1:16" x14ac:dyDescent="0.3">
      <c r="H14" t="s">
        <v>61</v>
      </c>
      <c r="I14" t="s">
        <v>23</v>
      </c>
      <c r="J14">
        <v>255</v>
      </c>
      <c r="K14">
        <v>68</v>
      </c>
      <c r="L14" t="b">
        <f t="shared" si="1"/>
        <v>0</v>
      </c>
      <c r="M14" s="4" t="b">
        <f t="shared" si="0"/>
        <v>0</v>
      </c>
      <c r="O14" s="2" t="s">
        <v>3</v>
      </c>
    </row>
    <row r="15" spans="1:16" x14ac:dyDescent="0.3">
      <c r="H15" t="s">
        <v>62</v>
      </c>
      <c r="I15" t="s">
        <v>23</v>
      </c>
      <c r="J15">
        <v>1</v>
      </c>
      <c r="K15">
        <v>1</v>
      </c>
      <c r="L15" t="b">
        <f t="shared" si="1"/>
        <v>1</v>
      </c>
      <c r="M15" s="4" t="b">
        <f t="shared" si="0"/>
        <v>0</v>
      </c>
      <c r="O15" s="5" t="s">
        <v>566</v>
      </c>
    </row>
    <row r="16" spans="1:16" x14ac:dyDescent="0.3">
      <c r="H16" t="s">
        <v>63</v>
      </c>
      <c r="I16" t="s">
        <v>23</v>
      </c>
      <c r="J16">
        <v>15</v>
      </c>
      <c r="K16">
        <v>3</v>
      </c>
      <c r="L16" t="b">
        <f t="shared" si="1"/>
        <v>1</v>
      </c>
      <c r="M16" s="4" t="b">
        <f t="shared" si="0"/>
        <v>0</v>
      </c>
      <c r="O16" s="2" t="s">
        <v>12</v>
      </c>
    </row>
    <row r="17" spans="8:15" x14ac:dyDescent="0.3">
      <c r="H17" t="s">
        <v>64</v>
      </c>
      <c r="I17" t="s">
        <v>23</v>
      </c>
      <c r="J17">
        <v>269</v>
      </c>
      <c r="K17">
        <v>79</v>
      </c>
      <c r="L17" t="b">
        <f t="shared" si="1"/>
        <v>0</v>
      </c>
      <c r="M17" s="4" t="b">
        <f t="shared" si="0"/>
        <v>0</v>
      </c>
      <c r="O17" s="5" t="s">
        <v>624</v>
      </c>
    </row>
    <row r="18" spans="8:15" x14ac:dyDescent="0.3">
      <c r="H18" t="s">
        <v>65</v>
      </c>
      <c r="I18" t="s">
        <v>23</v>
      </c>
      <c r="J18">
        <v>269</v>
      </c>
      <c r="K18">
        <v>138</v>
      </c>
      <c r="L18" t="b">
        <f t="shared" si="1"/>
        <v>0</v>
      </c>
      <c r="M18" s="4" t="b">
        <f t="shared" si="0"/>
        <v>1</v>
      </c>
      <c r="O18" s="2" t="s">
        <v>45</v>
      </c>
    </row>
    <row r="19" spans="8:15" x14ac:dyDescent="0.3">
      <c r="H19" t="s">
        <v>66</v>
      </c>
      <c r="I19" t="s">
        <v>23</v>
      </c>
      <c r="J19">
        <v>240</v>
      </c>
      <c r="K19">
        <v>93</v>
      </c>
      <c r="L19" t="b">
        <f t="shared" si="1"/>
        <v>0</v>
      </c>
      <c r="M19" s="4" t="b">
        <f t="shared" si="0"/>
        <v>0</v>
      </c>
    </row>
    <row r="20" spans="8:15" x14ac:dyDescent="0.3">
      <c r="H20" t="s">
        <v>67</v>
      </c>
      <c r="I20" t="s">
        <v>8</v>
      </c>
      <c r="J20">
        <v>106</v>
      </c>
      <c r="K20">
        <v>57</v>
      </c>
      <c r="L20" t="b">
        <f t="shared" si="1"/>
        <v>1</v>
      </c>
      <c r="M20" s="4" t="b">
        <f t="shared" si="0"/>
        <v>0</v>
      </c>
    </row>
    <row r="21" spans="8:15" x14ac:dyDescent="0.3">
      <c r="H21" t="s">
        <v>68</v>
      </c>
      <c r="I21" t="s">
        <v>8</v>
      </c>
      <c r="J21">
        <v>98</v>
      </c>
      <c r="K21">
        <v>97</v>
      </c>
      <c r="L21" t="b">
        <f t="shared" si="1"/>
        <v>1</v>
      </c>
      <c r="M21" s="4" t="b">
        <f t="shared" si="0"/>
        <v>0</v>
      </c>
    </row>
    <row r="22" spans="8:15" x14ac:dyDescent="0.3">
      <c r="H22" t="s">
        <v>69</v>
      </c>
      <c r="I22" t="s">
        <v>8</v>
      </c>
      <c r="J22">
        <v>341</v>
      </c>
      <c r="K22">
        <v>167</v>
      </c>
      <c r="L22" t="b">
        <f t="shared" si="1"/>
        <v>0</v>
      </c>
      <c r="M22" s="4" t="b">
        <f t="shared" si="0"/>
        <v>1</v>
      </c>
    </row>
    <row r="23" spans="8:15" x14ac:dyDescent="0.3">
      <c r="H23" t="s">
        <v>70</v>
      </c>
      <c r="I23" t="s">
        <v>8</v>
      </c>
      <c r="J23">
        <v>450</v>
      </c>
      <c r="K23">
        <v>218</v>
      </c>
      <c r="L23" t="b">
        <f t="shared" si="1"/>
        <v>0</v>
      </c>
      <c r="M23" s="4" t="b">
        <f t="shared" si="0"/>
        <v>1</v>
      </c>
    </row>
    <row r="24" spans="8:15" x14ac:dyDescent="0.3">
      <c r="H24" t="s">
        <v>71</v>
      </c>
      <c r="I24" t="s">
        <v>8</v>
      </c>
      <c r="J24">
        <v>356</v>
      </c>
      <c r="K24">
        <v>148</v>
      </c>
      <c r="L24" t="b">
        <f t="shared" si="1"/>
        <v>0</v>
      </c>
      <c r="M24" s="4" t="b">
        <f t="shared" si="0"/>
        <v>1</v>
      </c>
    </row>
    <row r="25" spans="8:15" x14ac:dyDescent="0.3">
      <c r="H25" t="s">
        <v>72</v>
      </c>
      <c r="I25" t="s">
        <v>8</v>
      </c>
      <c r="J25">
        <v>191</v>
      </c>
      <c r="K25">
        <v>83</v>
      </c>
      <c r="L25" t="b">
        <f t="shared" si="1"/>
        <v>1</v>
      </c>
      <c r="M25" s="4" t="b">
        <f t="shared" si="0"/>
        <v>0</v>
      </c>
    </row>
    <row r="26" spans="8:15" x14ac:dyDescent="0.3">
      <c r="H26" t="s">
        <v>73</v>
      </c>
      <c r="I26" t="s">
        <v>8</v>
      </c>
      <c r="J26">
        <v>360</v>
      </c>
      <c r="K26">
        <v>188</v>
      </c>
      <c r="L26" t="b">
        <f t="shared" si="1"/>
        <v>0</v>
      </c>
      <c r="M26" s="4" t="b">
        <f t="shared" si="0"/>
        <v>1</v>
      </c>
    </row>
    <row r="27" spans="8:15" x14ac:dyDescent="0.3">
      <c r="H27" t="s">
        <v>74</v>
      </c>
      <c r="I27" t="s">
        <v>8</v>
      </c>
      <c r="J27">
        <v>341</v>
      </c>
      <c r="K27">
        <v>93</v>
      </c>
      <c r="L27" t="b">
        <f t="shared" si="1"/>
        <v>0</v>
      </c>
      <c r="M27" s="4" t="b">
        <f t="shared" si="0"/>
        <v>0</v>
      </c>
    </row>
    <row r="28" spans="8:15" x14ac:dyDescent="0.3">
      <c r="H28" t="s">
        <v>75</v>
      </c>
      <c r="I28" t="s">
        <v>8</v>
      </c>
      <c r="J28">
        <v>360</v>
      </c>
      <c r="K28">
        <v>237</v>
      </c>
      <c r="L28" t="b">
        <f t="shared" si="1"/>
        <v>0</v>
      </c>
      <c r="M28" s="4" t="b">
        <f t="shared" si="0"/>
        <v>1</v>
      </c>
    </row>
    <row r="29" spans="8:15" x14ac:dyDescent="0.3">
      <c r="H29" t="s">
        <v>76</v>
      </c>
      <c r="I29" t="s">
        <v>8</v>
      </c>
      <c r="J29">
        <v>346</v>
      </c>
      <c r="K29">
        <v>218</v>
      </c>
      <c r="L29" t="b">
        <f t="shared" si="1"/>
        <v>0</v>
      </c>
      <c r="M29" s="4" t="b">
        <f t="shared" si="0"/>
        <v>1</v>
      </c>
    </row>
    <row r="30" spans="8:15" x14ac:dyDescent="0.3">
      <c r="H30" t="s">
        <v>77</v>
      </c>
      <c r="I30" t="s">
        <v>8</v>
      </c>
      <c r="J30">
        <v>450</v>
      </c>
      <c r="K30">
        <v>321</v>
      </c>
      <c r="L30" t="b">
        <f t="shared" si="1"/>
        <v>0</v>
      </c>
      <c r="M30" s="4" t="b">
        <f t="shared" si="0"/>
        <v>1</v>
      </c>
    </row>
    <row r="31" spans="8:15" x14ac:dyDescent="0.3">
      <c r="H31" t="s">
        <v>78</v>
      </c>
      <c r="I31" t="s">
        <v>8</v>
      </c>
      <c r="J31">
        <v>91</v>
      </c>
      <c r="K31">
        <v>33</v>
      </c>
      <c r="L31" t="b">
        <f t="shared" si="1"/>
        <v>1</v>
      </c>
      <c r="M31" s="4" t="b">
        <f t="shared" si="0"/>
        <v>0</v>
      </c>
    </row>
    <row r="32" spans="8:15" x14ac:dyDescent="0.3">
      <c r="H32" t="s">
        <v>79</v>
      </c>
      <c r="I32" t="s">
        <v>8</v>
      </c>
      <c r="J32">
        <v>250</v>
      </c>
      <c r="K32">
        <v>141</v>
      </c>
      <c r="L32" t="b">
        <f t="shared" si="1"/>
        <v>0</v>
      </c>
      <c r="M32" s="4" t="b">
        <f t="shared" si="0"/>
        <v>1</v>
      </c>
    </row>
    <row r="33" spans="8:13" x14ac:dyDescent="0.3">
      <c r="H33" t="s">
        <v>80</v>
      </c>
      <c r="I33" t="s">
        <v>8</v>
      </c>
      <c r="J33">
        <v>10</v>
      </c>
      <c r="K33">
        <v>8</v>
      </c>
      <c r="L33" t="b">
        <f t="shared" si="1"/>
        <v>1</v>
      </c>
      <c r="M33" s="4" t="b">
        <f t="shared" si="0"/>
        <v>0</v>
      </c>
    </row>
    <row r="34" spans="8:13" x14ac:dyDescent="0.3">
      <c r="H34" t="s">
        <v>81</v>
      </c>
      <c r="I34" t="s">
        <v>8</v>
      </c>
      <c r="J34">
        <v>37</v>
      </c>
      <c r="K34">
        <v>44</v>
      </c>
      <c r="L34" t="b">
        <f t="shared" si="1"/>
        <v>1</v>
      </c>
      <c r="M34" s="4" t="b">
        <f t="shared" si="0"/>
        <v>0</v>
      </c>
    </row>
    <row r="35" spans="8:13" x14ac:dyDescent="0.3">
      <c r="H35" t="s">
        <v>82</v>
      </c>
      <c r="I35" t="s">
        <v>8</v>
      </c>
      <c r="J35">
        <v>90</v>
      </c>
      <c r="K35">
        <v>72</v>
      </c>
      <c r="L35" t="b">
        <f t="shared" si="1"/>
        <v>1</v>
      </c>
      <c r="M35" s="4" t="b">
        <f t="shared" si="0"/>
        <v>0</v>
      </c>
    </row>
    <row r="36" spans="8:13" x14ac:dyDescent="0.3">
      <c r="H36" t="s">
        <v>83</v>
      </c>
      <c r="I36" t="s">
        <v>8</v>
      </c>
      <c r="J36">
        <v>450</v>
      </c>
      <c r="K36">
        <v>47</v>
      </c>
      <c r="L36" t="b">
        <f t="shared" si="1"/>
        <v>0</v>
      </c>
      <c r="M36" s="4" t="b">
        <f t="shared" si="0"/>
        <v>0</v>
      </c>
    </row>
    <row r="37" spans="8:13" x14ac:dyDescent="0.3">
      <c r="H37" t="s">
        <v>84</v>
      </c>
      <c r="I37" t="s">
        <v>8</v>
      </c>
      <c r="J37">
        <v>114</v>
      </c>
      <c r="K37">
        <v>43</v>
      </c>
      <c r="L37" t="b">
        <f t="shared" si="1"/>
        <v>1</v>
      </c>
      <c r="M37" s="4" t="b">
        <f t="shared" si="0"/>
        <v>0</v>
      </c>
    </row>
    <row r="38" spans="8:13" x14ac:dyDescent="0.3">
      <c r="H38" t="s">
        <v>85</v>
      </c>
      <c r="I38" t="s">
        <v>8</v>
      </c>
      <c r="J38">
        <v>324</v>
      </c>
      <c r="K38">
        <v>164</v>
      </c>
      <c r="L38" t="b">
        <f t="shared" si="1"/>
        <v>0</v>
      </c>
      <c r="M38" s="4" t="b">
        <f t="shared" si="0"/>
        <v>1</v>
      </c>
    </row>
    <row r="39" spans="8:13" x14ac:dyDescent="0.3">
      <c r="H39" t="s">
        <v>86</v>
      </c>
      <c r="I39" t="s">
        <v>8</v>
      </c>
      <c r="J39">
        <v>185</v>
      </c>
      <c r="K39">
        <v>235</v>
      </c>
      <c r="L39" t="b">
        <f t="shared" si="1"/>
        <v>1</v>
      </c>
      <c r="M39" s="4" t="b">
        <f t="shared" si="0"/>
        <v>1</v>
      </c>
    </row>
    <row r="40" spans="8:13" x14ac:dyDescent="0.3">
      <c r="H40" t="s">
        <v>87</v>
      </c>
      <c r="I40" t="s">
        <v>18</v>
      </c>
      <c r="J40">
        <v>90</v>
      </c>
      <c r="K40">
        <v>33</v>
      </c>
      <c r="L40" t="b">
        <f t="shared" si="1"/>
        <v>1</v>
      </c>
      <c r="M40" s="4" t="b">
        <f t="shared" si="0"/>
        <v>0</v>
      </c>
    </row>
    <row r="41" spans="8:13" x14ac:dyDescent="0.3">
      <c r="H41" t="s">
        <v>88</v>
      </c>
      <c r="I41" t="s">
        <v>18</v>
      </c>
      <c r="J41">
        <v>132</v>
      </c>
      <c r="K41">
        <v>47</v>
      </c>
      <c r="L41" t="b">
        <f t="shared" si="1"/>
        <v>1</v>
      </c>
      <c r="M41" s="4" t="b">
        <f t="shared" si="0"/>
        <v>0</v>
      </c>
    </row>
    <row r="42" spans="8:13" x14ac:dyDescent="0.3">
      <c r="H42" t="s">
        <v>89</v>
      </c>
      <c r="I42" t="s">
        <v>18</v>
      </c>
      <c r="J42">
        <v>146</v>
      </c>
      <c r="K42">
        <v>39</v>
      </c>
      <c r="L42" t="b">
        <f t="shared" si="1"/>
        <v>1</v>
      </c>
      <c r="M42" s="4" t="b">
        <f t="shared" si="0"/>
        <v>0</v>
      </c>
    </row>
    <row r="43" spans="8:13" x14ac:dyDescent="0.3">
      <c r="H43" t="s">
        <v>90</v>
      </c>
      <c r="I43" t="s">
        <v>18</v>
      </c>
      <c r="J43">
        <v>180</v>
      </c>
      <c r="K43">
        <v>56</v>
      </c>
      <c r="L43" t="b">
        <f t="shared" si="1"/>
        <v>1</v>
      </c>
      <c r="M43" s="4" t="b">
        <f t="shared" si="0"/>
        <v>0</v>
      </c>
    </row>
    <row r="44" spans="8:13" x14ac:dyDescent="0.3">
      <c r="H44" t="s">
        <v>91</v>
      </c>
      <c r="I44" t="s">
        <v>18</v>
      </c>
      <c r="J44">
        <v>138</v>
      </c>
      <c r="K44">
        <v>50</v>
      </c>
      <c r="L44" t="b">
        <f t="shared" si="1"/>
        <v>1</v>
      </c>
      <c r="M44" s="4" t="b">
        <f t="shared" si="0"/>
        <v>0</v>
      </c>
    </row>
    <row r="45" spans="8:13" x14ac:dyDescent="0.3">
      <c r="H45" t="s">
        <v>92</v>
      </c>
      <c r="I45" t="s">
        <v>18</v>
      </c>
      <c r="J45">
        <v>270</v>
      </c>
      <c r="K45">
        <v>153</v>
      </c>
      <c r="L45" t="b">
        <f t="shared" si="1"/>
        <v>0</v>
      </c>
      <c r="M45" s="4" t="b">
        <f t="shared" si="0"/>
        <v>1</v>
      </c>
    </row>
    <row r="46" spans="8:13" x14ac:dyDescent="0.3">
      <c r="H46" t="s">
        <v>93</v>
      </c>
      <c r="I46" t="s">
        <v>18</v>
      </c>
      <c r="J46">
        <v>254</v>
      </c>
      <c r="K46">
        <v>89</v>
      </c>
      <c r="L46" t="b">
        <f t="shared" si="1"/>
        <v>0</v>
      </c>
      <c r="M46" s="4" t="b">
        <f t="shared" si="0"/>
        <v>0</v>
      </c>
    </row>
    <row r="47" spans="8:13" x14ac:dyDescent="0.3">
      <c r="H47" t="s">
        <v>94</v>
      </c>
      <c r="I47" t="s">
        <v>18</v>
      </c>
      <c r="J47">
        <v>72</v>
      </c>
      <c r="K47">
        <v>24</v>
      </c>
      <c r="L47" t="b">
        <f t="shared" si="1"/>
        <v>1</v>
      </c>
      <c r="M47" s="4" t="b">
        <f t="shared" si="0"/>
        <v>0</v>
      </c>
    </row>
    <row r="48" spans="8:13" x14ac:dyDescent="0.3">
      <c r="H48" t="s">
        <v>95</v>
      </c>
      <c r="I48" t="s">
        <v>18</v>
      </c>
      <c r="J48">
        <v>45</v>
      </c>
      <c r="K48">
        <v>18</v>
      </c>
      <c r="L48" t="b">
        <f t="shared" si="1"/>
        <v>1</v>
      </c>
      <c r="M48" s="4" t="b">
        <f t="shared" si="0"/>
        <v>0</v>
      </c>
    </row>
    <row r="49" spans="8:13" x14ac:dyDescent="0.3">
      <c r="H49" t="s">
        <v>96</v>
      </c>
      <c r="I49" t="s">
        <v>18</v>
      </c>
      <c r="J49">
        <v>138</v>
      </c>
      <c r="K49">
        <v>49</v>
      </c>
      <c r="L49" t="b">
        <f t="shared" si="1"/>
        <v>1</v>
      </c>
      <c r="M49" s="4" t="b">
        <f t="shared" si="0"/>
        <v>0</v>
      </c>
    </row>
    <row r="50" spans="8:13" x14ac:dyDescent="0.3">
      <c r="H50" t="s">
        <v>97</v>
      </c>
      <c r="I50" t="s">
        <v>18</v>
      </c>
      <c r="J50">
        <v>16</v>
      </c>
      <c r="K50">
        <v>15</v>
      </c>
      <c r="L50" t="b">
        <f t="shared" si="1"/>
        <v>1</v>
      </c>
      <c r="M50" s="4" t="b">
        <f t="shared" si="0"/>
        <v>0</v>
      </c>
    </row>
    <row r="51" spans="8:13" x14ac:dyDescent="0.3">
      <c r="H51" t="s">
        <v>98</v>
      </c>
      <c r="I51" t="s">
        <v>18</v>
      </c>
      <c r="J51">
        <v>112</v>
      </c>
      <c r="K51">
        <v>29</v>
      </c>
      <c r="L51" t="b">
        <f t="shared" si="1"/>
        <v>1</v>
      </c>
      <c r="M51" s="4" t="b">
        <f t="shared" si="0"/>
        <v>0</v>
      </c>
    </row>
    <row r="52" spans="8:13" x14ac:dyDescent="0.3">
      <c r="H52" t="s">
        <v>99</v>
      </c>
      <c r="I52" t="s">
        <v>18</v>
      </c>
      <c r="J52">
        <v>24</v>
      </c>
      <c r="K52">
        <v>7</v>
      </c>
      <c r="L52" t="b">
        <f t="shared" si="1"/>
        <v>1</v>
      </c>
      <c r="M52" s="4" t="b">
        <f t="shared" si="0"/>
        <v>0</v>
      </c>
    </row>
    <row r="53" spans="8:13" x14ac:dyDescent="0.3">
      <c r="H53" t="s">
        <v>100</v>
      </c>
      <c r="I53" t="s">
        <v>18</v>
      </c>
      <c r="J53">
        <v>180</v>
      </c>
      <c r="K53">
        <v>91</v>
      </c>
      <c r="L53" t="b">
        <f t="shared" si="1"/>
        <v>1</v>
      </c>
      <c r="M53" s="4" t="b">
        <f t="shared" si="0"/>
        <v>0</v>
      </c>
    </row>
    <row r="54" spans="8:13" x14ac:dyDescent="0.3">
      <c r="H54" t="s">
        <v>101</v>
      </c>
      <c r="I54" t="s">
        <v>18</v>
      </c>
      <c r="J54">
        <v>270</v>
      </c>
      <c r="K54">
        <v>135</v>
      </c>
      <c r="L54" t="b">
        <f t="shared" si="1"/>
        <v>0</v>
      </c>
      <c r="M54" s="4" t="b">
        <f t="shared" si="0"/>
        <v>1</v>
      </c>
    </row>
    <row r="55" spans="8:13" x14ac:dyDescent="0.3">
      <c r="H55" t="s">
        <v>102</v>
      </c>
      <c r="I55" t="s">
        <v>18</v>
      </c>
      <c r="J55">
        <v>32</v>
      </c>
      <c r="K55">
        <v>12</v>
      </c>
      <c r="L55" t="b">
        <f t="shared" si="1"/>
        <v>1</v>
      </c>
      <c r="M55" s="4" t="b">
        <f t="shared" si="0"/>
        <v>0</v>
      </c>
    </row>
    <row r="56" spans="8:13" x14ac:dyDescent="0.3">
      <c r="H56" t="s">
        <v>103</v>
      </c>
      <c r="I56" t="s">
        <v>18</v>
      </c>
      <c r="J56">
        <v>270</v>
      </c>
      <c r="K56">
        <v>51</v>
      </c>
      <c r="L56" t="b">
        <f t="shared" si="1"/>
        <v>0</v>
      </c>
      <c r="M56" s="4" t="b">
        <f t="shared" si="0"/>
        <v>0</v>
      </c>
    </row>
    <row r="57" spans="8:13" x14ac:dyDescent="0.3">
      <c r="H57" t="s">
        <v>104</v>
      </c>
      <c r="I57" t="s">
        <v>18</v>
      </c>
      <c r="J57">
        <v>245</v>
      </c>
      <c r="K57">
        <v>135</v>
      </c>
      <c r="L57" t="b">
        <f t="shared" si="1"/>
        <v>0</v>
      </c>
      <c r="M57" s="4" t="b">
        <f t="shared" si="0"/>
        <v>1</v>
      </c>
    </row>
    <row r="58" spans="8:13" x14ac:dyDescent="0.3">
      <c r="H58" t="s">
        <v>105</v>
      </c>
      <c r="I58" t="s">
        <v>18</v>
      </c>
      <c r="J58">
        <v>256</v>
      </c>
      <c r="K58">
        <v>117</v>
      </c>
      <c r="L58" t="b">
        <f t="shared" si="1"/>
        <v>0</v>
      </c>
      <c r="M58" s="4" t="b">
        <f t="shared" si="0"/>
        <v>1</v>
      </c>
    </row>
    <row r="59" spans="8:13" x14ac:dyDescent="0.3">
      <c r="H59" t="s">
        <v>106</v>
      </c>
      <c r="I59" t="s">
        <v>2</v>
      </c>
      <c r="J59">
        <v>82</v>
      </c>
      <c r="K59">
        <v>42</v>
      </c>
      <c r="L59" t="b">
        <f t="shared" si="1"/>
        <v>1</v>
      </c>
      <c r="M59" s="4" t="b">
        <f t="shared" si="0"/>
        <v>0</v>
      </c>
    </row>
    <row r="60" spans="8:13" x14ac:dyDescent="0.3">
      <c r="H60" t="s">
        <v>107</v>
      </c>
      <c r="I60" t="s">
        <v>2</v>
      </c>
      <c r="J60">
        <v>310</v>
      </c>
      <c r="K60">
        <v>215</v>
      </c>
      <c r="L60" t="b">
        <f t="shared" si="1"/>
        <v>0</v>
      </c>
      <c r="M60" s="4" t="b">
        <f t="shared" si="0"/>
        <v>1</v>
      </c>
    </row>
    <row r="61" spans="8:13" x14ac:dyDescent="0.3">
      <c r="H61" t="s">
        <v>108</v>
      </c>
      <c r="I61" t="s">
        <v>2</v>
      </c>
      <c r="J61">
        <v>140</v>
      </c>
      <c r="K61">
        <v>57</v>
      </c>
      <c r="L61" t="b">
        <f t="shared" si="1"/>
        <v>1</v>
      </c>
      <c r="M61" s="4" t="b">
        <f t="shared" si="0"/>
        <v>0</v>
      </c>
    </row>
    <row r="62" spans="8:13" x14ac:dyDescent="0.3">
      <c r="H62" t="s">
        <v>109</v>
      </c>
      <c r="I62" t="s">
        <v>2</v>
      </c>
      <c r="J62">
        <v>418</v>
      </c>
      <c r="K62">
        <v>89</v>
      </c>
      <c r="L62" t="b">
        <f t="shared" si="1"/>
        <v>0</v>
      </c>
      <c r="M62" s="4" t="b">
        <f t="shared" si="0"/>
        <v>0</v>
      </c>
    </row>
    <row r="63" spans="8:13" x14ac:dyDescent="0.3">
      <c r="H63" t="s">
        <v>110</v>
      </c>
      <c r="I63" t="s">
        <v>2</v>
      </c>
      <c r="J63">
        <v>33</v>
      </c>
      <c r="K63">
        <v>6</v>
      </c>
      <c r="L63" t="b">
        <f t="shared" si="1"/>
        <v>1</v>
      </c>
      <c r="M63" s="4" t="b">
        <f t="shared" si="0"/>
        <v>0</v>
      </c>
    </row>
    <row r="64" spans="8:13" x14ac:dyDescent="0.3">
      <c r="H64" t="s">
        <v>111</v>
      </c>
      <c r="I64" t="s">
        <v>2</v>
      </c>
      <c r="J64">
        <v>450</v>
      </c>
      <c r="K64">
        <v>299</v>
      </c>
      <c r="L64" t="b">
        <f t="shared" si="1"/>
        <v>0</v>
      </c>
      <c r="M64" s="4" t="b">
        <f t="shared" si="0"/>
        <v>1</v>
      </c>
    </row>
    <row r="65" spans="8:13" x14ac:dyDescent="0.3">
      <c r="H65" t="s">
        <v>112</v>
      </c>
      <c r="I65" t="s">
        <v>2</v>
      </c>
      <c r="J65">
        <v>5</v>
      </c>
      <c r="K65">
        <v>4</v>
      </c>
      <c r="L65" t="b">
        <f t="shared" si="1"/>
        <v>1</v>
      </c>
      <c r="M65" s="4" t="b">
        <f t="shared" si="0"/>
        <v>0</v>
      </c>
    </row>
    <row r="66" spans="8:13" x14ac:dyDescent="0.3">
      <c r="H66" t="s">
        <v>113</v>
      </c>
      <c r="I66" t="s">
        <v>2</v>
      </c>
      <c r="J66">
        <v>46</v>
      </c>
      <c r="K66">
        <v>54</v>
      </c>
      <c r="L66" t="b">
        <f t="shared" si="1"/>
        <v>1</v>
      </c>
      <c r="M66" s="4" t="b">
        <f t="shared" si="0"/>
        <v>0</v>
      </c>
    </row>
    <row r="67" spans="8:13" x14ac:dyDescent="0.3">
      <c r="H67" t="s">
        <v>114</v>
      </c>
      <c r="I67" t="s">
        <v>2</v>
      </c>
      <c r="J67">
        <v>450</v>
      </c>
      <c r="K67">
        <v>223</v>
      </c>
      <c r="L67" t="b">
        <f t="shared" si="1"/>
        <v>0</v>
      </c>
      <c r="M67" s="4" t="b">
        <f t="shared" ref="M67:M130" si="2">K67&gt;100</f>
        <v>1</v>
      </c>
    </row>
    <row r="68" spans="8:13" x14ac:dyDescent="0.3">
      <c r="H68" t="s">
        <v>115</v>
      </c>
      <c r="I68" t="s">
        <v>2</v>
      </c>
      <c r="J68">
        <v>450</v>
      </c>
      <c r="K68">
        <v>69</v>
      </c>
      <c r="L68" t="b">
        <f t="shared" ref="L68:L131" si="3">J68&lt;200</f>
        <v>0</v>
      </c>
      <c r="M68" s="4" t="b">
        <f t="shared" si="2"/>
        <v>0</v>
      </c>
    </row>
    <row r="69" spans="8:13" x14ac:dyDescent="0.3">
      <c r="H69" t="s">
        <v>116</v>
      </c>
      <c r="I69" t="s">
        <v>2</v>
      </c>
      <c r="J69">
        <v>337</v>
      </c>
      <c r="K69">
        <v>139</v>
      </c>
      <c r="L69" t="b">
        <f t="shared" si="3"/>
        <v>0</v>
      </c>
      <c r="M69" s="4" t="b">
        <f t="shared" si="2"/>
        <v>1</v>
      </c>
    </row>
    <row r="70" spans="8:13" x14ac:dyDescent="0.3">
      <c r="H70" t="s">
        <v>117</v>
      </c>
      <c r="I70" t="s">
        <v>2</v>
      </c>
      <c r="J70">
        <v>9</v>
      </c>
      <c r="K70">
        <v>1</v>
      </c>
      <c r="L70" t="b">
        <f t="shared" si="3"/>
        <v>1</v>
      </c>
      <c r="M70" s="4" t="b">
        <f t="shared" si="2"/>
        <v>0</v>
      </c>
    </row>
    <row r="71" spans="8:13" x14ac:dyDescent="0.3">
      <c r="H71" t="s">
        <v>118</v>
      </c>
      <c r="I71" t="s">
        <v>2</v>
      </c>
      <c r="J71">
        <v>450</v>
      </c>
      <c r="K71">
        <v>223</v>
      </c>
      <c r="L71" t="b">
        <f t="shared" si="3"/>
        <v>0</v>
      </c>
      <c r="M71" s="4" t="b">
        <f t="shared" si="2"/>
        <v>1</v>
      </c>
    </row>
    <row r="72" spans="8:13" x14ac:dyDescent="0.3">
      <c r="H72" t="s">
        <v>119</v>
      </c>
      <c r="I72" t="s">
        <v>2</v>
      </c>
      <c r="J72">
        <v>450</v>
      </c>
      <c r="K72">
        <v>249</v>
      </c>
      <c r="L72" t="b">
        <f t="shared" si="3"/>
        <v>0</v>
      </c>
      <c r="M72" s="4" t="b">
        <f t="shared" si="2"/>
        <v>1</v>
      </c>
    </row>
    <row r="73" spans="8:13" x14ac:dyDescent="0.3">
      <c r="H73" t="s">
        <v>120</v>
      </c>
      <c r="I73" t="s">
        <v>2</v>
      </c>
      <c r="J73">
        <v>291</v>
      </c>
      <c r="K73">
        <v>249</v>
      </c>
      <c r="L73" t="b">
        <f t="shared" si="3"/>
        <v>0</v>
      </c>
      <c r="M73" s="4" t="b">
        <f t="shared" si="2"/>
        <v>1</v>
      </c>
    </row>
    <row r="74" spans="8:13" x14ac:dyDescent="0.3">
      <c r="H74" t="s">
        <v>121</v>
      </c>
      <c r="I74" t="s">
        <v>2</v>
      </c>
      <c r="J74">
        <v>422</v>
      </c>
      <c r="K74">
        <v>224</v>
      </c>
      <c r="L74" t="b">
        <f t="shared" si="3"/>
        <v>0</v>
      </c>
      <c r="M74" s="4" t="b">
        <f t="shared" si="2"/>
        <v>1</v>
      </c>
    </row>
    <row r="75" spans="8:13" x14ac:dyDescent="0.3">
      <c r="H75" t="s">
        <v>122</v>
      </c>
      <c r="I75" t="s">
        <v>2</v>
      </c>
      <c r="J75">
        <v>129</v>
      </c>
      <c r="K75">
        <v>18</v>
      </c>
      <c r="L75" t="b">
        <f t="shared" si="3"/>
        <v>1</v>
      </c>
      <c r="M75" s="4" t="b">
        <f t="shared" si="2"/>
        <v>0</v>
      </c>
    </row>
    <row r="76" spans="8:13" x14ac:dyDescent="0.3">
      <c r="H76" t="s">
        <v>123</v>
      </c>
      <c r="I76" t="s">
        <v>2</v>
      </c>
      <c r="J76">
        <v>105</v>
      </c>
      <c r="K76">
        <v>53</v>
      </c>
      <c r="L76" t="b">
        <f t="shared" si="3"/>
        <v>1</v>
      </c>
      <c r="M76" s="4" t="b">
        <f t="shared" si="2"/>
        <v>0</v>
      </c>
    </row>
    <row r="77" spans="8:13" x14ac:dyDescent="0.3">
      <c r="H77" t="s">
        <v>124</v>
      </c>
      <c r="I77" t="s">
        <v>2</v>
      </c>
      <c r="J77">
        <v>354</v>
      </c>
      <c r="K77">
        <v>181</v>
      </c>
      <c r="L77" t="b">
        <f t="shared" si="3"/>
        <v>0</v>
      </c>
      <c r="M77" s="4" t="b">
        <f t="shared" si="2"/>
        <v>1</v>
      </c>
    </row>
    <row r="78" spans="8:13" x14ac:dyDescent="0.3">
      <c r="H78" t="s">
        <v>125</v>
      </c>
      <c r="I78" t="s">
        <v>17</v>
      </c>
      <c r="J78">
        <v>46</v>
      </c>
      <c r="K78">
        <v>16</v>
      </c>
      <c r="L78" t="b">
        <f t="shared" si="3"/>
        <v>1</v>
      </c>
      <c r="M78" s="4" t="b">
        <f t="shared" si="2"/>
        <v>0</v>
      </c>
    </row>
    <row r="79" spans="8:13" x14ac:dyDescent="0.3">
      <c r="H79" t="s">
        <v>126</v>
      </c>
      <c r="I79" t="s">
        <v>17</v>
      </c>
      <c r="J79">
        <v>90</v>
      </c>
      <c r="K79">
        <v>59</v>
      </c>
      <c r="L79" t="b">
        <f t="shared" si="3"/>
        <v>1</v>
      </c>
      <c r="M79" s="4" t="b">
        <f t="shared" si="2"/>
        <v>0</v>
      </c>
    </row>
    <row r="80" spans="8:13" x14ac:dyDescent="0.3">
      <c r="H80" t="s">
        <v>127</v>
      </c>
      <c r="I80" t="s">
        <v>17</v>
      </c>
      <c r="J80">
        <v>270</v>
      </c>
      <c r="K80">
        <v>116</v>
      </c>
      <c r="L80" t="b">
        <f t="shared" si="3"/>
        <v>0</v>
      </c>
      <c r="M80" s="4" t="b">
        <f t="shared" si="2"/>
        <v>1</v>
      </c>
    </row>
    <row r="81" spans="8:13" x14ac:dyDescent="0.3">
      <c r="H81" t="s">
        <v>128</v>
      </c>
      <c r="I81" t="s">
        <v>17</v>
      </c>
      <c r="J81">
        <v>163</v>
      </c>
      <c r="K81">
        <v>71</v>
      </c>
      <c r="L81" t="b">
        <f t="shared" si="3"/>
        <v>1</v>
      </c>
      <c r="M81" s="4" t="b">
        <f t="shared" si="2"/>
        <v>0</v>
      </c>
    </row>
    <row r="82" spans="8:13" x14ac:dyDescent="0.3">
      <c r="H82" t="s">
        <v>129</v>
      </c>
      <c r="I82" t="s">
        <v>17</v>
      </c>
      <c r="J82">
        <v>56</v>
      </c>
      <c r="K82">
        <v>12</v>
      </c>
      <c r="L82" t="b">
        <f t="shared" si="3"/>
        <v>1</v>
      </c>
      <c r="M82" s="4" t="b">
        <f t="shared" si="2"/>
        <v>0</v>
      </c>
    </row>
    <row r="83" spans="8:13" x14ac:dyDescent="0.3">
      <c r="H83" t="s">
        <v>130</v>
      </c>
      <c r="I83" t="s">
        <v>17</v>
      </c>
      <c r="J83">
        <v>90</v>
      </c>
      <c r="K83">
        <v>77</v>
      </c>
      <c r="L83" t="b">
        <f t="shared" si="3"/>
        <v>1</v>
      </c>
      <c r="M83" s="4" t="b">
        <f t="shared" si="2"/>
        <v>0</v>
      </c>
    </row>
    <row r="84" spans="8:13" x14ac:dyDescent="0.3">
      <c r="H84" t="s">
        <v>131</v>
      </c>
      <c r="I84" t="s">
        <v>17</v>
      </c>
      <c r="J84">
        <v>147</v>
      </c>
      <c r="K84">
        <v>38</v>
      </c>
      <c r="L84" t="b">
        <f t="shared" si="3"/>
        <v>1</v>
      </c>
      <c r="M84" s="4" t="b">
        <f t="shared" si="2"/>
        <v>0</v>
      </c>
    </row>
    <row r="85" spans="8:13" x14ac:dyDescent="0.3">
      <c r="H85" t="s">
        <v>132</v>
      </c>
      <c r="I85" t="s">
        <v>17</v>
      </c>
      <c r="J85">
        <v>117</v>
      </c>
      <c r="K85">
        <v>59</v>
      </c>
      <c r="L85" t="b">
        <f t="shared" si="3"/>
        <v>1</v>
      </c>
      <c r="M85" s="4" t="b">
        <f t="shared" si="2"/>
        <v>0</v>
      </c>
    </row>
    <row r="86" spans="8:13" x14ac:dyDescent="0.3">
      <c r="H86" t="s">
        <v>133</v>
      </c>
      <c r="I86" t="s">
        <v>17</v>
      </c>
      <c r="J86">
        <v>135</v>
      </c>
      <c r="K86">
        <v>56</v>
      </c>
      <c r="L86" t="b">
        <f t="shared" si="3"/>
        <v>1</v>
      </c>
      <c r="M86" s="4" t="b">
        <f t="shared" si="2"/>
        <v>0</v>
      </c>
    </row>
    <row r="87" spans="8:13" x14ac:dyDescent="0.3">
      <c r="H87" t="s">
        <v>134</v>
      </c>
      <c r="I87" t="s">
        <v>17</v>
      </c>
      <c r="J87">
        <v>270</v>
      </c>
      <c r="K87">
        <v>89</v>
      </c>
      <c r="L87" t="b">
        <f t="shared" si="3"/>
        <v>0</v>
      </c>
      <c r="M87" s="4" t="b">
        <f t="shared" si="2"/>
        <v>0</v>
      </c>
    </row>
    <row r="88" spans="8:13" x14ac:dyDescent="0.3">
      <c r="H88" t="s">
        <v>135</v>
      </c>
      <c r="I88" t="s">
        <v>17</v>
      </c>
      <c r="J88">
        <v>195</v>
      </c>
      <c r="K88">
        <v>93</v>
      </c>
      <c r="L88" t="b">
        <f t="shared" si="3"/>
        <v>1</v>
      </c>
      <c r="M88" s="4" t="b">
        <f t="shared" si="2"/>
        <v>0</v>
      </c>
    </row>
    <row r="89" spans="8:13" x14ac:dyDescent="0.3">
      <c r="H89" t="s">
        <v>136</v>
      </c>
      <c r="I89" t="s">
        <v>17</v>
      </c>
      <c r="J89">
        <v>270</v>
      </c>
      <c r="K89">
        <v>54</v>
      </c>
      <c r="L89" t="b">
        <f t="shared" si="3"/>
        <v>0</v>
      </c>
      <c r="M89" s="4" t="b">
        <f t="shared" si="2"/>
        <v>0</v>
      </c>
    </row>
    <row r="90" spans="8:13" x14ac:dyDescent="0.3">
      <c r="H90" t="s">
        <v>137</v>
      </c>
      <c r="I90" t="s">
        <v>17</v>
      </c>
      <c r="J90">
        <v>50</v>
      </c>
      <c r="K90">
        <v>23</v>
      </c>
      <c r="L90" t="b">
        <f t="shared" si="3"/>
        <v>1</v>
      </c>
      <c r="M90" s="4" t="b">
        <f t="shared" si="2"/>
        <v>0</v>
      </c>
    </row>
    <row r="91" spans="8:13" x14ac:dyDescent="0.3">
      <c r="H91" t="s">
        <v>138</v>
      </c>
      <c r="I91" t="s">
        <v>17</v>
      </c>
      <c r="J91">
        <v>210</v>
      </c>
      <c r="K91">
        <v>164</v>
      </c>
      <c r="L91" t="b">
        <f t="shared" si="3"/>
        <v>0</v>
      </c>
      <c r="M91" s="4" t="b">
        <f t="shared" si="2"/>
        <v>1</v>
      </c>
    </row>
    <row r="92" spans="8:13" x14ac:dyDescent="0.3">
      <c r="H92" t="s">
        <v>139</v>
      </c>
      <c r="I92" t="s">
        <v>17</v>
      </c>
      <c r="J92">
        <v>63</v>
      </c>
      <c r="K92">
        <v>37</v>
      </c>
      <c r="L92" t="b">
        <f t="shared" si="3"/>
        <v>1</v>
      </c>
      <c r="M92" s="4" t="b">
        <f t="shared" si="2"/>
        <v>0</v>
      </c>
    </row>
    <row r="93" spans="8:13" x14ac:dyDescent="0.3">
      <c r="H93" t="s">
        <v>140</v>
      </c>
      <c r="I93" t="s">
        <v>17</v>
      </c>
      <c r="J93">
        <v>270</v>
      </c>
      <c r="K93">
        <v>135</v>
      </c>
      <c r="L93" t="b">
        <f t="shared" si="3"/>
        <v>0</v>
      </c>
      <c r="M93" s="4" t="b">
        <f t="shared" si="2"/>
        <v>1</v>
      </c>
    </row>
    <row r="94" spans="8:13" x14ac:dyDescent="0.3">
      <c r="H94" t="s">
        <v>141</v>
      </c>
      <c r="I94" t="s">
        <v>17</v>
      </c>
      <c r="J94">
        <v>90</v>
      </c>
      <c r="K94">
        <v>51</v>
      </c>
      <c r="L94" t="b">
        <f t="shared" si="3"/>
        <v>1</v>
      </c>
      <c r="M94" s="4" t="b">
        <f t="shared" si="2"/>
        <v>0</v>
      </c>
    </row>
    <row r="95" spans="8:13" x14ac:dyDescent="0.3">
      <c r="H95" t="s">
        <v>142</v>
      </c>
      <c r="I95" t="s">
        <v>17</v>
      </c>
      <c r="J95">
        <v>253</v>
      </c>
      <c r="K95">
        <v>152</v>
      </c>
      <c r="L95" t="b">
        <f t="shared" si="3"/>
        <v>0</v>
      </c>
      <c r="M95" s="4" t="b">
        <f t="shared" si="2"/>
        <v>1</v>
      </c>
    </row>
    <row r="96" spans="8:13" x14ac:dyDescent="0.3">
      <c r="H96" t="s">
        <v>143</v>
      </c>
      <c r="I96" t="s">
        <v>17</v>
      </c>
      <c r="J96">
        <v>17</v>
      </c>
      <c r="K96">
        <v>3</v>
      </c>
      <c r="L96" t="b">
        <f t="shared" si="3"/>
        <v>1</v>
      </c>
      <c r="M96" s="4" t="b">
        <f t="shared" si="2"/>
        <v>0</v>
      </c>
    </row>
    <row r="97" spans="8:13" x14ac:dyDescent="0.3">
      <c r="H97" t="s">
        <v>144</v>
      </c>
      <c r="I97" t="s">
        <v>17</v>
      </c>
      <c r="J97">
        <v>168</v>
      </c>
      <c r="K97">
        <v>39</v>
      </c>
      <c r="L97" t="b">
        <f t="shared" si="3"/>
        <v>1</v>
      </c>
      <c r="M97" s="4" t="b">
        <f t="shared" si="2"/>
        <v>0</v>
      </c>
    </row>
    <row r="98" spans="8:13" x14ac:dyDescent="0.3">
      <c r="H98" t="s">
        <v>145</v>
      </c>
      <c r="I98" t="s">
        <v>16</v>
      </c>
      <c r="J98">
        <v>360</v>
      </c>
      <c r="K98">
        <v>100</v>
      </c>
      <c r="L98" t="b">
        <f t="shared" si="3"/>
        <v>0</v>
      </c>
      <c r="M98" s="4" t="b">
        <f t="shared" si="2"/>
        <v>0</v>
      </c>
    </row>
    <row r="99" spans="8:13" x14ac:dyDescent="0.3">
      <c r="H99" t="s">
        <v>146</v>
      </c>
      <c r="I99" t="s">
        <v>16</v>
      </c>
      <c r="J99">
        <v>360</v>
      </c>
      <c r="K99">
        <v>58</v>
      </c>
      <c r="L99" t="b">
        <f t="shared" si="3"/>
        <v>0</v>
      </c>
      <c r="M99" s="4" t="b">
        <f t="shared" si="2"/>
        <v>0</v>
      </c>
    </row>
    <row r="100" spans="8:13" x14ac:dyDescent="0.3">
      <c r="H100" t="s">
        <v>147</v>
      </c>
      <c r="I100" t="s">
        <v>16</v>
      </c>
      <c r="J100">
        <v>270</v>
      </c>
      <c r="K100">
        <v>175</v>
      </c>
      <c r="L100" t="b">
        <f t="shared" si="3"/>
        <v>0</v>
      </c>
      <c r="M100" s="4" t="b">
        <f t="shared" si="2"/>
        <v>1</v>
      </c>
    </row>
    <row r="101" spans="8:13" x14ac:dyDescent="0.3">
      <c r="H101" t="s">
        <v>148</v>
      </c>
      <c r="I101" t="s">
        <v>16</v>
      </c>
      <c r="J101">
        <v>54</v>
      </c>
      <c r="K101">
        <v>17</v>
      </c>
      <c r="L101" t="b">
        <f t="shared" si="3"/>
        <v>1</v>
      </c>
      <c r="M101" s="4" t="b">
        <f t="shared" si="2"/>
        <v>0</v>
      </c>
    </row>
    <row r="102" spans="8:13" x14ac:dyDescent="0.3">
      <c r="H102" t="s">
        <v>149</v>
      </c>
      <c r="I102" t="s">
        <v>16</v>
      </c>
      <c r="J102">
        <v>37</v>
      </c>
      <c r="K102">
        <v>16</v>
      </c>
      <c r="L102" t="b">
        <f t="shared" si="3"/>
        <v>1</v>
      </c>
      <c r="M102" s="4" t="b">
        <f t="shared" si="2"/>
        <v>0</v>
      </c>
    </row>
    <row r="103" spans="8:13" x14ac:dyDescent="0.3">
      <c r="H103" t="s">
        <v>150</v>
      </c>
      <c r="I103" t="s">
        <v>16</v>
      </c>
      <c r="J103">
        <v>155</v>
      </c>
      <c r="K103">
        <v>72</v>
      </c>
      <c r="L103" t="b">
        <f t="shared" si="3"/>
        <v>1</v>
      </c>
      <c r="M103" s="4" t="b">
        <f t="shared" si="2"/>
        <v>0</v>
      </c>
    </row>
    <row r="104" spans="8:13" x14ac:dyDescent="0.3">
      <c r="H104" t="s">
        <v>151</v>
      </c>
      <c r="I104" t="s">
        <v>16</v>
      </c>
      <c r="J104">
        <v>90</v>
      </c>
      <c r="K104">
        <v>27</v>
      </c>
      <c r="L104" t="b">
        <f t="shared" si="3"/>
        <v>1</v>
      </c>
      <c r="M104" s="4" t="b">
        <f t="shared" si="2"/>
        <v>0</v>
      </c>
    </row>
    <row r="105" spans="8:13" x14ac:dyDescent="0.3">
      <c r="H105" t="s">
        <v>152</v>
      </c>
      <c r="I105" t="s">
        <v>16</v>
      </c>
      <c r="J105">
        <v>138</v>
      </c>
      <c r="K105">
        <v>41</v>
      </c>
      <c r="L105" t="b">
        <f t="shared" si="3"/>
        <v>1</v>
      </c>
      <c r="M105" s="4" t="b">
        <f t="shared" si="2"/>
        <v>0</v>
      </c>
    </row>
    <row r="106" spans="8:13" x14ac:dyDescent="0.3">
      <c r="H106" t="s">
        <v>153</v>
      </c>
      <c r="I106" t="s">
        <v>16</v>
      </c>
      <c r="J106">
        <v>332</v>
      </c>
      <c r="K106">
        <v>123</v>
      </c>
      <c r="L106" t="b">
        <f t="shared" si="3"/>
        <v>0</v>
      </c>
      <c r="M106" s="4" t="b">
        <f t="shared" si="2"/>
        <v>1</v>
      </c>
    </row>
    <row r="107" spans="8:13" x14ac:dyDescent="0.3">
      <c r="H107" t="s">
        <v>154</v>
      </c>
      <c r="I107" t="s">
        <v>16</v>
      </c>
      <c r="J107">
        <v>308</v>
      </c>
      <c r="K107">
        <v>187</v>
      </c>
      <c r="L107" t="b">
        <f t="shared" si="3"/>
        <v>0</v>
      </c>
      <c r="M107" s="4" t="b">
        <f t="shared" si="2"/>
        <v>1</v>
      </c>
    </row>
    <row r="108" spans="8:13" x14ac:dyDescent="0.3">
      <c r="H108" t="s">
        <v>155</v>
      </c>
      <c r="I108" t="s">
        <v>16</v>
      </c>
      <c r="J108">
        <v>270</v>
      </c>
      <c r="K108">
        <v>123</v>
      </c>
      <c r="L108" t="b">
        <f t="shared" si="3"/>
        <v>0</v>
      </c>
      <c r="M108" s="4" t="b">
        <f t="shared" si="2"/>
        <v>1</v>
      </c>
    </row>
    <row r="109" spans="8:13" x14ac:dyDescent="0.3">
      <c r="H109" t="s">
        <v>156</v>
      </c>
      <c r="I109" t="s">
        <v>16</v>
      </c>
      <c r="J109">
        <v>125</v>
      </c>
      <c r="K109">
        <v>80</v>
      </c>
      <c r="L109" t="b">
        <f t="shared" si="3"/>
        <v>1</v>
      </c>
      <c r="M109" s="4" t="b">
        <f t="shared" si="2"/>
        <v>0</v>
      </c>
    </row>
    <row r="110" spans="8:13" x14ac:dyDescent="0.3">
      <c r="H110" t="s">
        <v>157</v>
      </c>
      <c r="I110" t="s">
        <v>16</v>
      </c>
      <c r="J110">
        <v>25</v>
      </c>
      <c r="K110">
        <v>7</v>
      </c>
      <c r="L110" t="b">
        <f t="shared" si="3"/>
        <v>1</v>
      </c>
      <c r="M110" s="4" t="b">
        <f t="shared" si="2"/>
        <v>0</v>
      </c>
    </row>
    <row r="111" spans="8:13" x14ac:dyDescent="0.3">
      <c r="H111" t="s">
        <v>158</v>
      </c>
      <c r="I111" t="s">
        <v>16</v>
      </c>
      <c r="J111">
        <v>70</v>
      </c>
      <c r="K111">
        <v>11</v>
      </c>
      <c r="L111" t="b">
        <f t="shared" si="3"/>
        <v>1</v>
      </c>
      <c r="M111" s="4" t="b">
        <f t="shared" si="2"/>
        <v>0</v>
      </c>
    </row>
    <row r="112" spans="8:13" x14ac:dyDescent="0.3">
      <c r="H112" t="s">
        <v>159</v>
      </c>
      <c r="I112" t="s">
        <v>16</v>
      </c>
      <c r="J112">
        <v>270</v>
      </c>
      <c r="K112">
        <v>113</v>
      </c>
      <c r="L112" t="b">
        <f t="shared" si="3"/>
        <v>0</v>
      </c>
      <c r="M112" s="4" t="b">
        <f t="shared" si="2"/>
        <v>1</v>
      </c>
    </row>
    <row r="113" spans="8:13" x14ac:dyDescent="0.3">
      <c r="H113" t="s">
        <v>160</v>
      </c>
      <c r="I113" t="s">
        <v>16</v>
      </c>
      <c r="J113">
        <v>135</v>
      </c>
      <c r="K113">
        <v>39</v>
      </c>
      <c r="L113" t="b">
        <f t="shared" si="3"/>
        <v>1</v>
      </c>
      <c r="M113" s="4" t="b">
        <f t="shared" si="2"/>
        <v>0</v>
      </c>
    </row>
    <row r="114" spans="8:13" x14ac:dyDescent="0.3">
      <c r="H114" t="s">
        <v>161</v>
      </c>
      <c r="I114" t="s">
        <v>16</v>
      </c>
      <c r="J114">
        <v>335</v>
      </c>
      <c r="K114">
        <v>113</v>
      </c>
      <c r="L114" t="b">
        <f t="shared" si="3"/>
        <v>0</v>
      </c>
      <c r="M114" s="4" t="b">
        <f t="shared" si="2"/>
        <v>1</v>
      </c>
    </row>
    <row r="115" spans="8:13" x14ac:dyDescent="0.3">
      <c r="H115" t="s">
        <v>162</v>
      </c>
      <c r="I115" t="s">
        <v>16</v>
      </c>
      <c r="J115">
        <v>45</v>
      </c>
      <c r="K115">
        <v>29</v>
      </c>
      <c r="L115" t="b">
        <f t="shared" si="3"/>
        <v>1</v>
      </c>
      <c r="M115" s="4" t="b">
        <f t="shared" si="2"/>
        <v>0</v>
      </c>
    </row>
    <row r="116" spans="8:13" x14ac:dyDescent="0.3">
      <c r="H116" t="s">
        <v>163</v>
      </c>
      <c r="I116" t="s">
        <v>16</v>
      </c>
      <c r="J116">
        <v>222</v>
      </c>
      <c r="K116">
        <v>91</v>
      </c>
      <c r="L116" t="b">
        <f t="shared" si="3"/>
        <v>0</v>
      </c>
      <c r="M116" s="4" t="b">
        <f t="shared" si="2"/>
        <v>0</v>
      </c>
    </row>
    <row r="117" spans="8:13" x14ac:dyDescent="0.3">
      <c r="H117" t="s">
        <v>164</v>
      </c>
      <c r="I117" t="s">
        <v>16</v>
      </c>
      <c r="J117">
        <v>306</v>
      </c>
      <c r="K117">
        <v>178</v>
      </c>
      <c r="L117" t="b">
        <f t="shared" si="3"/>
        <v>0</v>
      </c>
      <c r="M117" s="4" t="b">
        <f t="shared" si="2"/>
        <v>1</v>
      </c>
    </row>
    <row r="118" spans="8:13" x14ac:dyDescent="0.3">
      <c r="H118" t="s">
        <v>165</v>
      </c>
      <c r="I118" t="s">
        <v>27</v>
      </c>
      <c r="J118">
        <v>270</v>
      </c>
      <c r="K118">
        <v>120</v>
      </c>
      <c r="L118" t="b">
        <f t="shared" si="3"/>
        <v>0</v>
      </c>
      <c r="M118" s="4" t="b">
        <f t="shared" si="2"/>
        <v>1</v>
      </c>
    </row>
    <row r="119" spans="8:13" x14ac:dyDescent="0.3">
      <c r="H119" t="s">
        <v>166</v>
      </c>
      <c r="I119" t="s">
        <v>27</v>
      </c>
      <c r="J119">
        <v>28</v>
      </c>
      <c r="K119">
        <v>8</v>
      </c>
      <c r="L119" t="b">
        <f t="shared" si="3"/>
        <v>1</v>
      </c>
      <c r="M119" s="4" t="b">
        <f t="shared" si="2"/>
        <v>0</v>
      </c>
    </row>
    <row r="120" spans="8:13" x14ac:dyDescent="0.3">
      <c r="H120" t="s">
        <v>167</v>
      </c>
      <c r="I120" t="s">
        <v>27</v>
      </c>
      <c r="J120">
        <v>242</v>
      </c>
      <c r="K120">
        <v>70</v>
      </c>
      <c r="L120" t="b">
        <f t="shared" si="3"/>
        <v>0</v>
      </c>
      <c r="M120" s="4" t="b">
        <f t="shared" si="2"/>
        <v>0</v>
      </c>
    </row>
    <row r="121" spans="8:13" x14ac:dyDescent="0.3">
      <c r="H121" t="s">
        <v>168</v>
      </c>
      <c r="I121" t="s">
        <v>27</v>
      </c>
      <c r="J121">
        <v>270</v>
      </c>
      <c r="K121">
        <v>179</v>
      </c>
      <c r="L121" t="b">
        <f t="shared" si="3"/>
        <v>0</v>
      </c>
      <c r="M121" s="4" t="b">
        <f t="shared" si="2"/>
        <v>1</v>
      </c>
    </row>
    <row r="122" spans="8:13" x14ac:dyDescent="0.3">
      <c r="H122" t="s">
        <v>169</v>
      </c>
      <c r="I122" t="s">
        <v>27</v>
      </c>
      <c r="J122">
        <v>56</v>
      </c>
      <c r="K122">
        <v>10</v>
      </c>
      <c r="L122" t="b">
        <f t="shared" si="3"/>
        <v>1</v>
      </c>
      <c r="M122" s="4" t="b">
        <f t="shared" si="2"/>
        <v>0</v>
      </c>
    </row>
    <row r="123" spans="8:13" x14ac:dyDescent="0.3">
      <c r="H123" t="s">
        <v>170</v>
      </c>
      <c r="I123" t="s">
        <v>27</v>
      </c>
      <c r="J123">
        <v>44</v>
      </c>
      <c r="K123">
        <v>20</v>
      </c>
      <c r="L123" t="b">
        <f t="shared" si="3"/>
        <v>1</v>
      </c>
      <c r="M123" s="4" t="b">
        <f t="shared" si="2"/>
        <v>0</v>
      </c>
    </row>
    <row r="124" spans="8:13" x14ac:dyDescent="0.3">
      <c r="H124" t="s">
        <v>171</v>
      </c>
      <c r="I124" t="s">
        <v>27</v>
      </c>
      <c r="J124">
        <v>101</v>
      </c>
      <c r="K124">
        <v>29</v>
      </c>
      <c r="L124" t="b">
        <f t="shared" si="3"/>
        <v>1</v>
      </c>
      <c r="M124" s="4" t="b">
        <f t="shared" si="2"/>
        <v>0</v>
      </c>
    </row>
    <row r="125" spans="8:13" x14ac:dyDescent="0.3">
      <c r="H125" t="s">
        <v>172</v>
      </c>
      <c r="I125" t="s">
        <v>27</v>
      </c>
      <c r="J125">
        <v>270</v>
      </c>
      <c r="K125">
        <v>95</v>
      </c>
      <c r="L125" t="b">
        <f t="shared" si="3"/>
        <v>0</v>
      </c>
      <c r="M125" s="4" t="b">
        <f t="shared" si="2"/>
        <v>0</v>
      </c>
    </row>
    <row r="126" spans="8:13" x14ac:dyDescent="0.3">
      <c r="H126" t="s">
        <v>173</v>
      </c>
      <c r="I126" t="s">
        <v>27</v>
      </c>
      <c r="J126">
        <v>60</v>
      </c>
      <c r="K126">
        <v>40</v>
      </c>
      <c r="L126" t="b">
        <f t="shared" si="3"/>
        <v>1</v>
      </c>
      <c r="M126" s="4" t="b">
        <f t="shared" si="2"/>
        <v>0</v>
      </c>
    </row>
    <row r="127" spans="8:13" x14ac:dyDescent="0.3">
      <c r="H127" t="s">
        <v>174</v>
      </c>
      <c r="I127" t="s">
        <v>27</v>
      </c>
      <c r="J127">
        <v>45</v>
      </c>
      <c r="K127">
        <v>21</v>
      </c>
      <c r="L127" t="b">
        <f t="shared" si="3"/>
        <v>1</v>
      </c>
      <c r="M127" s="4" t="b">
        <f t="shared" si="2"/>
        <v>0</v>
      </c>
    </row>
    <row r="128" spans="8:13" x14ac:dyDescent="0.3">
      <c r="H128" t="s">
        <v>175</v>
      </c>
      <c r="I128" t="s">
        <v>27</v>
      </c>
      <c r="J128">
        <v>169</v>
      </c>
      <c r="K128">
        <v>78</v>
      </c>
      <c r="L128" t="b">
        <f t="shared" si="3"/>
        <v>1</v>
      </c>
      <c r="M128" s="4" t="b">
        <f t="shared" si="2"/>
        <v>0</v>
      </c>
    </row>
    <row r="129" spans="8:13" x14ac:dyDescent="0.3">
      <c r="H129" t="s">
        <v>176</v>
      </c>
      <c r="I129" t="s">
        <v>27</v>
      </c>
      <c r="J129">
        <v>159</v>
      </c>
      <c r="K129">
        <v>59</v>
      </c>
      <c r="L129" t="b">
        <f t="shared" si="3"/>
        <v>1</v>
      </c>
      <c r="M129" s="4" t="b">
        <f t="shared" si="2"/>
        <v>0</v>
      </c>
    </row>
    <row r="130" spans="8:13" x14ac:dyDescent="0.3">
      <c r="H130" t="s">
        <v>177</v>
      </c>
      <c r="I130" t="s">
        <v>27</v>
      </c>
      <c r="J130">
        <v>180</v>
      </c>
      <c r="K130">
        <v>41</v>
      </c>
      <c r="L130" t="b">
        <f t="shared" si="3"/>
        <v>1</v>
      </c>
      <c r="M130" s="4" t="b">
        <f t="shared" si="2"/>
        <v>0</v>
      </c>
    </row>
    <row r="131" spans="8:13" x14ac:dyDescent="0.3">
      <c r="H131" t="s">
        <v>178</v>
      </c>
      <c r="I131" t="s">
        <v>27</v>
      </c>
      <c r="J131">
        <v>56</v>
      </c>
      <c r="K131">
        <v>32</v>
      </c>
      <c r="L131" t="b">
        <f t="shared" si="3"/>
        <v>1</v>
      </c>
      <c r="M131" s="4" t="b">
        <f t="shared" ref="M131:M194" si="4">K131&gt;100</f>
        <v>0</v>
      </c>
    </row>
    <row r="132" spans="8:13" x14ac:dyDescent="0.3">
      <c r="H132" t="s">
        <v>179</v>
      </c>
      <c r="I132" t="s">
        <v>27</v>
      </c>
      <c r="J132">
        <v>34</v>
      </c>
      <c r="K132">
        <v>5</v>
      </c>
      <c r="L132" t="b">
        <f t="shared" ref="L132:L195" si="5">J132&lt;200</f>
        <v>1</v>
      </c>
      <c r="M132" s="4" t="b">
        <f t="shared" si="4"/>
        <v>0</v>
      </c>
    </row>
    <row r="133" spans="8:13" x14ac:dyDescent="0.3">
      <c r="H133" t="s">
        <v>180</v>
      </c>
      <c r="I133" t="s">
        <v>27</v>
      </c>
      <c r="J133">
        <v>270</v>
      </c>
      <c r="K133">
        <v>74</v>
      </c>
      <c r="L133" t="b">
        <f t="shared" si="5"/>
        <v>0</v>
      </c>
      <c r="M133" s="4" t="b">
        <f t="shared" si="4"/>
        <v>0</v>
      </c>
    </row>
    <row r="134" spans="8:13" x14ac:dyDescent="0.3">
      <c r="H134" t="s">
        <v>181</v>
      </c>
      <c r="I134" t="s">
        <v>27</v>
      </c>
      <c r="J134">
        <v>270</v>
      </c>
      <c r="K134">
        <v>99</v>
      </c>
      <c r="L134" t="b">
        <f t="shared" si="5"/>
        <v>0</v>
      </c>
      <c r="M134" s="4" t="b">
        <f t="shared" si="4"/>
        <v>0</v>
      </c>
    </row>
    <row r="135" spans="8:13" x14ac:dyDescent="0.3">
      <c r="H135" t="s">
        <v>182</v>
      </c>
      <c r="I135" t="s">
        <v>27</v>
      </c>
      <c r="J135">
        <v>270</v>
      </c>
      <c r="K135">
        <v>52</v>
      </c>
      <c r="L135" t="b">
        <f t="shared" si="5"/>
        <v>0</v>
      </c>
      <c r="M135" s="4" t="b">
        <f t="shared" si="4"/>
        <v>0</v>
      </c>
    </row>
    <row r="136" spans="8:13" x14ac:dyDescent="0.3">
      <c r="H136" t="s">
        <v>183</v>
      </c>
      <c r="I136" t="s">
        <v>27</v>
      </c>
      <c r="J136">
        <v>176</v>
      </c>
      <c r="K136">
        <v>51</v>
      </c>
      <c r="L136" t="b">
        <f t="shared" si="5"/>
        <v>1</v>
      </c>
      <c r="M136" s="4" t="b">
        <f t="shared" si="4"/>
        <v>0</v>
      </c>
    </row>
    <row r="137" spans="8:13" x14ac:dyDescent="0.3">
      <c r="H137" t="s">
        <v>184</v>
      </c>
      <c r="I137" t="s">
        <v>9</v>
      </c>
      <c r="J137">
        <v>360</v>
      </c>
      <c r="K137">
        <v>142</v>
      </c>
      <c r="L137" t="b">
        <f t="shared" si="5"/>
        <v>0</v>
      </c>
      <c r="M137" s="4" t="b">
        <f t="shared" si="4"/>
        <v>1</v>
      </c>
    </row>
    <row r="138" spans="8:13" x14ac:dyDescent="0.3">
      <c r="H138" t="s">
        <v>185</v>
      </c>
      <c r="I138" t="s">
        <v>9</v>
      </c>
      <c r="J138">
        <v>264</v>
      </c>
      <c r="K138">
        <v>171</v>
      </c>
      <c r="L138" t="b">
        <f t="shared" si="5"/>
        <v>0</v>
      </c>
      <c r="M138" s="4" t="b">
        <f t="shared" si="4"/>
        <v>1</v>
      </c>
    </row>
    <row r="139" spans="8:13" x14ac:dyDescent="0.3">
      <c r="H139" t="s">
        <v>186</v>
      </c>
      <c r="I139" t="s">
        <v>9</v>
      </c>
      <c r="J139">
        <v>135</v>
      </c>
      <c r="K139">
        <v>74</v>
      </c>
      <c r="L139" t="b">
        <f t="shared" si="5"/>
        <v>1</v>
      </c>
      <c r="M139" s="4" t="b">
        <f t="shared" si="4"/>
        <v>0</v>
      </c>
    </row>
    <row r="140" spans="8:13" x14ac:dyDescent="0.3">
      <c r="H140" t="s">
        <v>187</v>
      </c>
      <c r="I140" t="s">
        <v>9</v>
      </c>
      <c r="J140">
        <v>17</v>
      </c>
      <c r="K140">
        <v>7</v>
      </c>
      <c r="L140" t="b">
        <f t="shared" si="5"/>
        <v>1</v>
      </c>
      <c r="M140" s="4" t="b">
        <f t="shared" si="4"/>
        <v>0</v>
      </c>
    </row>
    <row r="141" spans="8:13" x14ac:dyDescent="0.3">
      <c r="H141" t="s">
        <v>188</v>
      </c>
      <c r="I141" t="s">
        <v>9</v>
      </c>
      <c r="J141">
        <v>173</v>
      </c>
      <c r="K141">
        <v>17</v>
      </c>
      <c r="L141" t="b">
        <f t="shared" si="5"/>
        <v>1</v>
      </c>
      <c r="M141" s="4" t="b">
        <f t="shared" si="4"/>
        <v>0</v>
      </c>
    </row>
    <row r="142" spans="8:13" x14ac:dyDescent="0.3">
      <c r="H142" t="s">
        <v>189</v>
      </c>
      <c r="I142" t="s">
        <v>9</v>
      </c>
      <c r="J142">
        <v>360</v>
      </c>
      <c r="K142">
        <v>227</v>
      </c>
      <c r="L142" t="b">
        <f t="shared" si="5"/>
        <v>0</v>
      </c>
      <c r="M142" s="4" t="b">
        <f t="shared" si="4"/>
        <v>1</v>
      </c>
    </row>
    <row r="143" spans="8:13" x14ac:dyDescent="0.3">
      <c r="H143" t="s">
        <v>190</v>
      </c>
      <c r="I143" t="s">
        <v>9</v>
      </c>
      <c r="J143">
        <v>357</v>
      </c>
      <c r="K143">
        <v>173</v>
      </c>
      <c r="L143" t="b">
        <f t="shared" si="5"/>
        <v>0</v>
      </c>
      <c r="M143" s="4" t="b">
        <f t="shared" si="4"/>
        <v>1</v>
      </c>
    </row>
    <row r="144" spans="8:13" x14ac:dyDescent="0.3">
      <c r="H144" t="s">
        <v>191</v>
      </c>
      <c r="I144" t="s">
        <v>9</v>
      </c>
      <c r="J144">
        <v>90</v>
      </c>
      <c r="K144">
        <v>21</v>
      </c>
      <c r="L144" t="b">
        <f t="shared" si="5"/>
        <v>1</v>
      </c>
      <c r="M144" s="4" t="b">
        <f t="shared" si="4"/>
        <v>0</v>
      </c>
    </row>
    <row r="145" spans="8:13" x14ac:dyDescent="0.3">
      <c r="H145" t="s">
        <v>192</v>
      </c>
      <c r="I145" t="s">
        <v>9</v>
      </c>
      <c r="J145">
        <v>176</v>
      </c>
      <c r="K145">
        <v>53</v>
      </c>
      <c r="L145" t="b">
        <f t="shared" si="5"/>
        <v>1</v>
      </c>
      <c r="M145" s="4" t="b">
        <f t="shared" si="4"/>
        <v>0</v>
      </c>
    </row>
    <row r="146" spans="8:13" x14ac:dyDescent="0.3">
      <c r="H146" t="s">
        <v>193</v>
      </c>
      <c r="I146" t="s">
        <v>9</v>
      </c>
      <c r="J146">
        <v>270</v>
      </c>
      <c r="K146">
        <v>72</v>
      </c>
      <c r="L146" t="b">
        <f t="shared" si="5"/>
        <v>0</v>
      </c>
      <c r="M146" s="4" t="b">
        <f t="shared" si="4"/>
        <v>0</v>
      </c>
    </row>
    <row r="147" spans="8:13" x14ac:dyDescent="0.3">
      <c r="H147" t="s">
        <v>194</v>
      </c>
      <c r="I147" t="s">
        <v>9</v>
      </c>
      <c r="J147">
        <v>44</v>
      </c>
      <c r="K147">
        <v>26</v>
      </c>
      <c r="L147" t="b">
        <f t="shared" si="5"/>
        <v>1</v>
      </c>
      <c r="M147" s="4" t="b">
        <f t="shared" si="4"/>
        <v>0</v>
      </c>
    </row>
    <row r="148" spans="8:13" x14ac:dyDescent="0.3">
      <c r="H148" t="s">
        <v>195</v>
      </c>
      <c r="I148" t="s">
        <v>9</v>
      </c>
      <c r="J148">
        <v>45</v>
      </c>
      <c r="K148">
        <v>17</v>
      </c>
      <c r="L148" t="b">
        <f t="shared" si="5"/>
        <v>1</v>
      </c>
      <c r="M148" s="4" t="b">
        <f t="shared" si="4"/>
        <v>0</v>
      </c>
    </row>
    <row r="149" spans="8:13" x14ac:dyDescent="0.3">
      <c r="H149" t="s">
        <v>196</v>
      </c>
      <c r="I149" t="s">
        <v>9</v>
      </c>
      <c r="J149">
        <v>360</v>
      </c>
      <c r="K149">
        <v>232</v>
      </c>
      <c r="L149" t="b">
        <f t="shared" si="5"/>
        <v>0</v>
      </c>
      <c r="M149" s="4" t="b">
        <f t="shared" si="4"/>
        <v>1</v>
      </c>
    </row>
    <row r="150" spans="8:13" x14ac:dyDescent="0.3">
      <c r="H150" t="s">
        <v>197</v>
      </c>
      <c r="I150" t="s">
        <v>9</v>
      </c>
      <c r="J150">
        <v>153</v>
      </c>
      <c r="K150">
        <v>43</v>
      </c>
      <c r="L150" t="b">
        <f t="shared" si="5"/>
        <v>1</v>
      </c>
      <c r="M150" s="4" t="b">
        <f t="shared" si="4"/>
        <v>0</v>
      </c>
    </row>
    <row r="151" spans="8:13" x14ac:dyDescent="0.3">
      <c r="H151" t="s">
        <v>198</v>
      </c>
      <c r="I151" t="s">
        <v>9</v>
      </c>
      <c r="J151">
        <v>185</v>
      </c>
      <c r="K151">
        <v>57</v>
      </c>
      <c r="L151" t="b">
        <f t="shared" si="5"/>
        <v>1</v>
      </c>
      <c r="M151" s="4" t="b">
        <f t="shared" si="4"/>
        <v>0</v>
      </c>
    </row>
    <row r="152" spans="8:13" x14ac:dyDescent="0.3">
      <c r="H152" t="s">
        <v>199</v>
      </c>
      <c r="I152" t="s">
        <v>9</v>
      </c>
      <c r="J152">
        <v>342</v>
      </c>
      <c r="K152">
        <v>121</v>
      </c>
      <c r="L152" t="b">
        <f t="shared" si="5"/>
        <v>0</v>
      </c>
      <c r="M152" s="4" t="b">
        <f t="shared" si="4"/>
        <v>1</v>
      </c>
    </row>
    <row r="153" spans="8:13" x14ac:dyDescent="0.3">
      <c r="H153" t="s">
        <v>200</v>
      </c>
      <c r="I153" t="s">
        <v>9</v>
      </c>
      <c r="J153">
        <v>360</v>
      </c>
      <c r="K153">
        <v>223</v>
      </c>
      <c r="L153" t="b">
        <f t="shared" si="5"/>
        <v>0</v>
      </c>
      <c r="M153" s="4" t="b">
        <f t="shared" si="4"/>
        <v>1</v>
      </c>
    </row>
    <row r="154" spans="8:13" x14ac:dyDescent="0.3">
      <c r="H154" t="s">
        <v>201</v>
      </c>
      <c r="I154" t="s">
        <v>9</v>
      </c>
      <c r="J154">
        <v>180</v>
      </c>
      <c r="K154">
        <v>93</v>
      </c>
      <c r="L154" t="b">
        <f t="shared" si="5"/>
        <v>1</v>
      </c>
      <c r="M154" s="4" t="b">
        <f t="shared" si="4"/>
        <v>0</v>
      </c>
    </row>
    <row r="155" spans="8:13" x14ac:dyDescent="0.3">
      <c r="H155" t="s">
        <v>202</v>
      </c>
      <c r="I155" t="s">
        <v>9</v>
      </c>
      <c r="J155">
        <v>89</v>
      </c>
      <c r="K155">
        <v>29</v>
      </c>
      <c r="L155" t="b">
        <f t="shared" si="5"/>
        <v>1</v>
      </c>
      <c r="M155" s="4" t="b">
        <f t="shared" si="4"/>
        <v>0</v>
      </c>
    </row>
    <row r="156" spans="8:13" x14ac:dyDescent="0.3">
      <c r="H156" t="s">
        <v>203</v>
      </c>
      <c r="I156" t="s">
        <v>10</v>
      </c>
      <c r="J156">
        <v>180</v>
      </c>
      <c r="K156">
        <v>91</v>
      </c>
      <c r="L156" t="b">
        <f t="shared" si="5"/>
        <v>1</v>
      </c>
      <c r="M156" s="4" t="b">
        <f t="shared" si="4"/>
        <v>0</v>
      </c>
    </row>
    <row r="157" spans="8:13" x14ac:dyDescent="0.3">
      <c r="H157" t="s">
        <v>204</v>
      </c>
      <c r="I157" t="s">
        <v>10</v>
      </c>
      <c r="J157">
        <v>270</v>
      </c>
      <c r="K157">
        <v>111</v>
      </c>
      <c r="L157" t="b">
        <f t="shared" si="5"/>
        <v>0</v>
      </c>
      <c r="M157" s="4" t="b">
        <f t="shared" si="4"/>
        <v>1</v>
      </c>
    </row>
    <row r="158" spans="8:13" x14ac:dyDescent="0.3">
      <c r="H158" t="s">
        <v>205</v>
      </c>
      <c r="I158" t="s">
        <v>10</v>
      </c>
      <c r="J158">
        <v>82</v>
      </c>
      <c r="K158">
        <v>31</v>
      </c>
      <c r="L158" t="b">
        <f t="shared" si="5"/>
        <v>1</v>
      </c>
      <c r="M158" s="4" t="b">
        <f t="shared" si="4"/>
        <v>0</v>
      </c>
    </row>
    <row r="159" spans="8:13" x14ac:dyDescent="0.3">
      <c r="H159" t="s">
        <v>206</v>
      </c>
      <c r="I159" t="s">
        <v>10</v>
      </c>
      <c r="J159">
        <v>117</v>
      </c>
      <c r="K159">
        <v>37</v>
      </c>
      <c r="L159" t="b">
        <f t="shared" si="5"/>
        <v>1</v>
      </c>
      <c r="M159" s="4" t="b">
        <f t="shared" si="4"/>
        <v>0</v>
      </c>
    </row>
    <row r="160" spans="8:13" x14ac:dyDescent="0.3">
      <c r="H160" t="s">
        <v>207</v>
      </c>
      <c r="I160" t="s">
        <v>10</v>
      </c>
      <c r="J160">
        <v>55</v>
      </c>
      <c r="K160">
        <v>7</v>
      </c>
      <c r="L160" t="b">
        <f t="shared" si="5"/>
        <v>1</v>
      </c>
      <c r="M160" s="4" t="b">
        <f t="shared" si="4"/>
        <v>0</v>
      </c>
    </row>
    <row r="161" spans="8:13" x14ac:dyDescent="0.3">
      <c r="H161" t="s">
        <v>208</v>
      </c>
      <c r="I161" t="s">
        <v>10</v>
      </c>
      <c r="J161">
        <v>90</v>
      </c>
      <c r="K161">
        <v>46</v>
      </c>
      <c r="L161" t="b">
        <f t="shared" si="5"/>
        <v>1</v>
      </c>
      <c r="M161" s="4" t="b">
        <f t="shared" si="4"/>
        <v>0</v>
      </c>
    </row>
    <row r="162" spans="8:13" x14ac:dyDescent="0.3">
      <c r="H162" t="s">
        <v>209</v>
      </c>
      <c r="I162" t="s">
        <v>10</v>
      </c>
      <c r="J162">
        <v>180</v>
      </c>
      <c r="K162">
        <v>92</v>
      </c>
      <c r="L162" t="b">
        <f t="shared" si="5"/>
        <v>1</v>
      </c>
      <c r="M162" s="4" t="b">
        <f t="shared" si="4"/>
        <v>0</v>
      </c>
    </row>
    <row r="163" spans="8:13" x14ac:dyDescent="0.3">
      <c r="H163" t="s">
        <v>210</v>
      </c>
      <c r="I163" t="s">
        <v>10</v>
      </c>
      <c r="J163">
        <v>270</v>
      </c>
      <c r="K163">
        <v>96</v>
      </c>
      <c r="L163" t="b">
        <f t="shared" si="5"/>
        <v>0</v>
      </c>
      <c r="M163" s="4" t="b">
        <f t="shared" si="4"/>
        <v>0</v>
      </c>
    </row>
    <row r="164" spans="8:13" x14ac:dyDescent="0.3">
      <c r="H164" t="s">
        <v>211</v>
      </c>
      <c r="I164" t="s">
        <v>10</v>
      </c>
      <c r="J164">
        <v>95</v>
      </c>
      <c r="K164">
        <v>19</v>
      </c>
      <c r="L164" t="b">
        <f t="shared" si="5"/>
        <v>1</v>
      </c>
      <c r="M164" s="4" t="b">
        <f t="shared" si="4"/>
        <v>0</v>
      </c>
    </row>
    <row r="165" spans="8:13" x14ac:dyDescent="0.3">
      <c r="H165" t="s">
        <v>212</v>
      </c>
      <c r="I165" t="s">
        <v>10</v>
      </c>
      <c r="J165">
        <v>100</v>
      </c>
      <c r="K165">
        <v>40</v>
      </c>
      <c r="L165" t="b">
        <f t="shared" si="5"/>
        <v>1</v>
      </c>
      <c r="M165" s="4" t="b">
        <f t="shared" si="4"/>
        <v>0</v>
      </c>
    </row>
    <row r="166" spans="8:13" x14ac:dyDescent="0.3">
      <c r="H166" t="s">
        <v>213</v>
      </c>
      <c r="I166" t="s">
        <v>10</v>
      </c>
      <c r="J166">
        <v>162</v>
      </c>
      <c r="K166">
        <v>35</v>
      </c>
      <c r="L166" t="b">
        <f t="shared" si="5"/>
        <v>1</v>
      </c>
      <c r="M166" s="4" t="b">
        <f t="shared" si="4"/>
        <v>0</v>
      </c>
    </row>
    <row r="167" spans="8:13" x14ac:dyDescent="0.3">
      <c r="H167" t="s">
        <v>214</v>
      </c>
      <c r="I167" t="s">
        <v>10</v>
      </c>
      <c r="J167">
        <v>53</v>
      </c>
      <c r="K167">
        <v>21</v>
      </c>
      <c r="L167" t="b">
        <f t="shared" si="5"/>
        <v>1</v>
      </c>
      <c r="M167" s="4" t="b">
        <f t="shared" si="4"/>
        <v>0</v>
      </c>
    </row>
    <row r="168" spans="8:13" x14ac:dyDescent="0.3">
      <c r="H168" t="s">
        <v>215</v>
      </c>
      <c r="I168" t="s">
        <v>10</v>
      </c>
      <c r="J168">
        <v>270</v>
      </c>
      <c r="K168">
        <v>43</v>
      </c>
      <c r="L168" t="b">
        <f t="shared" si="5"/>
        <v>0</v>
      </c>
      <c r="M168" s="4" t="b">
        <f t="shared" si="4"/>
        <v>0</v>
      </c>
    </row>
    <row r="169" spans="8:13" x14ac:dyDescent="0.3">
      <c r="H169" t="s">
        <v>216</v>
      </c>
      <c r="I169" t="s">
        <v>10</v>
      </c>
      <c r="J169">
        <v>150</v>
      </c>
      <c r="K169">
        <v>76</v>
      </c>
      <c r="L169" t="b">
        <f t="shared" si="5"/>
        <v>1</v>
      </c>
      <c r="M169" s="4" t="b">
        <f t="shared" si="4"/>
        <v>0</v>
      </c>
    </row>
    <row r="170" spans="8:13" x14ac:dyDescent="0.3">
      <c r="H170" t="s">
        <v>217</v>
      </c>
      <c r="I170" t="s">
        <v>10</v>
      </c>
      <c r="J170">
        <v>270</v>
      </c>
      <c r="K170">
        <v>104</v>
      </c>
      <c r="L170" t="b">
        <f t="shared" si="5"/>
        <v>0</v>
      </c>
      <c r="M170" s="4" t="b">
        <f t="shared" si="4"/>
        <v>1</v>
      </c>
    </row>
    <row r="171" spans="8:13" x14ac:dyDescent="0.3">
      <c r="H171" t="s">
        <v>218</v>
      </c>
      <c r="I171" t="s">
        <v>10</v>
      </c>
      <c r="J171">
        <v>270</v>
      </c>
      <c r="K171">
        <v>125</v>
      </c>
      <c r="L171" t="b">
        <f t="shared" si="5"/>
        <v>0</v>
      </c>
      <c r="M171" s="4" t="b">
        <f t="shared" si="4"/>
        <v>1</v>
      </c>
    </row>
    <row r="172" spans="8:13" x14ac:dyDescent="0.3">
      <c r="H172" t="s">
        <v>219</v>
      </c>
      <c r="I172" t="s">
        <v>10</v>
      </c>
      <c r="J172">
        <v>90</v>
      </c>
      <c r="K172">
        <v>34</v>
      </c>
      <c r="L172" t="b">
        <f t="shared" si="5"/>
        <v>1</v>
      </c>
      <c r="M172" s="4" t="b">
        <f t="shared" si="4"/>
        <v>0</v>
      </c>
    </row>
    <row r="173" spans="8:13" x14ac:dyDescent="0.3">
      <c r="H173" t="s">
        <v>220</v>
      </c>
      <c r="I173" t="s">
        <v>10</v>
      </c>
      <c r="J173">
        <v>180</v>
      </c>
      <c r="K173">
        <v>98</v>
      </c>
      <c r="L173" t="b">
        <f t="shared" si="5"/>
        <v>1</v>
      </c>
      <c r="M173" s="4" t="b">
        <f t="shared" si="4"/>
        <v>0</v>
      </c>
    </row>
    <row r="174" spans="8:13" x14ac:dyDescent="0.3">
      <c r="H174" t="s">
        <v>221</v>
      </c>
      <c r="I174" t="s">
        <v>10</v>
      </c>
      <c r="J174">
        <v>21</v>
      </c>
      <c r="K174">
        <v>11</v>
      </c>
      <c r="L174" t="b">
        <f t="shared" si="5"/>
        <v>1</v>
      </c>
      <c r="M174" s="4" t="b">
        <f t="shared" si="4"/>
        <v>0</v>
      </c>
    </row>
    <row r="175" spans="8:13" x14ac:dyDescent="0.3">
      <c r="H175" t="s">
        <v>222</v>
      </c>
      <c r="I175" t="s">
        <v>7</v>
      </c>
      <c r="J175">
        <v>167</v>
      </c>
      <c r="K175">
        <v>84</v>
      </c>
      <c r="L175" t="b">
        <f t="shared" si="5"/>
        <v>1</v>
      </c>
      <c r="M175" s="4" t="b">
        <f t="shared" si="4"/>
        <v>0</v>
      </c>
    </row>
    <row r="176" spans="8:13" x14ac:dyDescent="0.3">
      <c r="H176" t="s">
        <v>223</v>
      </c>
      <c r="I176" t="s">
        <v>7</v>
      </c>
      <c r="J176">
        <v>287</v>
      </c>
      <c r="K176">
        <v>125</v>
      </c>
      <c r="L176" t="b">
        <f t="shared" si="5"/>
        <v>0</v>
      </c>
      <c r="M176" s="4" t="b">
        <f t="shared" si="4"/>
        <v>1</v>
      </c>
    </row>
    <row r="177" spans="8:13" x14ac:dyDescent="0.3">
      <c r="H177" t="s">
        <v>224</v>
      </c>
      <c r="I177" t="s">
        <v>7</v>
      </c>
      <c r="J177">
        <v>132</v>
      </c>
      <c r="K177">
        <v>54</v>
      </c>
      <c r="L177" t="b">
        <f t="shared" si="5"/>
        <v>1</v>
      </c>
      <c r="M177" s="4" t="b">
        <f t="shared" si="4"/>
        <v>0</v>
      </c>
    </row>
    <row r="178" spans="8:13" x14ac:dyDescent="0.3">
      <c r="H178" t="s">
        <v>225</v>
      </c>
      <c r="I178" t="s">
        <v>7</v>
      </c>
      <c r="J178">
        <v>540</v>
      </c>
      <c r="K178">
        <v>244</v>
      </c>
      <c r="L178" t="b">
        <f t="shared" si="5"/>
        <v>0</v>
      </c>
      <c r="M178" s="4" t="b">
        <f t="shared" si="4"/>
        <v>1</v>
      </c>
    </row>
    <row r="179" spans="8:13" x14ac:dyDescent="0.3">
      <c r="H179" t="s">
        <v>226</v>
      </c>
      <c r="I179" t="s">
        <v>7</v>
      </c>
      <c r="J179">
        <v>57</v>
      </c>
      <c r="K179">
        <v>18</v>
      </c>
      <c r="L179" t="b">
        <f t="shared" si="5"/>
        <v>1</v>
      </c>
      <c r="M179" s="4" t="b">
        <f t="shared" si="4"/>
        <v>0</v>
      </c>
    </row>
    <row r="180" spans="8:13" x14ac:dyDescent="0.3">
      <c r="H180" t="s">
        <v>227</v>
      </c>
      <c r="I180" t="s">
        <v>7</v>
      </c>
      <c r="J180">
        <v>73</v>
      </c>
      <c r="K180">
        <v>44</v>
      </c>
      <c r="L180" t="b">
        <f t="shared" si="5"/>
        <v>1</v>
      </c>
      <c r="M180" s="4" t="b">
        <f t="shared" si="4"/>
        <v>0</v>
      </c>
    </row>
    <row r="181" spans="8:13" x14ac:dyDescent="0.3">
      <c r="H181" t="s">
        <v>228</v>
      </c>
      <c r="I181" t="s">
        <v>7</v>
      </c>
      <c r="J181">
        <v>517</v>
      </c>
      <c r="K181">
        <v>279</v>
      </c>
      <c r="L181" t="b">
        <f t="shared" si="5"/>
        <v>0</v>
      </c>
      <c r="M181" s="4" t="b">
        <f t="shared" si="4"/>
        <v>1</v>
      </c>
    </row>
    <row r="182" spans="8:13" x14ac:dyDescent="0.3">
      <c r="H182" t="s">
        <v>229</v>
      </c>
      <c r="I182" t="s">
        <v>7</v>
      </c>
      <c r="J182">
        <v>7</v>
      </c>
      <c r="K182">
        <v>5</v>
      </c>
      <c r="L182" t="b">
        <f t="shared" si="5"/>
        <v>1</v>
      </c>
      <c r="M182" s="4" t="b">
        <f t="shared" si="4"/>
        <v>0</v>
      </c>
    </row>
    <row r="183" spans="8:13" x14ac:dyDescent="0.3">
      <c r="H183" t="s">
        <v>230</v>
      </c>
      <c r="I183" t="s">
        <v>7</v>
      </c>
      <c r="J183">
        <v>356</v>
      </c>
      <c r="K183">
        <v>83</v>
      </c>
      <c r="L183" t="b">
        <f t="shared" si="5"/>
        <v>0</v>
      </c>
      <c r="M183" s="4" t="b">
        <f t="shared" si="4"/>
        <v>0</v>
      </c>
    </row>
    <row r="184" spans="8:13" x14ac:dyDescent="0.3">
      <c r="H184" t="s">
        <v>231</v>
      </c>
      <c r="I184" t="s">
        <v>7</v>
      </c>
      <c r="J184">
        <v>50</v>
      </c>
      <c r="K184">
        <v>29</v>
      </c>
      <c r="L184" t="b">
        <f t="shared" si="5"/>
        <v>1</v>
      </c>
      <c r="M184" s="4" t="b">
        <f t="shared" si="4"/>
        <v>0</v>
      </c>
    </row>
    <row r="185" spans="8:13" x14ac:dyDescent="0.3">
      <c r="H185" t="s">
        <v>232</v>
      </c>
      <c r="I185" t="s">
        <v>7</v>
      </c>
      <c r="J185">
        <v>540</v>
      </c>
      <c r="K185">
        <v>360</v>
      </c>
      <c r="L185" t="b">
        <f t="shared" si="5"/>
        <v>0</v>
      </c>
      <c r="M185" s="4" t="b">
        <f t="shared" si="4"/>
        <v>1</v>
      </c>
    </row>
    <row r="186" spans="8:13" x14ac:dyDescent="0.3">
      <c r="H186" t="s">
        <v>233</v>
      </c>
      <c r="I186" t="s">
        <v>7</v>
      </c>
      <c r="J186">
        <v>29</v>
      </c>
      <c r="K186">
        <v>6</v>
      </c>
      <c r="L186" t="b">
        <f t="shared" si="5"/>
        <v>1</v>
      </c>
      <c r="M186" s="4" t="b">
        <f t="shared" si="4"/>
        <v>0</v>
      </c>
    </row>
    <row r="187" spans="8:13" x14ac:dyDescent="0.3">
      <c r="H187" t="s">
        <v>234</v>
      </c>
      <c r="I187" t="s">
        <v>7</v>
      </c>
      <c r="J187">
        <v>540</v>
      </c>
      <c r="K187">
        <v>282</v>
      </c>
      <c r="L187" t="b">
        <f t="shared" si="5"/>
        <v>0</v>
      </c>
      <c r="M187" s="4" t="b">
        <f t="shared" si="4"/>
        <v>1</v>
      </c>
    </row>
    <row r="188" spans="8:13" x14ac:dyDescent="0.3">
      <c r="H188" t="s">
        <v>235</v>
      </c>
      <c r="I188" t="s">
        <v>7</v>
      </c>
      <c r="J188">
        <v>383</v>
      </c>
      <c r="K188">
        <v>165</v>
      </c>
      <c r="L188" t="b">
        <f t="shared" si="5"/>
        <v>0</v>
      </c>
      <c r="M188" s="4" t="b">
        <f t="shared" si="4"/>
        <v>1</v>
      </c>
    </row>
    <row r="189" spans="8:13" x14ac:dyDescent="0.3">
      <c r="H189" t="s">
        <v>236</v>
      </c>
      <c r="I189" t="s">
        <v>7</v>
      </c>
      <c r="J189">
        <v>540</v>
      </c>
      <c r="K189">
        <v>99</v>
      </c>
      <c r="L189" t="b">
        <f t="shared" si="5"/>
        <v>0</v>
      </c>
      <c r="M189" s="4" t="b">
        <f t="shared" si="4"/>
        <v>0</v>
      </c>
    </row>
    <row r="190" spans="8:13" x14ac:dyDescent="0.3">
      <c r="H190" t="s">
        <v>237</v>
      </c>
      <c r="I190" t="s">
        <v>7</v>
      </c>
      <c r="J190">
        <v>531</v>
      </c>
      <c r="K190">
        <v>217</v>
      </c>
      <c r="L190" t="b">
        <f t="shared" si="5"/>
        <v>0</v>
      </c>
      <c r="M190" s="4" t="b">
        <f t="shared" si="4"/>
        <v>1</v>
      </c>
    </row>
    <row r="191" spans="8:13" x14ac:dyDescent="0.3">
      <c r="H191" t="s">
        <v>238</v>
      </c>
      <c r="I191" t="s">
        <v>7</v>
      </c>
      <c r="J191">
        <v>531</v>
      </c>
      <c r="K191">
        <v>423</v>
      </c>
      <c r="L191" t="b">
        <f t="shared" si="5"/>
        <v>0</v>
      </c>
      <c r="M191" s="4" t="b">
        <f t="shared" si="4"/>
        <v>1</v>
      </c>
    </row>
    <row r="192" spans="8:13" x14ac:dyDescent="0.3">
      <c r="H192" t="s">
        <v>239</v>
      </c>
      <c r="I192" t="s">
        <v>7</v>
      </c>
      <c r="J192">
        <v>109</v>
      </c>
      <c r="K192">
        <v>60</v>
      </c>
      <c r="L192" t="b">
        <f t="shared" si="5"/>
        <v>1</v>
      </c>
      <c r="M192" s="4" t="b">
        <f t="shared" si="4"/>
        <v>0</v>
      </c>
    </row>
    <row r="193" spans="8:13" x14ac:dyDescent="0.3">
      <c r="H193" t="s">
        <v>240</v>
      </c>
      <c r="I193" t="s">
        <v>7</v>
      </c>
      <c r="J193">
        <v>497</v>
      </c>
      <c r="K193">
        <v>266</v>
      </c>
      <c r="L193" t="b">
        <f t="shared" si="5"/>
        <v>0</v>
      </c>
      <c r="M193" s="4" t="b">
        <f t="shared" si="4"/>
        <v>1</v>
      </c>
    </row>
    <row r="194" spans="8:13" x14ac:dyDescent="0.3">
      <c r="H194" t="s">
        <v>241</v>
      </c>
      <c r="I194" t="s">
        <v>25</v>
      </c>
      <c r="J194">
        <v>138</v>
      </c>
      <c r="K194">
        <v>51</v>
      </c>
      <c r="L194" t="b">
        <f t="shared" si="5"/>
        <v>1</v>
      </c>
      <c r="M194" s="4" t="b">
        <f t="shared" si="4"/>
        <v>0</v>
      </c>
    </row>
    <row r="195" spans="8:13" x14ac:dyDescent="0.3">
      <c r="H195" t="s">
        <v>242</v>
      </c>
      <c r="I195" t="s">
        <v>25</v>
      </c>
      <c r="J195">
        <v>33</v>
      </c>
      <c r="K195">
        <v>9</v>
      </c>
      <c r="L195" t="b">
        <f t="shared" si="5"/>
        <v>1</v>
      </c>
      <c r="M195" s="4" t="b">
        <f t="shared" ref="M195:M258" si="6">K195&gt;100</f>
        <v>0</v>
      </c>
    </row>
    <row r="196" spans="8:13" x14ac:dyDescent="0.3">
      <c r="H196" t="s">
        <v>243</v>
      </c>
      <c r="I196" t="s">
        <v>25</v>
      </c>
      <c r="J196">
        <v>11</v>
      </c>
      <c r="K196">
        <v>4</v>
      </c>
      <c r="L196" t="b">
        <f t="shared" ref="L196:L259" si="7">J196&lt;200</f>
        <v>1</v>
      </c>
      <c r="M196" s="4" t="b">
        <f t="shared" si="6"/>
        <v>0</v>
      </c>
    </row>
    <row r="197" spans="8:13" x14ac:dyDescent="0.3">
      <c r="H197" t="s">
        <v>244</v>
      </c>
      <c r="I197" t="s">
        <v>25</v>
      </c>
      <c r="J197">
        <v>510</v>
      </c>
      <c r="K197">
        <v>307</v>
      </c>
      <c r="L197" t="b">
        <f t="shared" si="7"/>
        <v>0</v>
      </c>
      <c r="M197" s="4" t="b">
        <f t="shared" si="6"/>
        <v>1</v>
      </c>
    </row>
    <row r="198" spans="8:13" x14ac:dyDescent="0.3">
      <c r="H198" t="s">
        <v>245</v>
      </c>
      <c r="I198" t="s">
        <v>25</v>
      </c>
      <c r="J198">
        <v>105</v>
      </c>
      <c r="K198">
        <v>54</v>
      </c>
      <c r="L198" t="b">
        <f t="shared" si="7"/>
        <v>1</v>
      </c>
      <c r="M198" s="4" t="b">
        <f t="shared" si="6"/>
        <v>0</v>
      </c>
    </row>
    <row r="199" spans="8:13" x14ac:dyDescent="0.3">
      <c r="H199" t="s">
        <v>246</v>
      </c>
      <c r="I199" t="s">
        <v>25</v>
      </c>
      <c r="J199">
        <v>480</v>
      </c>
      <c r="K199">
        <v>214</v>
      </c>
      <c r="L199" t="b">
        <f t="shared" si="7"/>
        <v>0</v>
      </c>
      <c r="M199" s="4" t="b">
        <f t="shared" si="6"/>
        <v>1</v>
      </c>
    </row>
    <row r="200" spans="8:13" x14ac:dyDescent="0.3">
      <c r="H200" t="s">
        <v>247</v>
      </c>
      <c r="I200" t="s">
        <v>25</v>
      </c>
      <c r="J200">
        <v>389</v>
      </c>
      <c r="K200">
        <v>170</v>
      </c>
      <c r="L200" t="b">
        <f t="shared" si="7"/>
        <v>0</v>
      </c>
      <c r="M200" s="4" t="b">
        <f t="shared" si="6"/>
        <v>1</v>
      </c>
    </row>
    <row r="201" spans="8:13" x14ac:dyDescent="0.3">
      <c r="H201" t="s">
        <v>223</v>
      </c>
      <c r="I201" t="s">
        <v>25</v>
      </c>
      <c r="J201">
        <v>464</v>
      </c>
      <c r="K201">
        <v>220</v>
      </c>
      <c r="L201" t="b">
        <f t="shared" si="7"/>
        <v>0</v>
      </c>
      <c r="M201" s="4" t="b">
        <f t="shared" si="6"/>
        <v>1</v>
      </c>
    </row>
    <row r="202" spans="8:13" x14ac:dyDescent="0.3">
      <c r="H202" t="s">
        <v>248</v>
      </c>
      <c r="I202" t="s">
        <v>25</v>
      </c>
      <c r="J202">
        <v>501</v>
      </c>
      <c r="K202">
        <v>151</v>
      </c>
      <c r="L202" t="b">
        <f t="shared" si="7"/>
        <v>0</v>
      </c>
      <c r="M202" s="4" t="b">
        <f t="shared" si="6"/>
        <v>1</v>
      </c>
    </row>
    <row r="203" spans="8:13" x14ac:dyDescent="0.3">
      <c r="H203" t="s">
        <v>249</v>
      </c>
      <c r="I203" t="s">
        <v>25</v>
      </c>
      <c r="J203">
        <v>187</v>
      </c>
      <c r="K203">
        <v>62</v>
      </c>
      <c r="L203" t="b">
        <f t="shared" si="7"/>
        <v>1</v>
      </c>
      <c r="M203" s="4" t="b">
        <f t="shared" si="6"/>
        <v>0</v>
      </c>
    </row>
    <row r="204" spans="8:13" x14ac:dyDescent="0.3">
      <c r="H204" t="s">
        <v>250</v>
      </c>
      <c r="I204" t="s">
        <v>25</v>
      </c>
      <c r="J204">
        <v>420</v>
      </c>
      <c r="K204">
        <v>108</v>
      </c>
      <c r="L204" t="b">
        <f t="shared" si="7"/>
        <v>0</v>
      </c>
      <c r="M204" s="4" t="b">
        <f t="shared" si="6"/>
        <v>1</v>
      </c>
    </row>
    <row r="205" spans="8:13" x14ac:dyDescent="0.3">
      <c r="H205" t="s">
        <v>251</v>
      </c>
      <c r="I205" t="s">
        <v>25</v>
      </c>
      <c r="J205">
        <v>300</v>
      </c>
      <c r="K205">
        <v>105</v>
      </c>
      <c r="L205" t="b">
        <f t="shared" si="7"/>
        <v>0</v>
      </c>
      <c r="M205" s="4" t="b">
        <f t="shared" si="6"/>
        <v>1</v>
      </c>
    </row>
    <row r="206" spans="8:13" x14ac:dyDescent="0.3">
      <c r="H206" t="s">
        <v>252</v>
      </c>
      <c r="I206" t="s">
        <v>25</v>
      </c>
      <c r="J206">
        <v>510</v>
      </c>
      <c r="K206">
        <v>105</v>
      </c>
      <c r="L206" t="b">
        <f t="shared" si="7"/>
        <v>0</v>
      </c>
      <c r="M206" s="4" t="b">
        <f t="shared" si="6"/>
        <v>1</v>
      </c>
    </row>
    <row r="207" spans="8:13" x14ac:dyDescent="0.3">
      <c r="H207" t="s">
        <v>253</v>
      </c>
      <c r="I207" t="s">
        <v>25</v>
      </c>
      <c r="J207">
        <v>134</v>
      </c>
      <c r="K207">
        <v>69</v>
      </c>
      <c r="L207" t="b">
        <f t="shared" si="7"/>
        <v>1</v>
      </c>
      <c r="M207" s="4" t="b">
        <f t="shared" si="6"/>
        <v>0</v>
      </c>
    </row>
    <row r="208" spans="8:13" x14ac:dyDescent="0.3">
      <c r="H208" t="s">
        <v>254</v>
      </c>
      <c r="I208" t="s">
        <v>25</v>
      </c>
      <c r="J208">
        <v>35</v>
      </c>
      <c r="K208">
        <v>22</v>
      </c>
      <c r="L208" t="b">
        <f t="shared" si="7"/>
        <v>1</v>
      </c>
      <c r="M208" s="4" t="b">
        <f t="shared" si="6"/>
        <v>0</v>
      </c>
    </row>
    <row r="209" spans="6:13" x14ac:dyDescent="0.3">
      <c r="H209" t="s">
        <v>255</v>
      </c>
      <c r="I209" t="s">
        <v>25</v>
      </c>
      <c r="J209">
        <v>510</v>
      </c>
      <c r="K209">
        <v>248</v>
      </c>
      <c r="L209" t="b">
        <f t="shared" si="7"/>
        <v>0</v>
      </c>
      <c r="M209" s="4" t="b">
        <f t="shared" si="6"/>
        <v>1</v>
      </c>
    </row>
    <row r="210" spans="6:13" x14ac:dyDescent="0.3">
      <c r="H210" t="s">
        <v>256</v>
      </c>
      <c r="I210" t="s">
        <v>25</v>
      </c>
      <c r="J210">
        <v>463</v>
      </c>
      <c r="K210">
        <v>167</v>
      </c>
      <c r="L210" t="b">
        <f t="shared" si="7"/>
        <v>0</v>
      </c>
      <c r="M210" s="4" t="b">
        <f t="shared" si="6"/>
        <v>1</v>
      </c>
    </row>
    <row r="211" spans="6:13" x14ac:dyDescent="0.3">
      <c r="H211" t="s">
        <v>257</v>
      </c>
      <c r="I211" t="s">
        <v>25</v>
      </c>
      <c r="J211">
        <v>210</v>
      </c>
      <c r="K211">
        <v>48</v>
      </c>
      <c r="L211" t="b">
        <f t="shared" si="7"/>
        <v>0</v>
      </c>
      <c r="M211" s="4" t="b">
        <f t="shared" si="6"/>
        <v>0</v>
      </c>
    </row>
    <row r="212" spans="6:13" x14ac:dyDescent="0.3">
      <c r="H212" t="s">
        <v>258</v>
      </c>
      <c r="I212" t="s">
        <v>25</v>
      </c>
      <c r="J212">
        <v>210</v>
      </c>
      <c r="K212">
        <v>56</v>
      </c>
      <c r="L212" t="b">
        <f t="shared" si="7"/>
        <v>0</v>
      </c>
      <c r="M212" s="4" t="b">
        <f t="shared" si="6"/>
        <v>0</v>
      </c>
    </row>
    <row r="213" spans="6:13" x14ac:dyDescent="0.3">
      <c r="H213" t="s">
        <v>259</v>
      </c>
      <c r="I213" t="s">
        <v>11</v>
      </c>
      <c r="J213">
        <v>270</v>
      </c>
      <c r="K213">
        <v>70</v>
      </c>
      <c r="L213" t="b">
        <f t="shared" si="7"/>
        <v>0</v>
      </c>
      <c r="M213" s="4" t="b">
        <f t="shared" si="6"/>
        <v>0</v>
      </c>
    </row>
    <row r="214" spans="6:13" x14ac:dyDescent="0.3">
      <c r="H214" t="s">
        <v>260</v>
      </c>
      <c r="I214" t="s">
        <v>11</v>
      </c>
      <c r="J214">
        <v>61</v>
      </c>
      <c r="K214">
        <v>12</v>
      </c>
      <c r="L214" t="b">
        <f t="shared" si="7"/>
        <v>1</v>
      </c>
      <c r="M214" s="4" t="b">
        <f t="shared" si="6"/>
        <v>0</v>
      </c>
    </row>
    <row r="215" spans="6:13" x14ac:dyDescent="0.3">
      <c r="H215" t="s">
        <v>261</v>
      </c>
      <c r="I215" t="s">
        <v>11</v>
      </c>
      <c r="J215">
        <v>169</v>
      </c>
      <c r="K215">
        <v>26</v>
      </c>
      <c r="L215" t="b">
        <f t="shared" si="7"/>
        <v>1</v>
      </c>
      <c r="M215" s="4" t="b">
        <f t="shared" si="6"/>
        <v>0</v>
      </c>
    </row>
    <row r="216" spans="6:13" x14ac:dyDescent="0.3">
      <c r="H216" t="s">
        <v>262</v>
      </c>
      <c r="I216" t="s">
        <v>11</v>
      </c>
      <c r="J216">
        <v>29</v>
      </c>
      <c r="K216">
        <v>7</v>
      </c>
      <c r="L216" t="b">
        <f t="shared" si="7"/>
        <v>1</v>
      </c>
      <c r="M216" s="4" t="b">
        <f t="shared" si="6"/>
        <v>0</v>
      </c>
    </row>
    <row r="217" spans="6:13" x14ac:dyDescent="0.3">
      <c r="F217" s="4"/>
      <c r="H217" t="s">
        <v>263</v>
      </c>
      <c r="I217" t="s">
        <v>11</v>
      </c>
      <c r="J217">
        <v>180</v>
      </c>
      <c r="K217">
        <v>105</v>
      </c>
      <c r="L217" t="b">
        <f t="shared" si="7"/>
        <v>1</v>
      </c>
      <c r="M217" s="4" t="b">
        <f t="shared" si="6"/>
        <v>1</v>
      </c>
    </row>
    <row r="218" spans="6:13" x14ac:dyDescent="0.3">
      <c r="H218" t="s">
        <v>264</v>
      </c>
      <c r="I218" t="s">
        <v>11</v>
      </c>
      <c r="J218">
        <v>234</v>
      </c>
      <c r="K218">
        <v>115</v>
      </c>
      <c r="L218" t="b">
        <f t="shared" si="7"/>
        <v>0</v>
      </c>
      <c r="M218" s="4" t="b">
        <f t="shared" si="6"/>
        <v>1</v>
      </c>
    </row>
    <row r="219" spans="6:13" x14ac:dyDescent="0.3">
      <c r="H219" t="s">
        <v>265</v>
      </c>
      <c r="I219" t="s">
        <v>11</v>
      </c>
      <c r="J219">
        <v>180</v>
      </c>
      <c r="K219">
        <v>40</v>
      </c>
      <c r="L219" t="b">
        <f t="shared" si="7"/>
        <v>1</v>
      </c>
      <c r="M219" s="4" t="b">
        <f t="shared" si="6"/>
        <v>0</v>
      </c>
    </row>
    <row r="220" spans="6:13" x14ac:dyDescent="0.3">
      <c r="H220" t="s">
        <v>266</v>
      </c>
      <c r="I220" t="s">
        <v>11</v>
      </c>
      <c r="J220">
        <v>90</v>
      </c>
      <c r="K220">
        <v>4</v>
      </c>
      <c r="L220" t="b">
        <f t="shared" si="7"/>
        <v>1</v>
      </c>
      <c r="M220" s="4" t="b">
        <f t="shared" si="6"/>
        <v>0</v>
      </c>
    </row>
    <row r="221" spans="6:13" x14ac:dyDescent="0.3">
      <c r="H221" t="s">
        <v>267</v>
      </c>
      <c r="I221" t="s">
        <v>11</v>
      </c>
      <c r="J221">
        <v>47</v>
      </c>
      <c r="K221">
        <v>22</v>
      </c>
      <c r="L221" t="b">
        <f t="shared" si="7"/>
        <v>1</v>
      </c>
      <c r="M221" s="4" t="b">
        <f t="shared" si="6"/>
        <v>0</v>
      </c>
    </row>
    <row r="222" spans="6:13" x14ac:dyDescent="0.3">
      <c r="H222" t="s">
        <v>268</v>
      </c>
      <c r="I222" t="s">
        <v>11</v>
      </c>
      <c r="J222">
        <v>127</v>
      </c>
      <c r="K222">
        <v>18</v>
      </c>
      <c r="L222" t="b">
        <f t="shared" si="7"/>
        <v>1</v>
      </c>
      <c r="M222" s="4" t="b">
        <f t="shared" si="6"/>
        <v>0</v>
      </c>
    </row>
    <row r="223" spans="6:13" x14ac:dyDescent="0.3">
      <c r="H223" t="s">
        <v>269</v>
      </c>
      <c r="I223" t="s">
        <v>11</v>
      </c>
      <c r="J223">
        <v>80</v>
      </c>
      <c r="K223">
        <v>31</v>
      </c>
      <c r="L223" t="b">
        <f t="shared" si="7"/>
        <v>1</v>
      </c>
      <c r="M223" s="4" t="b">
        <f t="shared" si="6"/>
        <v>0</v>
      </c>
    </row>
    <row r="224" spans="6:13" x14ac:dyDescent="0.3">
      <c r="H224" t="s">
        <v>270</v>
      </c>
      <c r="I224" t="s">
        <v>11</v>
      </c>
      <c r="J224">
        <v>121</v>
      </c>
      <c r="K224">
        <v>28</v>
      </c>
      <c r="L224" t="b">
        <f t="shared" si="7"/>
        <v>1</v>
      </c>
      <c r="M224" s="4" t="b">
        <f t="shared" si="6"/>
        <v>0</v>
      </c>
    </row>
    <row r="225" spans="8:13" x14ac:dyDescent="0.3">
      <c r="H225" t="s">
        <v>271</v>
      </c>
      <c r="I225" t="s">
        <v>11</v>
      </c>
      <c r="J225">
        <v>202</v>
      </c>
      <c r="K225">
        <v>43</v>
      </c>
      <c r="L225" t="b">
        <f t="shared" si="7"/>
        <v>0</v>
      </c>
      <c r="M225" s="4" t="b">
        <f t="shared" si="6"/>
        <v>0</v>
      </c>
    </row>
    <row r="226" spans="8:13" x14ac:dyDescent="0.3">
      <c r="H226" t="s">
        <v>272</v>
      </c>
      <c r="I226" t="s">
        <v>11</v>
      </c>
      <c r="J226">
        <v>90</v>
      </c>
      <c r="K226">
        <v>39</v>
      </c>
      <c r="L226" t="b">
        <f t="shared" si="7"/>
        <v>1</v>
      </c>
      <c r="M226" s="4" t="b">
        <f t="shared" si="6"/>
        <v>0</v>
      </c>
    </row>
    <row r="227" spans="8:13" x14ac:dyDescent="0.3">
      <c r="H227" t="s">
        <v>273</v>
      </c>
      <c r="I227" t="s">
        <v>11</v>
      </c>
      <c r="J227">
        <v>45</v>
      </c>
      <c r="K227">
        <v>6</v>
      </c>
      <c r="L227" t="b">
        <f t="shared" si="7"/>
        <v>1</v>
      </c>
      <c r="M227" s="4" t="b">
        <f t="shared" si="6"/>
        <v>0</v>
      </c>
    </row>
    <row r="228" spans="8:13" x14ac:dyDescent="0.3">
      <c r="H228" t="s">
        <v>274</v>
      </c>
      <c r="I228" t="s">
        <v>11</v>
      </c>
      <c r="J228">
        <v>235</v>
      </c>
      <c r="K228">
        <v>74</v>
      </c>
      <c r="L228" t="b">
        <f t="shared" si="7"/>
        <v>0</v>
      </c>
      <c r="M228" s="4" t="b">
        <f t="shared" si="6"/>
        <v>0</v>
      </c>
    </row>
    <row r="229" spans="8:13" x14ac:dyDescent="0.3">
      <c r="H229" t="s">
        <v>275</v>
      </c>
      <c r="I229" t="s">
        <v>11</v>
      </c>
      <c r="J229">
        <v>270</v>
      </c>
      <c r="K229">
        <v>153</v>
      </c>
      <c r="L229" t="b">
        <f t="shared" si="7"/>
        <v>0</v>
      </c>
      <c r="M229" s="4" t="b">
        <f t="shared" si="6"/>
        <v>1</v>
      </c>
    </row>
    <row r="230" spans="8:13" x14ac:dyDescent="0.3">
      <c r="H230" t="s">
        <v>276</v>
      </c>
      <c r="I230" t="s">
        <v>11</v>
      </c>
      <c r="J230">
        <v>270</v>
      </c>
      <c r="K230">
        <v>41</v>
      </c>
      <c r="L230" t="b">
        <f t="shared" si="7"/>
        <v>0</v>
      </c>
      <c r="M230" s="4" t="b">
        <f t="shared" si="6"/>
        <v>0</v>
      </c>
    </row>
    <row r="231" spans="8:13" x14ac:dyDescent="0.3">
      <c r="H231" t="s">
        <v>277</v>
      </c>
      <c r="I231" t="s">
        <v>11</v>
      </c>
      <c r="J231">
        <v>270</v>
      </c>
      <c r="K231">
        <v>89</v>
      </c>
      <c r="L231" t="b">
        <f t="shared" si="7"/>
        <v>0</v>
      </c>
      <c r="M231" s="4" t="b">
        <f t="shared" si="6"/>
        <v>0</v>
      </c>
    </row>
    <row r="232" spans="8:13" x14ac:dyDescent="0.3">
      <c r="H232" t="s">
        <v>278</v>
      </c>
      <c r="I232" t="s">
        <v>28</v>
      </c>
      <c r="J232">
        <v>180</v>
      </c>
      <c r="K232">
        <v>57</v>
      </c>
      <c r="L232" t="b">
        <f t="shared" si="7"/>
        <v>1</v>
      </c>
      <c r="M232" s="4" t="b">
        <f t="shared" si="6"/>
        <v>0</v>
      </c>
    </row>
    <row r="233" spans="8:13" x14ac:dyDescent="0.3">
      <c r="H233" t="s">
        <v>279</v>
      </c>
      <c r="I233" t="s">
        <v>28</v>
      </c>
      <c r="J233">
        <v>90</v>
      </c>
      <c r="K233">
        <v>34</v>
      </c>
      <c r="L233" t="b">
        <f t="shared" si="7"/>
        <v>1</v>
      </c>
      <c r="M233" s="4" t="b">
        <f t="shared" si="6"/>
        <v>0</v>
      </c>
    </row>
    <row r="234" spans="8:13" x14ac:dyDescent="0.3">
      <c r="H234" t="s">
        <v>280</v>
      </c>
      <c r="I234" t="s">
        <v>28</v>
      </c>
      <c r="J234">
        <v>270</v>
      </c>
      <c r="K234">
        <v>62</v>
      </c>
      <c r="L234" t="b">
        <f t="shared" si="7"/>
        <v>0</v>
      </c>
      <c r="M234" s="4" t="b">
        <f t="shared" si="6"/>
        <v>0</v>
      </c>
    </row>
    <row r="235" spans="8:13" x14ac:dyDescent="0.3">
      <c r="H235" t="s">
        <v>281</v>
      </c>
      <c r="I235" t="s">
        <v>28</v>
      </c>
      <c r="J235">
        <v>135</v>
      </c>
      <c r="K235">
        <v>36</v>
      </c>
      <c r="L235" t="b">
        <f t="shared" si="7"/>
        <v>1</v>
      </c>
      <c r="M235" s="4" t="b">
        <f t="shared" si="6"/>
        <v>0</v>
      </c>
    </row>
    <row r="236" spans="8:13" x14ac:dyDescent="0.3">
      <c r="H236" t="s">
        <v>282</v>
      </c>
      <c r="I236" t="s">
        <v>28</v>
      </c>
      <c r="J236">
        <v>270</v>
      </c>
      <c r="K236">
        <v>94</v>
      </c>
      <c r="L236" t="b">
        <f t="shared" si="7"/>
        <v>0</v>
      </c>
      <c r="M236" s="4" t="b">
        <f t="shared" si="6"/>
        <v>0</v>
      </c>
    </row>
    <row r="237" spans="8:13" x14ac:dyDescent="0.3">
      <c r="H237" t="s">
        <v>283</v>
      </c>
      <c r="I237" t="s">
        <v>28</v>
      </c>
      <c r="J237">
        <v>156</v>
      </c>
      <c r="K237">
        <v>60</v>
      </c>
      <c r="L237" t="b">
        <f t="shared" si="7"/>
        <v>1</v>
      </c>
      <c r="M237" s="4" t="b">
        <f t="shared" si="6"/>
        <v>0</v>
      </c>
    </row>
    <row r="238" spans="8:13" x14ac:dyDescent="0.3">
      <c r="H238" t="s">
        <v>284</v>
      </c>
      <c r="I238" t="s">
        <v>28</v>
      </c>
      <c r="J238">
        <v>180</v>
      </c>
      <c r="K238">
        <v>51</v>
      </c>
      <c r="L238" t="b">
        <f t="shared" si="7"/>
        <v>1</v>
      </c>
      <c r="M238" s="4" t="b">
        <f t="shared" si="6"/>
        <v>0</v>
      </c>
    </row>
    <row r="239" spans="8:13" x14ac:dyDescent="0.3">
      <c r="H239" t="s">
        <v>285</v>
      </c>
      <c r="I239" t="s">
        <v>28</v>
      </c>
      <c r="J239">
        <v>84</v>
      </c>
      <c r="K239">
        <v>19</v>
      </c>
      <c r="L239" t="b">
        <f t="shared" si="7"/>
        <v>1</v>
      </c>
      <c r="M239" s="4" t="b">
        <f t="shared" si="6"/>
        <v>0</v>
      </c>
    </row>
    <row r="240" spans="8:13" x14ac:dyDescent="0.3">
      <c r="H240" t="s">
        <v>286</v>
      </c>
      <c r="I240" t="s">
        <v>28</v>
      </c>
      <c r="J240">
        <v>90</v>
      </c>
      <c r="K240">
        <v>38</v>
      </c>
      <c r="L240" t="b">
        <f t="shared" si="7"/>
        <v>1</v>
      </c>
      <c r="M240" s="4" t="b">
        <f t="shared" si="6"/>
        <v>0</v>
      </c>
    </row>
    <row r="241" spans="8:13" x14ac:dyDescent="0.3">
      <c r="H241" t="s">
        <v>287</v>
      </c>
      <c r="I241" t="s">
        <v>28</v>
      </c>
      <c r="J241">
        <v>180</v>
      </c>
      <c r="K241">
        <v>51</v>
      </c>
      <c r="L241" t="b">
        <f t="shared" si="7"/>
        <v>1</v>
      </c>
      <c r="M241" s="4" t="b">
        <f t="shared" si="6"/>
        <v>0</v>
      </c>
    </row>
    <row r="242" spans="8:13" x14ac:dyDescent="0.3">
      <c r="H242" t="s">
        <v>288</v>
      </c>
      <c r="I242" t="s">
        <v>28</v>
      </c>
      <c r="J242">
        <v>172</v>
      </c>
      <c r="K242">
        <v>60</v>
      </c>
      <c r="L242" t="b">
        <f t="shared" si="7"/>
        <v>1</v>
      </c>
      <c r="M242" s="4" t="b">
        <f t="shared" si="6"/>
        <v>0</v>
      </c>
    </row>
    <row r="243" spans="8:13" x14ac:dyDescent="0.3">
      <c r="H243" t="s">
        <v>289</v>
      </c>
      <c r="I243" t="s">
        <v>28</v>
      </c>
      <c r="J243">
        <v>60</v>
      </c>
      <c r="K243">
        <v>9</v>
      </c>
      <c r="L243" t="b">
        <f t="shared" si="7"/>
        <v>1</v>
      </c>
      <c r="M243" s="4" t="b">
        <f t="shared" si="6"/>
        <v>0</v>
      </c>
    </row>
    <row r="244" spans="8:13" x14ac:dyDescent="0.3">
      <c r="H244" t="s">
        <v>160</v>
      </c>
      <c r="I244" t="s">
        <v>28</v>
      </c>
      <c r="J244">
        <v>171</v>
      </c>
      <c r="K244">
        <v>35</v>
      </c>
      <c r="L244" t="b">
        <f t="shared" si="7"/>
        <v>1</v>
      </c>
      <c r="M244" s="4" t="b">
        <f t="shared" si="6"/>
        <v>0</v>
      </c>
    </row>
    <row r="245" spans="8:13" x14ac:dyDescent="0.3">
      <c r="H245" t="s">
        <v>290</v>
      </c>
      <c r="I245" t="s">
        <v>28</v>
      </c>
      <c r="J245">
        <v>114</v>
      </c>
      <c r="K245">
        <v>37</v>
      </c>
      <c r="L245" t="b">
        <f t="shared" si="7"/>
        <v>1</v>
      </c>
      <c r="M245" s="4" t="b">
        <f t="shared" si="6"/>
        <v>0</v>
      </c>
    </row>
    <row r="246" spans="8:13" x14ac:dyDescent="0.3">
      <c r="H246" t="s">
        <v>291</v>
      </c>
      <c r="I246" t="s">
        <v>28</v>
      </c>
      <c r="J246">
        <v>66</v>
      </c>
      <c r="K246">
        <v>27</v>
      </c>
      <c r="L246" t="b">
        <f t="shared" si="7"/>
        <v>1</v>
      </c>
      <c r="M246" s="4" t="b">
        <f t="shared" si="6"/>
        <v>0</v>
      </c>
    </row>
    <row r="247" spans="8:13" x14ac:dyDescent="0.3">
      <c r="H247" t="s">
        <v>292</v>
      </c>
      <c r="I247" t="s">
        <v>28</v>
      </c>
      <c r="J247">
        <v>270</v>
      </c>
      <c r="K247">
        <v>51</v>
      </c>
      <c r="L247" t="b">
        <f t="shared" si="7"/>
        <v>0</v>
      </c>
      <c r="M247" s="4" t="b">
        <f t="shared" si="6"/>
        <v>0</v>
      </c>
    </row>
    <row r="248" spans="8:13" x14ac:dyDescent="0.3">
      <c r="H248" t="s">
        <v>293</v>
      </c>
      <c r="I248" t="s">
        <v>28</v>
      </c>
      <c r="J248">
        <v>125</v>
      </c>
      <c r="K248">
        <v>43</v>
      </c>
      <c r="L248" t="b">
        <f t="shared" si="7"/>
        <v>1</v>
      </c>
      <c r="M248" s="4" t="b">
        <f t="shared" si="6"/>
        <v>0</v>
      </c>
    </row>
    <row r="249" spans="8:13" x14ac:dyDescent="0.3">
      <c r="H249" t="s">
        <v>294</v>
      </c>
      <c r="I249" t="s">
        <v>28</v>
      </c>
      <c r="J249">
        <v>87</v>
      </c>
      <c r="K249">
        <v>16</v>
      </c>
      <c r="L249" t="b">
        <f t="shared" si="7"/>
        <v>1</v>
      </c>
      <c r="M249" s="4" t="b">
        <f t="shared" si="6"/>
        <v>0</v>
      </c>
    </row>
    <row r="250" spans="8:13" x14ac:dyDescent="0.3">
      <c r="H250" t="s">
        <v>295</v>
      </c>
      <c r="I250" t="s">
        <v>28</v>
      </c>
      <c r="J250">
        <v>270</v>
      </c>
      <c r="K250">
        <v>90</v>
      </c>
      <c r="L250" t="b">
        <f t="shared" si="7"/>
        <v>0</v>
      </c>
      <c r="M250" s="4" t="b">
        <f t="shared" si="6"/>
        <v>0</v>
      </c>
    </row>
    <row r="251" spans="8:13" x14ac:dyDescent="0.3">
      <c r="H251" t="s">
        <v>296</v>
      </c>
      <c r="I251" t="s">
        <v>6</v>
      </c>
      <c r="J251">
        <v>45</v>
      </c>
      <c r="K251">
        <v>4</v>
      </c>
      <c r="L251" t="b">
        <f t="shared" si="7"/>
        <v>1</v>
      </c>
      <c r="M251" s="4" t="b">
        <f t="shared" si="6"/>
        <v>0</v>
      </c>
    </row>
    <row r="252" spans="8:13" x14ac:dyDescent="0.3">
      <c r="H252" t="s">
        <v>297</v>
      </c>
      <c r="I252" t="s">
        <v>6</v>
      </c>
      <c r="J252">
        <v>76</v>
      </c>
      <c r="K252">
        <v>45</v>
      </c>
      <c r="L252" t="b">
        <f t="shared" si="7"/>
        <v>1</v>
      </c>
      <c r="M252" s="4" t="b">
        <f t="shared" si="6"/>
        <v>0</v>
      </c>
    </row>
    <row r="253" spans="8:13" x14ac:dyDescent="0.3">
      <c r="H253" t="s">
        <v>298</v>
      </c>
      <c r="I253" t="s">
        <v>6</v>
      </c>
      <c r="J253">
        <v>270</v>
      </c>
      <c r="K253">
        <v>138</v>
      </c>
      <c r="L253" t="b">
        <f t="shared" si="7"/>
        <v>0</v>
      </c>
      <c r="M253" s="4" t="b">
        <f t="shared" si="6"/>
        <v>1</v>
      </c>
    </row>
    <row r="254" spans="8:13" x14ac:dyDescent="0.3">
      <c r="H254" t="s">
        <v>299</v>
      </c>
      <c r="I254" t="s">
        <v>6</v>
      </c>
      <c r="J254">
        <v>270</v>
      </c>
      <c r="K254">
        <v>155</v>
      </c>
      <c r="L254" t="b">
        <f t="shared" si="7"/>
        <v>0</v>
      </c>
      <c r="M254" s="4" t="b">
        <f t="shared" si="6"/>
        <v>1</v>
      </c>
    </row>
    <row r="255" spans="8:13" x14ac:dyDescent="0.3">
      <c r="H255" t="s">
        <v>300</v>
      </c>
      <c r="I255" t="s">
        <v>6</v>
      </c>
      <c r="J255">
        <v>225</v>
      </c>
      <c r="K255">
        <v>114</v>
      </c>
      <c r="L255" t="b">
        <f t="shared" si="7"/>
        <v>0</v>
      </c>
      <c r="M255" s="4" t="b">
        <f t="shared" si="6"/>
        <v>1</v>
      </c>
    </row>
    <row r="256" spans="8:13" x14ac:dyDescent="0.3">
      <c r="H256" t="s">
        <v>301</v>
      </c>
      <c r="I256" t="s">
        <v>6</v>
      </c>
      <c r="J256">
        <v>270</v>
      </c>
      <c r="K256">
        <v>204</v>
      </c>
      <c r="L256" t="b">
        <f t="shared" si="7"/>
        <v>0</v>
      </c>
      <c r="M256" s="4" t="b">
        <f t="shared" si="6"/>
        <v>1</v>
      </c>
    </row>
    <row r="257" spans="8:13" x14ac:dyDescent="0.3">
      <c r="H257" t="s">
        <v>302</v>
      </c>
      <c r="I257" t="s">
        <v>6</v>
      </c>
      <c r="J257">
        <v>153</v>
      </c>
      <c r="K257">
        <v>55</v>
      </c>
      <c r="L257" t="b">
        <f t="shared" si="7"/>
        <v>1</v>
      </c>
      <c r="M257" s="4" t="b">
        <f t="shared" si="6"/>
        <v>0</v>
      </c>
    </row>
    <row r="258" spans="8:13" x14ac:dyDescent="0.3">
      <c r="H258" t="s">
        <v>303</v>
      </c>
      <c r="I258" t="s">
        <v>6</v>
      </c>
      <c r="J258">
        <v>45</v>
      </c>
      <c r="K258">
        <v>13</v>
      </c>
      <c r="L258" t="b">
        <f t="shared" si="7"/>
        <v>1</v>
      </c>
      <c r="M258" s="4" t="b">
        <f t="shared" si="6"/>
        <v>0</v>
      </c>
    </row>
    <row r="259" spans="8:13" x14ac:dyDescent="0.3">
      <c r="H259" t="s">
        <v>304</v>
      </c>
      <c r="I259" t="s">
        <v>6</v>
      </c>
      <c r="J259">
        <v>117</v>
      </c>
      <c r="K259">
        <v>32</v>
      </c>
      <c r="L259" t="b">
        <f t="shared" si="7"/>
        <v>1</v>
      </c>
      <c r="M259" s="4" t="b">
        <f t="shared" ref="M259:M322" si="8">K259&gt;100</f>
        <v>0</v>
      </c>
    </row>
    <row r="260" spans="8:13" x14ac:dyDescent="0.3">
      <c r="H260" t="s">
        <v>305</v>
      </c>
      <c r="I260" t="s">
        <v>6</v>
      </c>
      <c r="J260">
        <v>270</v>
      </c>
      <c r="K260">
        <v>48</v>
      </c>
      <c r="L260" t="b">
        <f t="shared" ref="L260:L323" si="9">J260&lt;200</f>
        <v>0</v>
      </c>
      <c r="M260" s="4" t="b">
        <f t="shared" si="8"/>
        <v>0</v>
      </c>
    </row>
    <row r="261" spans="8:13" x14ac:dyDescent="0.3">
      <c r="H261" t="s">
        <v>306</v>
      </c>
      <c r="I261" t="s">
        <v>6</v>
      </c>
      <c r="J261">
        <v>45</v>
      </c>
      <c r="K261">
        <v>21</v>
      </c>
      <c r="L261" t="b">
        <f t="shared" si="9"/>
        <v>1</v>
      </c>
      <c r="M261" s="4" t="b">
        <f t="shared" si="8"/>
        <v>0</v>
      </c>
    </row>
    <row r="262" spans="8:13" x14ac:dyDescent="0.3">
      <c r="H262" t="s">
        <v>307</v>
      </c>
      <c r="I262" t="s">
        <v>6</v>
      </c>
      <c r="J262">
        <v>225</v>
      </c>
      <c r="K262">
        <v>21</v>
      </c>
      <c r="L262" t="b">
        <f t="shared" si="9"/>
        <v>0</v>
      </c>
      <c r="M262" s="4" t="b">
        <f t="shared" si="8"/>
        <v>0</v>
      </c>
    </row>
    <row r="263" spans="8:13" x14ac:dyDescent="0.3">
      <c r="H263" t="s">
        <v>308</v>
      </c>
      <c r="I263" t="s">
        <v>6</v>
      </c>
      <c r="J263">
        <v>120</v>
      </c>
      <c r="K263">
        <v>57</v>
      </c>
      <c r="L263" t="b">
        <f t="shared" si="9"/>
        <v>1</v>
      </c>
      <c r="M263" s="4" t="b">
        <f t="shared" si="8"/>
        <v>0</v>
      </c>
    </row>
    <row r="264" spans="8:13" x14ac:dyDescent="0.3">
      <c r="H264" t="s">
        <v>309</v>
      </c>
      <c r="I264" t="s">
        <v>6</v>
      </c>
      <c r="J264">
        <v>236</v>
      </c>
      <c r="K264">
        <v>163</v>
      </c>
      <c r="L264" t="b">
        <f t="shared" si="9"/>
        <v>0</v>
      </c>
      <c r="M264" s="4" t="b">
        <f t="shared" si="8"/>
        <v>1</v>
      </c>
    </row>
    <row r="265" spans="8:13" x14ac:dyDescent="0.3">
      <c r="H265" t="s">
        <v>310</v>
      </c>
      <c r="I265" t="s">
        <v>6</v>
      </c>
      <c r="J265">
        <v>29</v>
      </c>
      <c r="K265">
        <v>6</v>
      </c>
      <c r="L265" t="b">
        <f t="shared" si="9"/>
        <v>1</v>
      </c>
      <c r="M265" s="4" t="b">
        <f t="shared" si="8"/>
        <v>0</v>
      </c>
    </row>
    <row r="266" spans="8:13" x14ac:dyDescent="0.3">
      <c r="H266" t="s">
        <v>311</v>
      </c>
      <c r="I266" t="s">
        <v>6</v>
      </c>
      <c r="J266">
        <v>225</v>
      </c>
      <c r="K266">
        <v>100</v>
      </c>
      <c r="L266" t="b">
        <f t="shared" si="9"/>
        <v>0</v>
      </c>
      <c r="M266" s="4" t="b">
        <f t="shared" si="8"/>
        <v>0</v>
      </c>
    </row>
    <row r="267" spans="8:13" x14ac:dyDescent="0.3">
      <c r="H267" t="s">
        <v>312</v>
      </c>
      <c r="I267" t="s">
        <v>6</v>
      </c>
      <c r="J267">
        <v>34</v>
      </c>
      <c r="K267">
        <v>28</v>
      </c>
      <c r="L267" t="b">
        <f t="shared" si="9"/>
        <v>1</v>
      </c>
      <c r="M267" s="4" t="b">
        <f t="shared" si="8"/>
        <v>0</v>
      </c>
    </row>
    <row r="268" spans="8:13" x14ac:dyDescent="0.3">
      <c r="H268" t="s">
        <v>313</v>
      </c>
      <c r="I268" t="s">
        <v>6</v>
      </c>
      <c r="J268">
        <v>45</v>
      </c>
      <c r="K268">
        <v>22</v>
      </c>
      <c r="L268" t="b">
        <f t="shared" si="9"/>
        <v>1</v>
      </c>
      <c r="M268" s="4" t="b">
        <f t="shared" si="8"/>
        <v>0</v>
      </c>
    </row>
    <row r="269" spans="8:13" x14ac:dyDescent="0.3">
      <c r="H269" t="s">
        <v>314</v>
      </c>
      <c r="I269" t="s">
        <v>6</v>
      </c>
      <c r="J269">
        <v>270</v>
      </c>
      <c r="K269">
        <v>128</v>
      </c>
      <c r="L269" t="b">
        <f t="shared" si="9"/>
        <v>0</v>
      </c>
      <c r="M269" s="4" t="b">
        <f t="shared" si="8"/>
        <v>1</v>
      </c>
    </row>
    <row r="270" spans="8:13" x14ac:dyDescent="0.3">
      <c r="H270" t="s">
        <v>185</v>
      </c>
      <c r="I270" t="s">
        <v>22</v>
      </c>
      <c r="J270">
        <v>270</v>
      </c>
      <c r="K270">
        <v>23</v>
      </c>
      <c r="L270" t="b">
        <f t="shared" si="9"/>
        <v>0</v>
      </c>
      <c r="M270" s="4" t="b">
        <f t="shared" si="8"/>
        <v>0</v>
      </c>
    </row>
    <row r="271" spans="8:13" x14ac:dyDescent="0.3">
      <c r="H271" t="s">
        <v>315</v>
      </c>
      <c r="I271" t="s">
        <v>22</v>
      </c>
      <c r="J271">
        <v>90</v>
      </c>
      <c r="K271">
        <v>50</v>
      </c>
      <c r="L271" t="b">
        <f t="shared" si="9"/>
        <v>1</v>
      </c>
      <c r="M271" s="4" t="b">
        <f t="shared" si="8"/>
        <v>0</v>
      </c>
    </row>
    <row r="272" spans="8:13" x14ac:dyDescent="0.3">
      <c r="H272" t="s">
        <v>316</v>
      </c>
      <c r="I272" t="s">
        <v>22</v>
      </c>
      <c r="J272">
        <v>180</v>
      </c>
      <c r="K272">
        <v>60</v>
      </c>
      <c r="L272" t="b">
        <f t="shared" si="9"/>
        <v>1</v>
      </c>
      <c r="M272" s="4" t="b">
        <f t="shared" si="8"/>
        <v>0</v>
      </c>
    </row>
    <row r="273" spans="8:13" x14ac:dyDescent="0.3">
      <c r="H273" t="s">
        <v>317</v>
      </c>
      <c r="I273" t="s">
        <v>22</v>
      </c>
      <c r="J273">
        <v>170</v>
      </c>
      <c r="K273">
        <v>66</v>
      </c>
      <c r="L273" t="b">
        <f t="shared" si="9"/>
        <v>1</v>
      </c>
      <c r="M273" s="4" t="b">
        <f t="shared" si="8"/>
        <v>0</v>
      </c>
    </row>
    <row r="274" spans="8:13" x14ac:dyDescent="0.3">
      <c r="H274" t="s">
        <v>318</v>
      </c>
      <c r="I274" t="s">
        <v>22</v>
      </c>
      <c r="J274">
        <v>11</v>
      </c>
      <c r="K274">
        <v>2</v>
      </c>
      <c r="L274" t="b">
        <f t="shared" si="9"/>
        <v>1</v>
      </c>
      <c r="M274" s="4" t="b">
        <f t="shared" si="8"/>
        <v>0</v>
      </c>
    </row>
    <row r="275" spans="8:13" x14ac:dyDescent="0.3">
      <c r="H275" t="s">
        <v>319</v>
      </c>
      <c r="I275" t="s">
        <v>22</v>
      </c>
      <c r="J275">
        <v>204</v>
      </c>
      <c r="K275">
        <v>35</v>
      </c>
      <c r="L275" t="b">
        <f t="shared" si="9"/>
        <v>0</v>
      </c>
      <c r="M275" s="4" t="b">
        <f t="shared" si="8"/>
        <v>0</v>
      </c>
    </row>
    <row r="276" spans="8:13" x14ac:dyDescent="0.3">
      <c r="H276" t="s">
        <v>320</v>
      </c>
      <c r="I276" t="s">
        <v>22</v>
      </c>
      <c r="J276">
        <v>251</v>
      </c>
      <c r="K276">
        <v>126</v>
      </c>
      <c r="L276" t="b">
        <f t="shared" si="9"/>
        <v>0</v>
      </c>
      <c r="M276" s="4" t="b">
        <f t="shared" si="8"/>
        <v>1</v>
      </c>
    </row>
    <row r="277" spans="8:13" x14ac:dyDescent="0.3">
      <c r="H277" t="s">
        <v>321</v>
      </c>
      <c r="I277" t="s">
        <v>22</v>
      </c>
      <c r="J277">
        <v>182</v>
      </c>
      <c r="K277">
        <v>60</v>
      </c>
      <c r="L277" t="b">
        <f t="shared" si="9"/>
        <v>1</v>
      </c>
      <c r="M277" s="4" t="b">
        <f t="shared" si="8"/>
        <v>0</v>
      </c>
    </row>
    <row r="278" spans="8:13" x14ac:dyDescent="0.3">
      <c r="H278" t="s">
        <v>322</v>
      </c>
      <c r="I278" t="s">
        <v>22</v>
      </c>
      <c r="J278">
        <v>94</v>
      </c>
      <c r="K278">
        <v>48</v>
      </c>
      <c r="L278" t="b">
        <f t="shared" si="9"/>
        <v>1</v>
      </c>
      <c r="M278" s="4" t="b">
        <f t="shared" si="8"/>
        <v>0</v>
      </c>
    </row>
    <row r="279" spans="8:13" x14ac:dyDescent="0.3">
      <c r="H279" t="s">
        <v>323</v>
      </c>
      <c r="I279" t="s">
        <v>22</v>
      </c>
      <c r="J279">
        <v>160</v>
      </c>
      <c r="K279">
        <v>50</v>
      </c>
      <c r="L279" t="b">
        <f t="shared" si="9"/>
        <v>1</v>
      </c>
      <c r="M279" s="4" t="b">
        <f t="shared" si="8"/>
        <v>0</v>
      </c>
    </row>
    <row r="280" spans="8:13" x14ac:dyDescent="0.3">
      <c r="H280" t="s">
        <v>324</v>
      </c>
      <c r="I280" t="s">
        <v>22</v>
      </c>
      <c r="J280">
        <v>270</v>
      </c>
      <c r="K280">
        <v>88</v>
      </c>
      <c r="L280" t="b">
        <f t="shared" si="9"/>
        <v>0</v>
      </c>
      <c r="M280" s="4" t="b">
        <f t="shared" si="8"/>
        <v>0</v>
      </c>
    </row>
    <row r="281" spans="8:13" x14ac:dyDescent="0.3">
      <c r="H281" t="s">
        <v>325</v>
      </c>
      <c r="I281" t="s">
        <v>22</v>
      </c>
      <c r="J281">
        <v>98</v>
      </c>
      <c r="K281">
        <v>82</v>
      </c>
      <c r="L281" t="b">
        <f t="shared" si="9"/>
        <v>1</v>
      </c>
      <c r="M281" s="4" t="b">
        <f t="shared" si="8"/>
        <v>0</v>
      </c>
    </row>
    <row r="282" spans="8:13" x14ac:dyDescent="0.3">
      <c r="H282" t="s">
        <v>326</v>
      </c>
      <c r="I282" t="s">
        <v>22</v>
      </c>
      <c r="J282">
        <v>270</v>
      </c>
      <c r="K282">
        <v>148</v>
      </c>
      <c r="L282" t="b">
        <f t="shared" si="9"/>
        <v>0</v>
      </c>
      <c r="M282" s="4" t="b">
        <f t="shared" si="8"/>
        <v>1</v>
      </c>
    </row>
    <row r="283" spans="8:13" x14ac:dyDescent="0.3">
      <c r="H283" t="s">
        <v>327</v>
      </c>
      <c r="I283" t="s">
        <v>22</v>
      </c>
      <c r="J283">
        <v>180</v>
      </c>
      <c r="K283">
        <v>82</v>
      </c>
      <c r="L283" t="b">
        <f t="shared" si="9"/>
        <v>1</v>
      </c>
      <c r="M283" s="4" t="b">
        <f t="shared" si="8"/>
        <v>0</v>
      </c>
    </row>
    <row r="284" spans="8:13" x14ac:dyDescent="0.3">
      <c r="H284" t="s">
        <v>328</v>
      </c>
      <c r="I284" t="s">
        <v>22</v>
      </c>
      <c r="J284">
        <v>270</v>
      </c>
      <c r="K284">
        <v>197</v>
      </c>
      <c r="L284" t="b">
        <f t="shared" si="9"/>
        <v>0</v>
      </c>
      <c r="M284" s="4" t="b">
        <f t="shared" si="8"/>
        <v>1</v>
      </c>
    </row>
    <row r="285" spans="8:13" x14ac:dyDescent="0.3">
      <c r="H285" t="s">
        <v>329</v>
      </c>
      <c r="I285" t="s">
        <v>22</v>
      </c>
      <c r="J285">
        <v>270</v>
      </c>
      <c r="K285">
        <v>96</v>
      </c>
      <c r="L285" t="b">
        <f t="shared" si="9"/>
        <v>0</v>
      </c>
      <c r="M285" s="4" t="b">
        <f t="shared" si="8"/>
        <v>0</v>
      </c>
    </row>
    <row r="286" spans="8:13" x14ac:dyDescent="0.3">
      <c r="H286" t="s">
        <v>330</v>
      </c>
      <c r="I286" t="s">
        <v>29</v>
      </c>
      <c r="J286">
        <v>351</v>
      </c>
      <c r="K286">
        <v>101</v>
      </c>
      <c r="L286" t="b">
        <f t="shared" si="9"/>
        <v>0</v>
      </c>
      <c r="M286" s="4" t="b">
        <f t="shared" si="8"/>
        <v>1</v>
      </c>
    </row>
    <row r="287" spans="8:13" x14ac:dyDescent="0.3">
      <c r="H287" t="s">
        <v>331</v>
      </c>
      <c r="I287" t="s">
        <v>29</v>
      </c>
      <c r="J287">
        <v>389</v>
      </c>
      <c r="K287">
        <v>147</v>
      </c>
      <c r="L287" t="b">
        <f t="shared" si="9"/>
        <v>0</v>
      </c>
      <c r="M287" s="4" t="b">
        <f t="shared" si="8"/>
        <v>1</v>
      </c>
    </row>
    <row r="288" spans="8:13" x14ac:dyDescent="0.3">
      <c r="H288" t="s">
        <v>332</v>
      </c>
      <c r="I288" t="s">
        <v>29</v>
      </c>
      <c r="J288">
        <v>375</v>
      </c>
      <c r="K288">
        <v>125</v>
      </c>
      <c r="L288" t="b">
        <f t="shared" si="9"/>
        <v>0</v>
      </c>
      <c r="M288" s="4" t="b">
        <f t="shared" si="8"/>
        <v>1</v>
      </c>
    </row>
    <row r="289" spans="8:13" x14ac:dyDescent="0.3">
      <c r="H289" t="s">
        <v>333</v>
      </c>
      <c r="I289" t="s">
        <v>29</v>
      </c>
      <c r="J289">
        <v>390</v>
      </c>
      <c r="K289">
        <v>143</v>
      </c>
      <c r="L289" t="b">
        <f t="shared" si="9"/>
        <v>0</v>
      </c>
      <c r="M289" s="4" t="b">
        <f t="shared" si="8"/>
        <v>1</v>
      </c>
    </row>
    <row r="290" spans="8:13" x14ac:dyDescent="0.3">
      <c r="H290" t="s">
        <v>334</v>
      </c>
      <c r="I290" t="s">
        <v>29</v>
      </c>
      <c r="J290">
        <v>3</v>
      </c>
      <c r="K290">
        <v>5</v>
      </c>
      <c r="L290" t="b">
        <f t="shared" si="9"/>
        <v>1</v>
      </c>
      <c r="M290" s="4" t="b">
        <f t="shared" si="8"/>
        <v>0</v>
      </c>
    </row>
    <row r="291" spans="8:13" x14ac:dyDescent="0.3">
      <c r="H291" t="s">
        <v>335</v>
      </c>
      <c r="I291" t="s">
        <v>29</v>
      </c>
      <c r="J291">
        <v>390</v>
      </c>
      <c r="K291">
        <v>54</v>
      </c>
      <c r="L291" t="b">
        <f t="shared" si="9"/>
        <v>0</v>
      </c>
      <c r="M291" s="4" t="b">
        <f t="shared" si="8"/>
        <v>0</v>
      </c>
    </row>
    <row r="292" spans="8:13" x14ac:dyDescent="0.3">
      <c r="H292" t="s">
        <v>336</v>
      </c>
      <c r="I292" t="s">
        <v>29</v>
      </c>
      <c r="J292">
        <v>39</v>
      </c>
      <c r="K292">
        <v>10</v>
      </c>
      <c r="L292" t="b">
        <f t="shared" si="9"/>
        <v>1</v>
      </c>
      <c r="M292" s="4" t="b">
        <f t="shared" si="8"/>
        <v>0</v>
      </c>
    </row>
    <row r="293" spans="8:13" x14ac:dyDescent="0.3">
      <c r="H293" t="s">
        <v>337</v>
      </c>
      <c r="I293" t="s">
        <v>29</v>
      </c>
      <c r="J293">
        <v>390</v>
      </c>
      <c r="K293">
        <v>115</v>
      </c>
      <c r="L293" t="b">
        <f t="shared" si="9"/>
        <v>0</v>
      </c>
      <c r="M293" s="4" t="b">
        <f t="shared" si="8"/>
        <v>1</v>
      </c>
    </row>
    <row r="294" spans="8:13" x14ac:dyDescent="0.3">
      <c r="H294" t="s">
        <v>338</v>
      </c>
      <c r="I294" t="s">
        <v>29</v>
      </c>
      <c r="J294">
        <v>2</v>
      </c>
      <c r="K294">
        <v>0</v>
      </c>
      <c r="L294" t="b">
        <f t="shared" si="9"/>
        <v>1</v>
      </c>
      <c r="M294" s="4" t="b">
        <f t="shared" si="8"/>
        <v>0</v>
      </c>
    </row>
    <row r="295" spans="8:13" x14ac:dyDescent="0.3">
      <c r="H295" t="s">
        <v>339</v>
      </c>
      <c r="I295" t="s">
        <v>29</v>
      </c>
      <c r="J295">
        <v>390</v>
      </c>
      <c r="K295">
        <v>129</v>
      </c>
      <c r="L295" t="b">
        <f t="shared" si="9"/>
        <v>0</v>
      </c>
      <c r="M295" s="4" t="b">
        <f t="shared" si="8"/>
        <v>1</v>
      </c>
    </row>
    <row r="296" spans="8:13" x14ac:dyDescent="0.3">
      <c r="H296" t="s">
        <v>340</v>
      </c>
      <c r="I296" t="s">
        <v>29</v>
      </c>
      <c r="J296">
        <v>273</v>
      </c>
      <c r="K296">
        <v>95</v>
      </c>
      <c r="L296" t="b">
        <f t="shared" si="9"/>
        <v>0</v>
      </c>
      <c r="M296" s="4" t="b">
        <f t="shared" si="8"/>
        <v>0</v>
      </c>
    </row>
    <row r="297" spans="8:13" x14ac:dyDescent="0.3">
      <c r="H297" t="s">
        <v>341</v>
      </c>
      <c r="I297" t="s">
        <v>29</v>
      </c>
      <c r="J297">
        <v>390</v>
      </c>
      <c r="K297">
        <v>68</v>
      </c>
      <c r="L297" t="b">
        <f t="shared" si="9"/>
        <v>0</v>
      </c>
      <c r="M297" s="4" t="b">
        <f t="shared" si="8"/>
        <v>0</v>
      </c>
    </row>
    <row r="298" spans="8:13" x14ac:dyDescent="0.3">
      <c r="H298" t="s">
        <v>342</v>
      </c>
      <c r="I298" t="s">
        <v>29</v>
      </c>
      <c r="J298">
        <v>390</v>
      </c>
      <c r="K298">
        <v>106</v>
      </c>
      <c r="L298" t="b">
        <f t="shared" si="9"/>
        <v>0</v>
      </c>
      <c r="M298" s="4" t="b">
        <f t="shared" si="8"/>
        <v>1</v>
      </c>
    </row>
    <row r="299" spans="8:13" x14ac:dyDescent="0.3">
      <c r="H299" t="s">
        <v>343</v>
      </c>
      <c r="I299" t="s">
        <v>29</v>
      </c>
      <c r="J299">
        <v>104</v>
      </c>
      <c r="K299">
        <v>15</v>
      </c>
      <c r="L299" t="b">
        <f t="shared" si="9"/>
        <v>1</v>
      </c>
      <c r="M299" s="4" t="b">
        <f t="shared" si="8"/>
        <v>0</v>
      </c>
    </row>
    <row r="300" spans="8:13" x14ac:dyDescent="0.3">
      <c r="H300" t="s">
        <v>344</v>
      </c>
      <c r="I300" t="s">
        <v>29</v>
      </c>
      <c r="J300">
        <v>351</v>
      </c>
      <c r="K300">
        <v>68</v>
      </c>
      <c r="L300" t="b">
        <f t="shared" si="9"/>
        <v>0</v>
      </c>
      <c r="M300" s="4" t="b">
        <f t="shared" si="8"/>
        <v>0</v>
      </c>
    </row>
    <row r="301" spans="8:13" x14ac:dyDescent="0.3">
      <c r="H301" t="s">
        <v>345</v>
      </c>
      <c r="I301" t="s">
        <v>29</v>
      </c>
      <c r="J301">
        <v>26</v>
      </c>
      <c r="K301">
        <v>18</v>
      </c>
      <c r="L301" t="b">
        <f t="shared" si="9"/>
        <v>1</v>
      </c>
      <c r="M301" s="4" t="b">
        <f t="shared" si="8"/>
        <v>0</v>
      </c>
    </row>
    <row r="302" spans="8:13" x14ac:dyDescent="0.3">
      <c r="H302" t="s">
        <v>346</v>
      </c>
      <c r="I302" t="s">
        <v>29</v>
      </c>
      <c r="J302">
        <v>28</v>
      </c>
      <c r="K302">
        <v>9</v>
      </c>
      <c r="L302" t="b">
        <f t="shared" si="9"/>
        <v>1</v>
      </c>
      <c r="M302" s="4" t="b">
        <f t="shared" si="8"/>
        <v>0</v>
      </c>
    </row>
    <row r="303" spans="8:13" x14ac:dyDescent="0.3">
      <c r="H303" t="s">
        <v>347</v>
      </c>
      <c r="I303" t="s">
        <v>29</v>
      </c>
      <c r="J303">
        <v>9</v>
      </c>
      <c r="K303">
        <v>4</v>
      </c>
      <c r="L303" t="b">
        <f t="shared" si="9"/>
        <v>1</v>
      </c>
      <c r="M303" s="4" t="b">
        <f t="shared" si="8"/>
        <v>0</v>
      </c>
    </row>
    <row r="304" spans="8:13" x14ac:dyDescent="0.3">
      <c r="H304" t="s">
        <v>348</v>
      </c>
      <c r="I304" t="s">
        <v>15</v>
      </c>
      <c r="J304">
        <v>55</v>
      </c>
      <c r="K304">
        <v>31</v>
      </c>
      <c r="L304" t="b">
        <f t="shared" si="9"/>
        <v>1</v>
      </c>
      <c r="M304" s="4" t="b">
        <f t="shared" si="8"/>
        <v>0</v>
      </c>
    </row>
    <row r="305" spans="8:13" x14ac:dyDescent="0.3">
      <c r="H305" t="s">
        <v>349</v>
      </c>
      <c r="I305" t="s">
        <v>15</v>
      </c>
      <c r="J305">
        <v>149</v>
      </c>
      <c r="K305">
        <v>59</v>
      </c>
      <c r="L305" t="b">
        <f t="shared" si="9"/>
        <v>1</v>
      </c>
      <c r="M305" s="4" t="b">
        <f t="shared" si="8"/>
        <v>0</v>
      </c>
    </row>
    <row r="306" spans="8:13" x14ac:dyDescent="0.3">
      <c r="H306" t="s">
        <v>350</v>
      </c>
      <c r="I306" t="s">
        <v>15</v>
      </c>
      <c r="J306">
        <v>45</v>
      </c>
      <c r="K306">
        <v>8</v>
      </c>
      <c r="L306" t="b">
        <f t="shared" si="9"/>
        <v>1</v>
      </c>
      <c r="M306" s="4" t="b">
        <f t="shared" si="8"/>
        <v>0</v>
      </c>
    </row>
    <row r="307" spans="8:13" x14ac:dyDescent="0.3">
      <c r="H307" t="s">
        <v>351</v>
      </c>
      <c r="I307" t="s">
        <v>15</v>
      </c>
      <c r="J307">
        <v>112</v>
      </c>
      <c r="K307">
        <v>60</v>
      </c>
      <c r="L307" t="b">
        <f t="shared" si="9"/>
        <v>1</v>
      </c>
      <c r="M307" s="4" t="b">
        <f t="shared" si="8"/>
        <v>0</v>
      </c>
    </row>
    <row r="308" spans="8:13" x14ac:dyDescent="0.3">
      <c r="H308" t="s">
        <v>352</v>
      </c>
      <c r="I308" t="s">
        <v>15</v>
      </c>
      <c r="J308">
        <v>33</v>
      </c>
      <c r="K308">
        <v>21</v>
      </c>
      <c r="L308" t="b">
        <f t="shared" si="9"/>
        <v>1</v>
      </c>
      <c r="M308" s="4" t="b">
        <f t="shared" si="8"/>
        <v>0</v>
      </c>
    </row>
    <row r="309" spans="8:13" x14ac:dyDescent="0.3">
      <c r="H309" t="s">
        <v>353</v>
      </c>
      <c r="I309" t="s">
        <v>15</v>
      </c>
      <c r="J309">
        <v>253</v>
      </c>
      <c r="K309">
        <v>71</v>
      </c>
      <c r="L309" t="b">
        <f t="shared" si="9"/>
        <v>0</v>
      </c>
      <c r="M309" s="4" t="b">
        <f t="shared" si="8"/>
        <v>0</v>
      </c>
    </row>
    <row r="310" spans="8:13" x14ac:dyDescent="0.3">
      <c r="H310" t="s">
        <v>354</v>
      </c>
      <c r="I310" t="s">
        <v>15</v>
      </c>
      <c r="J310">
        <v>360</v>
      </c>
      <c r="K310">
        <v>106</v>
      </c>
      <c r="L310" t="b">
        <f t="shared" si="9"/>
        <v>0</v>
      </c>
      <c r="M310" s="4" t="b">
        <f t="shared" si="8"/>
        <v>1</v>
      </c>
    </row>
    <row r="311" spans="8:13" x14ac:dyDescent="0.3">
      <c r="H311" t="s">
        <v>355</v>
      </c>
      <c r="I311" t="s">
        <v>15</v>
      </c>
      <c r="J311">
        <v>142</v>
      </c>
      <c r="K311">
        <v>92</v>
      </c>
      <c r="L311" t="b">
        <f t="shared" si="9"/>
        <v>1</v>
      </c>
      <c r="M311" s="4" t="b">
        <f t="shared" si="8"/>
        <v>0</v>
      </c>
    </row>
    <row r="312" spans="8:13" x14ac:dyDescent="0.3">
      <c r="H312" t="s">
        <v>356</v>
      </c>
      <c r="I312" t="s">
        <v>15</v>
      </c>
      <c r="J312">
        <v>169</v>
      </c>
      <c r="K312">
        <v>37</v>
      </c>
      <c r="L312" t="b">
        <f t="shared" si="9"/>
        <v>1</v>
      </c>
      <c r="M312" s="4" t="b">
        <f t="shared" si="8"/>
        <v>0</v>
      </c>
    </row>
    <row r="313" spans="8:13" x14ac:dyDescent="0.3">
      <c r="H313" t="s">
        <v>357</v>
      </c>
      <c r="I313" t="s">
        <v>15</v>
      </c>
      <c r="J313">
        <v>235</v>
      </c>
      <c r="K313">
        <v>128</v>
      </c>
      <c r="L313" t="b">
        <f t="shared" si="9"/>
        <v>0</v>
      </c>
      <c r="M313" s="4" t="b">
        <f t="shared" si="8"/>
        <v>1</v>
      </c>
    </row>
    <row r="314" spans="8:13" x14ac:dyDescent="0.3">
      <c r="H314" t="s">
        <v>358</v>
      </c>
      <c r="I314" t="s">
        <v>15</v>
      </c>
      <c r="J314">
        <v>147</v>
      </c>
      <c r="K314">
        <v>74</v>
      </c>
      <c r="L314" t="b">
        <f t="shared" si="9"/>
        <v>1</v>
      </c>
      <c r="M314" s="4" t="b">
        <f t="shared" si="8"/>
        <v>0</v>
      </c>
    </row>
    <row r="315" spans="8:13" x14ac:dyDescent="0.3">
      <c r="H315" t="s">
        <v>359</v>
      </c>
      <c r="I315" t="s">
        <v>15</v>
      </c>
      <c r="J315">
        <v>360</v>
      </c>
      <c r="K315">
        <v>244</v>
      </c>
      <c r="L315" t="b">
        <f t="shared" si="9"/>
        <v>0</v>
      </c>
      <c r="M315" s="4" t="b">
        <f t="shared" si="8"/>
        <v>1</v>
      </c>
    </row>
    <row r="316" spans="8:13" x14ac:dyDescent="0.3">
      <c r="H316" t="s">
        <v>360</v>
      </c>
      <c r="I316" t="s">
        <v>15</v>
      </c>
      <c r="J316">
        <v>360</v>
      </c>
      <c r="K316">
        <v>202</v>
      </c>
      <c r="L316" t="b">
        <f t="shared" si="9"/>
        <v>0</v>
      </c>
      <c r="M316" s="4" t="b">
        <f t="shared" si="8"/>
        <v>1</v>
      </c>
    </row>
    <row r="317" spans="8:13" x14ac:dyDescent="0.3">
      <c r="H317" t="s">
        <v>361</v>
      </c>
      <c r="I317" t="s">
        <v>15</v>
      </c>
      <c r="J317">
        <v>360</v>
      </c>
      <c r="K317">
        <v>58</v>
      </c>
      <c r="L317" t="b">
        <f t="shared" si="9"/>
        <v>0</v>
      </c>
      <c r="M317" s="4" t="b">
        <f t="shared" si="8"/>
        <v>0</v>
      </c>
    </row>
    <row r="318" spans="8:13" x14ac:dyDescent="0.3">
      <c r="H318" t="s">
        <v>362</v>
      </c>
      <c r="I318" t="s">
        <v>15</v>
      </c>
      <c r="J318">
        <v>360</v>
      </c>
      <c r="K318">
        <v>212</v>
      </c>
      <c r="L318" t="b">
        <f t="shared" si="9"/>
        <v>0</v>
      </c>
      <c r="M318" s="4" t="b">
        <f t="shared" si="8"/>
        <v>1</v>
      </c>
    </row>
    <row r="319" spans="8:13" x14ac:dyDescent="0.3">
      <c r="H319" t="s">
        <v>363</v>
      </c>
      <c r="I319" t="s">
        <v>15</v>
      </c>
      <c r="J319">
        <v>360</v>
      </c>
      <c r="K319">
        <v>174</v>
      </c>
      <c r="L319" t="b">
        <f t="shared" si="9"/>
        <v>0</v>
      </c>
      <c r="M319" s="4" t="b">
        <f t="shared" si="8"/>
        <v>1</v>
      </c>
    </row>
    <row r="320" spans="8:13" x14ac:dyDescent="0.3">
      <c r="H320" t="s">
        <v>364</v>
      </c>
      <c r="I320" t="s">
        <v>15</v>
      </c>
      <c r="J320">
        <v>360</v>
      </c>
      <c r="K320">
        <v>253</v>
      </c>
      <c r="L320" t="b">
        <f t="shared" si="9"/>
        <v>0</v>
      </c>
      <c r="M320" s="4" t="b">
        <f t="shared" si="8"/>
        <v>1</v>
      </c>
    </row>
    <row r="321" spans="8:13" x14ac:dyDescent="0.3">
      <c r="H321" t="s">
        <v>365</v>
      </c>
      <c r="I321" t="s">
        <v>15</v>
      </c>
      <c r="J321">
        <v>100</v>
      </c>
      <c r="K321">
        <v>25</v>
      </c>
      <c r="L321" t="b">
        <f t="shared" si="9"/>
        <v>1</v>
      </c>
      <c r="M321" s="4" t="b">
        <f t="shared" si="8"/>
        <v>0</v>
      </c>
    </row>
    <row r="322" spans="8:13" x14ac:dyDescent="0.3">
      <c r="H322" t="s">
        <v>366</v>
      </c>
      <c r="I322" t="s">
        <v>5</v>
      </c>
      <c r="J322">
        <v>21</v>
      </c>
      <c r="K322">
        <v>22</v>
      </c>
      <c r="L322" t="b">
        <f t="shared" si="9"/>
        <v>1</v>
      </c>
      <c r="M322" s="4" t="b">
        <f t="shared" si="8"/>
        <v>0</v>
      </c>
    </row>
    <row r="323" spans="8:13" x14ac:dyDescent="0.3">
      <c r="H323" t="s">
        <v>367</v>
      </c>
      <c r="I323" t="s">
        <v>5</v>
      </c>
      <c r="J323">
        <v>180</v>
      </c>
      <c r="K323">
        <v>81</v>
      </c>
      <c r="L323" t="b">
        <f t="shared" si="9"/>
        <v>1</v>
      </c>
      <c r="M323" s="4" t="b">
        <f t="shared" ref="M323:M386" si="10">K323&gt;100</f>
        <v>0</v>
      </c>
    </row>
    <row r="324" spans="8:13" x14ac:dyDescent="0.3">
      <c r="H324" t="s">
        <v>368</v>
      </c>
      <c r="I324" t="s">
        <v>5</v>
      </c>
      <c r="J324">
        <v>85</v>
      </c>
      <c r="K324">
        <v>38</v>
      </c>
      <c r="L324" t="b">
        <f t="shared" ref="L324:L387" si="11">J324&lt;200</f>
        <v>1</v>
      </c>
      <c r="M324" s="4" t="b">
        <f t="shared" si="10"/>
        <v>0</v>
      </c>
    </row>
    <row r="325" spans="8:13" x14ac:dyDescent="0.3">
      <c r="H325" t="s">
        <v>369</v>
      </c>
      <c r="I325" t="s">
        <v>5</v>
      </c>
      <c r="J325">
        <v>540</v>
      </c>
      <c r="K325">
        <v>259</v>
      </c>
      <c r="L325" t="b">
        <f t="shared" si="11"/>
        <v>0</v>
      </c>
      <c r="M325" s="4" t="b">
        <f t="shared" si="10"/>
        <v>1</v>
      </c>
    </row>
    <row r="326" spans="8:13" x14ac:dyDescent="0.3">
      <c r="H326" t="s">
        <v>370</v>
      </c>
      <c r="I326" t="s">
        <v>5</v>
      </c>
      <c r="J326">
        <v>48</v>
      </c>
      <c r="K326">
        <v>12</v>
      </c>
      <c r="L326" t="b">
        <f t="shared" si="11"/>
        <v>1</v>
      </c>
      <c r="M326" s="4" t="b">
        <f t="shared" si="10"/>
        <v>0</v>
      </c>
    </row>
    <row r="327" spans="8:13" x14ac:dyDescent="0.3">
      <c r="H327" t="s">
        <v>371</v>
      </c>
      <c r="I327" t="s">
        <v>5</v>
      </c>
      <c r="J327">
        <v>516</v>
      </c>
      <c r="K327">
        <v>248</v>
      </c>
      <c r="L327" t="b">
        <f t="shared" si="11"/>
        <v>0</v>
      </c>
      <c r="M327" s="4" t="b">
        <f t="shared" si="10"/>
        <v>1</v>
      </c>
    </row>
    <row r="328" spans="8:13" x14ac:dyDescent="0.3">
      <c r="H328" t="s">
        <v>372</v>
      </c>
      <c r="I328" t="s">
        <v>5</v>
      </c>
      <c r="J328">
        <v>450</v>
      </c>
      <c r="K328">
        <v>265</v>
      </c>
      <c r="L328" t="b">
        <f t="shared" si="11"/>
        <v>0</v>
      </c>
      <c r="M328" s="4" t="b">
        <f t="shared" si="10"/>
        <v>1</v>
      </c>
    </row>
    <row r="329" spans="8:13" x14ac:dyDescent="0.3">
      <c r="H329" t="s">
        <v>373</v>
      </c>
      <c r="I329" t="s">
        <v>5</v>
      </c>
      <c r="J329">
        <v>90</v>
      </c>
      <c r="K329">
        <v>30</v>
      </c>
      <c r="L329" t="b">
        <f t="shared" si="11"/>
        <v>1</v>
      </c>
      <c r="M329" s="4" t="b">
        <f t="shared" si="10"/>
        <v>0</v>
      </c>
    </row>
    <row r="330" spans="8:13" x14ac:dyDescent="0.3">
      <c r="H330" t="s">
        <v>374</v>
      </c>
      <c r="I330" t="s">
        <v>5</v>
      </c>
      <c r="J330">
        <v>267</v>
      </c>
      <c r="K330">
        <v>81</v>
      </c>
      <c r="L330" t="b">
        <f t="shared" si="11"/>
        <v>0</v>
      </c>
      <c r="M330" s="4" t="b">
        <f t="shared" si="10"/>
        <v>0</v>
      </c>
    </row>
    <row r="331" spans="8:13" x14ac:dyDescent="0.3">
      <c r="H331" t="s">
        <v>375</v>
      </c>
      <c r="I331" t="s">
        <v>5</v>
      </c>
      <c r="J331">
        <v>532</v>
      </c>
      <c r="K331">
        <v>279</v>
      </c>
      <c r="L331" t="b">
        <f t="shared" si="11"/>
        <v>0</v>
      </c>
      <c r="M331" s="4" t="b">
        <f t="shared" si="10"/>
        <v>1</v>
      </c>
    </row>
    <row r="332" spans="8:13" x14ac:dyDescent="0.3">
      <c r="H332" t="s">
        <v>376</v>
      </c>
      <c r="I332" t="s">
        <v>5</v>
      </c>
      <c r="J332">
        <v>540</v>
      </c>
      <c r="K332">
        <v>149</v>
      </c>
      <c r="L332" t="b">
        <f t="shared" si="11"/>
        <v>0</v>
      </c>
      <c r="M332" s="4" t="b">
        <f t="shared" si="10"/>
        <v>1</v>
      </c>
    </row>
    <row r="333" spans="8:13" x14ac:dyDescent="0.3">
      <c r="H333" t="s">
        <v>377</v>
      </c>
      <c r="I333" t="s">
        <v>5</v>
      </c>
      <c r="J333">
        <v>257</v>
      </c>
      <c r="K333">
        <v>122</v>
      </c>
      <c r="L333" t="b">
        <f t="shared" si="11"/>
        <v>0</v>
      </c>
      <c r="M333" s="4" t="b">
        <f t="shared" si="10"/>
        <v>1</v>
      </c>
    </row>
    <row r="334" spans="8:13" x14ac:dyDescent="0.3">
      <c r="H334" t="s">
        <v>378</v>
      </c>
      <c r="I334" t="s">
        <v>5</v>
      </c>
      <c r="J334">
        <v>360</v>
      </c>
      <c r="K334">
        <v>189</v>
      </c>
      <c r="L334" t="b">
        <f t="shared" si="11"/>
        <v>0</v>
      </c>
      <c r="M334" s="4" t="b">
        <f t="shared" si="10"/>
        <v>1</v>
      </c>
    </row>
    <row r="335" spans="8:13" x14ac:dyDescent="0.3">
      <c r="H335" t="s">
        <v>379</v>
      </c>
      <c r="I335" t="s">
        <v>5</v>
      </c>
      <c r="J335">
        <v>448</v>
      </c>
      <c r="K335">
        <v>250</v>
      </c>
      <c r="L335" t="b">
        <f t="shared" si="11"/>
        <v>0</v>
      </c>
      <c r="M335" s="4" t="b">
        <f t="shared" si="10"/>
        <v>1</v>
      </c>
    </row>
    <row r="336" spans="8:13" x14ac:dyDescent="0.3">
      <c r="H336" t="s">
        <v>380</v>
      </c>
      <c r="I336" t="s">
        <v>5</v>
      </c>
      <c r="J336">
        <v>47</v>
      </c>
      <c r="K336">
        <v>37</v>
      </c>
      <c r="L336" t="b">
        <f t="shared" si="11"/>
        <v>1</v>
      </c>
      <c r="M336" s="4" t="b">
        <f t="shared" si="10"/>
        <v>0</v>
      </c>
    </row>
    <row r="337" spans="8:13" x14ac:dyDescent="0.3">
      <c r="H337" t="s">
        <v>381</v>
      </c>
      <c r="I337" t="s">
        <v>5</v>
      </c>
      <c r="J337">
        <v>540</v>
      </c>
      <c r="K337">
        <v>307</v>
      </c>
      <c r="L337" t="b">
        <f t="shared" si="11"/>
        <v>0</v>
      </c>
      <c r="M337" s="4" t="b">
        <f t="shared" si="10"/>
        <v>1</v>
      </c>
    </row>
    <row r="338" spans="8:13" x14ac:dyDescent="0.3">
      <c r="H338" t="s">
        <v>382</v>
      </c>
      <c r="I338" t="s">
        <v>5</v>
      </c>
      <c r="J338">
        <v>540</v>
      </c>
      <c r="K338">
        <v>271</v>
      </c>
      <c r="L338" t="b">
        <f t="shared" si="11"/>
        <v>0</v>
      </c>
      <c r="M338" s="4" t="b">
        <f t="shared" si="10"/>
        <v>1</v>
      </c>
    </row>
    <row r="339" spans="8:13" x14ac:dyDescent="0.3">
      <c r="H339" t="s">
        <v>383</v>
      </c>
      <c r="I339" t="s">
        <v>5</v>
      </c>
      <c r="J339">
        <v>479</v>
      </c>
      <c r="K339">
        <v>108</v>
      </c>
      <c r="L339" t="b">
        <f t="shared" si="11"/>
        <v>0</v>
      </c>
      <c r="M339" s="4" t="b">
        <f t="shared" si="10"/>
        <v>1</v>
      </c>
    </row>
    <row r="340" spans="8:13" x14ac:dyDescent="0.3">
      <c r="H340" t="s">
        <v>384</v>
      </c>
      <c r="I340" t="s">
        <v>31</v>
      </c>
      <c r="J340">
        <v>1</v>
      </c>
      <c r="K340">
        <v>0</v>
      </c>
      <c r="L340" t="b">
        <f t="shared" si="11"/>
        <v>1</v>
      </c>
      <c r="M340" s="4" t="b">
        <f t="shared" si="10"/>
        <v>0</v>
      </c>
    </row>
    <row r="341" spans="8:13" x14ac:dyDescent="0.3">
      <c r="H341" t="s">
        <v>385</v>
      </c>
      <c r="I341" t="s">
        <v>31</v>
      </c>
      <c r="J341">
        <v>270</v>
      </c>
      <c r="K341">
        <v>79</v>
      </c>
      <c r="L341" t="b">
        <f t="shared" si="11"/>
        <v>0</v>
      </c>
      <c r="M341" s="4" t="b">
        <f t="shared" si="10"/>
        <v>0</v>
      </c>
    </row>
    <row r="342" spans="8:13" x14ac:dyDescent="0.3">
      <c r="H342" t="s">
        <v>386</v>
      </c>
      <c r="I342" t="s">
        <v>31</v>
      </c>
      <c r="J342">
        <v>11</v>
      </c>
      <c r="K342">
        <v>5</v>
      </c>
      <c r="L342" t="b">
        <f t="shared" si="11"/>
        <v>1</v>
      </c>
      <c r="M342" s="4" t="b">
        <f t="shared" si="10"/>
        <v>0</v>
      </c>
    </row>
    <row r="343" spans="8:13" x14ac:dyDescent="0.3">
      <c r="H343" t="s">
        <v>387</v>
      </c>
      <c r="I343" t="s">
        <v>31</v>
      </c>
      <c r="J343">
        <v>21</v>
      </c>
      <c r="K343">
        <v>9</v>
      </c>
      <c r="L343" t="b">
        <f t="shared" si="11"/>
        <v>1</v>
      </c>
      <c r="M343" s="4" t="b">
        <f t="shared" si="10"/>
        <v>0</v>
      </c>
    </row>
    <row r="344" spans="8:13" x14ac:dyDescent="0.3">
      <c r="H344" t="s">
        <v>388</v>
      </c>
      <c r="I344" t="s">
        <v>31</v>
      </c>
      <c r="J344">
        <v>270</v>
      </c>
      <c r="K344">
        <v>119</v>
      </c>
      <c r="L344" t="b">
        <f t="shared" si="11"/>
        <v>0</v>
      </c>
      <c r="M344" s="4" t="b">
        <f t="shared" si="10"/>
        <v>1</v>
      </c>
    </row>
    <row r="345" spans="8:13" x14ac:dyDescent="0.3">
      <c r="H345" t="s">
        <v>389</v>
      </c>
      <c r="I345" t="s">
        <v>31</v>
      </c>
      <c r="J345">
        <v>222</v>
      </c>
      <c r="K345">
        <v>60</v>
      </c>
      <c r="L345" t="b">
        <f t="shared" si="11"/>
        <v>0</v>
      </c>
      <c r="M345" s="4" t="b">
        <f t="shared" si="10"/>
        <v>0</v>
      </c>
    </row>
    <row r="346" spans="8:13" x14ac:dyDescent="0.3">
      <c r="H346" t="s">
        <v>390</v>
      </c>
      <c r="I346" t="s">
        <v>31</v>
      </c>
      <c r="J346">
        <v>240</v>
      </c>
      <c r="K346">
        <v>60</v>
      </c>
      <c r="L346" t="b">
        <f t="shared" si="11"/>
        <v>0</v>
      </c>
      <c r="M346" s="4" t="b">
        <f t="shared" si="10"/>
        <v>0</v>
      </c>
    </row>
    <row r="347" spans="8:13" x14ac:dyDescent="0.3">
      <c r="H347" t="s">
        <v>391</v>
      </c>
      <c r="I347" t="s">
        <v>31</v>
      </c>
      <c r="J347">
        <v>270</v>
      </c>
      <c r="K347">
        <v>47</v>
      </c>
      <c r="L347" t="b">
        <f t="shared" si="11"/>
        <v>0</v>
      </c>
      <c r="M347" s="4" t="b">
        <f t="shared" si="10"/>
        <v>0</v>
      </c>
    </row>
    <row r="348" spans="8:13" x14ac:dyDescent="0.3">
      <c r="H348" t="s">
        <v>392</v>
      </c>
      <c r="I348" t="s">
        <v>31</v>
      </c>
      <c r="J348">
        <v>270</v>
      </c>
      <c r="K348">
        <v>92</v>
      </c>
      <c r="L348" t="b">
        <f t="shared" si="11"/>
        <v>0</v>
      </c>
      <c r="M348" s="4" t="b">
        <f t="shared" si="10"/>
        <v>0</v>
      </c>
    </row>
    <row r="349" spans="8:13" x14ac:dyDescent="0.3">
      <c r="H349" t="s">
        <v>393</v>
      </c>
      <c r="I349" t="s">
        <v>31</v>
      </c>
      <c r="J349">
        <v>270</v>
      </c>
      <c r="K349">
        <v>64</v>
      </c>
      <c r="L349" t="b">
        <f t="shared" si="11"/>
        <v>0</v>
      </c>
      <c r="M349" s="4" t="b">
        <f t="shared" si="10"/>
        <v>0</v>
      </c>
    </row>
    <row r="350" spans="8:13" x14ac:dyDescent="0.3">
      <c r="H350" t="s">
        <v>394</v>
      </c>
      <c r="I350" t="s">
        <v>31</v>
      </c>
      <c r="J350">
        <v>270</v>
      </c>
      <c r="K350">
        <v>90</v>
      </c>
      <c r="L350" t="b">
        <f t="shared" si="11"/>
        <v>0</v>
      </c>
      <c r="M350" s="4" t="b">
        <f t="shared" si="10"/>
        <v>0</v>
      </c>
    </row>
    <row r="351" spans="8:13" x14ac:dyDescent="0.3">
      <c r="H351" t="s">
        <v>395</v>
      </c>
      <c r="I351" t="s">
        <v>31</v>
      </c>
      <c r="J351">
        <v>270</v>
      </c>
      <c r="K351">
        <v>59</v>
      </c>
      <c r="L351" t="b">
        <f t="shared" si="11"/>
        <v>0</v>
      </c>
      <c r="M351" s="4" t="b">
        <f t="shared" si="10"/>
        <v>0</v>
      </c>
    </row>
    <row r="352" spans="8:13" x14ac:dyDescent="0.3">
      <c r="H352" t="s">
        <v>396</v>
      </c>
      <c r="I352" t="s">
        <v>31</v>
      </c>
      <c r="J352">
        <v>270</v>
      </c>
      <c r="K352">
        <v>79</v>
      </c>
      <c r="L352" t="b">
        <f t="shared" si="11"/>
        <v>0</v>
      </c>
      <c r="M352" s="4" t="b">
        <f t="shared" si="10"/>
        <v>0</v>
      </c>
    </row>
    <row r="353" spans="8:13" x14ac:dyDescent="0.3">
      <c r="H353" t="s">
        <v>397</v>
      </c>
      <c r="I353" t="s">
        <v>31</v>
      </c>
      <c r="J353">
        <v>249</v>
      </c>
      <c r="K353">
        <v>88</v>
      </c>
      <c r="L353" t="b">
        <f t="shared" si="11"/>
        <v>0</v>
      </c>
      <c r="M353" s="4" t="b">
        <f t="shared" si="10"/>
        <v>0</v>
      </c>
    </row>
    <row r="354" spans="8:13" x14ac:dyDescent="0.3">
      <c r="H354" t="s">
        <v>398</v>
      </c>
      <c r="I354" t="s">
        <v>31</v>
      </c>
      <c r="J354">
        <v>66</v>
      </c>
      <c r="K354">
        <v>16</v>
      </c>
      <c r="L354" t="b">
        <f t="shared" si="11"/>
        <v>1</v>
      </c>
      <c r="M354" s="4" t="b">
        <f t="shared" si="10"/>
        <v>0</v>
      </c>
    </row>
    <row r="355" spans="8:13" x14ac:dyDescent="0.3">
      <c r="H355" t="s">
        <v>399</v>
      </c>
      <c r="I355" t="s">
        <v>19</v>
      </c>
      <c r="J355">
        <v>103</v>
      </c>
      <c r="K355">
        <v>38</v>
      </c>
      <c r="L355" t="b">
        <f t="shared" si="11"/>
        <v>1</v>
      </c>
      <c r="M355" s="4" t="b">
        <f t="shared" si="10"/>
        <v>0</v>
      </c>
    </row>
    <row r="356" spans="8:13" x14ac:dyDescent="0.3">
      <c r="H356" t="s">
        <v>400</v>
      </c>
      <c r="I356" t="s">
        <v>19</v>
      </c>
      <c r="J356">
        <v>90</v>
      </c>
      <c r="K356">
        <v>44</v>
      </c>
      <c r="L356" t="b">
        <f t="shared" si="11"/>
        <v>1</v>
      </c>
      <c r="M356" s="4" t="b">
        <f t="shared" si="10"/>
        <v>0</v>
      </c>
    </row>
    <row r="357" spans="8:13" x14ac:dyDescent="0.3">
      <c r="H357" t="s">
        <v>401</v>
      </c>
      <c r="I357" t="s">
        <v>19</v>
      </c>
      <c r="J357">
        <v>67</v>
      </c>
      <c r="K357">
        <v>22</v>
      </c>
      <c r="L357" t="b">
        <f t="shared" si="11"/>
        <v>1</v>
      </c>
      <c r="M357" s="4" t="b">
        <f t="shared" si="10"/>
        <v>0</v>
      </c>
    </row>
    <row r="358" spans="8:13" x14ac:dyDescent="0.3">
      <c r="H358" t="s">
        <v>402</v>
      </c>
      <c r="I358" t="s">
        <v>19</v>
      </c>
      <c r="J358">
        <v>270</v>
      </c>
      <c r="K358">
        <v>30</v>
      </c>
      <c r="L358" t="b">
        <f t="shared" si="11"/>
        <v>0</v>
      </c>
      <c r="M358" s="4" t="b">
        <f t="shared" si="10"/>
        <v>0</v>
      </c>
    </row>
    <row r="359" spans="8:13" x14ac:dyDescent="0.3">
      <c r="H359" t="s">
        <v>403</v>
      </c>
      <c r="I359" t="s">
        <v>19</v>
      </c>
      <c r="J359">
        <v>270</v>
      </c>
      <c r="K359">
        <v>111</v>
      </c>
      <c r="L359" t="b">
        <f t="shared" si="11"/>
        <v>0</v>
      </c>
      <c r="M359" s="4" t="b">
        <f t="shared" si="10"/>
        <v>1</v>
      </c>
    </row>
    <row r="360" spans="8:13" x14ac:dyDescent="0.3">
      <c r="H360" t="s">
        <v>404</v>
      </c>
      <c r="I360" t="s">
        <v>19</v>
      </c>
      <c r="J360">
        <v>180</v>
      </c>
      <c r="K360">
        <v>77</v>
      </c>
      <c r="L360" t="b">
        <f t="shared" si="11"/>
        <v>1</v>
      </c>
      <c r="M360" s="4" t="b">
        <f t="shared" si="10"/>
        <v>0</v>
      </c>
    </row>
    <row r="361" spans="8:13" x14ac:dyDescent="0.3">
      <c r="H361" t="s">
        <v>405</v>
      </c>
      <c r="I361" t="s">
        <v>19</v>
      </c>
      <c r="J361">
        <v>123</v>
      </c>
      <c r="K361">
        <v>45</v>
      </c>
      <c r="L361" t="b">
        <f t="shared" si="11"/>
        <v>1</v>
      </c>
      <c r="M361" s="4" t="b">
        <f t="shared" si="10"/>
        <v>0</v>
      </c>
    </row>
    <row r="362" spans="8:13" x14ac:dyDescent="0.3">
      <c r="H362" t="s">
        <v>406</v>
      </c>
      <c r="I362" t="s">
        <v>19</v>
      </c>
      <c r="J362">
        <v>57</v>
      </c>
      <c r="K362">
        <v>18</v>
      </c>
      <c r="L362" t="b">
        <f t="shared" si="11"/>
        <v>1</v>
      </c>
      <c r="M362" s="4" t="b">
        <f t="shared" si="10"/>
        <v>0</v>
      </c>
    </row>
    <row r="363" spans="8:13" x14ac:dyDescent="0.3">
      <c r="H363" t="s">
        <v>407</v>
      </c>
      <c r="I363" t="s">
        <v>19</v>
      </c>
      <c r="J363">
        <v>71</v>
      </c>
      <c r="K363">
        <v>16</v>
      </c>
      <c r="L363" t="b">
        <f t="shared" si="11"/>
        <v>1</v>
      </c>
      <c r="M363" s="4" t="b">
        <f t="shared" si="10"/>
        <v>0</v>
      </c>
    </row>
    <row r="364" spans="8:13" x14ac:dyDescent="0.3">
      <c r="H364" t="s">
        <v>408</v>
      </c>
      <c r="I364" t="s">
        <v>19</v>
      </c>
      <c r="J364">
        <v>195</v>
      </c>
      <c r="K364">
        <v>62</v>
      </c>
      <c r="L364" t="b">
        <f t="shared" si="11"/>
        <v>1</v>
      </c>
      <c r="M364" s="4" t="b">
        <f t="shared" si="10"/>
        <v>0</v>
      </c>
    </row>
    <row r="365" spans="8:13" x14ac:dyDescent="0.3">
      <c r="H365" t="s">
        <v>409</v>
      </c>
      <c r="I365" t="s">
        <v>19</v>
      </c>
      <c r="J365">
        <v>75</v>
      </c>
      <c r="K365">
        <v>28</v>
      </c>
      <c r="L365" t="b">
        <f t="shared" si="11"/>
        <v>1</v>
      </c>
      <c r="M365" s="4" t="b">
        <f t="shared" si="10"/>
        <v>0</v>
      </c>
    </row>
    <row r="366" spans="8:13" x14ac:dyDescent="0.3">
      <c r="H366" t="s">
        <v>410</v>
      </c>
      <c r="I366" t="s">
        <v>19</v>
      </c>
      <c r="J366">
        <v>270</v>
      </c>
      <c r="K366">
        <v>107</v>
      </c>
      <c r="L366" t="b">
        <f t="shared" si="11"/>
        <v>0</v>
      </c>
      <c r="M366" s="4" t="b">
        <f t="shared" si="10"/>
        <v>1</v>
      </c>
    </row>
    <row r="367" spans="8:13" x14ac:dyDescent="0.3">
      <c r="H367" t="s">
        <v>411</v>
      </c>
      <c r="I367" t="s">
        <v>19</v>
      </c>
      <c r="J367">
        <v>270</v>
      </c>
      <c r="K367">
        <v>61</v>
      </c>
      <c r="L367" t="b">
        <f t="shared" si="11"/>
        <v>0</v>
      </c>
      <c r="M367" s="4" t="b">
        <f t="shared" si="10"/>
        <v>0</v>
      </c>
    </row>
    <row r="368" spans="8:13" x14ac:dyDescent="0.3">
      <c r="H368" t="s">
        <v>412</v>
      </c>
      <c r="I368" t="s">
        <v>19</v>
      </c>
      <c r="J368">
        <v>129</v>
      </c>
      <c r="K368">
        <v>36</v>
      </c>
      <c r="L368" t="b">
        <f t="shared" si="11"/>
        <v>1</v>
      </c>
      <c r="M368" s="4" t="b">
        <f t="shared" si="10"/>
        <v>0</v>
      </c>
    </row>
    <row r="369" spans="8:13" x14ac:dyDescent="0.3">
      <c r="H369" t="s">
        <v>413</v>
      </c>
      <c r="I369" t="s">
        <v>19</v>
      </c>
      <c r="J369">
        <v>196</v>
      </c>
      <c r="K369">
        <v>73</v>
      </c>
      <c r="L369" t="b">
        <f t="shared" si="11"/>
        <v>1</v>
      </c>
      <c r="M369" s="4" t="b">
        <f t="shared" si="10"/>
        <v>0</v>
      </c>
    </row>
    <row r="370" spans="8:13" x14ac:dyDescent="0.3">
      <c r="H370" t="s">
        <v>414</v>
      </c>
      <c r="I370" t="s">
        <v>19</v>
      </c>
      <c r="J370">
        <v>72</v>
      </c>
      <c r="K370">
        <v>25</v>
      </c>
      <c r="L370" t="b">
        <f t="shared" si="11"/>
        <v>1</v>
      </c>
      <c r="M370" s="4" t="b">
        <f t="shared" si="10"/>
        <v>0</v>
      </c>
    </row>
    <row r="371" spans="8:13" x14ac:dyDescent="0.3">
      <c r="H371" t="s">
        <v>415</v>
      </c>
      <c r="I371" t="s">
        <v>19</v>
      </c>
      <c r="J371">
        <v>250</v>
      </c>
      <c r="K371">
        <v>43</v>
      </c>
      <c r="L371" t="b">
        <f t="shared" si="11"/>
        <v>0</v>
      </c>
      <c r="M371" s="4" t="b">
        <f t="shared" si="10"/>
        <v>0</v>
      </c>
    </row>
    <row r="372" spans="8:13" x14ac:dyDescent="0.3">
      <c r="H372" t="s">
        <v>416</v>
      </c>
      <c r="I372" t="s">
        <v>19</v>
      </c>
      <c r="J372">
        <v>225</v>
      </c>
      <c r="K372">
        <v>52</v>
      </c>
      <c r="L372" t="b">
        <f t="shared" si="11"/>
        <v>0</v>
      </c>
      <c r="M372" s="4" t="b">
        <f t="shared" si="10"/>
        <v>0</v>
      </c>
    </row>
    <row r="373" spans="8:13" x14ac:dyDescent="0.3">
      <c r="H373" t="s">
        <v>417</v>
      </c>
      <c r="I373" t="s">
        <v>33</v>
      </c>
      <c r="J373">
        <v>270</v>
      </c>
      <c r="K373">
        <v>123</v>
      </c>
      <c r="L373" t="b">
        <f t="shared" si="11"/>
        <v>0</v>
      </c>
      <c r="M373" s="4" t="b">
        <f t="shared" si="10"/>
        <v>1</v>
      </c>
    </row>
    <row r="374" spans="8:13" x14ac:dyDescent="0.3">
      <c r="H374" t="s">
        <v>418</v>
      </c>
      <c r="I374" t="s">
        <v>33</v>
      </c>
      <c r="J374">
        <v>255</v>
      </c>
      <c r="K374">
        <v>74</v>
      </c>
      <c r="L374" t="b">
        <f t="shared" si="11"/>
        <v>0</v>
      </c>
      <c r="M374" s="4" t="b">
        <f t="shared" si="10"/>
        <v>0</v>
      </c>
    </row>
    <row r="375" spans="8:13" x14ac:dyDescent="0.3">
      <c r="H375" t="s">
        <v>419</v>
      </c>
      <c r="I375" t="s">
        <v>33</v>
      </c>
      <c r="J375">
        <v>23</v>
      </c>
      <c r="K375">
        <v>13</v>
      </c>
      <c r="L375" t="b">
        <f t="shared" si="11"/>
        <v>1</v>
      </c>
      <c r="M375" s="4" t="b">
        <f t="shared" si="10"/>
        <v>0</v>
      </c>
    </row>
    <row r="376" spans="8:13" x14ac:dyDescent="0.3">
      <c r="H376" t="s">
        <v>420</v>
      </c>
      <c r="I376" t="s">
        <v>33</v>
      </c>
      <c r="J376">
        <v>270</v>
      </c>
      <c r="K376">
        <v>107</v>
      </c>
      <c r="L376" t="b">
        <f t="shared" si="11"/>
        <v>0</v>
      </c>
      <c r="M376" s="4" t="b">
        <f t="shared" si="10"/>
        <v>1</v>
      </c>
    </row>
    <row r="377" spans="8:13" x14ac:dyDescent="0.3">
      <c r="H377" t="s">
        <v>421</v>
      </c>
      <c r="I377" t="s">
        <v>33</v>
      </c>
      <c r="J377">
        <v>270</v>
      </c>
      <c r="K377">
        <v>73</v>
      </c>
      <c r="L377" t="b">
        <f t="shared" si="11"/>
        <v>0</v>
      </c>
      <c r="M377" s="4" t="b">
        <f t="shared" si="10"/>
        <v>0</v>
      </c>
    </row>
    <row r="378" spans="8:13" x14ac:dyDescent="0.3">
      <c r="H378" t="s">
        <v>422</v>
      </c>
      <c r="I378" t="s">
        <v>33</v>
      </c>
      <c r="J378">
        <v>270</v>
      </c>
      <c r="K378">
        <v>58</v>
      </c>
      <c r="L378" t="b">
        <f t="shared" si="11"/>
        <v>0</v>
      </c>
      <c r="M378" s="4" t="b">
        <f t="shared" si="10"/>
        <v>0</v>
      </c>
    </row>
    <row r="379" spans="8:13" x14ac:dyDescent="0.3">
      <c r="H379" t="s">
        <v>423</v>
      </c>
      <c r="I379" t="s">
        <v>33</v>
      </c>
      <c r="J379">
        <v>42</v>
      </c>
      <c r="K379">
        <v>18</v>
      </c>
      <c r="L379" t="b">
        <f t="shared" si="11"/>
        <v>1</v>
      </c>
      <c r="M379" s="4" t="b">
        <f t="shared" si="10"/>
        <v>0</v>
      </c>
    </row>
    <row r="380" spans="8:13" x14ac:dyDescent="0.3">
      <c r="H380" t="s">
        <v>424</v>
      </c>
      <c r="I380" t="s">
        <v>33</v>
      </c>
      <c r="J380">
        <v>32</v>
      </c>
      <c r="K380">
        <v>10</v>
      </c>
      <c r="L380" t="b">
        <f t="shared" si="11"/>
        <v>1</v>
      </c>
      <c r="M380" s="4" t="b">
        <f t="shared" si="10"/>
        <v>0</v>
      </c>
    </row>
    <row r="381" spans="8:13" x14ac:dyDescent="0.3">
      <c r="H381" t="s">
        <v>425</v>
      </c>
      <c r="I381" t="s">
        <v>33</v>
      </c>
      <c r="J381">
        <v>205</v>
      </c>
      <c r="K381">
        <v>71</v>
      </c>
      <c r="L381" t="b">
        <f t="shared" si="11"/>
        <v>0</v>
      </c>
      <c r="M381" s="4" t="b">
        <f t="shared" si="10"/>
        <v>0</v>
      </c>
    </row>
    <row r="382" spans="8:13" x14ac:dyDescent="0.3">
      <c r="H382" t="s">
        <v>426</v>
      </c>
      <c r="I382" t="s">
        <v>33</v>
      </c>
      <c r="J382">
        <v>15</v>
      </c>
      <c r="K382">
        <v>6</v>
      </c>
      <c r="L382" t="b">
        <f t="shared" si="11"/>
        <v>1</v>
      </c>
      <c r="M382" s="4" t="b">
        <f t="shared" si="10"/>
        <v>0</v>
      </c>
    </row>
    <row r="383" spans="8:13" x14ac:dyDescent="0.3">
      <c r="H383" t="s">
        <v>427</v>
      </c>
      <c r="I383" t="s">
        <v>33</v>
      </c>
      <c r="J383">
        <v>270</v>
      </c>
      <c r="K383">
        <v>56</v>
      </c>
      <c r="L383" t="b">
        <f t="shared" si="11"/>
        <v>0</v>
      </c>
      <c r="M383" s="4" t="b">
        <f t="shared" si="10"/>
        <v>0</v>
      </c>
    </row>
    <row r="384" spans="8:13" x14ac:dyDescent="0.3">
      <c r="H384" t="s">
        <v>428</v>
      </c>
      <c r="I384" t="s">
        <v>33</v>
      </c>
      <c r="J384">
        <v>238</v>
      </c>
      <c r="K384">
        <v>101</v>
      </c>
      <c r="L384" t="b">
        <f t="shared" si="11"/>
        <v>0</v>
      </c>
      <c r="M384" s="4" t="b">
        <f t="shared" si="10"/>
        <v>1</v>
      </c>
    </row>
    <row r="385" spans="8:13" x14ac:dyDescent="0.3">
      <c r="H385" t="s">
        <v>429</v>
      </c>
      <c r="I385" t="s">
        <v>33</v>
      </c>
      <c r="J385">
        <v>270</v>
      </c>
      <c r="K385">
        <v>75</v>
      </c>
      <c r="L385" t="b">
        <f t="shared" si="11"/>
        <v>0</v>
      </c>
      <c r="M385" s="4" t="b">
        <f t="shared" si="10"/>
        <v>0</v>
      </c>
    </row>
    <row r="386" spans="8:13" x14ac:dyDescent="0.3">
      <c r="H386" t="s">
        <v>430</v>
      </c>
      <c r="I386" t="s">
        <v>33</v>
      </c>
      <c r="J386">
        <v>270</v>
      </c>
      <c r="K386">
        <v>59</v>
      </c>
      <c r="L386" t="b">
        <f t="shared" si="11"/>
        <v>0</v>
      </c>
      <c r="M386" s="4" t="b">
        <f t="shared" si="10"/>
        <v>0</v>
      </c>
    </row>
    <row r="387" spans="8:13" x14ac:dyDescent="0.3">
      <c r="H387" t="s">
        <v>431</v>
      </c>
      <c r="I387" t="s">
        <v>33</v>
      </c>
      <c r="J387">
        <v>270</v>
      </c>
      <c r="K387">
        <v>46</v>
      </c>
      <c r="L387" t="b">
        <f t="shared" si="11"/>
        <v>0</v>
      </c>
      <c r="M387" s="4" t="b">
        <f t="shared" ref="M387:M450" si="12">K387&gt;100</f>
        <v>0</v>
      </c>
    </row>
    <row r="388" spans="8:13" x14ac:dyDescent="0.3">
      <c r="H388" t="s">
        <v>432</v>
      </c>
      <c r="I388" t="s">
        <v>24</v>
      </c>
      <c r="J388">
        <v>390</v>
      </c>
      <c r="K388">
        <v>172</v>
      </c>
      <c r="L388" t="b">
        <f t="shared" ref="L388:L451" si="13">J388&lt;200</f>
        <v>0</v>
      </c>
      <c r="M388" s="4" t="b">
        <f t="shared" si="12"/>
        <v>1</v>
      </c>
    </row>
    <row r="389" spans="8:13" x14ac:dyDescent="0.3">
      <c r="H389" t="s">
        <v>433</v>
      </c>
      <c r="I389" t="s">
        <v>24</v>
      </c>
      <c r="J389">
        <v>111</v>
      </c>
      <c r="K389">
        <v>38</v>
      </c>
      <c r="L389" t="b">
        <f t="shared" si="13"/>
        <v>1</v>
      </c>
      <c r="M389" s="4" t="b">
        <f t="shared" si="12"/>
        <v>0</v>
      </c>
    </row>
    <row r="390" spans="8:13" x14ac:dyDescent="0.3">
      <c r="H390" t="s">
        <v>434</v>
      </c>
      <c r="I390" t="s">
        <v>24</v>
      </c>
      <c r="J390">
        <v>308</v>
      </c>
      <c r="K390">
        <v>89</v>
      </c>
      <c r="L390" t="b">
        <f t="shared" si="13"/>
        <v>0</v>
      </c>
      <c r="M390" s="4" t="b">
        <f t="shared" si="12"/>
        <v>0</v>
      </c>
    </row>
    <row r="391" spans="8:13" x14ac:dyDescent="0.3">
      <c r="H391" t="s">
        <v>435</v>
      </c>
      <c r="I391" t="s">
        <v>24</v>
      </c>
      <c r="J391">
        <v>83</v>
      </c>
      <c r="K391">
        <v>25</v>
      </c>
      <c r="L391" t="b">
        <f t="shared" si="13"/>
        <v>1</v>
      </c>
      <c r="M391" s="4" t="b">
        <f t="shared" si="12"/>
        <v>0</v>
      </c>
    </row>
    <row r="392" spans="8:13" x14ac:dyDescent="0.3">
      <c r="H392" t="s">
        <v>436</v>
      </c>
      <c r="I392" t="s">
        <v>24</v>
      </c>
      <c r="J392">
        <v>300</v>
      </c>
      <c r="K392">
        <v>108</v>
      </c>
      <c r="L392" t="b">
        <f t="shared" si="13"/>
        <v>0</v>
      </c>
      <c r="M392" s="4" t="b">
        <f t="shared" si="12"/>
        <v>1</v>
      </c>
    </row>
    <row r="393" spans="8:13" x14ac:dyDescent="0.3">
      <c r="H393" t="s">
        <v>437</v>
      </c>
      <c r="I393" t="s">
        <v>24</v>
      </c>
      <c r="J393">
        <v>90</v>
      </c>
      <c r="K393">
        <v>44</v>
      </c>
      <c r="L393" t="b">
        <f t="shared" si="13"/>
        <v>1</v>
      </c>
      <c r="M393" s="4" t="b">
        <f t="shared" si="12"/>
        <v>0</v>
      </c>
    </row>
    <row r="394" spans="8:13" x14ac:dyDescent="0.3">
      <c r="H394" t="s">
        <v>438</v>
      </c>
      <c r="I394" t="s">
        <v>24</v>
      </c>
      <c r="J394">
        <v>204</v>
      </c>
      <c r="K394">
        <v>53</v>
      </c>
      <c r="L394" t="b">
        <f t="shared" si="13"/>
        <v>0</v>
      </c>
      <c r="M394" s="4" t="b">
        <f t="shared" si="12"/>
        <v>0</v>
      </c>
    </row>
    <row r="395" spans="8:13" x14ac:dyDescent="0.3">
      <c r="H395" t="s">
        <v>439</v>
      </c>
      <c r="I395" t="s">
        <v>24</v>
      </c>
      <c r="J395">
        <v>90</v>
      </c>
      <c r="K395">
        <v>71</v>
      </c>
      <c r="L395" t="b">
        <f t="shared" si="13"/>
        <v>1</v>
      </c>
      <c r="M395" s="4" t="b">
        <f t="shared" si="12"/>
        <v>0</v>
      </c>
    </row>
    <row r="396" spans="8:13" x14ac:dyDescent="0.3">
      <c r="H396" t="s">
        <v>439</v>
      </c>
      <c r="I396" t="s">
        <v>24</v>
      </c>
      <c r="J396">
        <v>354</v>
      </c>
      <c r="K396">
        <v>170</v>
      </c>
      <c r="L396" t="b">
        <f t="shared" si="13"/>
        <v>0</v>
      </c>
      <c r="M396" s="4" t="b">
        <f t="shared" si="12"/>
        <v>1</v>
      </c>
    </row>
    <row r="397" spans="8:13" x14ac:dyDescent="0.3">
      <c r="H397" t="s">
        <v>440</v>
      </c>
      <c r="I397" t="s">
        <v>24</v>
      </c>
      <c r="J397">
        <v>480</v>
      </c>
      <c r="K397">
        <v>235</v>
      </c>
      <c r="L397" t="b">
        <f t="shared" si="13"/>
        <v>0</v>
      </c>
      <c r="M397" s="4" t="b">
        <f t="shared" si="12"/>
        <v>1</v>
      </c>
    </row>
    <row r="398" spans="8:13" x14ac:dyDescent="0.3">
      <c r="H398" t="s">
        <v>441</v>
      </c>
      <c r="I398" t="s">
        <v>24</v>
      </c>
      <c r="J398">
        <v>480</v>
      </c>
      <c r="K398">
        <v>202</v>
      </c>
      <c r="L398" t="b">
        <f t="shared" si="13"/>
        <v>0</v>
      </c>
      <c r="M398" s="4" t="b">
        <f t="shared" si="12"/>
        <v>1</v>
      </c>
    </row>
    <row r="399" spans="8:13" x14ac:dyDescent="0.3">
      <c r="H399" t="s">
        <v>442</v>
      </c>
      <c r="I399" t="s">
        <v>24</v>
      </c>
      <c r="J399">
        <v>75</v>
      </c>
      <c r="K399">
        <v>60</v>
      </c>
      <c r="L399" t="b">
        <f t="shared" si="13"/>
        <v>1</v>
      </c>
      <c r="M399" s="4" t="b">
        <f t="shared" si="12"/>
        <v>0</v>
      </c>
    </row>
    <row r="400" spans="8:13" x14ac:dyDescent="0.3">
      <c r="H400" t="s">
        <v>443</v>
      </c>
      <c r="I400" t="s">
        <v>24</v>
      </c>
      <c r="J400">
        <v>480</v>
      </c>
      <c r="K400">
        <v>236</v>
      </c>
      <c r="L400" t="b">
        <f t="shared" si="13"/>
        <v>0</v>
      </c>
      <c r="M400" s="4" t="b">
        <f t="shared" si="12"/>
        <v>1</v>
      </c>
    </row>
    <row r="401" spans="8:13" x14ac:dyDescent="0.3">
      <c r="H401" t="s">
        <v>444</v>
      </c>
      <c r="I401" t="s">
        <v>24</v>
      </c>
      <c r="J401">
        <v>312</v>
      </c>
      <c r="K401">
        <v>134</v>
      </c>
      <c r="L401" t="b">
        <f t="shared" si="13"/>
        <v>0</v>
      </c>
      <c r="M401" s="4" t="b">
        <f t="shared" si="12"/>
        <v>1</v>
      </c>
    </row>
    <row r="402" spans="8:13" x14ac:dyDescent="0.3">
      <c r="H402" t="s">
        <v>445</v>
      </c>
      <c r="I402" t="s">
        <v>24</v>
      </c>
      <c r="J402">
        <v>120</v>
      </c>
      <c r="K402">
        <v>28</v>
      </c>
      <c r="L402" t="b">
        <f t="shared" si="13"/>
        <v>1</v>
      </c>
      <c r="M402" s="4" t="b">
        <f t="shared" si="12"/>
        <v>0</v>
      </c>
    </row>
    <row r="403" spans="8:13" x14ac:dyDescent="0.3">
      <c r="H403" t="s">
        <v>446</v>
      </c>
      <c r="I403" t="s">
        <v>24</v>
      </c>
      <c r="J403">
        <v>82</v>
      </c>
      <c r="K403">
        <v>29</v>
      </c>
      <c r="L403" t="b">
        <f t="shared" si="13"/>
        <v>1</v>
      </c>
      <c r="M403" s="4" t="b">
        <f t="shared" si="12"/>
        <v>0</v>
      </c>
    </row>
    <row r="404" spans="8:13" x14ac:dyDescent="0.3">
      <c r="H404" t="s">
        <v>447</v>
      </c>
      <c r="I404" t="s">
        <v>24</v>
      </c>
      <c r="J404">
        <v>337</v>
      </c>
      <c r="K404">
        <v>57</v>
      </c>
      <c r="L404" t="b">
        <f t="shared" si="13"/>
        <v>0</v>
      </c>
      <c r="M404" s="4" t="b">
        <f t="shared" si="12"/>
        <v>0</v>
      </c>
    </row>
    <row r="405" spans="8:13" x14ac:dyDescent="0.3">
      <c r="H405" t="s">
        <v>448</v>
      </c>
      <c r="I405" t="s">
        <v>24</v>
      </c>
      <c r="J405">
        <v>414</v>
      </c>
      <c r="K405">
        <v>138</v>
      </c>
      <c r="L405" t="b">
        <f t="shared" si="13"/>
        <v>0</v>
      </c>
      <c r="M405" s="4" t="b">
        <f t="shared" si="12"/>
        <v>1</v>
      </c>
    </row>
    <row r="406" spans="8:13" x14ac:dyDescent="0.3">
      <c r="H406" t="s">
        <v>449</v>
      </c>
      <c r="I406" t="s">
        <v>24</v>
      </c>
      <c r="J406">
        <v>90</v>
      </c>
      <c r="K406">
        <v>26</v>
      </c>
      <c r="L406" t="b">
        <f t="shared" si="13"/>
        <v>1</v>
      </c>
      <c r="M406" s="4" t="b">
        <f t="shared" si="12"/>
        <v>0</v>
      </c>
    </row>
    <row r="407" spans="8:13" x14ac:dyDescent="0.3">
      <c r="H407" t="s">
        <v>450</v>
      </c>
      <c r="I407" t="s">
        <v>24</v>
      </c>
      <c r="J407">
        <v>480</v>
      </c>
      <c r="K407">
        <v>99</v>
      </c>
      <c r="L407" t="b">
        <f t="shared" si="13"/>
        <v>0</v>
      </c>
      <c r="M407" s="4" t="b">
        <f t="shared" si="12"/>
        <v>0</v>
      </c>
    </row>
    <row r="408" spans="8:13" x14ac:dyDescent="0.3">
      <c r="H408" t="s">
        <v>451</v>
      </c>
      <c r="I408" t="s">
        <v>4</v>
      </c>
      <c r="J408">
        <v>136</v>
      </c>
      <c r="K408">
        <v>42</v>
      </c>
      <c r="L408" t="b">
        <f t="shared" si="13"/>
        <v>1</v>
      </c>
      <c r="M408" s="4" t="b">
        <f t="shared" si="12"/>
        <v>0</v>
      </c>
    </row>
    <row r="409" spans="8:13" x14ac:dyDescent="0.3">
      <c r="H409" t="s">
        <v>452</v>
      </c>
      <c r="I409" t="s">
        <v>4</v>
      </c>
      <c r="J409">
        <v>5</v>
      </c>
      <c r="K409">
        <v>7</v>
      </c>
      <c r="L409" t="b">
        <f t="shared" si="13"/>
        <v>1</v>
      </c>
      <c r="M409" s="4" t="b">
        <f t="shared" si="12"/>
        <v>0</v>
      </c>
    </row>
    <row r="410" spans="8:13" x14ac:dyDescent="0.3">
      <c r="H410" t="s">
        <v>453</v>
      </c>
      <c r="I410" t="s">
        <v>4</v>
      </c>
      <c r="J410">
        <v>360</v>
      </c>
      <c r="K410">
        <v>166</v>
      </c>
      <c r="L410" t="b">
        <f t="shared" si="13"/>
        <v>0</v>
      </c>
      <c r="M410" s="4" t="b">
        <f t="shared" si="12"/>
        <v>1</v>
      </c>
    </row>
    <row r="411" spans="8:13" x14ac:dyDescent="0.3">
      <c r="H411" t="s">
        <v>454</v>
      </c>
      <c r="I411" t="s">
        <v>4</v>
      </c>
      <c r="J411">
        <v>360</v>
      </c>
      <c r="K411">
        <v>173</v>
      </c>
      <c r="L411" t="b">
        <f t="shared" si="13"/>
        <v>0</v>
      </c>
      <c r="M411" s="4" t="b">
        <f t="shared" si="12"/>
        <v>1</v>
      </c>
    </row>
    <row r="412" spans="8:13" x14ac:dyDescent="0.3">
      <c r="H412" t="s">
        <v>455</v>
      </c>
      <c r="I412" t="s">
        <v>4</v>
      </c>
      <c r="J412">
        <v>176</v>
      </c>
      <c r="K412">
        <v>62</v>
      </c>
      <c r="L412" t="b">
        <f t="shared" si="13"/>
        <v>1</v>
      </c>
      <c r="M412" s="4" t="b">
        <f t="shared" si="12"/>
        <v>0</v>
      </c>
    </row>
    <row r="413" spans="8:13" x14ac:dyDescent="0.3">
      <c r="H413" t="s">
        <v>456</v>
      </c>
      <c r="I413" t="s">
        <v>4</v>
      </c>
      <c r="J413">
        <v>62</v>
      </c>
      <c r="K413">
        <v>45</v>
      </c>
      <c r="L413" t="b">
        <f t="shared" si="13"/>
        <v>1</v>
      </c>
      <c r="M413" s="4" t="b">
        <f t="shared" si="12"/>
        <v>0</v>
      </c>
    </row>
    <row r="414" spans="8:13" x14ac:dyDescent="0.3">
      <c r="H414" t="s">
        <v>457</v>
      </c>
      <c r="I414" t="s">
        <v>4</v>
      </c>
      <c r="J414">
        <v>70</v>
      </c>
      <c r="K414">
        <v>18</v>
      </c>
      <c r="L414" t="b">
        <f t="shared" si="13"/>
        <v>1</v>
      </c>
      <c r="M414" s="4" t="b">
        <f t="shared" si="12"/>
        <v>0</v>
      </c>
    </row>
    <row r="415" spans="8:13" x14ac:dyDescent="0.3">
      <c r="H415" t="s">
        <v>458</v>
      </c>
      <c r="I415" t="s">
        <v>4</v>
      </c>
      <c r="J415">
        <v>360</v>
      </c>
      <c r="K415">
        <v>51</v>
      </c>
      <c r="L415" t="b">
        <f t="shared" si="13"/>
        <v>0</v>
      </c>
      <c r="M415" s="4" t="b">
        <f t="shared" si="12"/>
        <v>0</v>
      </c>
    </row>
    <row r="416" spans="8:13" x14ac:dyDescent="0.3">
      <c r="H416" t="s">
        <v>459</v>
      </c>
      <c r="I416" t="s">
        <v>4</v>
      </c>
      <c r="J416">
        <v>90</v>
      </c>
      <c r="K416">
        <v>37</v>
      </c>
      <c r="L416" t="b">
        <f t="shared" si="13"/>
        <v>1</v>
      </c>
      <c r="M416" s="4" t="b">
        <f t="shared" si="12"/>
        <v>0</v>
      </c>
    </row>
    <row r="417" spans="8:13" x14ac:dyDescent="0.3">
      <c r="H417" t="s">
        <v>460</v>
      </c>
      <c r="I417" t="s">
        <v>4</v>
      </c>
      <c r="J417">
        <v>360</v>
      </c>
      <c r="K417">
        <v>152</v>
      </c>
      <c r="L417" t="b">
        <f t="shared" si="13"/>
        <v>0</v>
      </c>
      <c r="M417" s="4" t="b">
        <f t="shared" si="12"/>
        <v>1</v>
      </c>
    </row>
    <row r="418" spans="8:13" x14ac:dyDescent="0.3">
      <c r="H418" t="s">
        <v>461</v>
      </c>
      <c r="I418" t="s">
        <v>4</v>
      </c>
      <c r="J418">
        <v>121</v>
      </c>
      <c r="K418">
        <v>27</v>
      </c>
      <c r="L418" t="b">
        <f t="shared" si="13"/>
        <v>1</v>
      </c>
      <c r="M418" s="4" t="b">
        <f t="shared" si="12"/>
        <v>0</v>
      </c>
    </row>
    <row r="419" spans="8:13" x14ac:dyDescent="0.3">
      <c r="H419" t="s">
        <v>462</v>
      </c>
      <c r="I419" t="s">
        <v>4</v>
      </c>
      <c r="J419">
        <v>329</v>
      </c>
      <c r="K419">
        <v>154</v>
      </c>
      <c r="L419" t="b">
        <f t="shared" si="13"/>
        <v>0</v>
      </c>
      <c r="M419" s="4" t="b">
        <f t="shared" si="12"/>
        <v>1</v>
      </c>
    </row>
    <row r="420" spans="8:13" x14ac:dyDescent="0.3">
      <c r="H420" t="s">
        <v>463</v>
      </c>
      <c r="I420" t="s">
        <v>4</v>
      </c>
      <c r="J420">
        <v>224</v>
      </c>
      <c r="K420">
        <v>117</v>
      </c>
      <c r="L420" t="b">
        <f t="shared" si="13"/>
        <v>0</v>
      </c>
      <c r="M420" s="4" t="b">
        <f t="shared" si="12"/>
        <v>1</v>
      </c>
    </row>
    <row r="421" spans="8:13" x14ac:dyDescent="0.3">
      <c r="H421" t="s">
        <v>464</v>
      </c>
      <c r="I421" t="s">
        <v>4</v>
      </c>
      <c r="J421">
        <v>90</v>
      </c>
      <c r="K421">
        <v>52</v>
      </c>
      <c r="L421" t="b">
        <f t="shared" si="13"/>
        <v>1</v>
      </c>
      <c r="M421" s="4" t="b">
        <f t="shared" si="12"/>
        <v>0</v>
      </c>
    </row>
    <row r="422" spans="8:13" x14ac:dyDescent="0.3">
      <c r="H422" t="s">
        <v>311</v>
      </c>
      <c r="I422" t="s">
        <v>4</v>
      </c>
      <c r="J422">
        <v>136</v>
      </c>
      <c r="K422">
        <v>43</v>
      </c>
      <c r="L422" t="b">
        <f t="shared" si="13"/>
        <v>1</v>
      </c>
      <c r="M422" s="4" t="b">
        <f t="shared" si="12"/>
        <v>0</v>
      </c>
    </row>
    <row r="423" spans="8:13" x14ac:dyDescent="0.3">
      <c r="H423" t="s">
        <v>465</v>
      </c>
      <c r="I423" t="s">
        <v>4</v>
      </c>
      <c r="J423">
        <v>179</v>
      </c>
      <c r="K423">
        <v>44</v>
      </c>
      <c r="L423" t="b">
        <f t="shared" si="13"/>
        <v>1</v>
      </c>
      <c r="M423" s="4" t="b">
        <f t="shared" si="12"/>
        <v>0</v>
      </c>
    </row>
    <row r="424" spans="8:13" x14ac:dyDescent="0.3">
      <c r="H424" t="s">
        <v>466</v>
      </c>
      <c r="I424" t="s">
        <v>4</v>
      </c>
      <c r="J424">
        <v>360</v>
      </c>
      <c r="K424">
        <v>91</v>
      </c>
      <c r="L424" t="b">
        <f t="shared" si="13"/>
        <v>0</v>
      </c>
      <c r="M424" s="4" t="b">
        <f t="shared" si="12"/>
        <v>0</v>
      </c>
    </row>
    <row r="425" spans="8:13" x14ac:dyDescent="0.3">
      <c r="H425" t="s">
        <v>467</v>
      </c>
      <c r="I425" t="s">
        <v>4</v>
      </c>
      <c r="J425">
        <v>217</v>
      </c>
      <c r="K425">
        <v>76</v>
      </c>
      <c r="L425" t="b">
        <f t="shared" si="13"/>
        <v>0</v>
      </c>
      <c r="M425" s="4" t="b">
        <f t="shared" si="12"/>
        <v>0</v>
      </c>
    </row>
    <row r="426" spans="8:13" x14ac:dyDescent="0.3">
      <c r="H426" t="s">
        <v>468</v>
      </c>
      <c r="I426" t="s">
        <v>4</v>
      </c>
      <c r="J426">
        <v>298</v>
      </c>
      <c r="K426">
        <v>155</v>
      </c>
      <c r="L426" t="b">
        <f t="shared" si="13"/>
        <v>0</v>
      </c>
      <c r="M426" s="4" t="b">
        <f t="shared" si="12"/>
        <v>1</v>
      </c>
    </row>
    <row r="427" spans="8:13" x14ac:dyDescent="0.3">
      <c r="H427" t="s">
        <v>469</v>
      </c>
      <c r="I427" t="s">
        <v>4</v>
      </c>
      <c r="J427">
        <v>26</v>
      </c>
      <c r="K427">
        <v>30</v>
      </c>
      <c r="L427" t="b">
        <f t="shared" si="13"/>
        <v>1</v>
      </c>
      <c r="M427" s="4" t="b">
        <f t="shared" si="12"/>
        <v>0</v>
      </c>
    </row>
    <row r="428" spans="8:13" x14ac:dyDescent="0.3">
      <c r="H428" t="s">
        <v>470</v>
      </c>
      <c r="I428" t="s">
        <v>13</v>
      </c>
      <c r="J428">
        <v>270</v>
      </c>
      <c r="K428">
        <v>115</v>
      </c>
      <c r="L428" t="b">
        <f t="shared" si="13"/>
        <v>0</v>
      </c>
      <c r="M428" s="4" t="b">
        <f t="shared" si="12"/>
        <v>1</v>
      </c>
    </row>
    <row r="429" spans="8:13" x14ac:dyDescent="0.3">
      <c r="H429" t="s">
        <v>471</v>
      </c>
      <c r="I429" t="s">
        <v>13</v>
      </c>
      <c r="J429">
        <v>245</v>
      </c>
      <c r="K429">
        <v>65</v>
      </c>
      <c r="L429" t="b">
        <f t="shared" si="13"/>
        <v>0</v>
      </c>
      <c r="M429" s="4" t="b">
        <f t="shared" si="12"/>
        <v>0</v>
      </c>
    </row>
    <row r="430" spans="8:13" x14ac:dyDescent="0.3">
      <c r="H430" t="s">
        <v>472</v>
      </c>
      <c r="I430" t="s">
        <v>13</v>
      </c>
      <c r="J430">
        <v>20</v>
      </c>
      <c r="K430">
        <v>7</v>
      </c>
      <c r="L430" t="b">
        <f t="shared" si="13"/>
        <v>1</v>
      </c>
      <c r="M430" s="4" t="b">
        <f t="shared" si="12"/>
        <v>0</v>
      </c>
    </row>
    <row r="431" spans="8:13" x14ac:dyDescent="0.3">
      <c r="H431" t="s">
        <v>473</v>
      </c>
      <c r="I431" t="s">
        <v>13</v>
      </c>
      <c r="J431">
        <v>180</v>
      </c>
      <c r="K431">
        <v>46</v>
      </c>
      <c r="L431" t="b">
        <f t="shared" si="13"/>
        <v>1</v>
      </c>
      <c r="M431" s="4" t="b">
        <f t="shared" si="12"/>
        <v>0</v>
      </c>
    </row>
    <row r="432" spans="8:13" x14ac:dyDescent="0.3">
      <c r="H432" t="s">
        <v>474</v>
      </c>
      <c r="I432" t="s">
        <v>13</v>
      </c>
      <c r="J432">
        <v>242</v>
      </c>
      <c r="K432">
        <v>60</v>
      </c>
      <c r="L432" t="b">
        <f t="shared" si="13"/>
        <v>0</v>
      </c>
      <c r="M432" s="4" t="b">
        <f t="shared" si="12"/>
        <v>0</v>
      </c>
    </row>
    <row r="433" spans="8:13" x14ac:dyDescent="0.3">
      <c r="H433" t="s">
        <v>475</v>
      </c>
      <c r="I433" t="s">
        <v>13</v>
      </c>
      <c r="J433">
        <v>180</v>
      </c>
      <c r="K433">
        <v>103</v>
      </c>
      <c r="L433" t="b">
        <f t="shared" si="13"/>
        <v>1</v>
      </c>
      <c r="M433" s="4" t="b">
        <f t="shared" si="12"/>
        <v>1</v>
      </c>
    </row>
    <row r="434" spans="8:13" x14ac:dyDescent="0.3">
      <c r="H434" t="s">
        <v>476</v>
      </c>
      <c r="I434" t="s">
        <v>13</v>
      </c>
      <c r="J434">
        <v>44</v>
      </c>
      <c r="K434">
        <v>14</v>
      </c>
      <c r="L434" t="b">
        <f t="shared" si="13"/>
        <v>1</v>
      </c>
      <c r="M434" s="4" t="b">
        <f t="shared" si="12"/>
        <v>0</v>
      </c>
    </row>
    <row r="435" spans="8:13" x14ac:dyDescent="0.3">
      <c r="H435" t="s">
        <v>477</v>
      </c>
      <c r="I435" t="s">
        <v>13</v>
      </c>
      <c r="J435">
        <v>164</v>
      </c>
      <c r="K435">
        <v>98</v>
      </c>
      <c r="L435" t="b">
        <f t="shared" si="13"/>
        <v>1</v>
      </c>
      <c r="M435" s="4" t="b">
        <f t="shared" si="12"/>
        <v>0</v>
      </c>
    </row>
    <row r="436" spans="8:13" x14ac:dyDescent="0.3">
      <c r="H436" t="s">
        <v>478</v>
      </c>
      <c r="I436" t="s">
        <v>13</v>
      </c>
      <c r="J436">
        <v>62</v>
      </c>
      <c r="K436">
        <v>35</v>
      </c>
      <c r="L436" t="b">
        <f t="shared" si="13"/>
        <v>1</v>
      </c>
      <c r="M436" s="4" t="b">
        <f t="shared" si="12"/>
        <v>0</v>
      </c>
    </row>
    <row r="437" spans="8:13" x14ac:dyDescent="0.3">
      <c r="H437" t="s">
        <v>479</v>
      </c>
      <c r="I437" t="s">
        <v>13</v>
      </c>
      <c r="J437">
        <v>160</v>
      </c>
      <c r="K437">
        <v>91</v>
      </c>
      <c r="L437" t="b">
        <f t="shared" si="13"/>
        <v>1</v>
      </c>
      <c r="M437" s="4" t="b">
        <f t="shared" si="12"/>
        <v>0</v>
      </c>
    </row>
    <row r="438" spans="8:13" x14ac:dyDescent="0.3">
      <c r="H438" t="s">
        <v>480</v>
      </c>
      <c r="I438" t="s">
        <v>13</v>
      </c>
      <c r="J438">
        <v>90</v>
      </c>
      <c r="K438">
        <v>42</v>
      </c>
      <c r="L438" t="b">
        <f t="shared" si="13"/>
        <v>1</v>
      </c>
      <c r="M438" s="4" t="b">
        <f t="shared" si="12"/>
        <v>0</v>
      </c>
    </row>
    <row r="439" spans="8:13" x14ac:dyDescent="0.3">
      <c r="H439" t="s">
        <v>481</v>
      </c>
      <c r="I439" t="s">
        <v>13</v>
      </c>
      <c r="J439">
        <v>113</v>
      </c>
      <c r="K439">
        <v>24</v>
      </c>
      <c r="L439" t="b">
        <f t="shared" si="13"/>
        <v>1</v>
      </c>
      <c r="M439" s="4" t="b">
        <f t="shared" si="12"/>
        <v>0</v>
      </c>
    </row>
    <row r="440" spans="8:13" x14ac:dyDescent="0.3">
      <c r="H440" t="s">
        <v>482</v>
      </c>
      <c r="I440" t="s">
        <v>13</v>
      </c>
      <c r="J440">
        <v>15</v>
      </c>
      <c r="K440">
        <v>3</v>
      </c>
      <c r="L440" t="b">
        <f t="shared" si="13"/>
        <v>1</v>
      </c>
      <c r="M440" s="4" t="b">
        <f t="shared" si="12"/>
        <v>0</v>
      </c>
    </row>
    <row r="441" spans="8:13" x14ac:dyDescent="0.3">
      <c r="H441" t="s">
        <v>483</v>
      </c>
      <c r="I441" t="s">
        <v>13</v>
      </c>
      <c r="J441">
        <v>270</v>
      </c>
      <c r="K441">
        <v>165</v>
      </c>
      <c r="L441" t="b">
        <f t="shared" si="13"/>
        <v>0</v>
      </c>
      <c r="M441" s="4" t="b">
        <f t="shared" si="12"/>
        <v>1</v>
      </c>
    </row>
    <row r="442" spans="8:13" x14ac:dyDescent="0.3">
      <c r="H442" t="s">
        <v>484</v>
      </c>
      <c r="I442" t="s">
        <v>13</v>
      </c>
      <c r="J442">
        <v>270</v>
      </c>
      <c r="K442">
        <v>52</v>
      </c>
      <c r="L442" t="b">
        <f t="shared" si="13"/>
        <v>0</v>
      </c>
      <c r="M442" s="4" t="b">
        <f t="shared" si="12"/>
        <v>0</v>
      </c>
    </row>
    <row r="443" spans="8:13" x14ac:dyDescent="0.3">
      <c r="H443" t="s">
        <v>485</v>
      </c>
      <c r="I443" t="s">
        <v>13</v>
      </c>
      <c r="J443">
        <v>104</v>
      </c>
      <c r="K443">
        <v>49</v>
      </c>
      <c r="L443" t="b">
        <f t="shared" si="13"/>
        <v>1</v>
      </c>
      <c r="M443" s="4" t="b">
        <f t="shared" si="12"/>
        <v>0</v>
      </c>
    </row>
    <row r="444" spans="8:13" x14ac:dyDescent="0.3">
      <c r="H444" t="s">
        <v>486</v>
      </c>
      <c r="I444" t="s">
        <v>13</v>
      </c>
      <c r="J444">
        <v>28</v>
      </c>
      <c r="K444">
        <v>9</v>
      </c>
      <c r="L444" t="b">
        <f t="shared" si="13"/>
        <v>1</v>
      </c>
      <c r="M444" s="4" t="b">
        <f t="shared" si="12"/>
        <v>0</v>
      </c>
    </row>
    <row r="445" spans="8:13" x14ac:dyDescent="0.3">
      <c r="H445" t="s">
        <v>487</v>
      </c>
      <c r="I445" t="s">
        <v>13</v>
      </c>
      <c r="J445">
        <v>270</v>
      </c>
      <c r="K445">
        <v>158</v>
      </c>
      <c r="L445" t="b">
        <f t="shared" si="13"/>
        <v>0</v>
      </c>
      <c r="M445" s="4" t="b">
        <f t="shared" si="12"/>
        <v>1</v>
      </c>
    </row>
    <row r="446" spans="8:13" x14ac:dyDescent="0.3">
      <c r="H446" t="s">
        <v>488</v>
      </c>
      <c r="I446" t="s">
        <v>13</v>
      </c>
      <c r="J446">
        <v>227</v>
      </c>
      <c r="K446">
        <v>65</v>
      </c>
      <c r="L446" t="b">
        <f t="shared" si="13"/>
        <v>0</v>
      </c>
      <c r="M446" s="4" t="b">
        <f t="shared" si="12"/>
        <v>0</v>
      </c>
    </row>
    <row r="447" spans="8:13" x14ac:dyDescent="0.3">
      <c r="H447" t="s">
        <v>489</v>
      </c>
      <c r="I447" t="s">
        <v>26</v>
      </c>
      <c r="J447">
        <v>90</v>
      </c>
      <c r="K447">
        <v>35</v>
      </c>
      <c r="L447" t="b">
        <f t="shared" si="13"/>
        <v>1</v>
      </c>
      <c r="M447" s="4" t="b">
        <f t="shared" si="12"/>
        <v>0</v>
      </c>
    </row>
    <row r="448" spans="8:13" x14ac:dyDescent="0.3">
      <c r="H448" t="s">
        <v>490</v>
      </c>
      <c r="I448" t="s">
        <v>26</v>
      </c>
      <c r="J448">
        <v>360</v>
      </c>
      <c r="K448">
        <v>159</v>
      </c>
      <c r="L448" t="b">
        <f t="shared" si="13"/>
        <v>0</v>
      </c>
      <c r="M448" s="4" t="b">
        <f t="shared" si="12"/>
        <v>1</v>
      </c>
    </row>
    <row r="449" spans="8:13" x14ac:dyDescent="0.3">
      <c r="H449" t="s">
        <v>491</v>
      </c>
      <c r="I449" t="s">
        <v>26</v>
      </c>
      <c r="J449">
        <v>358</v>
      </c>
      <c r="K449">
        <v>143</v>
      </c>
      <c r="L449" t="b">
        <f t="shared" si="13"/>
        <v>0</v>
      </c>
      <c r="M449" s="4" t="b">
        <f t="shared" si="12"/>
        <v>1</v>
      </c>
    </row>
    <row r="450" spans="8:13" x14ac:dyDescent="0.3">
      <c r="H450" t="s">
        <v>492</v>
      </c>
      <c r="I450" t="s">
        <v>26</v>
      </c>
      <c r="J450">
        <v>29</v>
      </c>
      <c r="K450">
        <v>11</v>
      </c>
      <c r="L450" t="b">
        <f t="shared" si="13"/>
        <v>1</v>
      </c>
      <c r="M450" s="4" t="b">
        <f t="shared" si="12"/>
        <v>0</v>
      </c>
    </row>
    <row r="451" spans="8:13" x14ac:dyDescent="0.3">
      <c r="H451" t="s">
        <v>493</v>
      </c>
      <c r="I451" t="s">
        <v>26</v>
      </c>
      <c r="J451">
        <v>2</v>
      </c>
      <c r="K451">
        <v>1</v>
      </c>
      <c r="L451" t="b">
        <f t="shared" si="13"/>
        <v>1</v>
      </c>
      <c r="M451" s="4" t="b">
        <f t="shared" ref="M451:M514" si="14">K451&gt;100</f>
        <v>0</v>
      </c>
    </row>
    <row r="452" spans="8:13" x14ac:dyDescent="0.3">
      <c r="H452" t="s">
        <v>494</v>
      </c>
      <c r="I452" t="s">
        <v>26</v>
      </c>
      <c r="J452">
        <v>250</v>
      </c>
      <c r="K452">
        <v>55</v>
      </c>
      <c r="L452" t="b">
        <f t="shared" ref="L452:L515" si="15">J452&lt;200</f>
        <v>0</v>
      </c>
      <c r="M452" s="4" t="b">
        <f t="shared" si="14"/>
        <v>0</v>
      </c>
    </row>
    <row r="453" spans="8:13" x14ac:dyDescent="0.3">
      <c r="H453" t="s">
        <v>495</v>
      </c>
      <c r="I453" t="s">
        <v>26</v>
      </c>
      <c r="J453">
        <v>22</v>
      </c>
      <c r="K453">
        <v>17</v>
      </c>
      <c r="L453" t="b">
        <f t="shared" si="15"/>
        <v>1</v>
      </c>
      <c r="M453" s="4" t="b">
        <f t="shared" si="14"/>
        <v>0</v>
      </c>
    </row>
    <row r="454" spans="8:13" x14ac:dyDescent="0.3">
      <c r="H454" t="s">
        <v>496</v>
      </c>
      <c r="I454" t="s">
        <v>26</v>
      </c>
      <c r="J454">
        <v>90</v>
      </c>
      <c r="K454">
        <v>66</v>
      </c>
      <c r="L454" t="b">
        <f t="shared" si="15"/>
        <v>1</v>
      </c>
      <c r="M454" s="4" t="b">
        <f t="shared" si="14"/>
        <v>0</v>
      </c>
    </row>
    <row r="455" spans="8:13" x14ac:dyDescent="0.3">
      <c r="H455" t="s">
        <v>497</v>
      </c>
      <c r="I455" t="s">
        <v>26</v>
      </c>
      <c r="J455">
        <v>181</v>
      </c>
      <c r="K455">
        <v>71</v>
      </c>
      <c r="L455" t="b">
        <f t="shared" si="15"/>
        <v>1</v>
      </c>
      <c r="M455" s="4" t="b">
        <f t="shared" si="14"/>
        <v>0</v>
      </c>
    </row>
    <row r="456" spans="8:13" x14ac:dyDescent="0.3">
      <c r="H456" t="s">
        <v>498</v>
      </c>
      <c r="I456" t="s">
        <v>26</v>
      </c>
      <c r="J456">
        <v>360</v>
      </c>
      <c r="K456">
        <v>85</v>
      </c>
      <c r="L456" t="b">
        <f t="shared" si="15"/>
        <v>0</v>
      </c>
      <c r="M456" s="4" t="b">
        <f t="shared" si="14"/>
        <v>0</v>
      </c>
    </row>
    <row r="457" spans="8:13" x14ac:dyDescent="0.3">
      <c r="H457" t="s">
        <v>499</v>
      </c>
      <c r="I457" t="s">
        <v>26</v>
      </c>
      <c r="J457">
        <v>270</v>
      </c>
      <c r="K457">
        <v>93</v>
      </c>
      <c r="L457" t="b">
        <f t="shared" si="15"/>
        <v>0</v>
      </c>
      <c r="M457" s="4" t="b">
        <f t="shared" si="14"/>
        <v>0</v>
      </c>
    </row>
    <row r="458" spans="8:13" x14ac:dyDescent="0.3">
      <c r="H458" t="s">
        <v>500</v>
      </c>
      <c r="I458" t="s">
        <v>26</v>
      </c>
      <c r="J458">
        <v>1</v>
      </c>
      <c r="K458">
        <v>0</v>
      </c>
      <c r="L458" t="b">
        <f t="shared" si="15"/>
        <v>1</v>
      </c>
      <c r="M458" s="4" t="b">
        <f t="shared" si="14"/>
        <v>0</v>
      </c>
    </row>
    <row r="459" spans="8:13" x14ac:dyDescent="0.3">
      <c r="H459" t="s">
        <v>501</v>
      </c>
      <c r="I459" t="s">
        <v>26</v>
      </c>
      <c r="J459">
        <v>83</v>
      </c>
      <c r="K459">
        <v>40</v>
      </c>
      <c r="L459" t="b">
        <f t="shared" si="15"/>
        <v>1</v>
      </c>
      <c r="M459" s="4" t="b">
        <f t="shared" si="14"/>
        <v>0</v>
      </c>
    </row>
    <row r="460" spans="8:13" x14ac:dyDescent="0.3">
      <c r="H460" t="s">
        <v>502</v>
      </c>
      <c r="I460" t="s">
        <v>26</v>
      </c>
      <c r="J460">
        <v>2</v>
      </c>
      <c r="K460">
        <v>5</v>
      </c>
      <c r="L460" t="b">
        <f t="shared" si="15"/>
        <v>1</v>
      </c>
      <c r="M460" s="4" t="b">
        <f t="shared" si="14"/>
        <v>0</v>
      </c>
    </row>
    <row r="461" spans="8:13" x14ac:dyDescent="0.3">
      <c r="H461" t="s">
        <v>503</v>
      </c>
      <c r="I461" t="s">
        <v>26</v>
      </c>
      <c r="J461">
        <v>152</v>
      </c>
      <c r="K461">
        <v>27</v>
      </c>
      <c r="L461" t="b">
        <f t="shared" si="15"/>
        <v>1</v>
      </c>
      <c r="M461" s="4" t="b">
        <f t="shared" si="14"/>
        <v>0</v>
      </c>
    </row>
    <row r="462" spans="8:13" x14ac:dyDescent="0.3">
      <c r="H462" t="s">
        <v>504</v>
      </c>
      <c r="I462" t="s">
        <v>26</v>
      </c>
      <c r="J462">
        <v>360</v>
      </c>
      <c r="K462">
        <v>202</v>
      </c>
      <c r="L462" t="b">
        <f t="shared" si="15"/>
        <v>0</v>
      </c>
      <c r="M462" s="4" t="b">
        <f t="shared" si="14"/>
        <v>1</v>
      </c>
    </row>
    <row r="463" spans="8:13" x14ac:dyDescent="0.3">
      <c r="H463" t="s">
        <v>505</v>
      </c>
      <c r="I463" t="s">
        <v>26</v>
      </c>
      <c r="J463">
        <v>193</v>
      </c>
      <c r="K463">
        <v>76</v>
      </c>
      <c r="L463" t="b">
        <f t="shared" si="15"/>
        <v>1</v>
      </c>
      <c r="M463" s="4" t="b">
        <f t="shared" si="14"/>
        <v>0</v>
      </c>
    </row>
    <row r="464" spans="8:13" x14ac:dyDescent="0.3">
      <c r="H464" t="s">
        <v>506</v>
      </c>
      <c r="I464" t="s">
        <v>26</v>
      </c>
      <c r="J464">
        <v>267</v>
      </c>
      <c r="K464">
        <v>137</v>
      </c>
      <c r="L464" t="b">
        <f t="shared" si="15"/>
        <v>0</v>
      </c>
      <c r="M464" s="4" t="b">
        <f t="shared" si="14"/>
        <v>1</v>
      </c>
    </row>
    <row r="465" spans="8:13" x14ac:dyDescent="0.3">
      <c r="H465" t="s">
        <v>507</v>
      </c>
      <c r="I465" t="s">
        <v>26</v>
      </c>
      <c r="J465">
        <v>353</v>
      </c>
      <c r="K465">
        <v>118</v>
      </c>
      <c r="L465" t="b">
        <f t="shared" si="15"/>
        <v>0</v>
      </c>
      <c r="M465" s="4" t="b">
        <f t="shared" si="14"/>
        <v>1</v>
      </c>
    </row>
    <row r="466" spans="8:13" x14ac:dyDescent="0.3">
      <c r="H466" t="s">
        <v>508</v>
      </c>
      <c r="I466" t="s">
        <v>26</v>
      </c>
      <c r="J466">
        <v>269</v>
      </c>
      <c r="K466">
        <v>84</v>
      </c>
      <c r="L466" t="b">
        <f t="shared" si="15"/>
        <v>0</v>
      </c>
      <c r="M466" s="4" t="b">
        <f t="shared" si="14"/>
        <v>0</v>
      </c>
    </row>
    <row r="467" spans="8:13" x14ac:dyDescent="0.3">
      <c r="H467" t="s">
        <v>509</v>
      </c>
      <c r="I467" t="s">
        <v>26</v>
      </c>
      <c r="J467">
        <v>268</v>
      </c>
      <c r="K467">
        <v>94</v>
      </c>
      <c r="L467" t="b">
        <f t="shared" si="15"/>
        <v>0</v>
      </c>
      <c r="M467" s="4" t="b">
        <f t="shared" si="14"/>
        <v>0</v>
      </c>
    </row>
    <row r="468" spans="8:13" x14ac:dyDescent="0.3">
      <c r="H468" t="s">
        <v>510</v>
      </c>
      <c r="I468" t="s">
        <v>21</v>
      </c>
      <c r="J468">
        <v>261</v>
      </c>
      <c r="K468">
        <v>61</v>
      </c>
      <c r="L468" t="b">
        <f t="shared" si="15"/>
        <v>0</v>
      </c>
      <c r="M468" s="4" t="b">
        <f t="shared" si="14"/>
        <v>0</v>
      </c>
    </row>
    <row r="469" spans="8:13" x14ac:dyDescent="0.3">
      <c r="H469" t="s">
        <v>511</v>
      </c>
      <c r="I469" t="s">
        <v>21</v>
      </c>
      <c r="J469">
        <v>270</v>
      </c>
      <c r="K469">
        <v>95</v>
      </c>
      <c r="L469" t="b">
        <f t="shared" si="15"/>
        <v>0</v>
      </c>
      <c r="M469" s="4" t="b">
        <f t="shared" si="14"/>
        <v>0</v>
      </c>
    </row>
    <row r="470" spans="8:13" x14ac:dyDescent="0.3">
      <c r="H470" t="s">
        <v>512</v>
      </c>
      <c r="I470" t="s">
        <v>21</v>
      </c>
      <c r="J470">
        <v>270</v>
      </c>
      <c r="K470">
        <v>89</v>
      </c>
      <c r="L470" t="b">
        <f t="shared" si="15"/>
        <v>0</v>
      </c>
      <c r="M470" s="4" t="b">
        <f t="shared" si="14"/>
        <v>0</v>
      </c>
    </row>
    <row r="471" spans="8:13" x14ac:dyDescent="0.3">
      <c r="H471" t="s">
        <v>513</v>
      </c>
      <c r="I471" t="s">
        <v>21</v>
      </c>
      <c r="J471">
        <v>84</v>
      </c>
      <c r="K471">
        <v>22</v>
      </c>
      <c r="L471" t="b">
        <f t="shared" si="15"/>
        <v>1</v>
      </c>
      <c r="M471" s="4" t="b">
        <f t="shared" si="14"/>
        <v>0</v>
      </c>
    </row>
    <row r="472" spans="8:13" x14ac:dyDescent="0.3">
      <c r="H472" t="s">
        <v>514</v>
      </c>
      <c r="I472" t="s">
        <v>21</v>
      </c>
      <c r="J472">
        <v>270</v>
      </c>
      <c r="K472">
        <v>66</v>
      </c>
      <c r="L472" t="b">
        <f t="shared" si="15"/>
        <v>0</v>
      </c>
      <c r="M472" s="4" t="b">
        <f t="shared" si="14"/>
        <v>0</v>
      </c>
    </row>
    <row r="473" spans="8:13" x14ac:dyDescent="0.3">
      <c r="H473" t="s">
        <v>515</v>
      </c>
      <c r="I473" t="s">
        <v>21</v>
      </c>
      <c r="J473">
        <v>270</v>
      </c>
      <c r="K473">
        <v>109</v>
      </c>
      <c r="L473" t="b">
        <f t="shared" si="15"/>
        <v>0</v>
      </c>
      <c r="M473" s="4" t="b">
        <f t="shared" si="14"/>
        <v>1</v>
      </c>
    </row>
    <row r="474" spans="8:13" x14ac:dyDescent="0.3">
      <c r="H474" t="s">
        <v>516</v>
      </c>
      <c r="I474" t="s">
        <v>21</v>
      </c>
      <c r="J474">
        <v>259</v>
      </c>
      <c r="K474">
        <v>88</v>
      </c>
      <c r="L474" t="b">
        <f t="shared" si="15"/>
        <v>0</v>
      </c>
      <c r="M474" s="4" t="b">
        <f t="shared" si="14"/>
        <v>0</v>
      </c>
    </row>
    <row r="475" spans="8:13" x14ac:dyDescent="0.3">
      <c r="H475" t="s">
        <v>517</v>
      </c>
      <c r="I475" t="s">
        <v>21</v>
      </c>
      <c r="J475">
        <v>4</v>
      </c>
      <c r="K475">
        <v>3</v>
      </c>
      <c r="L475" t="b">
        <f t="shared" si="15"/>
        <v>1</v>
      </c>
      <c r="M475" s="4" t="b">
        <f t="shared" si="14"/>
        <v>0</v>
      </c>
    </row>
    <row r="476" spans="8:13" x14ac:dyDescent="0.3">
      <c r="H476" t="s">
        <v>518</v>
      </c>
      <c r="I476" t="s">
        <v>21</v>
      </c>
      <c r="J476">
        <v>270</v>
      </c>
      <c r="K476">
        <v>162</v>
      </c>
      <c r="L476" t="b">
        <f t="shared" si="15"/>
        <v>0</v>
      </c>
      <c r="M476" s="4" t="b">
        <f t="shared" si="14"/>
        <v>1</v>
      </c>
    </row>
    <row r="477" spans="8:13" x14ac:dyDescent="0.3">
      <c r="H477" t="s">
        <v>519</v>
      </c>
      <c r="I477" t="s">
        <v>21</v>
      </c>
      <c r="J477">
        <v>173</v>
      </c>
      <c r="K477">
        <v>36</v>
      </c>
      <c r="L477" t="b">
        <f t="shared" si="15"/>
        <v>1</v>
      </c>
      <c r="M477" s="4" t="b">
        <f t="shared" si="14"/>
        <v>0</v>
      </c>
    </row>
    <row r="478" spans="8:13" x14ac:dyDescent="0.3">
      <c r="H478" t="s">
        <v>520</v>
      </c>
      <c r="I478" t="s">
        <v>21</v>
      </c>
      <c r="J478">
        <v>11</v>
      </c>
      <c r="K478">
        <v>4</v>
      </c>
      <c r="L478" t="b">
        <f t="shared" si="15"/>
        <v>1</v>
      </c>
      <c r="M478" s="4" t="b">
        <f t="shared" si="14"/>
        <v>0</v>
      </c>
    </row>
    <row r="479" spans="8:13" x14ac:dyDescent="0.3">
      <c r="H479" t="s">
        <v>521</v>
      </c>
      <c r="I479" t="s">
        <v>21</v>
      </c>
      <c r="J479">
        <v>270</v>
      </c>
      <c r="K479">
        <v>68</v>
      </c>
      <c r="L479" t="b">
        <f t="shared" si="15"/>
        <v>0</v>
      </c>
      <c r="M479" s="4" t="b">
        <f t="shared" si="14"/>
        <v>0</v>
      </c>
    </row>
    <row r="480" spans="8:13" x14ac:dyDescent="0.3">
      <c r="H480" t="s">
        <v>522</v>
      </c>
      <c r="I480" t="s">
        <v>21</v>
      </c>
      <c r="J480">
        <v>21</v>
      </c>
      <c r="K480">
        <v>4</v>
      </c>
      <c r="L480" t="b">
        <f t="shared" si="15"/>
        <v>1</v>
      </c>
      <c r="M480" s="4" t="b">
        <f t="shared" si="14"/>
        <v>0</v>
      </c>
    </row>
    <row r="481" spans="8:13" x14ac:dyDescent="0.3">
      <c r="H481" t="s">
        <v>523</v>
      </c>
      <c r="I481" t="s">
        <v>21</v>
      </c>
      <c r="J481">
        <v>267</v>
      </c>
      <c r="K481">
        <v>129</v>
      </c>
      <c r="L481" t="b">
        <f t="shared" si="15"/>
        <v>0</v>
      </c>
      <c r="M481" s="4" t="b">
        <f t="shared" si="14"/>
        <v>1</v>
      </c>
    </row>
    <row r="482" spans="8:13" x14ac:dyDescent="0.3">
      <c r="H482" t="s">
        <v>524</v>
      </c>
      <c r="I482" t="s">
        <v>21</v>
      </c>
      <c r="J482">
        <v>270</v>
      </c>
      <c r="K482">
        <v>102</v>
      </c>
      <c r="L482" t="b">
        <f t="shared" si="15"/>
        <v>0</v>
      </c>
      <c r="M482" s="4" t="b">
        <f t="shared" si="14"/>
        <v>1</v>
      </c>
    </row>
    <row r="483" spans="8:13" x14ac:dyDescent="0.3">
      <c r="H483" t="s">
        <v>525</v>
      </c>
      <c r="I483" t="s">
        <v>32</v>
      </c>
      <c r="J483">
        <v>180</v>
      </c>
      <c r="K483">
        <v>108</v>
      </c>
      <c r="L483" t="b">
        <f t="shared" si="15"/>
        <v>1</v>
      </c>
      <c r="M483" s="4" t="b">
        <f t="shared" si="14"/>
        <v>1</v>
      </c>
    </row>
    <row r="484" spans="8:13" x14ac:dyDescent="0.3">
      <c r="H484" t="s">
        <v>526</v>
      </c>
      <c r="I484" t="s">
        <v>32</v>
      </c>
      <c r="J484">
        <v>101</v>
      </c>
      <c r="K484">
        <v>20</v>
      </c>
      <c r="L484" t="b">
        <f t="shared" si="15"/>
        <v>1</v>
      </c>
      <c r="M484" s="4" t="b">
        <f t="shared" si="14"/>
        <v>0</v>
      </c>
    </row>
    <row r="485" spans="8:13" x14ac:dyDescent="0.3">
      <c r="H485" t="s">
        <v>527</v>
      </c>
      <c r="I485" t="s">
        <v>32</v>
      </c>
      <c r="J485">
        <v>78</v>
      </c>
      <c r="K485">
        <v>48</v>
      </c>
      <c r="L485" t="b">
        <f t="shared" si="15"/>
        <v>1</v>
      </c>
      <c r="M485" s="4" t="b">
        <f t="shared" si="14"/>
        <v>0</v>
      </c>
    </row>
    <row r="486" spans="8:13" x14ac:dyDescent="0.3">
      <c r="H486" t="s">
        <v>528</v>
      </c>
      <c r="I486" t="s">
        <v>32</v>
      </c>
      <c r="J486">
        <v>270</v>
      </c>
      <c r="K486">
        <v>74</v>
      </c>
      <c r="L486" t="b">
        <f t="shared" si="15"/>
        <v>0</v>
      </c>
      <c r="M486" s="4" t="b">
        <f t="shared" si="14"/>
        <v>0</v>
      </c>
    </row>
    <row r="487" spans="8:13" x14ac:dyDescent="0.3">
      <c r="H487" t="s">
        <v>529</v>
      </c>
      <c r="I487" t="s">
        <v>32</v>
      </c>
      <c r="J487">
        <v>166</v>
      </c>
      <c r="K487">
        <v>24</v>
      </c>
      <c r="L487" t="b">
        <f t="shared" si="15"/>
        <v>1</v>
      </c>
      <c r="M487" s="4" t="b">
        <f t="shared" si="14"/>
        <v>0</v>
      </c>
    </row>
    <row r="488" spans="8:13" x14ac:dyDescent="0.3">
      <c r="H488" t="s">
        <v>530</v>
      </c>
      <c r="I488" t="s">
        <v>32</v>
      </c>
      <c r="J488">
        <v>147</v>
      </c>
      <c r="K488">
        <v>89</v>
      </c>
      <c r="L488" t="b">
        <f t="shared" si="15"/>
        <v>1</v>
      </c>
      <c r="M488" s="4" t="b">
        <f t="shared" si="14"/>
        <v>0</v>
      </c>
    </row>
    <row r="489" spans="8:13" x14ac:dyDescent="0.3">
      <c r="H489" t="s">
        <v>531</v>
      </c>
      <c r="I489" t="s">
        <v>32</v>
      </c>
      <c r="J489">
        <v>225</v>
      </c>
      <c r="K489">
        <v>107</v>
      </c>
      <c r="L489" t="b">
        <f t="shared" si="15"/>
        <v>0</v>
      </c>
      <c r="M489" s="4" t="b">
        <f t="shared" si="14"/>
        <v>1</v>
      </c>
    </row>
    <row r="490" spans="8:13" x14ac:dyDescent="0.3">
      <c r="H490" t="s">
        <v>532</v>
      </c>
      <c r="I490" t="s">
        <v>32</v>
      </c>
      <c r="J490">
        <v>192</v>
      </c>
      <c r="K490">
        <v>111</v>
      </c>
      <c r="L490" t="b">
        <f t="shared" si="15"/>
        <v>1</v>
      </c>
      <c r="M490" s="4" t="b">
        <f t="shared" si="14"/>
        <v>1</v>
      </c>
    </row>
    <row r="491" spans="8:13" x14ac:dyDescent="0.3">
      <c r="H491" t="s">
        <v>533</v>
      </c>
      <c r="I491" t="s">
        <v>32</v>
      </c>
      <c r="J491">
        <v>270</v>
      </c>
      <c r="K491">
        <v>83</v>
      </c>
      <c r="L491" t="b">
        <f t="shared" si="15"/>
        <v>0</v>
      </c>
      <c r="M491" s="4" t="b">
        <f t="shared" si="14"/>
        <v>0</v>
      </c>
    </row>
    <row r="492" spans="8:13" x14ac:dyDescent="0.3">
      <c r="H492" t="s">
        <v>534</v>
      </c>
      <c r="I492" t="s">
        <v>32</v>
      </c>
      <c r="J492">
        <v>33</v>
      </c>
      <c r="K492">
        <v>22</v>
      </c>
      <c r="L492" t="b">
        <f t="shared" si="15"/>
        <v>1</v>
      </c>
      <c r="M492" s="4" t="b">
        <f t="shared" si="14"/>
        <v>0</v>
      </c>
    </row>
    <row r="493" spans="8:13" x14ac:dyDescent="0.3">
      <c r="H493" t="s">
        <v>535</v>
      </c>
      <c r="I493" t="s">
        <v>32</v>
      </c>
      <c r="J493">
        <v>270</v>
      </c>
      <c r="K493">
        <v>60</v>
      </c>
      <c r="L493" t="b">
        <f t="shared" si="15"/>
        <v>0</v>
      </c>
      <c r="M493" s="4" t="b">
        <f t="shared" si="14"/>
        <v>0</v>
      </c>
    </row>
    <row r="494" spans="8:13" x14ac:dyDescent="0.3">
      <c r="H494" t="s">
        <v>536</v>
      </c>
      <c r="I494" t="s">
        <v>32</v>
      </c>
      <c r="J494">
        <v>55</v>
      </c>
      <c r="K494">
        <v>21</v>
      </c>
      <c r="L494" t="b">
        <f t="shared" si="15"/>
        <v>1</v>
      </c>
      <c r="M494" s="4" t="b">
        <f t="shared" si="14"/>
        <v>0</v>
      </c>
    </row>
    <row r="495" spans="8:13" x14ac:dyDescent="0.3">
      <c r="H495" t="s">
        <v>537</v>
      </c>
      <c r="I495" t="s">
        <v>32</v>
      </c>
      <c r="J495">
        <v>22</v>
      </c>
      <c r="K495">
        <v>5</v>
      </c>
      <c r="L495" t="b">
        <f t="shared" si="15"/>
        <v>1</v>
      </c>
      <c r="M495" s="4" t="b">
        <f t="shared" si="14"/>
        <v>0</v>
      </c>
    </row>
    <row r="496" spans="8:13" x14ac:dyDescent="0.3">
      <c r="H496" t="s">
        <v>538</v>
      </c>
      <c r="I496" t="s">
        <v>32</v>
      </c>
      <c r="J496">
        <v>215</v>
      </c>
      <c r="K496">
        <v>95</v>
      </c>
      <c r="L496" t="b">
        <f t="shared" si="15"/>
        <v>0</v>
      </c>
      <c r="M496" s="4" t="b">
        <f t="shared" si="14"/>
        <v>0</v>
      </c>
    </row>
    <row r="497" spans="8:13" x14ac:dyDescent="0.3">
      <c r="H497" t="s">
        <v>539</v>
      </c>
      <c r="I497" t="s">
        <v>32</v>
      </c>
      <c r="J497">
        <v>75</v>
      </c>
      <c r="K497">
        <v>32</v>
      </c>
      <c r="L497" t="b">
        <f t="shared" si="15"/>
        <v>1</v>
      </c>
      <c r="M497" s="4" t="b">
        <f t="shared" si="14"/>
        <v>0</v>
      </c>
    </row>
    <row r="498" spans="8:13" x14ac:dyDescent="0.3">
      <c r="H498" t="s">
        <v>540</v>
      </c>
      <c r="I498" t="s">
        <v>32</v>
      </c>
      <c r="J498">
        <v>252</v>
      </c>
      <c r="K498">
        <v>126</v>
      </c>
      <c r="L498" t="b">
        <f t="shared" si="15"/>
        <v>0</v>
      </c>
      <c r="M498" s="4" t="b">
        <f t="shared" si="14"/>
        <v>1</v>
      </c>
    </row>
    <row r="499" spans="8:13" x14ac:dyDescent="0.3">
      <c r="H499" t="s">
        <v>541</v>
      </c>
      <c r="I499" t="s">
        <v>32</v>
      </c>
      <c r="J499">
        <v>90</v>
      </c>
      <c r="K499">
        <v>39</v>
      </c>
      <c r="L499" t="b">
        <f t="shared" si="15"/>
        <v>1</v>
      </c>
      <c r="M499" s="4" t="b">
        <f t="shared" si="14"/>
        <v>0</v>
      </c>
    </row>
    <row r="500" spans="8:13" x14ac:dyDescent="0.3">
      <c r="H500" t="s">
        <v>542</v>
      </c>
      <c r="I500" t="s">
        <v>32</v>
      </c>
      <c r="J500">
        <v>45</v>
      </c>
      <c r="K500">
        <v>19</v>
      </c>
      <c r="L500" t="b">
        <f t="shared" si="15"/>
        <v>1</v>
      </c>
      <c r="M500" s="4" t="b">
        <f t="shared" si="14"/>
        <v>0</v>
      </c>
    </row>
    <row r="501" spans="8:13" x14ac:dyDescent="0.3">
      <c r="H501" t="s">
        <v>543</v>
      </c>
      <c r="I501" t="s">
        <v>32</v>
      </c>
      <c r="J501">
        <v>270</v>
      </c>
      <c r="K501">
        <v>135</v>
      </c>
      <c r="L501" t="b">
        <f t="shared" si="15"/>
        <v>0</v>
      </c>
      <c r="M501" s="4" t="b">
        <f t="shared" si="14"/>
        <v>1</v>
      </c>
    </row>
    <row r="502" spans="8:13" x14ac:dyDescent="0.3">
      <c r="H502" t="s">
        <v>544</v>
      </c>
      <c r="I502" t="s">
        <v>30</v>
      </c>
      <c r="J502">
        <v>270</v>
      </c>
      <c r="K502">
        <v>105</v>
      </c>
      <c r="L502" t="b">
        <f t="shared" si="15"/>
        <v>0</v>
      </c>
      <c r="M502" s="4" t="b">
        <f t="shared" si="14"/>
        <v>1</v>
      </c>
    </row>
    <row r="503" spans="8:13" x14ac:dyDescent="0.3">
      <c r="H503" t="s">
        <v>545</v>
      </c>
      <c r="I503" t="s">
        <v>30</v>
      </c>
      <c r="J503">
        <v>360</v>
      </c>
      <c r="K503">
        <v>111</v>
      </c>
      <c r="L503" t="b">
        <f t="shared" si="15"/>
        <v>0</v>
      </c>
      <c r="M503" s="4" t="b">
        <f t="shared" si="14"/>
        <v>1</v>
      </c>
    </row>
    <row r="504" spans="8:13" x14ac:dyDescent="0.3">
      <c r="H504" t="s">
        <v>546</v>
      </c>
      <c r="I504" t="s">
        <v>30</v>
      </c>
      <c r="J504">
        <v>360</v>
      </c>
      <c r="K504">
        <v>49</v>
      </c>
      <c r="L504" t="b">
        <f t="shared" si="15"/>
        <v>0</v>
      </c>
      <c r="M504" s="4" t="b">
        <f t="shared" si="14"/>
        <v>0</v>
      </c>
    </row>
    <row r="505" spans="8:13" x14ac:dyDescent="0.3">
      <c r="H505" t="s">
        <v>547</v>
      </c>
      <c r="I505" t="s">
        <v>30</v>
      </c>
      <c r="J505">
        <v>292</v>
      </c>
      <c r="K505">
        <v>162</v>
      </c>
      <c r="L505" t="b">
        <f t="shared" si="15"/>
        <v>0</v>
      </c>
      <c r="M505" s="4" t="b">
        <f t="shared" si="14"/>
        <v>1</v>
      </c>
    </row>
    <row r="506" spans="8:13" x14ac:dyDescent="0.3">
      <c r="H506" t="s">
        <v>548</v>
      </c>
      <c r="I506" t="s">
        <v>30</v>
      </c>
      <c r="J506">
        <v>1</v>
      </c>
      <c r="K506">
        <v>0</v>
      </c>
      <c r="L506" t="b">
        <f t="shared" si="15"/>
        <v>1</v>
      </c>
      <c r="M506" s="4" t="b">
        <f t="shared" si="14"/>
        <v>0</v>
      </c>
    </row>
    <row r="507" spans="8:13" x14ac:dyDescent="0.3">
      <c r="H507" t="s">
        <v>549</v>
      </c>
      <c r="I507" t="s">
        <v>30</v>
      </c>
      <c r="J507">
        <v>65</v>
      </c>
      <c r="K507">
        <v>37</v>
      </c>
      <c r="L507" t="b">
        <f t="shared" si="15"/>
        <v>1</v>
      </c>
      <c r="M507" s="4" t="b">
        <f t="shared" si="14"/>
        <v>0</v>
      </c>
    </row>
    <row r="508" spans="8:13" x14ac:dyDescent="0.3">
      <c r="H508" t="s">
        <v>550</v>
      </c>
      <c r="I508" t="s">
        <v>30</v>
      </c>
      <c r="J508">
        <v>360</v>
      </c>
      <c r="K508">
        <v>184</v>
      </c>
      <c r="L508" t="b">
        <f t="shared" si="15"/>
        <v>0</v>
      </c>
      <c r="M508" s="4" t="b">
        <f t="shared" si="14"/>
        <v>1</v>
      </c>
    </row>
    <row r="509" spans="8:13" x14ac:dyDescent="0.3">
      <c r="H509" t="s">
        <v>551</v>
      </c>
      <c r="I509" t="s">
        <v>30</v>
      </c>
      <c r="J509">
        <v>86</v>
      </c>
      <c r="K509">
        <v>38</v>
      </c>
      <c r="L509" t="b">
        <f t="shared" si="15"/>
        <v>1</v>
      </c>
      <c r="M509" s="4" t="b">
        <f t="shared" si="14"/>
        <v>0</v>
      </c>
    </row>
    <row r="510" spans="8:13" x14ac:dyDescent="0.3">
      <c r="H510" t="s">
        <v>552</v>
      </c>
      <c r="I510" t="s">
        <v>30</v>
      </c>
      <c r="J510">
        <v>359</v>
      </c>
      <c r="K510">
        <v>147</v>
      </c>
      <c r="L510" t="b">
        <f t="shared" si="15"/>
        <v>0</v>
      </c>
      <c r="M510" s="4" t="b">
        <f t="shared" si="14"/>
        <v>1</v>
      </c>
    </row>
    <row r="511" spans="8:13" x14ac:dyDescent="0.3">
      <c r="H511" t="s">
        <v>553</v>
      </c>
      <c r="I511" t="s">
        <v>30</v>
      </c>
      <c r="J511">
        <v>38</v>
      </c>
      <c r="K511">
        <v>14</v>
      </c>
      <c r="L511" t="b">
        <f t="shared" si="15"/>
        <v>1</v>
      </c>
      <c r="M511" s="4" t="b">
        <f t="shared" si="14"/>
        <v>0</v>
      </c>
    </row>
    <row r="512" spans="8:13" x14ac:dyDescent="0.3">
      <c r="H512" t="s">
        <v>554</v>
      </c>
      <c r="I512" t="s">
        <v>30</v>
      </c>
      <c r="J512">
        <v>360</v>
      </c>
      <c r="K512">
        <v>164</v>
      </c>
      <c r="L512" t="b">
        <f t="shared" si="15"/>
        <v>0</v>
      </c>
      <c r="M512" s="4" t="b">
        <f t="shared" si="14"/>
        <v>1</v>
      </c>
    </row>
    <row r="513" spans="8:13" x14ac:dyDescent="0.3">
      <c r="H513" t="s">
        <v>555</v>
      </c>
      <c r="I513" t="s">
        <v>30</v>
      </c>
      <c r="J513">
        <v>3</v>
      </c>
      <c r="K513">
        <v>0</v>
      </c>
      <c r="L513" t="b">
        <f t="shared" si="15"/>
        <v>1</v>
      </c>
      <c r="M513" s="4" t="b">
        <f t="shared" si="14"/>
        <v>0</v>
      </c>
    </row>
    <row r="514" spans="8:13" x14ac:dyDescent="0.3">
      <c r="H514" t="s">
        <v>556</v>
      </c>
      <c r="I514" t="s">
        <v>30</v>
      </c>
      <c r="J514">
        <v>360</v>
      </c>
      <c r="K514">
        <v>160</v>
      </c>
      <c r="L514" t="b">
        <f t="shared" si="15"/>
        <v>0</v>
      </c>
      <c r="M514" s="4" t="b">
        <f t="shared" si="14"/>
        <v>1</v>
      </c>
    </row>
    <row r="515" spans="8:13" x14ac:dyDescent="0.3">
      <c r="H515" t="s">
        <v>557</v>
      </c>
      <c r="I515" t="s">
        <v>30</v>
      </c>
      <c r="J515">
        <v>90</v>
      </c>
      <c r="K515">
        <v>34</v>
      </c>
      <c r="L515" t="b">
        <f t="shared" si="15"/>
        <v>1</v>
      </c>
      <c r="M515" s="4" t="b">
        <f t="shared" ref="M515:M578" si="16">K515&gt;100</f>
        <v>0</v>
      </c>
    </row>
    <row r="516" spans="8:13" x14ac:dyDescent="0.3">
      <c r="H516" t="s">
        <v>558</v>
      </c>
      <c r="I516" t="s">
        <v>30</v>
      </c>
      <c r="J516">
        <v>347</v>
      </c>
      <c r="K516">
        <v>96</v>
      </c>
      <c r="L516" t="b">
        <f t="shared" ref="L516:L579" si="17">J516&lt;200</f>
        <v>0</v>
      </c>
      <c r="M516" s="4" t="b">
        <f t="shared" si="16"/>
        <v>0</v>
      </c>
    </row>
    <row r="517" spans="8:13" x14ac:dyDescent="0.3">
      <c r="H517" t="s">
        <v>559</v>
      </c>
      <c r="I517" t="s">
        <v>30</v>
      </c>
      <c r="J517">
        <v>360</v>
      </c>
      <c r="K517">
        <v>127</v>
      </c>
      <c r="L517" t="b">
        <f t="shared" si="17"/>
        <v>0</v>
      </c>
      <c r="M517" s="4" t="b">
        <f t="shared" si="16"/>
        <v>1</v>
      </c>
    </row>
    <row r="518" spans="8:13" x14ac:dyDescent="0.3">
      <c r="H518" t="s">
        <v>560</v>
      </c>
      <c r="I518" t="s">
        <v>30</v>
      </c>
      <c r="J518">
        <v>249</v>
      </c>
      <c r="K518">
        <v>80</v>
      </c>
      <c r="L518" t="b">
        <f t="shared" si="17"/>
        <v>0</v>
      </c>
      <c r="M518" s="4" t="b">
        <f t="shared" si="16"/>
        <v>0</v>
      </c>
    </row>
    <row r="519" spans="8:13" x14ac:dyDescent="0.3">
      <c r="H519" t="s">
        <v>561</v>
      </c>
      <c r="I519" t="s">
        <v>3</v>
      </c>
      <c r="J519">
        <v>506</v>
      </c>
      <c r="K519">
        <v>465</v>
      </c>
      <c r="L519" t="b">
        <f t="shared" si="17"/>
        <v>0</v>
      </c>
      <c r="M519" s="4" t="b">
        <f t="shared" si="16"/>
        <v>1</v>
      </c>
    </row>
    <row r="520" spans="8:13" x14ac:dyDescent="0.3">
      <c r="H520" t="s">
        <v>562</v>
      </c>
      <c r="I520" t="s">
        <v>3</v>
      </c>
      <c r="J520">
        <v>13</v>
      </c>
      <c r="K520">
        <v>12</v>
      </c>
      <c r="L520" t="b">
        <f t="shared" si="17"/>
        <v>1</v>
      </c>
      <c r="M520" s="4" t="b">
        <f t="shared" si="16"/>
        <v>0</v>
      </c>
    </row>
    <row r="521" spans="8:13" x14ac:dyDescent="0.3">
      <c r="H521" t="s">
        <v>563</v>
      </c>
      <c r="I521" t="s">
        <v>3</v>
      </c>
      <c r="J521">
        <v>511</v>
      </c>
      <c r="K521">
        <v>466</v>
      </c>
      <c r="L521" t="b">
        <f t="shared" si="17"/>
        <v>0</v>
      </c>
      <c r="M521" s="4" t="b">
        <f t="shared" si="16"/>
        <v>1</v>
      </c>
    </row>
    <row r="522" spans="8:13" x14ac:dyDescent="0.3">
      <c r="H522" t="s">
        <v>564</v>
      </c>
      <c r="I522" t="s">
        <v>3</v>
      </c>
      <c r="J522">
        <v>540</v>
      </c>
      <c r="K522">
        <v>310</v>
      </c>
      <c r="L522" t="b">
        <f t="shared" si="17"/>
        <v>0</v>
      </c>
      <c r="M522" s="4" t="b">
        <f t="shared" si="16"/>
        <v>1</v>
      </c>
    </row>
    <row r="523" spans="8:13" x14ac:dyDescent="0.3">
      <c r="H523" t="s">
        <v>565</v>
      </c>
      <c r="I523" t="s">
        <v>3</v>
      </c>
      <c r="J523">
        <v>540</v>
      </c>
      <c r="K523">
        <v>67</v>
      </c>
      <c r="L523" t="b">
        <f t="shared" si="17"/>
        <v>0</v>
      </c>
      <c r="M523" s="4" t="b">
        <f t="shared" si="16"/>
        <v>0</v>
      </c>
    </row>
    <row r="524" spans="8:13" x14ac:dyDescent="0.3">
      <c r="H524" t="s">
        <v>566</v>
      </c>
      <c r="I524" t="s">
        <v>3</v>
      </c>
      <c r="J524">
        <v>94</v>
      </c>
      <c r="K524">
        <v>116</v>
      </c>
      <c r="L524" t="b">
        <f t="shared" si="17"/>
        <v>1</v>
      </c>
      <c r="M524" s="4" t="b">
        <f t="shared" si="16"/>
        <v>1</v>
      </c>
    </row>
    <row r="525" spans="8:13" x14ac:dyDescent="0.3">
      <c r="H525" t="s">
        <v>567</v>
      </c>
      <c r="I525" t="s">
        <v>3</v>
      </c>
      <c r="J525">
        <v>437</v>
      </c>
      <c r="K525">
        <v>299</v>
      </c>
      <c r="L525" t="b">
        <f t="shared" si="17"/>
        <v>0</v>
      </c>
      <c r="M525" s="4" t="b">
        <f t="shared" si="16"/>
        <v>1</v>
      </c>
    </row>
    <row r="526" spans="8:13" x14ac:dyDescent="0.3">
      <c r="H526" t="s">
        <v>568</v>
      </c>
      <c r="I526" t="s">
        <v>3</v>
      </c>
      <c r="J526">
        <v>17</v>
      </c>
      <c r="K526">
        <v>17</v>
      </c>
      <c r="L526" t="b">
        <f t="shared" si="17"/>
        <v>1</v>
      </c>
      <c r="M526" s="4" t="b">
        <f t="shared" si="16"/>
        <v>0</v>
      </c>
    </row>
    <row r="527" spans="8:13" x14ac:dyDescent="0.3">
      <c r="H527" t="s">
        <v>569</v>
      </c>
      <c r="I527" t="s">
        <v>3</v>
      </c>
      <c r="J527">
        <v>118</v>
      </c>
      <c r="K527">
        <v>61</v>
      </c>
      <c r="L527" t="b">
        <f t="shared" si="17"/>
        <v>1</v>
      </c>
      <c r="M527" s="4" t="b">
        <f t="shared" si="16"/>
        <v>0</v>
      </c>
    </row>
    <row r="528" spans="8:13" x14ac:dyDescent="0.3">
      <c r="H528" t="s">
        <v>570</v>
      </c>
      <c r="I528" t="s">
        <v>3</v>
      </c>
      <c r="J528">
        <v>20</v>
      </c>
      <c r="K528">
        <v>16</v>
      </c>
      <c r="L528" t="b">
        <f t="shared" si="17"/>
        <v>1</v>
      </c>
      <c r="M528" s="4" t="b">
        <f t="shared" si="16"/>
        <v>0</v>
      </c>
    </row>
    <row r="529" spans="8:13" x14ac:dyDescent="0.3">
      <c r="H529" t="s">
        <v>571</v>
      </c>
      <c r="I529" t="s">
        <v>3</v>
      </c>
      <c r="J529">
        <v>31</v>
      </c>
      <c r="K529">
        <v>12</v>
      </c>
      <c r="L529" t="b">
        <f t="shared" si="17"/>
        <v>1</v>
      </c>
      <c r="M529" s="4" t="b">
        <f t="shared" si="16"/>
        <v>0</v>
      </c>
    </row>
    <row r="530" spans="8:13" x14ac:dyDescent="0.3">
      <c r="H530" t="s">
        <v>572</v>
      </c>
      <c r="I530" t="s">
        <v>3</v>
      </c>
      <c r="J530">
        <v>8</v>
      </c>
      <c r="K530">
        <v>1</v>
      </c>
      <c r="L530" t="b">
        <f t="shared" si="17"/>
        <v>1</v>
      </c>
      <c r="M530" s="4" t="b">
        <f t="shared" si="16"/>
        <v>0</v>
      </c>
    </row>
    <row r="531" spans="8:13" x14ac:dyDescent="0.3">
      <c r="H531" t="s">
        <v>573</v>
      </c>
      <c r="I531" t="s">
        <v>3</v>
      </c>
      <c r="J531">
        <v>116</v>
      </c>
      <c r="K531">
        <v>80</v>
      </c>
      <c r="L531" t="b">
        <f t="shared" si="17"/>
        <v>1</v>
      </c>
      <c r="M531" s="4" t="b">
        <f t="shared" si="16"/>
        <v>0</v>
      </c>
    </row>
    <row r="532" spans="8:13" x14ac:dyDescent="0.3">
      <c r="H532" t="s">
        <v>574</v>
      </c>
      <c r="I532" t="s">
        <v>3</v>
      </c>
      <c r="J532">
        <v>540</v>
      </c>
      <c r="K532">
        <v>402</v>
      </c>
      <c r="L532" t="b">
        <f t="shared" si="17"/>
        <v>0</v>
      </c>
      <c r="M532" s="4" t="b">
        <f t="shared" si="16"/>
        <v>1</v>
      </c>
    </row>
    <row r="533" spans="8:13" x14ac:dyDescent="0.3">
      <c r="H533" t="s">
        <v>575</v>
      </c>
      <c r="I533" t="s">
        <v>3</v>
      </c>
      <c r="J533">
        <v>534</v>
      </c>
      <c r="K533">
        <v>254</v>
      </c>
      <c r="L533" t="b">
        <f t="shared" si="17"/>
        <v>0</v>
      </c>
      <c r="M533" s="4" t="b">
        <f t="shared" si="16"/>
        <v>1</v>
      </c>
    </row>
    <row r="534" spans="8:13" x14ac:dyDescent="0.3">
      <c r="H534" t="s">
        <v>576</v>
      </c>
      <c r="I534" t="s">
        <v>3</v>
      </c>
      <c r="J534">
        <v>527</v>
      </c>
      <c r="K534">
        <v>299</v>
      </c>
      <c r="L534" t="b">
        <f t="shared" si="17"/>
        <v>0</v>
      </c>
      <c r="M534" s="4" t="b">
        <f t="shared" si="16"/>
        <v>1</v>
      </c>
    </row>
    <row r="535" spans="8:13" x14ac:dyDescent="0.3">
      <c r="H535" t="s">
        <v>577</v>
      </c>
      <c r="I535" t="s">
        <v>3</v>
      </c>
      <c r="J535">
        <v>66</v>
      </c>
      <c r="K535">
        <v>42</v>
      </c>
      <c r="L535" t="b">
        <f t="shared" si="17"/>
        <v>1</v>
      </c>
      <c r="M535" s="4" t="b">
        <f t="shared" si="16"/>
        <v>0</v>
      </c>
    </row>
    <row r="536" spans="8:13" x14ac:dyDescent="0.3">
      <c r="H536" t="s">
        <v>446</v>
      </c>
      <c r="I536" t="s">
        <v>3</v>
      </c>
      <c r="J536">
        <v>278</v>
      </c>
      <c r="K536">
        <v>50</v>
      </c>
      <c r="L536" t="b">
        <f t="shared" si="17"/>
        <v>0</v>
      </c>
      <c r="M536" s="4" t="b">
        <f t="shared" si="16"/>
        <v>0</v>
      </c>
    </row>
    <row r="537" spans="8:13" x14ac:dyDescent="0.3">
      <c r="H537" t="s">
        <v>578</v>
      </c>
      <c r="I537" t="s">
        <v>3</v>
      </c>
      <c r="J537">
        <v>529</v>
      </c>
      <c r="K537">
        <v>169</v>
      </c>
      <c r="L537" t="b">
        <f t="shared" si="17"/>
        <v>0</v>
      </c>
      <c r="M537" s="4" t="b">
        <f t="shared" si="16"/>
        <v>1</v>
      </c>
    </row>
    <row r="538" spans="8:13" x14ac:dyDescent="0.3">
      <c r="H538" t="s">
        <v>579</v>
      </c>
      <c r="I538" t="s">
        <v>3</v>
      </c>
      <c r="J538">
        <v>515</v>
      </c>
      <c r="K538">
        <v>563</v>
      </c>
      <c r="L538" t="b">
        <f t="shared" si="17"/>
        <v>0</v>
      </c>
      <c r="M538" s="4" t="b">
        <f t="shared" si="16"/>
        <v>1</v>
      </c>
    </row>
    <row r="539" spans="8:13" x14ac:dyDescent="0.3">
      <c r="H539" t="s">
        <v>580</v>
      </c>
      <c r="I539" t="s">
        <v>20</v>
      </c>
      <c r="J539">
        <v>227</v>
      </c>
      <c r="K539">
        <v>104</v>
      </c>
      <c r="L539" t="b">
        <f t="shared" si="17"/>
        <v>0</v>
      </c>
      <c r="M539" s="4" t="b">
        <f t="shared" si="16"/>
        <v>1</v>
      </c>
    </row>
    <row r="540" spans="8:13" x14ac:dyDescent="0.3">
      <c r="H540" t="s">
        <v>581</v>
      </c>
      <c r="I540" t="s">
        <v>20</v>
      </c>
      <c r="J540">
        <v>31</v>
      </c>
      <c r="K540">
        <v>4</v>
      </c>
      <c r="L540" t="b">
        <f t="shared" si="17"/>
        <v>1</v>
      </c>
      <c r="M540" s="4" t="b">
        <f t="shared" si="16"/>
        <v>0</v>
      </c>
    </row>
    <row r="541" spans="8:13" x14ac:dyDescent="0.3">
      <c r="H541" t="s">
        <v>582</v>
      </c>
      <c r="I541" t="s">
        <v>20</v>
      </c>
      <c r="J541">
        <v>270</v>
      </c>
      <c r="K541">
        <v>75</v>
      </c>
      <c r="L541" t="b">
        <f t="shared" si="17"/>
        <v>0</v>
      </c>
      <c r="M541" s="4" t="b">
        <f t="shared" si="16"/>
        <v>0</v>
      </c>
    </row>
    <row r="542" spans="8:13" x14ac:dyDescent="0.3">
      <c r="H542" t="s">
        <v>583</v>
      </c>
      <c r="I542" t="s">
        <v>20</v>
      </c>
      <c r="J542">
        <v>13</v>
      </c>
      <c r="K542">
        <v>5</v>
      </c>
      <c r="L542" t="b">
        <f t="shared" si="17"/>
        <v>1</v>
      </c>
      <c r="M542" s="4" t="b">
        <f t="shared" si="16"/>
        <v>0</v>
      </c>
    </row>
    <row r="543" spans="8:13" x14ac:dyDescent="0.3">
      <c r="H543" t="s">
        <v>584</v>
      </c>
      <c r="I543" t="s">
        <v>20</v>
      </c>
      <c r="J543">
        <v>191</v>
      </c>
      <c r="K543">
        <v>47</v>
      </c>
      <c r="L543" t="b">
        <f t="shared" si="17"/>
        <v>1</v>
      </c>
      <c r="M543" s="4" t="b">
        <f t="shared" si="16"/>
        <v>0</v>
      </c>
    </row>
    <row r="544" spans="8:13" x14ac:dyDescent="0.3">
      <c r="H544" t="s">
        <v>585</v>
      </c>
      <c r="I544" t="s">
        <v>20</v>
      </c>
      <c r="J544">
        <v>1</v>
      </c>
      <c r="K544">
        <v>0</v>
      </c>
      <c r="L544" t="b">
        <f t="shared" si="17"/>
        <v>1</v>
      </c>
      <c r="M544" s="4" t="b">
        <f t="shared" si="16"/>
        <v>0</v>
      </c>
    </row>
    <row r="545" spans="8:13" x14ac:dyDescent="0.3">
      <c r="H545" t="s">
        <v>586</v>
      </c>
      <c r="I545" t="s">
        <v>20</v>
      </c>
      <c r="J545">
        <v>212</v>
      </c>
      <c r="K545">
        <v>56</v>
      </c>
      <c r="L545" t="b">
        <f t="shared" si="17"/>
        <v>0</v>
      </c>
      <c r="M545" s="4" t="b">
        <f t="shared" si="16"/>
        <v>0</v>
      </c>
    </row>
    <row r="546" spans="8:13" x14ac:dyDescent="0.3">
      <c r="H546" t="s">
        <v>587</v>
      </c>
      <c r="I546" t="s">
        <v>20</v>
      </c>
      <c r="J546">
        <v>63</v>
      </c>
      <c r="K546">
        <v>11</v>
      </c>
      <c r="L546" t="b">
        <f t="shared" si="17"/>
        <v>1</v>
      </c>
      <c r="M546" s="4" t="b">
        <f t="shared" si="16"/>
        <v>0</v>
      </c>
    </row>
    <row r="547" spans="8:13" x14ac:dyDescent="0.3">
      <c r="H547" t="s">
        <v>588</v>
      </c>
      <c r="I547" t="s">
        <v>20</v>
      </c>
      <c r="J547">
        <v>270</v>
      </c>
      <c r="K547">
        <v>82</v>
      </c>
      <c r="L547" t="b">
        <f t="shared" si="17"/>
        <v>0</v>
      </c>
      <c r="M547" s="4" t="b">
        <f t="shared" si="16"/>
        <v>0</v>
      </c>
    </row>
    <row r="548" spans="8:13" x14ac:dyDescent="0.3">
      <c r="H548" t="s">
        <v>589</v>
      </c>
      <c r="I548" t="s">
        <v>20</v>
      </c>
      <c r="J548">
        <v>258</v>
      </c>
      <c r="K548">
        <v>87</v>
      </c>
      <c r="L548" t="b">
        <f t="shared" si="17"/>
        <v>0</v>
      </c>
      <c r="M548" s="4" t="b">
        <f t="shared" si="16"/>
        <v>0</v>
      </c>
    </row>
    <row r="549" spans="8:13" x14ac:dyDescent="0.3">
      <c r="H549" t="s">
        <v>590</v>
      </c>
      <c r="I549" t="s">
        <v>20</v>
      </c>
      <c r="J549">
        <v>270</v>
      </c>
      <c r="K549">
        <v>138</v>
      </c>
      <c r="L549" t="b">
        <f t="shared" si="17"/>
        <v>0</v>
      </c>
      <c r="M549" s="4" t="b">
        <f t="shared" si="16"/>
        <v>1</v>
      </c>
    </row>
    <row r="550" spans="8:13" x14ac:dyDescent="0.3">
      <c r="H550" t="s">
        <v>591</v>
      </c>
      <c r="I550" t="s">
        <v>20</v>
      </c>
      <c r="J550">
        <v>270</v>
      </c>
      <c r="K550">
        <v>80</v>
      </c>
      <c r="L550" t="b">
        <f t="shared" si="17"/>
        <v>0</v>
      </c>
      <c r="M550" s="4" t="b">
        <f t="shared" si="16"/>
        <v>0</v>
      </c>
    </row>
    <row r="551" spans="8:13" x14ac:dyDescent="0.3">
      <c r="H551" t="s">
        <v>592</v>
      </c>
      <c r="I551" t="s">
        <v>20</v>
      </c>
      <c r="J551">
        <v>227</v>
      </c>
      <c r="K551">
        <v>65</v>
      </c>
      <c r="L551" t="b">
        <f t="shared" si="17"/>
        <v>0</v>
      </c>
      <c r="M551" s="4" t="b">
        <f t="shared" si="16"/>
        <v>0</v>
      </c>
    </row>
    <row r="552" spans="8:13" x14ac:dyDescent="0.3">
      <c r="H552" t="s">
        <v>593</v>
      </c>
      <c r="I552" t="s">
        <v>20</v>
      </c>
      <c r="J552">
        <v>36</v>
      </c>
      <c r="K552">
        <v>9</v>
      </c>
      <c r="L552" t="b">
        <f t="shared" si="17"/>
        <v>1</v>
      </c>
      <c r="M552" s="4" t="b">
        <f t="shared" si="16"/>
        <v>0</v>
      </c>
    </row>
    <row r="553" spans="8:13" x14ac:dyDescent="0.3">
      <c r="H553" t="s">
        <v>594</v>
      </c>
      <c r="I553" t="s">
        <v>20</v>
      </c>
      <c r="J553">
        <v>12</v>
      </c>
      <c r="K553">
        <v>9</v>
      </c>
      <c r="L553" t="b">
        <f t="shared" si="17"/>
        <v>1</v>
      </c>
      <c r="M553" s="4" t="b">
        <f t="shared" si="16"/>
        <v>0</v>
      </c>
    </row>
    <row r="554" spans="8:13" x14ac:dyDescent="0.3">
      <c r="H554" t="s">
        <v>595</v>
      </c>
      <c r="I554" t="s">
        <v>20</v>
      </c>
      <c r="J554">
        <v>56</v>
      </c>
      <c r="K554">
        <v>26</v>
      </c>
      <c r="L554" t="b">
        <f t="shared" si="17"/>
        <v>1</v>
      </c>
      <c r="M554" s="4" t="b">
        <f t="shared" si="16"/>
        <v>0</v>
      </c>
    </row>
    <row r="555" spans="8:13" x14ac:dyDescent="0.3">
      <c r="H555" t="s">
        <v>596</v>
      </c>
      <c r="I555" t="s">
        <v>20</v>
      </c>
      <c r="J555">
        <v>270</v>
      </c>
      <c r="K555">
        <v>71</v>
      </c>
      <c r="L555" t="b">
        <f t="shared" si="17"/>
        <v>0</v>
      </c>
      <c r="M555" s="4" t="b">
        <f t="shared" si="16"/>
        <v>0</v>
      </c>
    </row>
    <row r="556" spans="8:13" x14ac:dyDescent="0.3">
      <c r="H556" t="s">
        <v>597</v>
      </c>
      <c r="I556" t="s">
        <v>20</v>
      </c>
      <c r="J556">
        <v>234</v>
      </c>
      <c r="K556">
        <v>79</v>
      </c>
      <c r="L556" t="b">
        <f t="shared" si="17"/>
        <v>0</v>
      </c>
      <c r="M556" s="4" t="b">
        <f t="shared" si="16"/>
        <v>0</v>
      </c>
    </row>
    <row r="557" spans="8:13" x14ac:dyDescent="0.3">
      <c r="H557" t="s">
        <v>598</v>
      </c>
      <c r="I557" t="s">
        <v>14</v>
      </c>
      <c r="J557">
        <v>72</v>
      </c>
      <c r="K557">
        <v>15</v>
      </c>
      <c r="L557" t="b">
        <f t="shared" si="17"/>
        <v>1</v>
      </c>
      <c r="M557" s="4" t="b">
        <f t="shared" si="16"/>
        <v>0</v>
      </c>
    </row>
    <row r="558" spans="8:13" x14ac:dyDescent="0.3">
      <c r="H558" t="s">
        <v>599</v>
      </c>
      <c r="I558" t="s">
        <v>14</v>
      </c>
      <c r="J558">
        <v>570</v>
      </c>
      <c r="K558">
        <v>195</v>
      </c>
      <c r="L558" t="b">
        <f t="shared" si="17"/>
        <v>0</v>
      </c>
      <c r="M558" s="4" t="b">
        <f t="shared" si="16"/>
        <v>1</v>
      </c>
    </row>
    <row r="559" spans="8:13" x14ac:dyDescent="0.3">
      <c r="H559" t="s">
        <v>600</v>
      </c>
      <c r="I559" t="s">
        <v>14</v>
      </c>
      <c r="J559">
        <v>435</v>
      </c>
      <c r="K559">
        <v>151</v>
      </c>
      <c r="L559" t="b">
        <f t="shared" si="17"/>
        <v>0</v>
      </c>
      <c r="M559" s="4" t="b">
        <f t="shared" si="16"/>
        <v>1</v>
      </c>
    </row>
    <row r="560" spans="8:13" x14ac:dyDescent="0.3">
      <c r="H560" t="s">
        <v>439</v>
      </c>
      <c r="I560" t="s">
        <v>14</v>
      </c>
      <c r="J560">
        <v>90</v>
      </c>
      <c r="K560">
        <v>32</v>
      </c>
      <c r="L560" t="b">
        <f t="shared" si="17"/>
        <v>1</v>
      </c>
      <c r="M560" s="4" t="b">
        <f t="shared" si="16"/>
        <v>0</v>
      </c>
    </row>
    <row r="561" spans="8:13" x14ac:dyDescent="0.3">
      <c r="H561" t="s">
        <v>601</v>
      </c>
      <c r="I561" t="s">
        <v>14</v>
      </c>
      <c r="J561">
        <v>2</v>
      </c>
      <c r="K561">
        <v>1</v>
      </c>
      <c r="L561" t="b">
        <f t="shared" si="17"/>
        <v>1</v>
      </c>
      <c r="M561" s="4" t="b">
        <f t="shared" si="16"/>
        <v>0</v>
      </c>
    </row>
    <row r="562" spans="8:13" x14ac:dyDescent="0.3">
      <c r="H562" t="s">
        <v>150</v>
      </c>
      <c r="I562" t="s">
        <v>14</v>
      </c>
      <c r="J562">
        <v>75</v>
      </c>
      <c r="K562">
        <v>17</v>
      </c>
      <c r="L562" t="b">
        <f t="shared" si="17"/>
        <v>1</v>
      </c>
      <c r="M562" s="4" t="b">
        <f t="shared" si="16"/>
        <v>0</v>
      </c>
    </row>
    <row r="563" spans="8:13" x14ac:dyDescent="0.3">
      <c r="H563" t="s">
        <v>150</v>
      </c>
      <c r="I563" t="s">
        <v>14</v>
      </c>
      <c r="J563">
        <v>7</v>
      </c>
      <c r="K563">
        <v>5</v>
      </c>
      <c r="L563" t="b">
        <f t="shared" si="17"/>
        <v>1</v>
      </c>
      <c r="M563" s="4" t="b">
        <f t="shared" si="16"/>
        <v>0</v>
      </c>
    </row>
    <row r="564" spans="8:13" x14ac:dyDescent="0.3">
      <c r="H564" t="s">
        <v>602</v>
      </c>
      <c r="I564" t="s">
        <v>14</v>
      </c>
      <c r="J564">
        <v>564</v>
      </c>
      <c r="K564">
        <v>202</v>
      </c>
      <c r="L564" t="b">
        <f t="shared" si="17"/>
        <v>0</v>
      </c>
      <c r="M564" s="4" t="b">
        <f t="shared" si="16"/>
        <v>1</v>
      </c>
    </row>
    <row r="565" spans="8:13" x14ac:dyDescent="0.3">
      <c r="H565" t="s">
        <v>603</v>
      </c>
      <c r="I565" t="s">
        <v>14</v>
      </c>
      <c r="J565">
        <v>371</v>
      </c>
      <c r="K565">
        <v>115</v>
      </c>
      <c r="L565" t="b">
        <f t="shared" si="17"/>
        <v>0</v>
      </c>
      <c r="M565" s="4" t="b">
        <f t="shared" si="16"/>
        <v>1</v>
      </c>
    </row>
    <row r="566" spans="8:13" x14ac:dyDescent="0.3">
      <c r="H566" t="s">
        <v>604</v>
      </c>
      <c r="I566" t="s">
        <v>14</v>
      </c>
      <c r="J566">
        <v>91</v>
      </c>
      <c r="K566">
        <v>44</v>
      </c>
      <c r="L566" t="b">
        <f t="shared" si="17"/>
        <v>1</v>
      </c>
      <c r="M566" s="4" t="b">
        <f t="shared" si="16"/>
        <v>0</v>
      </c>
    </row>
    <row r="567" spans="8:13" x14ac:dyDescent="0.3">
      <c r="H567" t="s">
        <v>605</v>
      </c>
      <c r="I567" t="s">
        <v>14</v>
      </c>
      <c r="J567">
        <v>315</v>
      </c>
      <c r="K567">
        <v>120</v>
      </c>
      <c r="L567" t="b">
        <f t="shared" si="17"/>
        <v>0</v>
      </c>
      <c r="M567" s="4" t="b">
        <f t="shared" si="16"/>
        <v>1</v>
      </c>
    </row>
    <row r="568" spans="8:13" x14ac:dyDescent="0.3">
      <c r="H568" t="s">
        <v>152</v>
      </c>
      <c r="I568" t="s">
        <v>14</v>
      </c>
      <c r="J568">
        <v>63</v>
      </c>
      <c r="K568">
        <v>34</v>
      </c>
      <c r="L568" t="b">
        <f t="shared" si="17"/>
        <v>1</v>
      </c>
      <c r="M568" s="4" t="b">
        <f t="shared" si="16"/>
        <v>0</v>
      </c>
    </row>
    <row r="569" spans="8:13" x14ac:dyDescent="0.3">
      <c r="H569" t="s">
        <v>606</v>
      </c>
      <c r="I569" t="s">
        <v>14</v>
      </c>
      <c r="J569">
        <v>109</v>
      </c>
      <c r="K569">
        <v>37</v>
      </c>
      <c r="L569" t="b">
        <f t="shared" si="17"/>
        <v>1</v>
      </c>
      <c r="M569" s="4" t="b">
        <f t="shared" si="16"/>
        <v>0</v>
      </c>
    </row>
    <row r="570" spans="8:13" x14ac:dyDescent="0.3">
      <c r="H570" t="s">
        <v>607</v>
      </c>
      <c r="I570" t="s">
        <v>14</v>
      </c>
      <c r="J570">
        <v>398</v>
      </c>
      <c r="K570">
        <v>67</v>
      </c>
      <c r="L570" t="b">
        <f t="shared" si="17"/>
        <v>0</v>
      </c>
      <c r="M570" s="4" t="b">
        <f t="shared" si="16"/>
        <v>0</v>
      </c>
    </row>
    <row r="571" spans="8:13" x14ac:dyDescent="0.3">
      <c r="H571" t="s">
        <v>608</v>
      </c>
      <c r="I571" t="s">
        <v>14</v>
      </c>
      <c r="J571">
        <v>570</v>
      </c>
      <c r="K571">
        <v>182</v>
      </c>
      <c r="L571" t="b">
        <f t="shared" si="17"/>
        <v>0</v>
      </c>
      <c r="M571" s="4" t="b">
        <f t="shared" si="16"/>
        <v>1</v>
      </c>
    </row>
    <row r="572" spans="8:13" x14ac:dyDescent="0.3">
      <c r="H572" t="s">
        <v>609</v>
      </c>
      <c r="I572" t="s">
        <v>14</v>
      </c>
      <c r="J572">
        <v>570</v>
      </c>
      <c r="K572">
        <v>75</v>
      </c>
      <c r="L572" t="b">
        <f t="shared" si="17"/>
        <v>0</v>
      </c>
      <c r="M572" s="4" t="b">
        <f t="shared" si="16"/>
        <v>0</v>
      </c>
    </row>
    <row r="573" spans="8:13" x14ac:dyDescent="0.3">
      <c r="H573" t="s">
        <v>361</v>
      </c>
      <c r="I573" t="s">
        <v>14</v>
      </c>
      <c r="J573">
        <v>567</v>
      </c>
      <c r="K573">
        <v>252</v>
      </c>
      <c r="L573" t="b">
        <f t="shared" si="17"/>
        <v>0</v>
      </c>
      <c r="M573" s="4" t="b">
        <f t="shared" si="16"/>
        <v>1</v>
      </c>
    </row>
    <row r="574" spans="8:13" x14ac:dyDescent="0.3">
      <c r="H574" t="s">
        <v>610</v>
      </c>
      <c r="I574" t="s">
        <v>14</v>
      </c>
      <c r="J574">
        <v>95</v>
      </c>
      <c r="K574">
        <v>22</v>
      </c>
      <c r="L574" t="b">
        <f t="shared" si="17"/>
        <v>1</v>
      </c>
      <c r="M574" s="4" t="b">
        <f t="shared" si="16"/>
        <v>0</v>
      </c>
    </row>
    <row r="575" spans="8:13" x14ac:dyDescent="0.3">
      <c r="H575" t="s">
        <v>611</v>
      </c>
      <c r="I575" t="s">
        <v>14</v>
      </c>
      <c r="J575">
        <v>452</v>
      </c>
      <c r="K575">
        <v>127</v>
      </c>
      <c r="L575" t="b">
        <f t="shared" si="17"/>
        <v>0</v>
      </c>
      <c r="M575" s="4" t="b">
        <f t="shared" si="16"/>
        <v>1</v>
      </c>
    </row>
    <row r="576" spans="8:13" x14ac:dyDescent="0.3">
      <c r="H576" t="s">
        <v>612</v>
      </c>
      <c r="I576" t="s">
        <v>14</v>
      </c>
      <c r="J576">
        <v>435</v>
      </c>
      <c r="K576">
        <v>141</v>
      </c>
      <c r="L576" t="b">
        <f t="shared" si="17"/>
        <v>0</v>
      </c>
      <c r="M576" s="4" t="b">
        <f t="shared" si="16"/>
        <v>1</v>
      </c>
    </row>
    <row r="577" spans="8:13" x14ac:dyDescent="0.3">
      <c r="H577" t="s">
        <v>613</v>
      </c>
      <c r="I577" t="s">
        <v>14</v>
      </c>
      <c r="J577">
        <v>409</v>
      </c>
      <c r="K577">
        <v>140</v>
      </c>
      <c r="L577" t="b">
        <f t="shared" si="17"/>
        <v>0</v>
      </c>
      <c r="M577" s="4" t="b">
        <f t="shared" si="16"/>
        <v>1</v>
      </c>
    </row>
    <row r="578" spans="8:13" x14ac:dyDescent="0.3">
      <c r="H578" t="s">
        <v>614</v>
      </c>
      <c r="I578" t="s">
        <v>12</v>
      </c>
      <c r="J578">
        <v>10</v>
      </c>
      <c r="K578">
        <v>4</v>
      </c>
      <c r="L578" t="b">
        <f t="shared" si="17"/>
        <v>1</v>
      </c>
      <c r="M578" s="4" t="b">
        <f t="shared" si="16"/>
        <v>0</v>
      </c>
    </row>
    <row r="579" spans="8:13" x14ac:dyDescent="0.3">
      <c r="H579" t="s">
        <v>615</v>
      </c>
      <c r="I579" t="s">
        <v>12</v>
      </c>
      <c r="J579">
        <v>390</v>
      </c>
      <c r="K579">
        <v>130</v>
      </c>
      <c r="L579" t="b">
        <f t="shared" si="17"/>
        <v>0</v>
      </c>
      <c r="M579" s="4" t="b">
        <f t="shared" ref="M579:M596" si="18">K579&gt;100</f>
        <v>1</v>
      </c>
    </row>
    <row r="580" spans="8:13" x14ac:dyDescent="0.3">
      <c r="H580" t="s">
        <v>616</v>
      </c>
      <c r="I580" t="s">
        <v>12</v>
      </c>
      <c r="J580">
        <v>200</v>
      </c>
      <c r="K580">
        <v>72</v>
      </c>
      <c r="L580" t="b">
        <f t="shared" ref="L580:L596" si="19">J580&lt;200</f>
        <v>0</v>
      </c>
      <c r="M580" s="4" t="b">
        <f t="shared" si="18"/>
        <v>0</v>
      </c>
    </row>
    <row r="581" spans="8:13" x14ac:dyDescent="0.3">
      <c r="H581" t="s">
        <v>617</v>
      </c>
      <c r="I581" t="s">
        <v>12</v>
      </c>
      <c r="J581">
        <v>390</v>
      </c>
      <c r="K581">
        <v>210</v>
      </c>
      <c r="L581" t="b">
        <f t="shared" si="19"/>
        <v>0</v>
      </c>
      <c r="M581" s="4" t="b">
        <f t="shared" si="18"/>
        <v>1</v>
      </c>
    </row>
    <row r="582" spans="8:13" x14ac:dyDescent="0.3">
      <c r="H582" t="s">
        <v>618</v>
      </c>
      <c r="I582" t="s">
        <v>12</v>
      </c>
      <c r="J582">
        <v>39</v>
      </c>
      <c r="K582">
        <v>12</v>
      </c>
      <c r="L582" t="b">
        <f t="shared" si="19"/>
        <v>1</v>
      </c>
      <c r="M582" s="4" t="b">
        <f t="shared" si="18"/>
        <v>0</v>
      </c>
    </row>
    <row r="583" spans="8:13" x14ac:dyDescent="0.3">
      <c r="H583" t="s">
        <v>619</v>
      </c>
      <c r="I583" t="s">
        <v>12</v>
      </c>
      <c r="J583">
        <v>390</v>
      </c>
      <c r="K583">
        <v>180</v>
      </c>
      <c r="L583" t="b">
        <f t="shared" si="19"/>
        <v>0</v>
      </c>
      <c r="M583" s="4" t="b">
        <f t="shared" si="18"/>
        <v>1</v>
      </c>
    </row>
    <row r="584" spans="8:13" x14ac:dyDescent="0.3">
      <c r="H584" t="s">
        <v>620</v>
      </c>
      <c r="I584" t="s">
        <v>12</v>
      </c>
      <c r="J584">
        <v>121</v>
      </c>
      <c r="K584">
        <v>42</v>
      </c>
      <c r="L584" t="b">
        <f t="shared" si="19"/>
        <v>1</v>
      </c>
      <c r="M584" s="4" t="b">
        <f t="shared" si="18"/>
        <v>0</v>
      </c>
    </row>
    <row r="585" spans="8:13" x14ac:dyDescent="0.3">
      <c r="H585" t="s">
        <v>621</v>
      </c>
      <c r="I585" t="s">
        <v>12</v>
      </c>
      <c r="J585">
        <v>390</v>
      </c>
      <c r="K585">
        <v>129</v>
      </c>
      <c r="L585" t="b">
        <f t="shared" si="19"/>
        <v>0</v>
      </c>
      <c r="M585" s="4" t="b">
        <f t="shared" si="18"/>
        <v>1</v>
      </c>
    </row>
    <row r="586" spans="8:13" x14ac:dyDescent="0.3">
      <c r="H586" t="s">
        <v>622</v>
      </c>
      <c r="I586" t="s">
        <v>12</v>
      </c>
      <c r="J586">
        <v>390</v>
      </c>
      <c r="K586">
        <v>137</v>
      </c>
      <c r="L586" t="b">
        <f t="shared" si="19"/>
        <v>0</v>
      </c>
      <c r="M586" s="4" t="b">
        <f t="shared" si="18"/>
        <v>1</v>
      </c>
    </row>
    <row r="587" spans="8:13" x14ac:dyDescent="0.3">
      <c r="H587" t="s">
        <v>623</v>
      </c>
      <c r="I587" t="s">
        <v>12</v>
      </c>
      <c r="J587">
        <v>390</v>
      </c>
      <c r="K587">
        <v>165</v>
      </c>
      <c r="L587" t="b">
        <f t="shared" si="19"/>
        <v>0</v>
      </c>
      <c r="M587" s="4" t="b">
        <f t="shared" si="18"/>
        <v>1</v>
      </c>
    </row>
    <row r="588" spans="8:13" x14ac:dyDescent="0.3">
      <c r="H588" t="s">
        <v>624</v>
      </c>
      <c r="I588" t="s">
        <v>12</v>
      </c>
      <c r="J588">
        <v>198</v>
      </c>
      <c r="K588">
        <v>116</v>
      </c>
      <c r="L588" t="b">
        <f t="shared" si="19"/>
        <v>1</v>
      </c>
      <c r="M588" s="4" t="b">
        <f t="shared" si="18"/>
        <v>1</v>
      </c>
    </row>
    <row r="589" spans="8:13" x14ac:dyDescent="0.3">
      <c r="H589" t="s">
        <v>625</v>
      </c>
      <c r="I589" t="s">
        <v>12</v>
      </c>
      <c r="J589">
        <v>165</v>
      </c>
      <c r="K589">
        <v>71</v>
      </c>
      <c r="L589" t="b">
        <f t="shared" si="19"/>
        <v>1</v>
      </c>
      <c r="M589" s="4" t="b">
        <f t="shared" si="18"/>
        <v>0</v>
      </c>
    </row>
    <row r="590" spans="8:13" x14ac:dyDescent="0.3">
      <c r="H590" t="s">
        <v>626</v>
      </c>
      <c r="I590" t="s">
        <v>12</v>
      </c>
      <c r="J590">
        <v>167</v>
      </c>
      <c r="K590">
        <v>40</v>
      </c>
      <c r="L590" t="b">
        <f t="shared" si="19"/>
        <v>1</v>
      </c>
      <c r="M590" s="4" t="b">
        <f t="shared" si="18"/>
        <v>0</v>
      </c>
    </row>
    <row r="591" spans="8:13" x14ac:dyDescent="0.3">
      <c r="H591" t="s">
        <v>226</v>
      </c>
      <c r="I591" t="s">
        <v>12</v>
      </c>
      <c r="J591">
        <v>85</v>
      </c>
      <c r="K591">
        <v>18</v>
      </c>
      <c r="L591" t="b">
        <f t="shared" si="19"/>
        <v>1</v>
      </c>
      <c r="M591" s="4" t="b">
        <f t="shared" si="18"/>
        <v>0</v>
      </c>
    </row>
    <row r="592" spans="8:13" x14ac:dyDescent="0.3">
      <c r="H592" t="s">
        <v>627</v>
      </c>
      <c r="I592" t="s">
        <v>12</v>
      </c>
      <c r="J592">
        <v>4</v>
      </c>
      <c r="K592">
        <v>2</v>
      </c>
      <c r="L592" t="b">
        <f t="shared" si="19"/>
        <v>1</v>
      </c>
      <c r="M592" s="4" t="b">
        <f t="shared" si="18"/>
        <v>0</v>
      </c>
    </row>
    <row r="593" spans="8:13" x14ac:dyDescent="0.3">
      <c r="H593" t="s">
        <v>628</v>
      </c>
      <c r="I593" t="s">
        <v>12</v>
      </c>
      <c r="J593">
        <v>390</v>
      </c>
      <c r="K593">
        <v>81</v>
      </c>
      <c r="L593" t="b">
        <f t="shared" si="19"/>
        <v>0</v>
      </c>
      <c r="M593" s="4" t="b">
        <f t="shared" si="18"/>
        <v>0</v>
      </c>
    </row>
    <row r="594" spans="8:13" x14ac:dyDescent="0.3">
      <c r="H594" t="s">
        <v>629</v>
      </c>
      <c r="I594" t="s">
        <v>12</v>
      </c>
      <c r="J594">
        <v>356</v>
      </c>
      <c r="K594">
        <v>84</v>
      </c>
      <c r="L594" t="b">
        <f t="shared" si="19"/>
        <v>0</v>
      </c>
      <c r="M594" s="4" t="b">
        <f t="shared" si="18"/>
        <v>0</v>
      </c>
    </row>
    <row r="595" spans="8:13" x14ac:dyDescent="0.3">
      <c r="H595" t="s">
        <v>630</v>
      </c>
      <c r="I595" t="s">
        <v>12</v>
      </c>
      <c r="J595">
        <v>170</v>
      </c>
      <c r="K595">
        <v>69</v>
      </c>
      <c r="L595" t="b">
        <f t="shared" si="19"/>
        <v>1</v>
      </c>
      <c r="M595" s="4" t="b">
        <f t="shared" si="18"/>
        <v>0</v>
      </c>
    </row>
    <row r="596" spans="8:13" x14ac:dyDescent="0.3">
      <c r="H596" t="s">
        <v>446</v>
      </c>
      <c r="I596" t="s">
        <v>12</v>
      </c>
      <c r="J596">
        <v>45</v>
      </c>
      <c r="K596">
        <v>32</v>
      </c>
      <c r="L596" t="b">
        <f t="shared" si="19"/>
        <v>1</v>
      </c>
      <c r="M596" s="4" t="b">
        <f t="shared" si="18"/>
        <v>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6"/>
  <sheetViews>
    <sheetView tabSelected="1" workbookViewId="0">
      <selection activeCell="D10" sqref="D10"/>
    </sheetView>
  </sheetViews>
  <sheetFormatPr defaultRowHeight="14.4" x14ac:dyDescent="0.3"/>
  <cols>
    <col min="8" max="8" width="10.21875" customWidth="1"/>
    <col min="10" max="10" width="9.6640625" customWidth="1"/>
    <col min="13" max="14" width="12.5546875" customWidth="1"/>
    <col min="15" max="15" width="26.109375" bestFit="1" customWidth="1"/>
  </cols>
  <sheetData>
    <row r="1" spans="1:15" x14ac:dyDescent="0.3">
      <c r="A1" t="s">
        <v>647</v>
      </c>
      <c r="H1" t="s">
        <v>48</v>
      </c>
      <c r="I1" t="s">
        <v>1</v>
      </c>
      <c r="J1" t="s">
        <v>631</v>
      </c>
      <c r="K1" t="s">
        <v>43</v>
      </c>
      <c r="L1" t="s">
        <v>650</v>
      </c>
    </row>
    <row r="2" spans="1:15" x14ac:dyDescent="0.3">
      <c r="A2" t="s">
        <v>634</v>
      </c>
      <c r="H2" t="s">
        <v>49</v>
      </c>
      <c r="I2" t="s">
        <v>23</v>
      </c>
      <c r="J2">
        <v>16</v>
      </c>
      <c r="K2">
        <v>6</v>
      </c>
      <c r="L2">
        <f t="shared" ref="L2:L65" si="0">K2/J2</f>
        <v>0.375</v>
      </c>
      <c r="N2" s="2"/>
    </row>
    <row r="3" spans="1:15" x14ac:dyDescent="0.3">
      <c r="H3" t="s">
        <v>50</v>
      </c>
      <c r="I3" t="s">
        <v>23</v>
      </c>
      <c r="J3">
        <v>270</v>
      </c>
      <c r="K3">
        <v>146</v>
      </c>
      <c r="L3">
        <f t="shared" si="0"/>
        <v>0.54074074074074074</v>
      </c>
      <c r="N3" s="1" t="s">
        <v>44</v>
      </c>
      <c r="O3" t="s">
        <v>651</v>
      </c>
    </row>
    <row r="4" spans="1:15" x14ac:dyDescent="0.3">
      <c r="A4" s="6" t="s">
        <v>644</v>
      </c>
      <c r="B4" s="2" t="s">
        <v>3</v>
      </c>
      <c r="C4" s="3">
        <v>0.64527227989934144</v>
      </c>
      <c r="H4" t="s">
        <v>51</v>
      </c>
      <c r="I4" t="s">
        <v>23</v>
      </c>
      <c r="J4">
        <v>74</v>
      </c>
      <c r="K4">
        <v>28</v>
      </c>
      <c r="L4">
        <f t="shared" si="0"/>
        <v>0.3783783783783784</v>
      </c>
      <c r="N4" s="2" t="s">
        <v>3</v>
      </c>
      <c r="O4" s="3">
        <v>0.64527227989934144</v>
      </c>
    </row>
    <row r="5" spans="1:15" x14ac:dyDescent="0.3">
      <c r="H5" t="s">
        <v>52</v>
      </c>
      <c r="I5" t="s">
        <v>23</v>
      </c>
      <c r="J5">
        <v>270</v>
      </c>
      <c r="K5">
        <v>89</v>
      </c>
      <c r="L5">
        <f t="shared" si="0"/>
        <v>0.32962962962962961</v>
      </c>
      <c r="M5" s="2"/>
      <c r="N5" s="2" t="s">
        <v>8</v>
      </c>
      <c r="O5" s="3">
        <v>0.6061289323369109</v>
      </c>
    </row>
    <row r="6" spans="1:15" x14ac:dyDescent="0.3">
      <c r="H6" t="s">
        <v>53</v>
      </c>
      <c r="I6" t="s">
        <v>23</v>
      </c>
      <c r="J6">
        <v>90</v>
      </c>
      <c r="K6">
        <v>17</v>
      </c>
      <c r="L6">
        <f t="shared" si="0"/>
        <v>0.18888888888888888</v>
      </c>
      <c r="M6" s="2"/>
      <c r="N6" s="2" t="s">
        <v>26</v>
      </c>
      <c r="O6" s="3">
        <v>0.49681150198815349</v>
      </c>
    </row>
    <row r="7" spans="1:15" x14ac:dyDescent="0.3">
      <c r="H7" t="s">
        <v>54</v>
      </c>
      <c r="I7" t="s">
        <v>23</v>
      </c>
      <c r="J7">
        <v>123</v>
      </c>
      <c r="K7">
        <v>19</v>
      </c>
      <c r="L7">
        <f t="shared" si="0"/>
        <v>0.15447154471544716</v>
      </c>
      <c r="M7" s="2"/>
      <c r="N7" s="2" t="s">
        <v>2</v>
      </c>
      <c r="O7" s="3">
        <v>0.49523181615406509</v>
      </c>
    </row>
    <row r="8" spans="1:15" x14ac:dyDescent="0.3">
      <c r="H8" t="s">
        <v>55</v>
      </c>
      <c r="I8" t="s">
        <v>23</v>
      </c>
      <c r="J8">
        <v>40</v>
      </c>
      <c r="K8">
        <v>8</v>
      </c>
      <c r="L8">
        <f t="shared" si="0"/>
        <v>0.2</v>
      </c>
      <c r="M8" s="2"/>
      <c r="N8" s="2" t="s">
        <v>5</v>
      </c>
      <c r="O8" s="3">
        <v>0.49009448376245385</v>
      </c>
    </row>
    <row r="9" spans="1:15" x14ac:dyDescent="0.3">
      <c r="H9" t="s">
        <v>56</v>
      </c>
      <c r="I9" t="s">
        <v>23</v>
      </c>
      <c r="J9">
        <v>38</v>
      </c>
      <c r="K9">
        <v>18</v>
      </c>
      <c r="L9">
        <f t="shared" si="0"/>
        <v>0.47368421052631576</v>
      </c>
      <c r="M9" s="2"/>
      <c r="N9" s="2" t="s">
        <v>4</v>
      </c>
      <c r="O9" s="3">
        <v>0.4795506070859713</v>
      </c>
    </row>
    <row r="10" spans="1:15" x14ac:dyDescent="0.3">
      <c r="H10" t="s">
        <v>57</v>
      </c>
      <c r="I10" t="s">
        <v>23</v>
      </c>
      <c r="J10">
        <v>270</v>
      </c>
      <c r="K10">
        <v>94</v>
      </c>
      <c r="L10">
        <f t="shared" si="0"/>
        <v>0.34814814814814815</v>
      </c>
      <c r="M10" s="2"/>
      <c r="N10" s="2" t="s">
        <v>7</v>
      </c>
      <c r="O10" s="3">
        <v>0.47820846778149639</v>
      </c>
    </row>
    <row r="11" spans="1:15" x14ac:dyDescent="0.3">
      <c r="H11" t="s">
        <v>58</v>
      </c>
      <c r="I11" t="s">
        <v>23</v>
      </c>
      <c r="J11">
        <v>262</v>
      </c>
      <c r="K11">
        <v>104</v>
      </c>
      <c r="L11">
        <f t="shared" si="0"/>
        <v>0.39694656488549618</v>
      </c>
      <c r="N11" s="2" t="s">
        <v>15</v>
      </c>
      <c r="O11" s="3">
        <v>0.45691369556446837</v>
      </c>
    </row>
    <row r="12" spans="1:15" x14ac:dyDescent="0.3">
      <c r="H12" t="s">
        <v>59</v>
      </c>
      <c r="I12" t="s">
        <v>23</v>
      </c>
      <c r="J12">
        <v>270</v>
      </c>
      <c r="K12">
        <v>158</v>
      </c>
      <c r="L12">
        <f t="shared" si="0"/>
        <v>0.58518518518518514</v>
      </c>
      <c r="N12" s="2" t="s">
        <v>17</v>
      </c>
      <c r="O12" s="3">
        <v>0.45134521926016075</v>
      </c>
    </row>
    <row r="13" spans="1:15" x14ac:dyDescent="0.3">
      <c r="H13" t="s">
        <v>60</v>
      </c>
      <c r="I13" t="s">
        <v>23</v>
      </c>
      <c r="J13">
        <v>180</v>
      </c>
      <c r="K13">
        <v>30</v>
      </c>
      <c r="L13">
        <f t="shared" si="0"/>
        <v>0.16666666666666666</v>
      </c>
      <c r="N13" s="2" t="s">
        <v>6</v>
      </c>
      <c r="O13" s="3">
        <v>0.43639794530558335</v>
      </c>
    </row>
    <row r="14" spans="1:15" x14ac:dyDescent="0.3">
      <c r="H14" t="s">
        <v>61</v>
      </c>
      <c r="I14" t="s">
        <v>23</v>
      </c>
      <c r="J14">
        <v>255</v>
      </c>
      <c r="K14">
        <v>68</v>
      </c>
      <c r="L14">
        <f t="shared" si="0"/>
        <v>0.26666666666666666</v>
      </c>
      <c r="N14" s="2" t="s">
        <v>9</v>
      </c>
      <c r="O14" s="3">
        <v>0.42287770389933077</v>
      </c>
    </row>
    <row r="15" spans="1:15" x14ac:dyDescent="0.3">
      <c r="H15" t="s">
        <v>62</v>
      </c>
      <c r="I15" t="s">
        <v>23</v>
      </c>
      <c r="J15">
        <v>1</v>
      </c>
      <c r="K15">
        <v>1</v>
      </c>
      <c r="L15">
        <f t="shared" si="0"/>
        <v>1</v>
      </c>
      <c r="N15" s="2" t="s">
        <v>32</v>
      </c>
      <c r="O15" s="3">
        <v>0.42213944367599526</v>
      </c>
    </row>
    <row r="16" spans="1:15" x14ac:dyDescent="0.3">
      <c r="H16" t="s">
        <v>63</v>
      </c>
      <c r="I16" t="s">
        <v>23</v>
      </c>
      <c r="J16">
        <v>15</v>
      </c>
      <c r="K16">
        <v>3</v>
      </c>
      <c r="L16">
        <f t="shared" si="0"/>
        <v>0.2</v>
      </c>
      <c r="N16" s="2" t="s">
        <v>22</v>
      </c>
      <c r="O16" s="3">
        <v>0.41387789659802682</v>
      </c>
    </row>
    <row r="17" spans="8:15" x14ac:dyDescent="0.3">
      <c r="H17" t="s">
        <v>64</v>
      </c>
      <c r="I17" t="s">
        <v>23</v>
      </c>
      <c r="J17">
        <v>269</v>
      </c>
      <c r="K17">
        <v>79</v>
      </c>
      <c r="L17">
        <f t="shared" si="0"/>
        <v>0.29368029739776952</v>
      </c>
      <c r="N17" s="2" t="s">
        <v>18</v>
      </c>
      <c r="O17" s="3">
        <v>0.40707042196567328</v>
      </c>
    </row>
    <row r="18" spans="8:15" x14ac:dyDescent="0.3">
      <c r="H18" t="s">
        <v>65</v>
      </c>
      <c r="I18" t="s">
        <v>23</v>
      </c>
      <c r="J18">
        <v>269</v>
      </c>
      <c r="K18">
        <v>138</v>
      </c>
      <c r="L18">
        <f t="shared" si="0"/>
        <v>0.51301115241635686</v>
      </c>
      <c r="N18" s="2" t="s">
        <v>16</v>
      </c>
      <c r="O18" s="3">
        <v>0.40434998005734146</v>
      </c>
    </row>
    <row r="19" spans="8:15" x14ac:dyDescent="0.3">
      <c r="H19" t="s">
        <v>66</v>
      </c>
      <c r="I19" t="s">
        <v>23</v>
      </c>
      <c r="J19">
        <v>240</v>
      </c>
      <c r="K19">
        <v>93</v>
      </c>
      <c r="L19">
        <f t="shared" si="0"/>
        <v>0.38750000000000001</v>
      </c>
      <c r="N19" s="2" t="s">
        <v>24</v>
      </c>
      <c r="O19" s="3">
        <v>0.39837578002449525</v>
      </c>
    </row>
    <row r="20" spans="8:15" x14ac:dyDescent="0.3">
      <c r="H20" t="s">
        <v>67</v>
      </c>
      <c r="I20" t="s">
        <v>8</v>
      </c>
      <c r="J20">
        <v>106</v>
      </c>
      <c r="K20">
        <v>57</v>
      </c>
      <c r="L20">
        <f t="shared" si="0"/>
        <v>0.53773584905660377</v>
      </c>
      <c r="N20" s="2" t="s">
        <v>13</v>
      </c>
      <c r="O20" s="3">
        <v>0.39541176838304126</v>
      </c>
    </row>
    <row r="21" spans="8:15" x14ac:dyDescent="0.3">
      <c r="H21" t="s">
        <v>68</v>
      </c>
      <c r="I21" t="s">
        <v>8</v>
      </c>
      <c r="J21">
        <v>98</v>
      </c>
      <c r="K21">
        <v>97</v>
      </c>
      <c r="L21">
        <f t="shared" si="0"/>
        <v>0.98979591836734693</v>
      </c>
      <c r="N21" s="2" t="s">
        <v>25</v>
      </c>
      <c r="O21" s="3">
        <v>0.39004412530783678</v>
      </c>
    </row>
    <row r="22" spans="8:15" x14ac:dyDescent="0.3">
      <c r="H22" t="s">
        <v>69</v>
      </c>
      <c r="I22" t="s">
        <v>8</v>
      </c>
      <c r="J22">
        <v>341</v>
      </c>
      <c r="K22">
        <v>167</v>
      </c>
      <c r="L22">
        <f t="shared" si="0"/>
        <v>0.48973607038123168</v>
      </c>
      <c r="N22" s="2" t="s">
        <v>12</v>
      </c>
      <c r="O22" s="3">
        <v>0.38849207327487095</v>
      </c>
    </row>
    <row r="23" spans="8:15" x14ac:dyDescent="0.3">
      <c r="H23" t="s">
        <v>70</v>
      </c>
      <c r="I23" t="s">
        <v>8</v>
      </c>
      <c r="J23">
        <v>450</v>
      </c>
      <c r="K23">
        <v>218</v>
      </c>
      <c r="L23">
        <f t="shared" si="0"/>
        <v>0.48444444444444446</v>
      </c>
      <c r="N23" s="2" t="s">
        <v>10</v>
      </c>
      <c r="O23" s="3">
        <v>0.38359930980844742</v>
      </c>
    </row>
    <row r="24" spans="8:15" x14ac:dyDescent="0.3">
      <c r="H24" t="s">
        <v>71</v>
      </c>
      <c r="I24" t="s">
        <v>8</v>
      </c>
      <c r="J24">
        <v>356</v>
      </c>
      <c r="K24">
        <v>148</v>
      </c>
      <c r="L24">
        <f t="shared" si="0"/>
        <v>0.4157303370786517</v>
      </c>
      <c r="N24" s="2" t="s">
        <v>23</v>
      </c>
      <c r="O24" s="3">
        <v>0.37769989301364942</v>
      </c>
    </row>
    <row r="25" spans="8:15" x14ac:dyDescent="0.3">
      <c r="H25" t="s">
        <v>72</v>
      </c>
      <c r="I25" t="s">
        <v>8</v>
      </c>
      <c r="J25">
        <v>191</v>
      </c>
      <c r="K25">
        <v>83</v>
      </c>
      <c r="L25">
        <f t="shared" si="0"/>
        <v>0.43455497382198954</v>
      </c>
      <c r="N25" s="2" t="s">
        <v>29</v>
      </c>
      <c r="O25" s="3">
        <v>0.36906131505888717</v>
      </c>
    </row>
    <row r="26" spans="8:15" x14ac:dyDescent="0.3">
      <c r="H26" t="s">
        <v>73</v>
      </c>
      <c r="I26" t="s">
        <v>8</v>
      </c>
      <c r="J26">
        <v>360</v>
      </c>
      <c r="K26">
        <v>188</v>
      </c>
      <c r="L26">
        <f t="shared" si="0"/>
        <v>0.52222222222222225</v>
      </c>
      <c r="N26" s="2" t="s">
        <v>27</v>
      </c>
      <c r="O26" s="3">
        <v>0.36788355525854605</v>
      </c>
    </row>
    <row r="27" spans="8:15" x14ac:dyDescent="0.3">
      <c r="H27" t="s">
        <v>74</v>
      </c>
      <c r="I27" t="s">
        <v>8</v>
      </c>
      <c r="J27">
        <v>341</v>
      </c>
      <c r="K27">
        <v>93</v>
      </c>
      <c r="L27">
        <f t="shared" si="0"/>
        <v>0.27272727272727271</v>
      </c>
      <c r="N27" s="2" t="s">
        <v>21</v>
      </c>
      <c r="O27" s="3">
        <v>0.359333329540371</v>
      </c>
    </row>
    <row r="28" spans="8:15" x14ac:dyDescent="0.3">
      <c r="H28" t="s">
        <v>75</v>
      </c>
      <c r="I28" t="s">
        <v>8</v>
      </c>
      <c r="J28">
        <v>360</v>
      </c>
      <c r="K28">
        <v>237</v>
      </c>
      <c r="L28">
        <f t="shared" si="0"/>
        <v>0.65833333333333333</v>
      </c>
      <c r="N28" s="2" t="s">
        <v>14</v>
      </c>
      <c r="O28" s="3">
        <v>0.34992642636266602</v>
      </c>
    </row>
    <row r="29" spans="8:15" x14ac:dyDescent="0.3">
      <c r="H29" t="s">
        <v>76</v>
      </c>
      <c r="I29" t="s">
        <v>8</v>
      </c>
      <c r="J29">
        <v>346</v>
      </c>
      <c r="K29">
        <v>218</v>
      </c>
      <c r="L29">
        <f t="shared" si="0"/>
        <v>0.63005780346820806</v>
      </c>
      <c r="N29" s="2" t="s">
        <v>30</v>
      </c>
      <c r="O29" s="3">
        <v>0.34804233886451119</v>
      </c>
    </row>
    <row r="30" spans="8:15" x14ac:dyDescent="0.3">
      <c r="H30" t="s">
        <v>77</v>
      </c>
      <c r="I30" t="s">
        <v>8</v>
      </c>
      <c r="J30">
        <v>450</v>
      </c>
      <c r="K30">
        <v>321</v>
      </c>
      <c r="L30">
        <f t="shared" si="0"/>
        <v>0.71333333333333337</v>
      </c>
      <c r="N30" s="2" t="s">
        <v>33</v>
      </c>
      <c r="O30" s="3">
        <v>0.33188714804880354</v>
      </c>
    </row>
    <row r="31" spans="8:15" x14ac:dyDescent="0.3">
      <c r="H31" t="s">
        <v>78</v>
      </c>
      <c r="I31" t="s">
        <v>8</v>
      </c>
      <c r="J31">
        <v>91</v>
      </c>
      <c r="K31">
        <v>33</v>
      </c>
      <c r="L31">
        <f t="shared" si="0"/>
        <v>0.36263736263736263</v>
      </c>
      <c r="N31" s="2" t="s">
        <v>19</v>
      </c>
      <c r="O31" s="3">
        <v>0.31991837419151214</v>
      </c>
    </row>
    <row r="32" spans="8:15" x14ac:dyDescent="0.3">
      <c r="H32" t="s">
        <v>79</v>
      </c>
      <c r="I32" t="s">
        <v>8</v>
      </c>
      <c r="J32">
        <v>250</v>
      </c>
      <c r="K32">
        <v>141</v>
      </c>
      <c r="L32">
        <f t="shared" si="0"/>
        <v>0.56399999999999995</v>
      </c>
      <c r="N32" s="2" t="s">
        <v>20</v>
      </c>
      <c r="O32" s="3">
        <v>0.3185512309582828</v>
      </c>
    </row>
    <row r="33" spans="8:15" x14ac:dyDescent="0.3">
      <c r="H33" t="s">
        <v>80</v>
      </c>
      <c r="I33" t="s">
        <v>8</v>
      </c>
      <c r="J33">
        <v>10</v>
      </c>
      <c r="K33">
        <v>8</v>
      </c>
      <c r="L33">
        <f t="shared" si="0"/>
        <v>0.8</v>
      </c>
      <c r="N33" s="2" t="s">
        <v>28</v>
      </c>
      <c r="O33" s="3">
        <v>0.29609904164515671</v>
      </c>
    </row>
    <row r="34" spans="8:15" x14ac:dyDescent="0.3">
      <c r="H34" t="s">
        <v>81</v>
      </c>
      <c r="I34" t="s">
        <v>8</v>
      </c>
      <c r="J34">
        <v>37</v>
      </c>
      <c r="K34">
        <v>44</v>
      </c>
      <c r="L34">
        <f t="shared" si="0"/>
        <v>1.1891891891891893</v>
      </c>
      <c r="N34" s="2" t="s">
        <v>11</v>
      </c>
      <c r="O34" s="3">
        <v>0.29284005757203574</v>
      </c>
    </row>
    <row r="35" spans="8:15" x14ac:dyDescent="0.3">
      <c r="H35" t="s">
        <v>82</v>
      </c>
      <c r="I35" t="s">
        <v>8</v>
      </c>
      <c r="J35">
        <v>90</v>
      </c>
      <c r="K35">
        <v>72</v>
      </c>
      <c r="L35">
        <f t="shared" si="0"/>
        <v>0.8</v>
      </c>
      <c r="N35" s="2" t="s">
        <v>31</v>
      </c>
      <c r="O35" s="3">
        <v>0.28859031200396662</v>
      </c>
    </row>
    <row r="36" spans="8:15" x14ac:dyDescent="0.3">
      <c r="H36" t="s">
        <v>83</v>
      </c>
      <c r="I36" t="s">
        <v>8</v>
      </c>
      <c r="J36">
        <v>450</v>
      </c>
      <c r="K36">
        <v>47</v>
      </c>
      <c r="L36">
        <f t="shared" si="0"/>
        <v>0.10444444444444445</v>
      </c>
      <c r="N36" s="2" t="s">
        <v>45</v>
      </c>
      <c r="O36" s="3">
        <v>0.41184504395850396</v>
      </c>
    </row>
    <row r="37" spans="8:15" x14ac:dyDescent="0.3">
      <c r="H37" t="s">
        <v>84</v>
      </c>
      <c r="I37" t="s">
        <v>8</v>
      </c>
      <c r="J37">
        <v>114</v>
      </c>
      <c r="K37">
        <v>43</v>
      </c>
      <c r="L37">
        <f t="shared" si="0"/>
        <v>0.37719298245614036</v>
      </c>
    </row>
    <row r="38" spans="8:15" x14ac:dyDescent="0.3">
      <c r="H38" t="s">
        <v>85</v>
      </c>
      <c r="I38" t="s">
        <v>8</v>
      </c>
      <c r="J38">
        <v>324</v>
      </c>
      <c r="K38">
        <v>164</v>
      </c>
      <c r="L38">
        <f t="shared" si="0"/>
        <v>0.50617283950617287</v>
      </c>
    </row>
    <row r="39" spans="8:15" x14ac:dyDescent="0.3">
      <c r="H39" t="s">
        <v>86</v>
      </c>
      <c r="I39" t="s">
        <v>8</v>
      </c>
      <c r="J39">
        <v>185</v>
      </c>
      <c r="K39">
        <v>235</v>
      </c>
      <c r="L39">
        <f t="shared" si="0"/>
        <v>1.2702702702702702</v>
      </c>
    </row>
    <row r="40" spans="8:15" x14ac:dyDescent="0.3">
      <c r="H40" t="s">
        <v>87</v>
      </c>
      <c r="I40" t="s">
        <v>18</v>
      </c>
      <c r="J40">
        <v>90</v>
      </c>
      <c r="K40">
        <v>33</v>
      </c>
      <c r="L40">
        <f t="shared" si="0"/>
        <v>0.36666666666666664</v>
      </c>
    </row>
    <row r="41" spans="8:15" x14ac:dyDescent="0.3">
      <c r="H41" t="s">
        <v>88</v>
      </c>
      <c r="I41" t="s">
        <v>18</v>
      </c>
      <c r="J41">
        <v>132</v>
      </c>
      <c r="K41">
        <v>47</v>
      </c>
      <c r="L41">
        <f t="shared" si="0"/>
        <v>0.35606060606060608</v>
      </c>
    </row>
    <row r="42" spans="8:15" x14ac:dyDescent="0.3">
      <c r="H42" t="s">
        <v>89</v>
      </c>
      <c r="I42" t="s">
        <v>18</v>
      </c>
      <c r="J42">
        <v>146</v>
      </c>
      <c r="K42">
        <v>39</v>
      </c>
      <c r="L42">
        <f t="shared" si="0"/>
        <v>0.26712328767123289</v>
      </c>
    </row>
    <row r="43" spans="8:15" x14ac:dyDescent="0.3">
      <c r="H43" t="s">
        <v>90</v>
      </c>
      <c r="I43" t="s">
        <v>18</v>
      </c>
      <c r="J43">
        <v>180</v>
      </c>
      <c r="K43">
        <v>56</v>
      </c>
      <c r="L43">
        <f t="shared" si="0"/>
        <v>0.31111111111111112</v>
      </c>
    </row>
    <row r="44" spans="8:15" x14ac:dyDescent="0.3">
      <c r="H44" t="s">
        <v>91</v>
      </c>
      <c r="I44" t="s">
        <v>18</v>
      </c>
      <c r="J44">
        <v>138</v>
      </c>
      <c r="K44">
        <v>50</v>
      </c>
      <c r="L44">
        <f t="shared" si="0"/>
        <v>0.36231884057971014</v>
      </c>
    </row>
    <row r="45" spans="8:15" x14ac:dyDescent="0.3">
      <c r="H45" t="s">
        <v>92</v>
      </c>
      <c r="I45" t="s">
        <v>18</v>
      </c>
      <c r="J45">
        <v>270</v>
      </c>
      <c r="K45">
        <v>153</v>
      </c>
      <c r="L45">
        <f t="shared" si="0"/>
        <v>0.56666666666666665</v>
      </c>
    </row>
    <row r="46" spans="8:15" x14ac:dyDescent="0.3">
      <c r="H46" t="s">
        <v>93</v>
      </c>
      <c r="I46" t="s">
        <v>18</v>
      </c>
      <c r="J46">
        <v>254</v>
      </c>
      <c r="K46">
        <v>89</v>
      </c>
      <c r="L46">
        <f t="shared" si="0"/>
        <v>0.35039370078740156</v>
      </c>
    </row>
    <row r="47" spans="8:15" x14ac:dyDescent="0.3">
      <c r="H47" t="s">
        <v>94</v>
      </c>
      <c r="I47" t="s">
        <v>18</v>
      </c>
      <c r="J47">
        <v>72</v>
      </c>
      <c r="K47">
        <v>24</v>
      </c>
      <c r="L47">
        <f t="shared" si="0"/>
        <v>0.33333333333333331</v>
      </c>
    </row>
    <row r="48" spans="8:15" x14ac:dyDescent="0.3">
      <c r="H48" t="s">
        <v>95</v>
      </c>
      <c r="I48" t="s">
        <v>18</v>
      </c>
      <c r="J48">
        <v>45</v>
      </c>
      <c r="K48">
        <v>18</v>
      </c>
      <c r="L48">
        <f t="shared" si="0"/>
        <v>0.4</v>
      </c>
    </row>
    <row r="49" spans="8:12" x14ac:dyDescent="0.3">
      <c r="H49" t="s">
        <v>96</v>
      </c>
      <c r="I49" t="s">
        <v>18</v>
      </c>
      <c r="J49">
        <v>138</v>
      </c>
      <c r="K49">
        <v>49</v>
      </c>
      <c r="L49">
        <f t="shared" si="0"/>
        <v>0.35507246376811596</v>
      </c>
    </row>
    <row r="50" spans="8:12" x14ac:dyDescent="0.3">
      <c r="H50" t="s">
        <v>97</v>
      </c>
      <c r="I50" t="s">
        <v>18</v>
      </c>
      <c r="J50">
        <v>16</v>
      </c>
      <c r="K50">
        <v>15</v>
      </c>
      <c r="L50">
        <f t="shared" si="0"/>
        <v>0.9375</v>
      </c>
    </row>
    <row r="51" spans="8:12" x14ac:dyDescent="0.3">
      <c r="H51" t="s">
        <v>98</v>
      </c>
      <c r="I51" t="s">
        <v>18</v>
      </c>
      <c r="J51">
        <v>112</v>
      </c>
      <c r="K51">
        <v>29</v>
      </c>
      <c r="L51">
        <f t="shared" si="0"/>
        <v>0.25892857142857145</v>
      </c>
    </row>
    <row r="52" spans="8:12" x14ac:dyDescent="0.3">
      <c r="H52" t="s">
        <v>99</v>
      </c>
      <c r="I52" t="s">
        <v>18</v>
      </c>
      <c r="J52">
        <v>24</v>
      </c>
      <c r="K52">
        <v>7</v>
      </c>
      <c r="L52">
        <f t="shared" si="0"/>
        <v>0.29166666666666669</v>
      </c>
    </row>
    <row r="53" spans="8:12" x14ac:dyDescent="0.3">
      <c r="H53" t="s">
        <v>100</v>
      </c>
      <c r="I53" t="s">
        <v>18</v>
      </c>
      <c r="J53">
        <v>180</v>
      </c>
      <c r="K53">
        <v>91</v>
      </c>
      <c r="L53">
        <f t="shared" si="0"/>
        <v>0.50555555555555554</v>
      </c>
    </row>
    <row r="54" spans="8:12" x14ac:dyDescent="0.3">
      <c r="H54" t="s">
        <v>101</v>
      </c>
      <c r="I54" t="s">
        <v>18</v>
      </c>
      <c r="J54">
        <v>270</v>
      </c>
      <c r="K54">
        <v>135</v>
      </c>
      <c r="L54">
        <f t="shared" si="0"/>
        <v>0.5</v>
      </c>
    </row>
    <row r="55" spans="8:12" x14ac:dyDescent="0.3">
      <c r="H55" t="s">
        <v>102</v>
      </c>
      <c r="I55" t="s">
        <v>18</v>
      </c>
      <c r="J55">
        <v>32</v>
      </c>
      <c r="K55">
        <v>12</v>
      </c>
      <c r="L55">
        <f t="shared" si="0"/>
        <v>0.375</v>
      </c>
    </row>
    <row r="56" spans="8:12" x14ac:dyDescent="0.3">
      <c r="H56" t="s">
        <v>103</v>
      </c>
      <c r="I56" t="s">
        <v>18</v>
      </c>
      <c r="J56">
        <v>270</v>
      </c>
      <c r="K56">
        <v>51</v>
      </c>
      <c r="L56">
        <f t="shared" si="0"/>
        <v>0.18888888888888888</v>
      </c>
    </row>
    <row r="57" spans="8:12" x14ac:dyDescent="0.3">
      <c r="H57" t="s">
        <v>104</v>
      </c>
      <c r="I57" t="s">
        <v>18</v>
      </c>
      <c r="J57">
        <v>245</v>
      </c>
      <c r="K57">
        <v>135</v>
      </c>
      <c r="L57">
        <f t="shared" si="0"/>
        <v>0.55102040816326525</v>
      </c>
    </row>
    <row r="58" spans="8:12" x14ac:dyDescent="0.3">
      <c r="H58" t="s">
        <v>105</v>
      </c>
      <c r="I58" t="s">
        <v>18</v>
      </c>
      <c r="J58">
        <v>256</v>
      </c>
      <c r="K58">
        <v>117</v>
      </c>
      <c r="L58">
        <f t="shared" si="0"/>
        <v>0.45703125</v>
      </c>
    </row>
    <row r="59" spans="8:12" x14ac:dyDescent="0.3">
      <c r="H59" t="s">
        <v>106</v>
      </c>
      <c r="I59" t="s">
        <v>2</v>
      </c>
      <c r="J59">
        <v>82</v>
      </c>
      <c r="K59">
        <v>42</v>
      </c>
      <c r="L59">
        <f t="shared" si="0"/>
        <v>0.51219512195121952</v>
      </c>
    </row>
    <row r="60" spans="8:12" x14ac:dyDescent="0.3">
      <c r="H60" t="s">
        <v>107</v>
      </c>
      <c r="I60" t="s">
        <v>2</v>
      </c>
      <c r="J60">
        <v>310</v>
      </c>
      <c r="K60">
        <v>215</v>
      </c>
      <c r="L60">
        <f t="shared" si="0"/>
        <v>0.69354838709677424</v>
      </c>
    </row>
    <row r="61" spans="8:12" x14ac:dyDescent="0.3">
      <c r="H61" t="s">
        <v>108</v>
      </c>
      <c r="I61" t="s">
        <v>2</v>
      </c>
      <c r="J61">
        <v>140</v>
      </c>
      <c r="K61">
        <v>57</v>
      </c>
      <c r="L61">
        <f t="shared" si="0"/>
        <v>0.40714285714285714</v>
      </c>
    </row>
    <row r="62" spans="8:12" x14ac:dyDescent="0.3">
      <c r="H62" t="s">
        <v>109</v>
      </c>
      <c r="I62" t="s">
        <v>2</v>
      </c>
      <c r="J62">
        <v>418</v>
      </c>
      <c r="K62">
        <v>89</v>
      </c>
      <c r="L62">
        <f t="shared" si="0"/>
        <v>0.21291866028708134</v>
      </c>
    </row>
    <row r="63" spans="8:12" x14ac:dyDescent="0.3">
      <c r="H63" t="s">
        <v>110</v>
      </c>
      <c r="I63" t="s">
        <v>2</v>
      </c>
      <c r="J63">
        <v>33</v>
      </c>
      <c r="K63">
        <v>6</v>
      </c>
      <c r="L63">
        <f t="shared" si="0"/>
        <v>0.18181818181818182</v>
      </c>
    </row>
    <row r="64" spans="8:12" x14ac:dyDescent="0.3">
      <c r="H64" t="s">
        <v>111</v>
      </c>
      <c r="I64" t="s">
        <v>2</v>
      </c>
      <c r="J64">
        <v>450</v>
      </c>
      <c r="K64">
        <v>299</v>
      </c>
      <c r="L64">
        <f t="shared" si="0"/>
        <v>0.66444444444444439</v>
      </c>
    </row>
    <row r="65" spans="8:12" x14ac:dyDescent="0.3">
      <c r="H65" t="s">
        <v>112</v>
      </c>
      <c r="I65" t="s">
        <v>2</v>
      </c>
      <c r="J65">
        <v>5</v>
      </c>
      <c r="K65">
        <v>4</v>
      </c>
      <c r="L65">
        <f t="shared" si="0"/>
        <v>0.8</v>
      </c>
    </row>
    <row r="66" spans="8:12" x14ac:dyDescent="0.3">
      <c r="H66" t="s">
        <v>113</v>
      </c>
      <c r="I66" t="s">
        <v>2</v>
      </c>
      <c r="J66">
        <v>46</v>
      </c>
      <c r="K66">
        <v>54</v>
      </c>
      <c r="L66">
        <f t="shared" ref="L66:L129" si="1">K66/J66</f>
        <v>1.173913043478261</v>
      </c>
    </row>
    <row r="67" spans="8:12" x14ac:dyDescent="0.3">
      <c r="H67" t="s">
        <v>114</v>
      </c>
      <c r="I67" t="s">
        <v>2</v>
      </c>
      <c r="J67">
        <v>450</v>
      </c>
      <c r="K67">
        <v>223</v>
      </c>
      <c r="L67">
        <f t="shared" si="1"/>
        <v>0.49555555555555558</v>
      </c>
    </row>
    <row r="68" spans="8:12" x14ac:dyDescent="0.3">
      <c r="H68" t="s">
        <v>115</v>
      </c>
      <c r="I68" t="s">
        <v>2</v>
      </c>
      <c r="J68">
        <v>450</v>
      </c>
      <c r="K68">
        <v>69</v>
      </c>
      <c r="L68">
        <f t="shared" si="1"/>
        <v>0.15333333333333332</v>
      </c>
    </row>
    <row r="69" spans="8:12" x14ac:dyDescent="0.3">
      <c r="H69" t="s">
        <v>116</v>
      </c>
      <c r="I69" t="s">
        <v>2</v>
      </c>
      <c r="J69">
        <v>337</v>
      </c>
      <c r="K69">
        <v>139</v>
      </c>
      <c r="L69">
        <f t="shared" si="1"/>
        <v>0.41246290801186941</v>
      </c>
    </row>
    <row r="70" spans="8:12" x14ac:dyDescent="0.3">
      <c r="H70" t="s">
        <v>117</v>
      </c>
      <c r="I70" t="s">
        <v>2</v>
      </c>
      <c r="J70">
        <v>9</v>
      </c>
      <c r="K70">
        <v>1</v>
      </c>
      <c r="L70">
        <f t="shared" si="1"/>
        <v>0.1111111111111111</v>
      </c>
    </row>
    <row r="71" spans="8:12" x14ac:dyDescent="0.3">
      <c r="H71" t="s">
        <v>118</v>
      </c>
      <c r="I71" t="s">
        <v>2</v>
      </c>
      <c r="J71">
        <v>450</v>
      </c>
      <c r="K71">
        <v>223</v>
      </c>
      <c r="L71">
        <f t="shared" si="1"/>
        <v>0.49555555555555558</v>
      </c>
    </row>
    <row r="72" spans="8:12" x14ac:dyDescent="0.3">
      <c r="H72" t="s">
        <v>119</v>
      </c>
      <c r="I72" t="s">
        <v>2</v>
      </c>
      <c r="J72">
        <v>450</v>
      </c>
      <c r="K72">
        <v>249</v>
      </c>
      <c r="L72">
        <f t="shared" si="1"/>
        <v>0.55333333333333334</v>
      </c>
    </row>
    <row r="73" spans="8:12" x14ac:dyDescent="0.3">
      <c r="H73" t="s">
        <v>120</v>
      </c>
      <c r="I73" t="s">
        <v>2</v>
      </c>
      <c r="J73">
        <v>291</v>
      </c>
      <c r="K73">
        <v>249</v>
      </c>
      <c r="L73">
        <f t="shared" si="1"/>
        <v>0.85567010309278346</v>
      </c>
    </row>
    <row r="74" spans="8:12" x14ac:dyDescent="0.3">
      <c r="H74" t="s">
        <v>121</v>
      </c>
      <c r="I74" t="s">
        <v>2</v>
      </c>
      <c r="J74">
        <v>422</v>
      </c>
      <c r="K74">
        <v>224</v>
      </c>
      <c r="L74">
        <f t="shared" si="1"/>
        <v>0.53080568720379151</v>
      </c>
    </row>
    <row r="75" spans="8:12" x14ac:dyDescent="0.3">
      <c r="H75" t="s">
        <v>122</v>
      </c>
      <c r="I75" t="s">
        <v>2</v>
      </c>
      <c r="J75">
        <v>129</v>
      </c>
      <c r="K75">
        <v>18</v>
      </c>
      <c r="L75">
        <f t="shared" si="1"/>
        <v>0.13953488372093023</v>
      </c>
    </row>
    <row r="76" spans="8:12" x14ac:dyDescent="0.3">
      <c r="H76" t="s">
        <v>123</v>
      </c>
      <c r="I76" t="s">
        <v>2</v>
      </c>
      <c r="J76">
        <v>105</v>
      </c>
      <c r="K76">
        <v>53</v>
      </c>
      <c r="L76">
        <f t="shared" si="1"/>
        <v>0.50476190476190474</v>
      </c>
    </row>
    <row r="77" spans="8:12" x14ac:dyDescent="0.3">
      <c r="H77" t="s">
        <v>124</v>
      </c>
      <c r="I77" t="s">
        <v>2</v>
      </c>
      <c r="J77">
        <v>354</v>
      </c>
      <c r="K77">
        <v>181</v>
      </c>
      <c r="L77">
        <f t="shared" si="1"/>
        <v>0.51129943502824859</v>
      </c>
    </row>
    <row r="78" spans="8:12" x14ac:dyDescent="0.3">
      <c r="H78" t="s">
        <v>125</v>
      </c>
      <c r="I78" t="s">
        <v>17</v>
      </c>
      <c r="J78">
        <v>46</v>
      </c>
      <c r="K78">
        <v>16</v>
      </c>
      <c r="L78">
        <f t="shared" si="1"/>
        <v>0.34782608695652173</v>
      </c>
    </row>
    <row r="79" spans="8:12" x14ac:dyDescent="0.3">
      <c r="H79" t="s">
        <v>126</v>
      </c>
      <c r="I79" t="s">
        <v>17</v>
      </c>
      <c r="J79">
        <v>90</v>
      </c>
      <c r="K79">
        <v>59</v>
      </c>
      <c r="L79">
        <f t="shared" si="1"/>
        <v>0.65555555555555556</v>
      </c>
    </row>
    <row r="80" spans="8:12" x14ac:dyDescent="0.3">
      <c r="H80" t="s">
        <v>127</v>
      </c>
      <c r="I80" t="s">
        <v>17</v>
      </c>
      <c r="J80">
        <v>270</v>
      </c>
      <c r="K80">
        <v>116</v>
      </c>
      <c r="L80">
        <f t="shared" si="1"/>
        <v>0.42962962962962964</v>
      </c>
    </row>
    <row r="81" spans="8:12" x14ac:dyDescent="0.3">
      <c r="H81" t="s">
        <v>128</v>
      </c>
      <c r="I81" t="s">
        <v>17</v>
      </c>
      <c r="J81">
        <v>163</v>
      </c>
      <c r="K81">
        <v>71</v>
      </c>
      <c r="L81">
        <f t="shared" si="1"/>
        <v>0.43558282208588955</v>
      </c>
    </row>
    <row r="82" spans="8:12" x14ac:dyDescent="0.3">
      <c r="H82" t="s">
        <v>129</v>
      </c>
      <c r="I82" t="s">
        <v>17</v>
      </c>
      <c r="J82">
        <v>56</v>
      </c>
      <c r="K82">
        <v>12</v>
      </c>
      <c r="L82">
        <f t="shared" si="1"/>
        <v>0.21428571428571427</v>
      </c>
    </row>
    <row r="83" spans="8:12" x14ac:dyDescent="0.3">
      <c r="H83" t="s">
        <v>130</v>
      </c>
      <c r="I83" t="s">
        <v>17</v>
      </c>
      <c r="J83">
        <v>90</v>
      </c>
      <c r="K83">
        <v>77</v>
      </c>
      <c r="L83">
        <f t="shared" si="1"/>
        <v>0.85555555555555551</v>
      </c>
    </row>
    <row r="84" spans="8:12" x14ac:dyDescent="0.3">
      <c r="H84" t="s">
        <v>131</v>
      </c>
      <c r="I84" t="s">
        <v>17</v>
      </c>
      <c r="J84">
        <v>147</v>
      </c>
      <c r="K84">
        <v>38</v>
      </c>
      <c r="L84">
        <f t="shared" si="1"/>
        <v>0.25850340136054423</v>
      </c>
    </row>
    <row r="85" spans="8:12" x14ac:dyDescent="0.3">
      <c r="H85" t="s">
        <v>132</v>
      </c>
      <c r="I85" t="s">
        <v>17</v>
      </c>
      <c r="J85">
        <v>117</v>
      </c>
      <c r="K85">
        <v>59</v>
      </c>
      <c r="L85">
        <f t="shared" si="1"/>
        <v>0.50427350427350426</v>
      </c>
    </row>
    <row r="86" spans="8:12" x14ac:dyDescent="0.3">
      <c r="H86" t="s">
        <v>133</v>
      </c>
      <c r="I86" t="s">
        <v>17</v>
      </c>
      <c r="J86">
        <v>135</v>
      </c>
      <c r="K86">
        <v>56</v>
      </c>
      <c r="L86">
        <f t="shared" si="1"/>
        <v>0.4148148148148148</v>
      </c>
    </row>
    <row r="87" spans="8:12" x14ac:dyDescent="0.3">
      <c r="H87" t="s">
        <v>134</v>
      </c>
      <c r="I87" t="s">
        <v>17</v>
      </c>
      <c r="J87">
        <v>270</v>
      </c>
      <c r="K87">
        <v>89</v>
      </c>
      <c r="L87">
        <f t="shared" si="1"/>
        <v>0.32962962962962961</v>
      </c>
    </row>
    <row r="88" spans="8:12" x14ac:dyDescent="0.3">
      <c r="H88" t="s">
        <v>135</v>
      </c>
      <c r="I88" t="s">
        <v>17</v>
      </c>
      <c r="J88">
        <v>195</v>
      </c>
      <c r="K88">
        <v>93</v>
      </c>
      <c r="L88">
        <f t="shared" si="1"/>
        <v>0.47692307692307695</v>
      </c>
    </row>
    <row r="89" spans="8:12" x14ac:dyDescent="0.3">
      <c r="H89" t="s">
        <v>136</v>
      </c>
      <c r="I89" t="s">
        <v>17</v>
      </c>
      <c r="J89">
        <v>270</v>
      </c>
      <c r="K89">
        <v>54</v>
      </c>
      <c r="L89">
        <f t="shared" si="1"/>
        <v>0.2</v>
      </c>
    </row>
    <row r="90" spans="8:12" x14ac:dyDescent="0.3">
      <c r="H90" t="s">
        <v>137</v>
      </c>
      <c r="I90" t="s">
        <v>17</v>
      </c>
      <c r="J90">
        <v>50</v>
      </c>
      <c r="K90">
        <v>23</v>
      </c>
      <c r="L90">
        <f t="shared" si="1"/>
        <v>0.46</v>
      </c>
    </row>
    <row r="91" spans="8:12" x14ac:dyDescent="0.3">
      <c r="H91" t="s">
        <v>138</v>
      </c>
      <c r="I91" t="s">
        <v>17</v>
      </c>
      <c r="J91">
        <v>210</v>
      </c>
      <c r="K91">
        <v>164</v>
      </c>
      <c r="L91">
        <f t="shared" si="1"/>
        <v>0.78095238095238095</v>
      </c>
    </row>
    <row r="92" spans="8:12" x14ac:dyDescent="0.3">
      <c r="H92" t="s">
        <v>139</v>
      </c>
      <c r="I92" t="s">
        <v>17</v>
      </c>
      <c r="J92">
        <v>63</v>
      </c>
      <c r="K92">
        <v>37</v>
      </c>
      <c r="L92">
        <f t="shared" si="1"/>
        <v>0.58730158730158732</v>
      </c>
    </row>
    <row r="93" spans="8:12" x14ac:dyDescent="0.3">
      <c r="H93" t="s">
        <v>140</v>
      </c>
      <c r="I93" t="s">
        <v>17</v>
      </c>
      <c r="J93">
        <v>270</v>
      </c>
      <c r="K93">
        <v>135</v>
      </c>
      <c r="L93">
        <f t="shared" si="1"/>
        <v>0.5</v>
      </c>
    </row>
    <row r="94" spans="8:12" x14ac:dyDescent="0.3">
      <c r="H94" t="s">
        <v>141</v>
      </c>
      <c r="I94" t="s">
        <v>17</v>
      </c>
      <c r="J94">
        <v>90</v>
      </c>
      <c r="K94">
        <v>51</v>
      </c>
      <c r="L94">
        <f t="shared" si="1"/>
        <v>0.56666666666666665</v>
      </c>
    </row>
    <row r="95" spans="8:12" x14ac:dyDescent="0.3">
      <c r="H95" t="s">
        <v>142</v>
      </c>
      <c r="I95" t="s">
        <v>17</v>
      </c>
      <c r="J95">
        <v>253</v>
      </c>
      <c r="K95">
        <v>152</v>
      </c>
      <c r="L95">
        <f t="shared" si="1"/>
        <v>0.60079051383399207</v>
      </c>
    </row>
    <row r="96" spans="8:12" x14ac:dyDescent="0.3">
      <c r="H96" t="s">
        <v>143</v>
      </c>
      <c r="I96" t="s">
        <v>17</v>
      </c>
      <c r="J96">
        <v>17</v>
      </c>
      <c r="K96">
        <v>3</v>
      </c>
      <c r="L96">
        <f t="shared" si="1"/>
        <v>0.17647058823529413</v>
      </c>
    </row>
    <row r="97" spans="8:12" x14ac:dyDescent="0.3">
      <c r="H97" t="s">
        <v>144</v>
      </c>
      <c r="I97" t="s">
        <v>17</v>
      </c>
      <c r="J97">
        <v>168</v>
      </c>
      <c r="K97">
        <v>39</v>
      </c>
      <c r="L97">
        <f t="shared" si="1"/>
        <v>0.23214285714285715</v>
      </c>
    </row>
    <row r="98" spans="8:12" x14ac:dyDescent="0.3">
      <c r="H98" t="s">
        <v>145</v>
      </c>
      <c r="I98" t="s">
        <v>16</v>
      </c>
      <c r="J98">
        <v>360</v>
      </c>
      <c r="K98">
        <v>100</v>
      </c>
      <c r="L98">
        <f t="shared" si="1"/>
        <v>0.27777777777777779</v>
      </c>
    </row>
    <row r="99" spans="8:12" x14ac:dyDescent="0.3">
      <c r="H99" t="s">
        <v>146</v>
      </c>
      <c r="I99" t="s">
        <v>16</v>
      </c>
      <c r="J99">
        <v>360</v>
      </c>
      <c r="K99">
        <v>58</v>
      </c>
      <c r="L99">
        <f t="shared" si="1"/>
        <v>0.16111111111111112</v>
      </c>
    </row>
    <row r="100" spans="8:12" x14ac:dyDescent="0.3">
      <c r="H100" t="s">
        <v>147</v>
      </c>
      <c r="I100" t="s">
        <v>16</v>
      </c>
      <c r="J100">
        <v>270</v>
      </c>
      <c r="K100">
        <v>175</v>
      </c>
      <c r="L100">
        <f t="shared" si="1"/>
        <v>0.64814814814814814</v>
      </c>
    </row>
    <row r="101" spans="8:12" x14ac:dyDescent="0.3">
      <c r="H101" t="s">
        <v>148</v>
      </c>
      <c r="I101" t="s">
        <v>16</v>
      </c>
      <c r="J101">
        <v>54</v>
      </c>
      <c r="K101">
        <v>17</v>
      </c>
      <c r="L101">
        <f t="shared" si="1"/>
        <v>0.31481481481481483</v>
      </c>
    </row>
    <row r="102" spans="8:12" x14ac:dyDescent="0.3">
      <c r="H102" t="s">
        <v>149</v>
      </c>
      <c r="I102" t="s">
        <v>16</v>
      </c>
      <c r="J102">
        <v>37</v>
      </c>
      <c r="K102">
        <v>16</v>
      </c>
      <c r="L102">
        <f t="shared" si="1"/>
        <v>0.43243243243243246</v>
      </c>
    </row>
    <row r="103" spans="8:12" x14ac:dyDescent="0.3">
      <c r="H103" t="s">
        <v>150</v>
      </c>
      <c r="I103" t="s">
        <v>16</v>
      </c>
      <c r="J103">
        <v>155</v>
      </c>
      <c r="K103">
        <v>72</v>
      </c>
      <c r="L103">
        <f t="shared" si="1"/>
        <v>0.46451612903225808</v>
      </c>
    </row>
    <row r="104" spans="8:12" x14ac:dyDescent="0.3">
      <c r="H104" t="s">
        <v>151</v>
      </c>
      <c r="I104" t="s">
        <v>16</v>
      </c>
      <c r="J104">
        <v>90</v>
      </c>
      <c r="K104">
        <v>27</v>
      </c>
      <c r="L104">
        <f t="shared" si="1"/>
        <v>0.3</v>
      </c>
    </row>
    <row r="105" spans="8:12" x14ac:dyDescent="0.3">
      <c r="H105" t="s">
        <v>152</v>
      </c>
      <c r="I105" t="s">
        <v>16</v>
      </c>
      <c r="J105">
        <v>138</v>
      </c>
      <c r="K105">
        <v>41</v>
      </c>
      <c r="L105">
        <f t="shared" si="1"/>
        <v>0.29710144927536231</v>
      </c>
    </row>
    <row r="106" spans="8:12" x14ac:dyDescent="0.3">
      <c r="H106" t="s">
        <v>153</v>
      </c>
      <c r="I106" t="s">
        <v>16</v>
      </c>
      <c r="J106">
        <v>332</v>
      </c>
      <c r="K106">
        <v>123</v>
      </c>
      <c r="L106">
        <f t="shared" si="1"/>
        <v>0.37048192771084337</v>
      </c>
    </row>
    <row r="107" spans="8:12" x14ac:dyDescent="0.3">
      <c r="H107" t="s">
        <v>154</v>
      </c>
      <c r="I107" t="s">
        <v>16</v>
      </c>
      <c r="J107">
        <v>308</v>
      </c>
      <c r="K107">
        <v>187</v>
      </c>
      <c r="L107">
        <f t="shared" si="1"/>
        <v>0.6071428571428571</v>
      </c>
    </row>
    <row r="108" spans="8:12" x14ac:dyDescent="0.3">
      <c r="H108" t="s">
        <v>155</v>
      </c>
      <c r="I108" t="s">
        <v>16</v>
      </c>
      <c r="J108">
        <v>270</v>
      </c>
      <c r="K108">
        <v>123</v>
      </c>
      <c r="L108">
        <f t="shared" si="1"/>
        <v>0.45555555555555555</v>
      </c>
    </row>
    <row r="109" spans="8:12" x14ac:dyDescent="0.3">
      <c r="H109" t="s">
        <v>156</v>
      </c>
      <c r="I109" t="s">
        <v>16</v>
      </c>
      <c r="J109">
        <v>125</v>
      </c>
      <c r="K109">
        <v>80</v>
      </c>
      <c r="L109">
        <f t="shared" si="1"/>
        <v>0.64</v>
      </c>
    </row>
    <row r="110" spans="8:12" x14ac:dyDescent="0.3">
      <c r="H110" t="s">
        <v>157</v>
      </c>
      <c r="I110" t="s">
        <v>16</v>
      </c>
      <c r="J110">
        <v>25</v>
      </c>
      <c r="K110">
        <v>7</v>
      </c>
      <c r="L110">
        <f t="shared" si="1"/>
        <v>0.28000000000000003</v>
      </c>
    </row>
    <row r="111" spans="8:12" x14ac:dyDescent="0.3">
      <c r="H111" t="s">
        <v>158</v>
      </c>
      <c r="I111" t="s">
        <v>16</v>
      </c>
      <c r="J111">
        <v>70</v>
      </c>
      <c r="K111">
        <v>11</v>
      </c>
      <c r="L111">
        <f t="shared" si="1"/>
        <v>0.15714285714285714</v>
      </c>
    </row>
    <row r="112" spans="8:12" x14ac:dyDescent="0.3">
      <c r="H112" t="s">
        <v>159</v>
      </c>
      <c r="I112" t="s">
        <v>16</v>
      </c>
      <c r="J112">
        <v>270</v>
      </c>
      <c r="K112">
        <v>113</v>
      </c>
      <c r="L112">
        <f t="shared" si="1"/>
        <v>0.41851851851851851</v>
      </c>
    </row>
    <row r="113" spans="8:12" x14ac:dyDescent="0.3">
      <c r="H113" t="s">
        <v>160</v>
      </c>
      <c r="I113" t="s">
        <v>16</v>
      </c>
      <c r="J113">
        <v>135</v>
      </c>
      <c r="K113">
        <v>39</v>
      </c>
      <c r="L113">
        <f t="shared" si="1"/>
        <v>0.28888888888888886</v>
      </c>
    </row>
    <row r="114" spans="8:12" x14ac:dyDescent="0.3">
      <c r="H114" t="s">
        <v>161</v>
      </c>
      <c r="I114" t="s">
        <v>16</v>
      </c>
      <c r="J114">
        <v>335</v>
      </c>
      <c r="K114">
        <v>113</v>
      </c>
      <c r="L114">
        <f t="shared" si="1"/>
        <v>0.33731343283582088</v>
      </c>
    </row>
    <row r="115" spans="8:12" x14ac:dyDescent="0.3">
      <c r="H115" t="s">
        <v>162</v>
      </c>
      <c r="I115" t="s">
        <v>16</v>
      </c>
      <c r="J115">
        <v>45</v>
      </c>
      <c r="K115">
        <v>29</v>
      </c>
      <c r="L115">
        <f t="shared" si="1"/>
        <v>0.64444444444444449</v>
      </c>
    </row>
    <row r="116" spans="8:12" x14ac:dyDescent="0.3">
      <c r="H116" t="s">
        <v>163</v>
      </c>
      <c r="I116" t="s">
        <v>16</v>
      </c>
      <c r="J116">
        <v>222</v>
      </c>
      <c r="K116">
        <v>91</v>
      </c>
      <c r="L116">
        <f t="shared" si="1"/>
        <v>0.40990990990990989</v>
      </c>
    </row>
    <row r="117" spans="8:12" x14ac:dyDescent="0.3">
      <c r="H117" t="s">
        <v>164</v>
      </c>
      <c r="I117" t="s">
        <v>16</v>
      </c>
      <c r="J117">
        <v>306</v>
      </c>
      <c r="K117">
        <v>178</v>
      </c>
      <c r="L117">
        <f t="shared" si="1"/>
        <v>0.5816993464052288</v>
      </c>
    </row>
    <row r="118" spans="8:12" x14ac:dyDescent="0.3">
      <c r="H118" t="s">
        <v>165</v>
      </c>
      <c r="I118" t="s">
        <v>27</v>
      </c>
      <c r="J118">
        <v>270</v>
      </c>
      <c r="K118">
        <v>120</v>
      </c>
      <c r="L118">
        <f t="shared" si="1"/>
        <v>0.44444444444444442</v>
      </c>
    </row>
    <row r="119" spans="8:12" x14ac:dyDescent="0.3">
      <c r="H119" t="s">
        <v>166</v>
      </c>
      <c r="I119" t="s">
        <v>27</v>
      </c>
      <c r="J119">
        <v>28</v>
      </c>
      <c r="K119">
        <v>8</v>
      </c>
      <c r="L119">
        <f t="shared" si="1"/>
        <v>0.2857142857142857</v>
      </c>
    </row>
    <row r="120" spans="8:12" x14ac:dyDescent="0.3">
      <c r="H120" t="s">
        <v>167</v>
      </c>
      <c r="I120" t="s">
        <v>27</v>
      </c>
      <c r="J120">
        <v>242</v>
      </c>
      <c r="K120">
        <v>70</v>
      </c>
      <c r="L120">
        <f t="shared" si="1"/>
        <v>0.28925619834710742</v>
      </c>
    </row>
    <row r="121" spans="8:12" x14ac:dyDescent="0.3">
      <c r="H121" t="s">
        <v>168</v>
      </c>
      <c r="I121" t="s">
        <v>27</v>
      </c>
      <c r="J121">
        <v>270</v>
      </c>
      <c r="K121">
        <v>179</v>
      </c>
      <c r="L121">
        <f t="shared" si="1"/>
        <v>0.66296296296296298</v>
      </c>
    </row>
    <row r="122" spans="8:12" x14ac:dyDescent="0.3">
      <c r="H122" t="s">
        <v>169</v>
      </c>
      <c r="I122" t="s">
        <v>27</v>
      </c>
      <c r="J122">
        <v>56</v>
      </c>
      <c r="K122">
        <v>10</v>
      </c>
      <c r="L122">
        <f t="shared" si="1"/>
        <v>0.17857142857142858</v>
      </c>
    </row>
    <row r="123" spans="8:12" x14ac:dyDescent="0.3">
      <c r="H123" t="s">
        <v>170</v>
      </c>
      <c r="I123" t="s">
        <v>27</v>
      </c>
      <c r="J123">
        <v>44</v>
      </c>
      <c r="K123">
        <v>20</v>
      </c>
      <c r="L123">
        <f t="shared" si="1"/>
        <v>0.45454545454545453</v>
      </c>
    </row>
    <row r="124" spans="8:12" x14ac:dyDescent="0.3">
      <c r="H124" t="s">
        <v>171</v>
      </c>
      <c r="I124" t="s">
        <v>27</v>
      </c>
      <c r="J124">
        <v>101</v>
      </c>
      <c r="K124">
        <v>29</v>
      </c>
      <c r="L124">
        <f t="shared" si="1"/>
        <v>0.28712871287128711</v>
      </c>
    </row>
    <row r="125" spans="8:12" x14ac:dyDescent="0.3">
      <c r="H125" t="s">
        <v>172</v>
      </c>
      <c r="I125" t="s">
        <v>27</v>
      </c>
      <c r="J125">
        <v>270</v>
      </c>
      <c r="K125">
        <v>95</v>
      </c>
      <c r="L125">
        <f t="shared" si="1"/>
        <v>0.35185185185185186</v>
      </c>
    </row>
    <row r="126" spans="8:12" x14ac:dyDescent="0.3">
      <c r="H126" t="s">
        <v>173</v>
      </c>
      <c r="I126" t="s">
        <v>27</v>
      </c>
      <c r="J126">
        <v>60</v>
      </c>
      <c r="K126">
        <v>40</v>
      </c>
      <c r="L126">
        <f t="shared" si="1"/>
        <v>0.66666666666666663</v>
      </c>
    </row>
    <row r="127" spans="8:12" x14ac:dyDescent="0.3">
      <c r="H127" t="s">
        <v>174</v>
      </c>
      <c r="I127" t="s">
        <v>27</v>
      </c>
      <c r="J127">
        <v>45</v>
      </c>
      <c r="K127">
        <v>21</v>
      </c>
      <c r="L127">
        <f t="shared" si="1"/>
        <v>0.46666666666666667</v>
      </c>
    </row>
    <row r="128" spans="8:12" x14ac:dyDescent="0.3">
      <c r="H128" t="s">
        <v>175</v>
      </c>
      <c r="I128" t="s">
        <v>27</v>
      </c>
      <c r="J128">
        <v>169</v>
      </c>
      <c r="K128">
        <v>78</v>
      </c>
      <c r="L128">
        <f t="shared" si="1"/>
        <v>0.46153846153846156</v>
      </c>
    </row>
    <row r="129" spans="8:12" x14ac:dyDescent="0.3">
      <c r="H129" t="s">
        <v>176</v>
      </c>
      <c r="I129" t="s">
        <v>27</v>
      </c>
      <c r="J129">
        <v>159</v>
      </c>
      <c r="K129">
        <v>59</v>
      </c>
      <c r="L129">
        <f t="shared" si="1"/>
        <v>0.37106918238993708</v>
      </c>
    </row>
    <row r="130" spans="8:12" x14ac:dyDescent="0.3">
      <c r="H130" t="s">
        <v>177</v>
      </c>
      <c r="I130" t="s">
        <v>27</v>
      </c>
      <c r="J130">
        <v>180</v>
      </c>
      <c r="K130">
        <v>41</v>
      </c>
      <c r="L130">
        <f t="shared" ref="L130:L193" si="2">K130/J130</f>
        <v>0.22777777777777777</v>
      </c>
    </row>
    <row r="131" spans="8:12" x14ac:dyDescent="0.3">
      <c r="H131" t="s">
        <v>178</v>
      </c>
      <c r="I131" t="s">
        <v>27</v>
      </c>
      <c r="J131">
        <v>56</v>
      </c>
      <c r="K131">
        <v>32</v>
      </c>
      <c r="L131">
        <f t="shared" si="2"/>
        <v>0.5714285714285714</v>
      </c>
    </row>
    <row r="132" spans="8:12" x14ac:dyDescent="0.3">
      <c r="H132" t="s">
        <v>179</v>
      </c>
      <c r="I132" t="s">
        <v>27</v>
      </c>
      <c r="J132">
        <v>34</v>
      </c>
      <c r="K132">
        <v>5</v>
      </c>
      <c r="L132">
        <f t="shared" si="2"/>
        <v>0.14705882352941177</v>
      </c>
    </row>
    <row r="133" spans="8:12" x14ac:dyDescent="0.3">
      <c r="H133" t="s">
        <v>180</v>
      </c>
      <c r="I133" t="s">
        <v>27</v>
      </c>
      <c r="J133">
        <v>270</v>
      </c>
      <c r="K133">
        <v>74</v>
      </c>
      <c r="L133">
        <f t="shared" si="2"/>
        <v>0.27407407407407408</v>
      </c>
    </row>
    <row r="134" spans="8:12" x14ac:dyDescent="0.3">
      <c r="H134" t="s">
        <v>181</v>
      </c>
      <c r="I134" t="s">
        <v>27</v>
      </c>
      <c r="J134">
        <v>270</v>
      </c>
      <c r="K134">
        <v>99</v>
      </c>
      <c r="L134">
        <f t="shared" si="2"/>
        <v>0.36666666666666664</v>
      </c>
    </row>
    <row r="135" spans="8:12" x14ac:dyDescent="0.3">
      <c r="H135" t="s">
        <v>182</v>
      </c>
      <c r="I135" t="s">
        <v>27</v>
      </c>
      <c r="J135">
        <v>270</v>
      </c>
      <c r="K135">
        <v>52</v>
      </c>
      <c r="L135">
        <f t="shared" si="2"/>
        <v>0.19259259259259259</v>
      </c>
    </row>
    <row r="136" spans="8:12" x14ac:dyDescent="0.3">
      <c r="H136" t="s">
        <v>183</v>
      </c>
      <c r="I136" t="s">
        <v>27</v>
      </c>
      <c r="J136">
        <v>176</v>
      </c>
      <c r="K136">
        <v>51</v>
      </c>
      <c r="L136">
        <f t="shared" si="2"/>
        <v>0.28977272727272729</v>
      </c>
    </row>
    <row r="137" spans="8:12" x14ac:dyDescent="0.3">
      <c r="H137" t="s">
        <v>184</v>
      </c>
      <c r="I137" t="s">
        <v>9</v>
      </c>
      <c r="J137">
        <v>360</v>
      </c>
      <c r="K137">
        <v>142</v>
      </c>
      <c r="L137">
        <f t="shared" si="2"/>
        <v>0.39444444444444443</v>
      </c>
    </row>
    <row r="138" spans="8:12" x14ac:dyDescent="0.3">
      <c r="H138" t="s">
        <v>185</v>
      </c>
      <c r="I138" t="s">
        <v>9</v>
      </c>
      <c r="J138">
        <v>264</v>
      </c>
      <c r="K138">
        <v>171</v>
      </c>
      <c r="L138">
        <f t="shared" si="2"/>
        <v>0.64772727272727271</v>
      </c>
    </row>
    <row r="139" spans="8:12" x14ac:dyDescent="0.3">
      <c r="H139" t="s">
        <v>186</v>
      </c>
      <c r="I139" t="s">
        <v>9</v>
      </c>
      <c r="J139">
        <v>135</v>
      </c>
      <c r="K139">
        <v>74</v>
      </c>
      <c r="L139">
        <f t="shared" si="2"/>
        <v>0.54814814814814816</v>
      </c>
    </row>
    <row r="140" spans="8:12" x14ac:dyDescent="0.3">
      <c r="H140" t="s">
        <v>187</v>
      </c>
      <c r="I140" t="s">
        <v>9</v>
      </c>
      <c r="J140">
        <v>17</v>
      </c>
      <c r="K140">
        <v>7</v>
      </c>
      <c r="L140">
        <f t="shared" si="2"/>
        <v>0.41176470588235292</v>
      </c>
    </row>
    <row r="141" spans="8:12" x14ac:dyDescent="0.3">
      <c r="H141" t="s">
        <v>188</v>
      </c>
      <c r="I141" t="s">
        <v>9</v>
      </c>
      <c r="J141">
        <v>173</v>
      </c>
      <c r="K141">
        <v>17</v>
      </c>
      <c r="L141">
        <f t="shared" si="2"/>
        <v>9.8265895953757232E-2</v>
      </c>
    </row>
    <row r="142" spans="8:12" x14ac:dyDescent="0.3">
      <c r="H142" t="s">
        <v>189</v>
      </c>
      <c r="I142" t="s">
        <v>9</v>
      </c>
      <c r="J142">
        <v>360</v>
      </c>
      <c r="K142">
        <v>227</v>
      </c>
      <c r="L142">
        <f t="shared" si="2"/>
        <v>0.63055555555555554</v>
      </c>
    </row>
    <row r="143" spans="8:12" x14ac:dyDescent="0.3">
      <c r="H143" t="s">
        <v>190</v>
      </c>
      <c r="I143" t="s">
        <v>9</v>
      </c>
      <c r="J143">
        <v>357</v>
      </c>
      <c r="K143">
        <v>173</v>
      </c>
      <c r="L143">
        <f t="shared" si="2"/>
        <v>0.484593837535014</v>
      </c>
    </row>
    <row r="144" spans="8:12" x14ac:dyDescent="0.3">
      <c r="H144" t="s">
        <v>191</v>
      </c>
      <c r="I144" t="s">
        <v>9</v>
      </c>
      <c r="J144">
        <v>90</v>
      </c>
      <c r="K144">
        <v>21</v>
      </c>
      <c r="L144">
        <f t="shared" si="2"/>
        <v>0.23333333333333334</v>
      </c>
    </row>
    <row r="145" spans="8:12" x14ac:dyDescent="0.3">
      <c r="H145" t="s">
        <v>192</v>
      </c>
      <c r="I145" t="s">
        <v>9</v>
      </c>
      <c r="J145">
        <v>176</v>
      </c>
      <c r="K145">
        <v>53</v>
      </c>
      <c r="L145">
        <f t="shared" si="2"/>
        <v>0.30113636363636365</v>
      </c>
    </row>
    <row r="146" spans="8:12" x14ac:dyDescent="0.3">
      <c r="H146" t="s">
        <v>193</v>
      </c>
      <c r="I146" t="s">
        <v>9</v>
      </c>
      <c r="J146">
        <v>270</v>
      </c>
      <c r="K146">
        <v>72</v>
      </c>
      <c r="L146">
        <f t="shared" si="2"/>
        <v>0.26666666666666666</v>
      </c>
    </row>
    <row r="147" spans="8:12" x14ac:dyDescent="0.3">
      <c r="H147" t="s">
        <v>194</v>
      </c>
      <c r="I147" t="s">
        <v>9</v>
      </c>
      <c r="J147">
        <v>44</v>
      </c>
      <c r="K147">
        <v>26</v>
      </c>
      <c r="L147">
        <f t="shared" si="2"/>
        <v>0.59090909090909094</v>
      </c>
    </row>
    <row r="148" spans="8:12" x14ac:dyDescent="0.3">
      <c r="H148" t="s">
        <v>195</v>
      </c>
      <c r="I148" t="s">
        <v>9</v>
      </c>
      <c r="J148">
        <v>45</v>
      </c>
      <c r="K148">
        <v>17</v>
      </c>
      <c r="L148">
        <f t="shared" si="2"/>
        <v>0.37777777777777777</v>
      </c>
    </row>
    <row r="149" spans="8:12" x14ac:dyDescent="0.3">
      <c r="H149" t="s">
        <v>196</v>
      </c>
      <c r="I149" t="s">
        <v>9</v>
      </c>
      <c r="J149">
        <v>360</v>
      </c>
      <c r="K149">
        <v>232</v>
      </c>
      <c r="L149">
        <f t="shared" si="2"/>
        <v>0.64444444444444449</v>
      </c>
    </row>
    <row r="150" spans="8:12" x14ac:dyDescent="0.3">
      <c r="H150" t="s">
        <v>197</v>
      </c>
      <c r="I150" t="s">
        <v>9</v>
      </c>
      <c r="J150">
        <v>153</v>
      </c>
      <c r="K150">
        <v>43</v>
      </c>
      <c r="L150">
        <f t="shared" si="2"/>
        <v>0.28104575163398693</v>
      </c>
    </row>
    <row r="151" spans="8:12" x14ac:dyDescent="0.3">
      <c r="H151" t="s">
        <v>198</v>
      </c>
      <c r="I151" t="s">
        <v>9</v>
      </c>
      <c r="J151">
        <v>185</v>
      </c>
      <c r="K151">
        <v>57</v>
      </c>
      <c r="L151">
        <f t="shared" si="2"/>
        <v>0.30810810810810813</v>
      </c>
    </row>
    <row r="152" spans="8:12" x14ac:dyDescent="0.3">
      <c r="H152" t="s">
        <v>199</v>
      </c>
      <c r="I152" t="s">
        <v>9</v>
      </c>
      <c r="J152">
        <v>342</v>
      </c>
      <c r="K152">
        <v>121</v>
      </c>
      <c r="L152">
        <f t="shared" si="2"/>
        <v>0.35380116959064328</v>
      </c>
    </row>
    <row r="153" spans="8:12" x14ac:dyDescent="0.3">
      <c r="H153" t="s">
        <v>200</v>
      </c>
      <c r="I153" t="s">
        <v>9</v>
      </c>
      <c r="J153">
        <v>360</v>
      </c>
      <c r="K153">
        <v>223</v>
      </c>
      <c r="L153">
        <f t="shared" si="2"/>
        <v>0.61944444444444446</v>
      </c>
    </row>
    <row r="154" spans="8:12" x14ac:dyDescent="0.3">
      <c r="H154" t="s">
        <v>201</v>
      </c>
      <c r="I154" t="s">
        <v>9</v>
      </c>
      <c r="J154">
        <v>180</v>
      </c>
      <c r="K154">
        <v>93</v>
      </c>
      <c r="L154">
        <f t="shared" si="2"/>
        <v>0.51666666666666672</v>
      </c>
    </row>
    <row r="155" spans="8:12" x14ac:dyDescent="0.3">
      <c r="H155" t="s">
        <v>202</v>
      </c>
      <c r="I155" t="s">
        <v>9</v>
      </c>
      <c r="J155">
        <v>89</v>
      </c>
      <c r="K155">
        <v>29</v>
      </c>
      <c r="L155">
        <f t="shared" si="2"/>
        <v>0.3258426966292135</v>
      </c>
    </row>
    <row r="156" spans="8:12" x14ac:dyDescent="0.3">
      <c r="H156" t="s">
        <v>203</v>
      </c>
      <c r="I156" t="s">
        <v>10</v>
      </c>
      <c r="J156">
        <v>180</v>
      </c>
      <c r="K156">
        <v>91</v>
      </c>
      <c r="L156">
        <f t="shared" si="2"/>
        <v>0.50555555555555554</v>
      </c>
    </row>
    <row r="157" spans="8:12" x14ac:dyDescent="0.3">
      <c r="H157" t="s">
        <v>204</v>
      </c>
      <c r="I157" t="s">
        <v>10</v>
      </c>
      <c r="J157">
        <v>270</v>
      </c>
      <c r="K157">
        <v>111</v>
      </c>
      <c r="L157">
        <f t="shared" si="2"/>
        <v>0.41111111111111109</v>
      </c>
    </row>
    <row r="158" spans="8:12" x14ac:dyDescent="0.3">
      <c r="H158" t="s">
        <v>205</v>
      </c>
      <c r="I158" t="s">
        <v>10</v>
      </c>
      <c r="J158">
        <v>82</v>
      </c>
      <c r="K158">
        <v>31</v>
      </c>
      <c r="L158">
        <f t="shared" si="2"/>
        <v>0.37804878048780488</v>
      </c>
    </row>
    <row r="159" spans="8:12" x14ac:dyDescent="0.3">
      <c r="H159" t="s">
        <v>206</v>
      </c>
      <c r="I159" t="s">
        <v>10</v>
      </c>
      <c r="J159">
        <v>117</v>
      </c>
      <c r="K159">
        <v>37</v>
      </c>
      <c r="L159">
        <f t="shared" si="2"/>
        <v>0.31623931623931623</v>
      </c>
    </row>
    <row r="160" spans="8:12" x14ac:dyDescent="0.3">
      <c r="H160" t="s">
        <v>207</v>
      </c>
      <c r="I160" t="s">
        <v>10</v>
      </c>
      <c r="J160">
        <v>55</v>
      </c>
      <c r="K160">
        <v>7</v>
      </c>
      <c r="L160">
        <f t="shared" si="2"/>
        <v>0.12727272727272726</v>
      </c>
    </row>
    <row r="161" spans="8:12" x14ac:dyDescent="0.3">
      <c r="H161" t="s">
        <v>208</v>
      </c>
      <c r="I161" t="s">
        <v>10</v>
      </c>
      <c r="J161">
        <v>90</v>
      </c>
      <c r="K161">
        <v>46</v>
      </c>
      <c r="L161">
        <f t="shared" si="2"/>
        <v>0.51111111111111107</v>
      </c>
    </row>
    <row r="162" spans="8:12" x14ac:dyDescent="0.3">
      <c r="H162" t="s">
        <v>209</v>
      </c>
      <c r="I162" t="s">
        <v>10</v>
      </c>
      <c r="J162">
        <v>180</v>
      </c>
      <c r="K162">
        <v>92</v>
      </c>
      <c r="L162">
        <f t="shared" si="2"/>
        <v>0.51111111111111107</v>
      </c>
    </row>
    <row r="163" spans="8:12" x14ac:dyDescent="0.3">
      <c r="H163" t="s">
        <v>210</v>
      </c>
      <c r="I163" t="s">
        <v>10</v>
      </c>
      <c r="J163">
        <v>270</v>
      </c>
      <c r="K163">
        <v>96</v>
      </c>
      <c r="L163">
        <f t="shared" si="2"/>
        <v>0.35555555555555557</v>
      </c>
    </row>
    <row r="164" spans="8:12" x14ac:dyDescent="0.3">
      <c r="H164" t="s">
        <v>211</v>
      </c>
      <c r="I164" t="s">
        <v>10</v>
      </c>
      <c r="J164">
        <v>95</v>
      </c>
      <c r="K164">
        <v>19</v>
      </c>
      <c r="L164">
        <f t="shared" si="2"/>
        <v>0.2</v>
      </c>
    </row>
    <row r="165" spans="8:12" x14ac:dyDescent="0.3">
      <c r="H165" t="s">
        <v>212</v>
      </c>
      <c r="I165" t="s">
        <v>10</v>
      </c>
      <c r="J165">
        <v>100</v>
      </c>
      <c r="K165">
        <v>40</v>
      </c>
      <c r="L165">
        <f t="shared" si="2"/>
        <v>0.4</v>
      </c>
    </row>
    <row r="166" spans="8:12" x14ac:dyDescent="0.3">
      <c r="H166" t="s">
        <v>213</v>
      </c>
      <c r="I166" t="s">
        <v>10</v>
      </c>
      <c r="J166">
        <v>162</v>
      </c>
      <c r="K166">
        <v>35</v>
      </c>
      <c r="L166">
        <f t="shared" si="2"/>
        <v>0.21604938271604937</v>
      </c>
    </row>
    <row r="167" spans="8:12" x14ac:dyDescent="0.3">
      <c r="H167" t="s">
        <v>214</v>
      </c>
      <c r="I167" t="s">
        <v>10</v>
      </c>
      <c r="J167">
        <v>53</v>
      </c>
      <c r="K167">
        <v>21</v>
      </c>
      <c r="L167">
        <f t="shared" si="2"/>
        <v>0.39622641509433965</v>
      </c>
    </row>
    <row r="168" spans="8:12" x14ac:dyDescent="0.3">
      <c r="H168" t="s">
        <v>215</v>
      </c>
      <c r="I168" t="s">
        <v>10</v>
      </c>
      <c r="J168">
        <v>270</v>
      </c>
      <c r="K168">
        <v>43</v>
      </c>
      <c r="L168">
        <f t="shared" si="2"/>
        <v>0.15925925925925927</v>
      </c>
    </row>
    <row r="169" spans="8:12" x14ac:dyDescent="0.3">
      <c r="H169" t="s">
        <v>216</v>
      </c>
      <c r="I169" t="s">
        <v>10</v>
      </c>
      <c r="J169">
        <v>150</v>
      </c>
      <c r="K169">
        <v>76</v>
      </c>
      <c r="L169">
        <f t="shared" si="2"/>
        <v>0.50666666666666671</v>
      </c>
    </row>
    <row r="170" spans="8:12" x14ac:dyDescent="0.3">
      <c r="H170" t="s">
        <v>217</v>
      </c>
      <c r="I170" t="s">
        <v>10</v>
      </c>
      <c r="J170">
        <v>270</v>
      </c>
      <c r="K170">
        <v>104</v>
      </c>
      <c r="L170">
        <f t="shared" si="2"/>
        <v>0.38518518518518519</v>
      </c>
    </row>
    <row r="171" spans="8:12" x14ac:dyDescent="0.3">
      <c r="H171" t="s">
        <v>218</v>
      </c>
      <c r="I171" t="s">
        <v>10</v>
      </c>
      <c r="J171">
        <v>270</v>
      </c>
      <c r="K171">
        <v>125</v>
      </c>
      <c r="L171">
        <f t="shared" si="2"/>
        <v>0.46296296296296297</v>
      </c>
    </row>
    <row r="172" spans="8:12" x14ac:dyDescent="0.3">
      <c r="H172" t="s">
        <v>219</v>
      </c>
      <c r="I172" t="s">
        <v>10</v>
      </c>
      <c r="J172">
        <v>90</v>
      </c>
      <c r="K172">
        <v>34</v>
      </c>
      <c r="L172">
        <f t="shared" si="2"/>
        <v>0.37777777777777777</v>
      </c>
    </row>
    <row r="173" spans="8:12" x14ac:dyDescent="0.3">
      <c r="H173" t="s">
        <v>220</v>
      </c>
      <c r="I173" t="s">
        <v>10</v>
      </c>
      <c r="J173">
        <v>180</v>
      </c>
      <c r="K173">
        <v>98</v>
      </c>
      <c r="L173">
        <f t="shared" si="2"/>
        <v>0.5444444444444444</v>
      </c>
    </row>
    <row r="174" spans="8:12" x14ac:dyDescent="0.3">
      <c r="H174" t="s">
        <v>221</v>
      </c>
      <c r="I174" t="s">
        <v>10</v>
      </c>
      <c r="J174">
        <v>21</v>
      </c>
      <c r="K174">
        <v>11</v>
      </c>
      <c r="L174">
        <f t="shared" si="2"/>
        <v>0.52380952380952384</v>
      </c>
    </row>
    <row r="175" spans="8:12" x14ac:dyDescent="0.3">
      <c r="H175" t="s">
        <v>222</v>
      </c>
      <c r="I175" t="s">
        <v>7</v>
      </c>
      <c r="J175">
        <v>167</v>
      </c>
      <c r="K175">
        <v>84</v>
      </c>
      <c r="L175">
        <f t="shared" si="2"/>
        <v>0.50299401197604787</v>
      </c>
    </row>
    <row r="176" spans="8:12" x14ac:dyDescent="0.3">
      <c r="H176" t="s">
        <v>223</v>
      </c>
      <c r="I176" t="s">
        <v>7</v>
      </c>
      <c r="J176">
        <v>287</v>
      </c>
      <c r="K176">
        <v>125</v>
      </c>
      <c r="L176">
        <f t="shared" si="2"/>
        <v>0.43554006968641112</v>
      </c>
    </row>
    <row r="177" spans="8:12" x14ac:dyDescent="0.3">
      <c r="H177" t="s">
        <v>224</v>
      </c>
      <c r="I177" t="s">
        <v>7</v>
      </c>
      <c r="J177">
        <v>132</v>
      </c>
      <c r="K177">
        <v>54</v>
      </c>
      <c r="L177">
        <f t="shared" si="2"/>
        <v>0.40909090909090912</v>
      </c>
    </row>
    <row r="178" spans="8:12" x14ac:dyDescent="0.3">
      <c r="H178" t="s">
        <v>225</v>
      </c>
      <c r="I178" t="s">
        <v>7</v>
      </c>
      <c r="J178">
        <v>540</v>
      </c>
      <c r="K178">
        <v>244</v>
      </c>
      <c r="L178">
        <f t="shared" si="2"/>
        <v>0.45185185185185184</v>
      </c>
    </row>
    <row r="179" spans="8:12" x14ac:dyDescent="0.3">
      <c r="H179" t="s">
        <v>226</v>
      </c>
      <c r="I179" t="s">
        <v>7</v>
      </c>
      <c r="J179">
        <v>57</v>
      </c>
      <c r="K179">
        <v>18</v>
      </c>
      <c r="L179">
        <f t="shared" si="2"/>
        <v>0.31578947368421051</v>
      </c>
    </row>
    <row r="180" spans="8:12" x14ac:dyDescent="0.3">
      <c r="H180" t="s">
        <v>227</v>
      </c>
      <c r="I180" t="s">
        <v>7</v>
      </c>
      <c r="J180">
        <v>73</v>
      </c>
      <c r="K180">
        <v>44</v>
      </c>
      <c r="L180">
        <f t="shared" si="2"/>
        <v>0.60273972602739723</v>
      </c>
    </row>
    <row r="181" spans="8:12" x14ac:dyDescent="0.3">
      <c r="H181" t="s">
        <v>228</v>
      </c>
      <c r="I181" t="s">
        <v>7</v>
      </c>
      <c r="J181">
        <v>517</v>
      </c>
      <c r="K181">
        <v>279</v>
      </c>
      <c r="L181">
        <f t="shared" si="2"/>
        <v>0.539651837524178</v>
      </c>
    </row>
    <row r="182" spans="8:12" x14ac:dyDescent="0.3">
      <c r="H182" t="s">
        <v>229</v>
      </c>
      <c r="I182" t="s">
        <v>7</v>
      </c>
      <c r="J182">
        <v>7</v>
      </c>
      <c r="K182">
        <v>5</v>
      </c>
      <c r="L182">
        <f t="shared" si="2"/>
        <v>0.7142857142857143</v>
      </c>
    </row>
    <row r="183" spans="8:12" x14ac:dyDescent="0.3">
      <c r="H183" t="s">
        <v>230</v>
      </c>
      <c r="I183" t="s">
        <v>7</v>
      </c>
      <c r="J183">
        <v>356</v>
      </c>
      <c r="K183">
        <v>83</v>
      </c>
      <c r="L183">
        <f t="shared" si="2"/>
        <v>0.23314606741573032</v>
      </c>
    </row>
    <row r="184" spans="8:12" x14ac:dyDescent="0.3">
      <c r="H184" t="s">
        <v>231</v>
      </c>
      <c r="I184" t="s">
        <v>7</v>
      </c>
      <c r="J184">
        <v>50</v>
      </c>
      <c r="K184">
        <v>29</v>
      </c>
      <c r="L184">
        <f t="shared" si="2"/>
        <v>0.57999999999999996</v>
      </c>
    </row>
    <row r="185" spans="8:12" x14ac:dyDescent="0.3">
      <c r="H185" t="s">
        <v>232</v>
      </c>
      <c r="I185" t="s">
        <v>7</v>
      </c>
      <c r="J185">
        <v>540</v>
      </c>
      <c r="K185">
        <v>360</v>
      </c>
      <c r="L185">
        <f t="shared" si="2"/>
        <v>0.66666666666666663</v>
      </c>
    </row>
    <row r="186" spans="8:12" x14ac:dyDescent="0.3">
      <c r="H186" t="s">
        <v>233</v>
      </c>
      <c r="I186" t="s">
        <v>7</v>
      </c>
      <c r="J186">
        <v>29</v>
      </c>
      <c r="K186">
        <v>6</v>
      </c>
      <c r="L186">
        <f t="shared" si="2"/>
        <v>0.20689655172413793</v>
      </c>
    </row>
    <row r="187" spans="8:12" x14ac:dyDescent="0.3">
      <c r="H187" t="s">
        <v>234</v>
      </c>
      <c r="I187" t="s">
        <v>7</v>
      </c>
      <c r="J187">
        <v>540</v>
      </c>
      <c r="K187">
        <v>282</v>
      </c>
      <c r="L187">
        <f t="shared" si="2"/>
        <v>0.52222222222222225</v>
      </c>
    </row>
    <row r="188" spans="8:12" x14ac:dyDescent="0.3">
      <c r="H188" t="s">
        <v>235</v>
      </c>
      <c r="I188" t="s">
        <v>7</v>
      </c>
      <c r="J188">
        <v>383</v>
      </c>
      <c r="K188">
        <v>165</v>
      </c>
      <c r="L188">
        <f t="shared" si="2"/>
        <v>0.43080939947780678</v>
      </c>
    </row>
    <row r="189" spans="8:12" x14ac:dyDescent="0.3">
      <c r="H189" t="s">
        <v>236</v>
      </c>
      <c r="I189" t="s">
        <v>7</v>
      </c>
      <c r="J189">
        <v>540</v>
      </c>
      <c r="K189">
        <v>99</v>
      </c>
      <c r="L189">
        <f t="shared" si="2"/>
        <v>0.18333333333333332</v>
      </c>
    </row>
    <row r="190" spans="8:12" x14ac:dyDescent="0.3">
      <c r="H190" t="s">
        <v>237</v>
      </c>
      <c r="I190" t="s">
        <v>7</v>
      </c>
      <c r="J190">
        <v>531</v>
      </c>
      <c r="K190">
        <v>217</v>
      </c>
      <c r="L190">
        <f t="shared" si="2"/>
        <v>0.40866290018832391</v>
      </c>
    </row>
    <row r="191" spans="8:12" x14ac:dyDescent="0.3">
      <c r="H191" t="s">
        <v>238</v>
      </c>
      <c r="I191" t="s">
        <v>7</v>
      </c>
      <c r="J191">
        <v>531</v>
      </c>
      <c r="K191">
        <v>423</v>
      </c>
      <c r="L191">
        <f t="shared" si="2"/>
        <v>0.79661016949152541</v>
      </c>
    </row>
    <row r="192" spans="8:12" x14ac:dyDescent="0.3">
      <c r="H192" t="s">
        <v>239</v>
      </c>
      <c r="I192" t="s">
        <v>7</v>
      </c>
      <c r="J192">
        <v>109</v>
      </c>
      <c r="K192">
        <v>60</v>
      </c>
      <c r="L192">
        <f t="shared" si="2"/>
        <v>0.55045871559633031</v>
      </c>
    </row>
    <row r="193" spans="8:12" x14ac:dyDescent="0.3">
      <c r="H193" t="s">
        <v>240</v>
      </c>
      <c r="I193" t="s">
        <v>7</v>
      </c>
      <c r="J193">
        <v>497</v>
      </c>
      <c r="K193">
        <v>266</v>
      </c>
      <c r="L193">
        <f t="shared" si="2"/>
        <v>0.53521126760563376</v>
      </c>
    </row>
    <row r="194" spans="8:12" x14ac:dyDescent="0.3">
      <c r="H194" t="s">
        <v>241</v>
      </c>
      <c r="I194" t="s">
        <v>25</v>
      </c>
      <c r="J194">
        <v>138</v>
      </c>
      <c r="K194">
        <v>51</v>
      </c>
      <c r="L194">
        <f t="shared" ref="L194:L257" si="3">K194/J194</f>
        <v>0.36956521739130432</v>
      </c>
    </row>
    <row r="195" spans="8:12" x14ac:dyDescent="0.3">
      <c r="H195" t="s">
        <v>242</v>
      </c>
      <c r="I195" t="s">
        <v>25</v>
      </c>
      <c r="J195">
        <v>33</v>
      </c>
      <c r="K195">
        <v>9</v>
      </c>
      <c r="L195">
        <f t="shared" si="3"/>
        <v>0.27272727272727271</v>
      </c>
    </row>
    <row r="196" spans="8:12" x14ac:dyDescent="0.3">
      <c r="H196" t="s">
        <v>243</v>
      </c>
      <c r="I196" t="s">
        <v>25</v>
      </c>
      <c r="J196">
        <v>11</v>
      </c>
      <c r="K196">
        <v>4</v>
      </c>
      <c r="L196">
        <f t="shared" si="3"/>
        <v>0.36363636363636365</v>
      </c>
    </row>
    <row r="197" spans="8:12" x14ac:dyDescent="0.3">
      <c r="H197" t="s">
        <v>244</v>
      </c>
      <c r="I197" t="s">
        <v>25</v>
      </c>
      <c r="J197">
        <v>510</v>
      </c>
      <c r="K197">
        <v>307</v>
      </c>
      <c r="L197">
        <f t="shared" si="3"/>
        <v>0.60196078431372546</v>
      </c>
    </row>
    <row r="198" spans="8:12" x14ac:dyDescent="0.3">
      <c r="H198" t="s">
        <v>245</v>
      </c>
      <c r="I198" t="s">
        <v>25</v>
      </c>
      <c r="J198">
        <v>105</v>
      </c>
      <c r="K198">
        <v>54</v>
      </c>
      <c r="L198">
        <f t="shared" si="3"/>
        <v>0.51428571428571423</v>
      </c>
    </row>
    <row r="199" spans="8:12" x14ac:dyDescent="0.3">
      <c r="H199" t="s">
        <v>246</v>
      </c>
      <c r="I199" t="s">
        <v>25</v>
      </c>
      <c r="J199">
        <v>480</v>
      </c>
      <c r="K199">
        <v>214</v>
      </c>
      <c r="L199">
        <f t="shared" si="3"/>
        <v>0.44583333333333336</v>
      </c>
    </row>
    <row r="200" spans="8:12" x14ac:dyDescent="0.3">
      <c r="H200" t="s">
        <v>247</v>
      </c>
      <c r="I200" t="s">
        <v>25</v>
      </c>
      <c r="J200">
        <v>389</v>
      </c>
      <c r="K200">
        <v>170</v>
      </c>
      <c r="L200">
        <f t="shared" si="3"/>
        <v>0.43701799485861181</v>
      </c>
    </row>
    <row r="201" spans="8:12" x14ac:dyDescent="0.3">
      <c r="H201" t="s">
        <v>223</v>
      </c>
      <c r="I201" t="s">
        <v>25</v>
      </c>
      <c r="J201">
        <v>464</v>
      </c>
      <c r="K201">
        <v>220</v>
      </c>
      <c r="L201">
        <f t="shared" si="3"/>
        <v>0.47413793103448276</v>
      </c>
    </row>
    <row r="202" spans="8:12" x14ac:dyDescent="0.3">
      <c r="H202" t="s">
        <v>248</v>
      </c>
      <c r="I202" t="s">
        <v>25</v>
      </c>
      <c r="J202">
        <v>501</v>
      </c>
      <c r="K202">
        <v>151</v>
      </c>
      <c r="L202">
        <f t="shared" si="3"/>
        <v>0.30139720558882238</v>
      </c>
    </row>
    <row r="203" spans="8:12" x14ac:dyDescent="0.3">
      <c r="H203" t="s">
        <v>249</v>
      </c>
      <c r="I203" t="s">
        <v>25</v>
      </c>
      <c r="J203">
        <v>187</v>
      </c>
      <c r="K203">
        <v>62</v>
      </c>
      <c r="L203">
        <f t="shared" si="3"/>
        <v>0.33155080213903743</v>
      </c>
    </row>
    <row r="204" spans="8:12" x14ac:dyDescent="0.3">
      <c r="H204" t="s">
        <v>250</v>
      </c>
      <c r="I204" t="s">
        <v>25</v>
      </c>
      <c r="J204">
        <v>420</v>
      </c>
      <c r="K204">
        <v>108</v>
      </c>
      <c r="L204">
        <f t="shared" si="3"/>
        <v>0.25714285714285712</v>
      </c>
    </row>
    <row r="205" spans="8:12" x14ac:dyDescent="0.3">
      <c r="H205" t="s">
        <v>251</v>
      </c>
      <c r="I205" t="s">
        <v>25</v>
      </c>
      <c r="J205">
        <v>300</v>
      </c>
      <c r="K205">
        <v>105</v>
      </c>
      <c r="L205">
        <f t="shared" si="3"/>
        <v>0.35</v>
      </c>
    </row>
    <row r="206" spans="8:12" x14ac:dyDescent="0.3">
      <c r="H206" t="s">
        <v>252</v>
      </c>
      <c r="I206" t="s">
        <v>25</v>
      </c>
      <c r="J206">
        <v>510</v>
      </c>
      <c r="K206">
        <v>105</v>
      </c>
      <c r="L206">
        <f t="shared" si="3"/>
        <v>0.20588235294117646</v>
      </c>
    </row>
    <row r="207" spans="8:12" x14ac:dyDescent="0.3">
      <c r="H207" t="s">
        <v>253</v>
      </c>
      <c r="I207" t="s">
        <v>25</v>
      </c>
      <c r="J207">
        <v>134</v>
      </c>
      <c r="K207">
        <v>69</v>
      </c>
      <c r="L207">
        <f t="shared" si="3"/>
        <v>0.5149253731343284</v>
      </c>
    </row>
    <row r="208" spans="8:12" x14ac:dyDescent="0.3">
      <c r="H208" t="s">
        <v>254</v>
      </c>
      <c r="I208" t="s">
        <v>25</v>
      </c>
      <c r="J208">
        <v>35</v>
      </c>
      <c r="K208">
        <v>22</v>
      </c>
      <c r="L208">
        <f t="shared" si="3"/>
        <v>0.62857142857142856</v>
      </c>
    </row>
    <row r="209" spans="8:12" x14ac:dyDescent="0.3">
      <c r="H209" t="s">
        <v>255</v>
      </c>
      <c r="I209" t="s">
        <v>25</v>
      </c>
      <c r="J209">
        <v>510</v>
      </c>
      <c r="K209">
        <v>248</v>
      </c>
      <c r="L209">
        <f t="shared" si="3"/>
        <v>0.48627450980392156</v>
      </c>
    </row>
    <row r="210" spans="8:12" x14ac:dyDescent="0.3">
      <c r="H210" t="s">
        <v>256</v>
      </c>
      <c r="I210" t="s">
        <v>25</v>
      </c>
      <c r="J210">
        <v>463</v>
      </c>
      <c r="K210">
        <v>167</v>
      </c>
      <c r="L210">
        <f t="shared" si="3"/>
        <v>0.36069114470842334</v>
      </c>
    </row>
    <row r="211" spans="8:12" x14ac:dyDescent="0.3">
      <c r="H211" t="s">
        <v>257</v>
      </c>
      <c r="I211" t="s">
        <v>25</v>
      </c>
      <c r="J211">
        <v>210</v>
      </c>
      <c r="K211">
        <v>48</v>
      </c>
      <c r="L211">
        <f t="shared" si="3"/>
        <v>0.22857142857142856</v>
      </c>
    </row>
    <row r="212" spans="8:12" x14ac:dyDescent="0.3">
      <c r="H212" t="s">
        <v>258</v>
      </c>
      <c r="I212" t="s">
        <v>25</v>
      </c>
      <c r="J212">
        <v>210</v>
      </c>
      <c r="K212">
        <v>56</v>
      </c>
      <c r="L212">
        <f t="shared" si="3"/>
        <v>0.26666666666666666</v>
      </c>
    </row>
    <row r="213" spans="8:12" x14ac:dyDescent="0.3">
      <c r="H213" t="s">
        <v>259</v>
      </c>
      <c r="I213" t="s">
        <v>11</v>
      </c>
      <c r="J213">
        <v>270</v>
      </c>
      <c r="K213">
        <v>70</v>
      </c>
      <c r="L213">
        <f t="shared" si="3"/>
        <v>0.25925925925925924</v>
      </c>
    </row>
    <row r="214" spans="8:12" x14ac:dyDescent="0.3">
      <c r="H214" t="s">
        <v>260</v>
      </c>
      <c r="I214" t="s">
        <v>11</v>
      </c>
      <c r="J214">
        <v>61</v>
      </c>
      <c r="K214">
        <v>12</v>
      </c>
      <c r="L214">
        <f t="shared" si="3"/>
        <v>0.19672131147540983</v>
      </c>
    </row>
    <row r="215" spans="8:12" x14ac:dyDescent="0.3">
      <c r="H215" t="s">
        <v>261</v>
      </c>
      <c r="I215" t="s">
        <v>11</v>
      </c>
      <c r="J215">
        <v>169</v>
      </c>
      <c r="K215">
        <v>26</v>
      </c>
      <c r="L215">
        <f t="shared" si="3"/>
        <v>0.15384615384615385</v>
      </c>
    </row>
    <row r="216" spans="8:12" x14ac:dyDescent="0.3">
      <c r="H216" t="s">
        <v>262</v>
      </c>
      <c r="I216" t="s">
        <v>11</v>
      </c>
      <c r="J216">
        <v>29</v>
      </c>
      <c r="K216">
        <v>7</v>
      </c>
      <c r="L216">
        <f t="shared" si="3"/>
        <v>0.2413793103448276</v>
      </c>
    </row>
    <row r="217" spans="8:12" x14ac:dyDescent="0.3">
      <c r="H217" t="s">
        <v>263</v>
      </c>
      <c r="I217" t="s">
        <v>11</v>
      </c>
      <c r="J217">
        <v>180</v>
      </c>
      <c r="K217">
        <v>105</v>
      </c>
      <c r="L217">
        <f t="shared" si="3"/>
        <v>0.58333333333333337</v>
      </c>
    </row>
    <row r="218" spans="8:12" x14ac:dyDescent="0.3">
      <c r="H218" t="s">
        <v>264</v>
      </c>
      <c r="I218" t="s">
        <v>11</v>
      </c>
      <c r="J218">
        <v>234</v>
      </c>
      <c r="K218">
        <v>115</v>
      </c>
      <c r="L218">
        <f t="shared" si="3"/>
        <v>0.49145299145299143</v>
      </c>
    </row>
    <row r="219" spans="8:12" x14ac:dyDescent="0.3">
      <c r="H219" t="s">
        <v>265</v>
      </c>
      <c r="I219" t="s">
        <v>11</v>
      </c>
      <c r="J219">
        <v>180</v>
      </c>
      <c r="K219">
        <v>40</v>
      </c>
      <c r="L219">
        <f t="shared" si="3"/>
        <v>0.22222222222222221</v>
      </c>
    </row>
    <row r="220" spans="8:12" x14ac:dyDescent="0.3">
      <c r="H220" t="s">
        <v>266</v>
      </c>
      <c r="I220" t="s">
        <v>11</v>
      </c>
      <c r="J220">
        <v>90</v>
      </c>
      <c r="K220">
        <v>4</v>
      </c>
      <c r="L220">
        <f t="shared" si="3"/>
        <v>4.4444444444444446E-2</v>
      </c>
    </row>
    <row r="221" spans="8:12" x14ac:dyDescent="0.3">
      <c r="H221" t="s">
        <v>267</v>
      </c>
      <c r="I221" t="s">
        <v>11</v>
      </c>
      <c r="J221">
        <v>47</v>
      </c>
      <c r="K221">
        <v>22</v>
      </c>
      <c r="L221">
        <f t="shared" si="3"/>
        <v>0.46808510638297873</v>
      </c>
    </row>
    <row r="222" spans="8:12" x14ac:dyDescent="0.3">
      <c r="H222" t="s">
        <v>268</v>
      </c>
      <c r="I222" t="s">
        <v>11</v>
      </c>
      <c r="J222">
        <v>127</v>
      </c>
      <c r="K222">
        <v>18</v>
      </c>
      <c r="L222">
        <f t="shared" si="3"/>
        <v>0.14173228346456693</v>
      </c>
    </row>
    <row r="223" spans="8:12" x14ac:dyDescent="0.3">
      <c r="H223" t="s">
        <v>269</v>
      </c>
      <c r="I223" t="s">
        <v>11</v>
      </c>
      <c r="J223">
        <v>80</v>
      </c>
      <c r="K223">
        <v>31</v>
      </c>
      <c r="L223">
        <f t="shared" si="3"/>
        <v>0.38750000000000001</v>
      </c>
    </row>
    <row r="224" spans="8:12" x14ac:dyDescent="0.3">
      <c r="H224" t="s">
        <v>270</v>
      </c>
      <c r="I224" t="s">
        <v>11</v>
      </c>
      <c r="J224">
        <v>121</v>
      </c>
      <c r="K224">
        <v>28</v>
      </c>
      <c r="L224">
        <f t="shared" si="3"/>
        <v>0.23140495867768596</v>
      </c>
    </row>
    <row r="225" spans="8:12" x14ac:dyDescent="0.3">
      <c r="H225" t="s">
        <v>271</v>
      </c>
      <c r="I225" t="s">
        <v>11</v>
      </c>
      <c r="J225">
        <v>202</v>
      </c>
      <c r="K225">
        <v>43</v>
      </c>
      <c r="L225">
        <f t="shared" si="3"/>
        <v>0.21287128712871287</v>
      </c>
    </row>
    <row r="226" spans="8:12" x14ac:dyDescent="0.3">
      <c r="H226" t="s">
        <v>272</v>
      </c>
      <c r="I226" t="s">
        <v>11</v>
      </c>
      <c r="J226">
        <v>90</v>
      </c>
      <c r="K226">
        <v>39</v>
      </c>
      <c r="L226">
        <f t="shared" si="3"/>
        <v>0.43333333333333335</v>
      </c>
    </row>
    <row r="227" spans="8:12" x14ac:dyDescent="0.3">
      <c r="H227" t="s">
        <v>273</v>
      </c>
      <c r="I227" t="s">
        <v>11</v>
      </c>
      <c r="J227">
        <v>45</v>
      </c>
      <c r="K227">
        <v>6</v>
      </c>
      <c r="L227">
        <f t="shared" si="3"/>
        <v>0.13333333333333333</v>
      </c>
    </row>
    <row r="228" spans="8:12" x14ac:dyDescent="0.3">
      <c r="H228" t="s">
        <v>274</v>
      </c>
      <c r="I228" t="s">
        <v>11</v>
      </c>
      <c r="J228">
        <v>235</v>
      </c>
      <c r="K228">
        <v>74</v>
      </c>
      <c r="L228">
        <f t="shared" si="3"/>
        <v>0.31489361702127661</v>
      </c>
    </row>
    <row r="229" spans="8:12" x14ac:dyDescent="0.3">
      <c r="H229" t="s">
        <v>275</v>
      </c>
      <c r="I229" t="s">
        <v>11</v>
      </c>
      <c r="J229">
        <v>270</v>
      </c>
      <c r="K229">
        <v>153</v>
      </c>
      <c r="L229">
        <f t="shared" si="3"/>
        <v>0.56666666666666665</v>
      </c>
    </row>
    <row r="230" spans="8:12" x14ac:dyDescent="0.3">
      <c r="H230" t="s">
        <v>276</v>
      </c>
      <c r="I230" t="s">
        <v>11</v>
      </c>
      <c r="J230">
        <v>270</v>
      </c>
      <c r="K230">
        <v>41</v>
      </c>
      <c r="L230">
        <f t="shared" si="3"/>
        <v>0.15185185185185185</v>
      </c>
    </row>
    <row r="231" spans="8:12" x14ac:dyDescent="0.3">
      <c r="H231" t="s">
        <v>277</v>
      </c>
      <c r="I231" t="s">
        <v>11</v>
      </c>
      <c r="J231">
        <v>270</v>
      </c>
      <c r="K231">
        <v>89</v>
      </c>
      <c r="L231">
        <f t="shared" si="3"/>
        <v>0.32962962962962961</v>
      </c>
    </row>
    <row r="232" spans="8:12" x14ac:dyDescent="0.3">
      <c r="H232" t="s">
        <v>278</v>
      </c>
      <c r="I232" t="s">
        <v>28</v>
      </c>
      <c r="J232">
        <v>180</v>
      </c>
      <c r="K232">
        <v>57</v>
      </c>
      <c r="L232">
        <f t="shared" si="3"/>
        <v>0.31666666666666665</v>
      </c>
    </row>
    <row r="233" spans="8:12" x14ac:dyDescent="0.3">
      <c r="H233" t="s">
        <v>279</v>
      </c>
      <c r="I233" t="s">
        <v>28</v>
      </c>
      <c r="J233">
        <v>90</v>
      </c>
      <c r="K233">
        <v>34</v>
      </c>
      <c r="L233">
        <f t="shared" si="3"/>
        <v>0.37777777777777777</v>
      </c>
    </row>
    <row r="234" spans="8:12" x14ac:dyDescent="0.3">
      <c r="H234" t="s">
        <v>280</v>
      </c>
      <c r="I234" t="s">
        <v>28</v>
      </c>
      <c r="J234">
        <v>270</v>
      </c>
      <c r="K234">
        <v>62</v>
      </c>
      <c r="L234">
        <f t="shared" si="3"/>
        <v>0.22962962962962963</v>
      </c>
    </row>
    <row r="235" spans="8:12" x14ac:dyDescent="0.3">
      <c r="H235" t="s">
        <v>281</v>
      </c>
      <c r="I235" t="s">
        <v>28</v>
      </c>
      <c r="J235">
        <v>135</v>
      </c>
      <c r="K235">
        <v>36</v>
      </c>
      <c r="L235">
        <f t="shared" si="3"/>
        <v>0.26666666666666666</v>
      </c>
    </row>
    <row r="236" spans="8:12" x14ac:dyDescent="0.3">
      <c r="H236" t="s">
        <v>282</v>
      </c>
      <c r="I236" t="s">
        <v>28</v>
      </c>
      <c r="J236">
        <v>270</v>
      </c>
      <c r="K236">
        <v>94</v>
      </c>
      <c r="L236">
        <f t="shared" si="3"/>
        <v>0.34814814814814815</v>
      </c>
    </row>
    <row r="237" spans="8:12" x14ac:dyDescent="0.3">
      <c r="H237" t="s">
        <v>283</v>
      </c>
      <c r="I237" t="s">
        <v>28</v>
      </c>
      <c r="J237">
        <v>156</v>
      </c>
      <c r="K237">
        <v>60</v>
      </c>
      <c r="L237">
        <f t="shared" si="3"/>
        <v>0.38461538461538464</v>
      </c>
    </row>
    <row r="238" spans="8:12" x14ac:dyDescent="0.3">
      <c r="H238" t="s">
        <v>284</v>
      </c>
      <c r="I238" t="s">
        <v>28</v>
      </c>
      <c r="J238">
        <v>180</v>
      </c>
      <c r="K238">
        <v>51</v>
      </c>
      <c r="L238">
        <f t="shared" si="3"/>
        <v>0.28333333333333333</v>
      </c>
    </row>
    <row r="239" spans="8:12" x14ac:dyDescent="0.3">
      <c r="H239" t="s">
        <v>285</v>
      </c>
      <c r="I239" t="s">
        <v>28</v>
      </c>
      <c r="J239">
        <v>84</v>
      </c>
      <c r="K239">
        <v>19</v>
      </c>
      <c r="L239">
        <f t="shared" si="3"/>
        <v>0.22619047619047619</v>
      </c>
    </row>
    <row r="240" spans="8:12" x14ac:dyDescent="0.3">
      <c r="H240" t="s">
        <v>286</v>
      </c>
      <c r="I240" t="s">
        <v>28</v>
      </c>
      <c r="J240">
        <v>90</v>
      </c>
      <c r="K240">
        <v>38</v>
      </c>
      <c r="L240">
        <f t="shared" si="3"/>
        <v>0.42222222222222222</v>
      </c>
    </row>
    <row r="241" spans="8:12" x14ac:dyDescent="0.3">
      <c r="H241" t="s">
        <v>287</v>
      </c>
      <c r="I241" t="s">
        <v>28</v>
      </c>
      <c r="J241">
        <v>180</v>
      </c>
      <c r="K241">
        <v>51</v>
      </c>
      <c r="L241">
        <f t="shared" si="3"/>
        <v>0.28333333333333333</v>
      </c>
    </row>
    <row r="242" spans="8:12" x14ac:dyDescent="0.3">
      <c r="H242" t="s">
        <v>288</v>
      </c>
      <c r="I242" t="s">
        <v>28</v>
      </c>
      <c r="J242">
        <v>172</v>
      </c>
      <c r="K242">
        <v>60</v>
      </c>
      <c r="L242">
        <f t="shared" si="3"/>
        <v>0.34883720930232559</v>
      </c>
    </row>
    <row r="243" spans="8:12" x14ac:dyDescent="0.3">
      <c r="H243" t="s">
        <v>289</v>
      </c>
      <c r="I243" t="s">
        <v>28</v>
      </c>
      <c r="J243">
        <v>60</v>
      </c>
      <c r="K243">
        <v>9</v>
      </c>
      <c r="L243">
        <f t="shared" si="3"/>
        <v>0.15</v>
      </c>
    </row>
    <row r="244" spans="8:12" x14ac:dyDescent="0.3">
      <c r="H244" t="s">
        <v>160</v>
      </c>
      <c r="I244" t="s">
        <v>28</v>
      </c>
      <c r="J244">
        <v>171</v>
      </c>
      <c r="K244">
        <v>35</v>
      </c>
      <c r="L244">
        <f t="shared" si="3"/>
        <v>0.2046783625730994</v>
      </c>
    </row>
    <row r="245" spans="8:12" x14ac:dyDescent="0.3">
      <c r="H245" t="s">
        <v>290</v>
      </c>
      <c r="I245" t="s">
        <v>28</v>
      </c>
      <c r="J245">
        <v>114</v>
      </c>
      <c r="K245">
        <v>37</v>
      </c>
      <c r="L245">
        <f t="shared" si="3"/>
        <v>0.32456140350877194</v>
      </c>
    </row>
    <row r="246" spans="8:12" x14ac:dyDescent="0.3">
      <c r="H246" t="s">
        <v>291</v>
      </c>
      <c r="I246" t="s">
        <v>28</v>
      </c>
      <c r="J246">
        <v>66</v>
      </c>
      <c r="K246">
        <v>27</v>
      </c>
      <c r="L246">
        <f t="shared" si="3"/>
        <v>0.40909090909090912</v>
      </c>
    </row>
    <row r="247" spans="8:12" x14ac:dyDescent="0.3">
      <c r="H247" t="s">
        <v>292</v>
      </c>
      <c r="I247" t="s">
        <v>28</v>
      </c>
      <c r="J247">
        <v>270</v>
      </c>
      <c r="K247">
        <v>51</v>
      </c>
      <c r="L247">
        <f t="shared" si="3"/>
        <v>0.18888888888888888</v>
      </c>
    </row>
    <row r="248" spans="8:12" x14ac:dyDescent="0.3">
      <c r="H248" t="s">
        <v>293</v>
      </c>
      <c r="I248" t="s">
        <v>28</v>
      </c>
      <c r="J248">
        <v>125</v>
      </c>
      <c r="K248">
        <v>43</v>
      </c>
      <c r="L248">
        <f t="shared" si="3"/>
        <v>0.34399999999999997</v>
      </c>
    </row>
    <row r="249" spans="8:12" x14ac:dyDescent="0.3">
      <c r="H249" t="s">
        <v>294</v>
      </c>
      <c r="I249" t="s">
        <v>28</v>
      </c>
      <c r="J249">
        <v>87</v>
      </c>
      <c r="K249">
        <v>16</v>
      </c>
      <c r="L249">
        <f t="shared" si="3"/>
        <v>0.18390804597701149</v>
      </c>
    </row>
    <row r="250" spans="8:12" x14ac:dyDescent="0.3">
      <c r="H250" t="s">
        <v>295</v>
      </c>
      <c r="I250" t="s">
        <v>28</v>
      </c>
      <c r="J250">
        <v>270</v>
      </c>
      <c r="K250">
        <v>90</v>
      </c>
      <c r="L250">
        <f t="shared" si="3"/>
        <v>0.33333333333333331</v>
      </c>
    </row>
    <row r="251" spans="8:12" x14ac:dyDescent="0.3">
      <c r="H251" t="s">
        <v>296</v>
      </c>
      <c r="I251" t="s">
        <v>6</v>
      </c>
      <c r="J251">
        <v>45</v>
      </c>
      <c r="K251">
        <v>4</v>
      </c>
      <c r="L251">
        <f t="shared" si="3"/>
        <v>8.8888888888888892E-2</v>
      </c>
    </row>
    <row r="252" spans="8:12" x14ac:dyDescent="0.3">
      <c r="H252" t="s">
        <v>297</v>
      </c>
      <c r="I252" t="s">
        <v>6</v>
      </c>
      <c r="J252">
        <v>76</v>
      </c>
      <c r="K252">
        <v>45</v>
      </c>
      <c r="L252">
        <f t="shared" si="3"/>
        <v>0.59210526315789469</v>
      </c>
    </row>
    <row r="253" spans="8:12" x14ac:dyDescent="0.3">
      <c r="H253" t="s">
        <v>298</v>
      </c>
      <c r="I253" t="s">
        <v>6</v>
      </c>
      <c r="J253">
        <v>270</v>
      </c>
      <c r="K253">
        <v>138</v>
      </c>
      <c r="L253">
        <f t="shared" si="3"/>
        <v>0.51111111111111107</v>
      </c>
    </row>
    <row r="254" spans="8:12" x14ac:dyDescent="0.3">
      <c r="H254" t="s">
        <v>299</v>
      </c>
      <c r="I254" t="s">
        <v>6</v>
      </c>
      <c r="J254">
        <v>270</v>
      </c>
      <c r="K254">
        <v>155</v>
      </c>
      <c r="L254">
        <f t="shared" si="3"/>
        <v>0.57407407407407407</v>
      </c>
    </row>
    <row r="255" spans="8:12" x14ac:dyDescent="0.3">
      <c r="H255" t="s">
        <v>300</v>
      </c>
      <c r="I255" t="s">
        <v>6</v>
      </c>
      <c r="J255">
        <v>225</v>
      </c>
      <c r="K255">
        <v>114</v>
      </c>
      <c r="L255">
        <f t="shared" si="3"/>
        <v>0.50666666666666671</v>
      </c>
    </row>
    <row r="256" spans="8:12" x14ac:dyDescent="0.3">
      <c r="H256" t="s">
        <v>301</v>
      </c>
      <c r="I256" t="s">
        <v>6</v>
      </c>
      <c r="J256">
        <v>270</v>
      </c>
      <c r="K256">
        <v>204</v>
      </c>
      <c r="L256">
        <f t="shared" si="3"/>
        <v>0.75555555555555554</v>
      </c>
    </row>
    <row r="257" spans="8:12" x14ac:dyDescent="0.3">
      <c r="H257" t="s">
        <v>302</v>
      </c>
      <c r="I257" t="s">
        <v>6</v>
      </c>
      <c r="J257">
        <v>153</v>
      </c>
      <c r="K257">
        <v>55</v>
      </c>
      <c r="L257">
        <f t="shared" si="3"/>
        <v>0.35947712418300654</v>
      </c>
    </row>
    <row r="258" spans="8:12" x14ac:dyDescent="0.3">
      <c r="H258" t="s">
        <v>303</v>
      </c>
      <c r="I258" t="s">
        <v>6</v>
      </c>
      <c r="J258">
        <v>45</v>
      </c>
      <c r="K258">
        <v>13</v>
      </c>
      <c r="L258">
        <f t="shared" ref="L258:L321" si="4">K258/J258</f>
        <v>0.28888888888888886</v>
      </c>
    </row>
    <row r="259" spans="8:12" x14ac:dyDescent="0.3">
      <c r="H259" t="s">
        <v>304</v>
      </c>
      <c r="I259" t="s">
        <v>6</v>
      </c>
      <c r="J259">
        <v>117</v>
      </c>
      <c r="K259">
        <v>32</v>
      </c>
      <c r="L259">
        <f t="shared" si="4"/>
        <v>0.27350427350427353</v>
      </c>
    </row>
    <row r="260" spans="8:12" x14ac:dyDescent="0.3">
      <c r="H260" t="s">
        <v>305</v>
      </c>
      <c r="I260" t="s">
        <v>6</v>
      </c>
      <c r="J260">
        <v>270</v>
      </c>
      <c r="K260">
        <v>48</v>
      </c>
      <c r="L260">
        <f t="shared" si="4"/>
        <v>0.17777777777777778</v>
      </c>
    </row>
    <row r="261" spans="8:12" x14ac:dyDescent="0.3">
      <c r="H261" t="s">
        <v>306</v>
      </c>
      <c r="I261" t="s">
        <v>6</v>
      </c>
      <c r="J261">
        <v>45</v>
      </c>
      <c r="K261">
        <v>21</v>
      </c>
      <c r="L261">
        <f t="shared" si="4"/>
        <v>0.46666666666666667</v>
      </c>
    </row>
    <row r="262" spans="8:12" x14ac:dyDescent="0.3">
      <c r="H262" t="s">
        <v>307</v>
      </c>
      <c r="I262" t="s">
        <v>6</v>
      </c>
      <c r="J262">
        <v>225</v>
      </c>
      <c r="K262">
        <v>21</v>
      </c>
      <c r="L262">
        <f t="shared" si="4"/>
        <v>9.3333333333333338E-2</v>
      </c>
    </row>
    <row r="263" spans="8:12" x14ac:dyDescent="0.3">
      <c r="H263" t="s">
        <v>308</v>
      </c>
      <c r="I263" t="s">
        <v>6</v>
      </c>
      <c r="J263">
        <v>120</v>
      </c>
      <c r="K263">
        <v>57</v>
      </c>
      <c r="L263">
        <f t="shared" si="4"/>
        <v>0.47499999999999998</v>
      </c>
    </row>
    <row r="264" spans="8:12" x14ac:dyDescent="0.3">
      <c r="H264" t="s">
        <v>309</v>
      </c>
      <c r="I264" t="s">
        <v>6</v>
      </c>
      <c r="J264">
        <v>236</v>
      </c>
      <c r="K264">
        <v>163</v>
      </c>
      <c r="L264">
        <f t="shared" si="4"/>
        <v>0.69067796610169496</v>
      </c>
    </row>
    <row r="265" spans="8:12" x14ac:dyDescent="0.3">
      <c r="H265" t="s">
        <v>310</v>
      </c>
      <c r="I265" t="s">
        <v>6</v>
      </c>
      <c r="J265">
        <v>29</v>
      </c>
      <c r="K265">
        <v>6</v>
      </c>
      <c r="L265">
        <f t="shared" si="4"/>
        <v>0.20689655172413793</v>
      </c>
    </row>
    <row r="266" spans="8:12" x14ac:dyDescent="0.3">
      <c r="H266" t="s">
        <v>311</v>
      </c>
      <c r="I266" t="s">
        <v>6</v>
      </c>
      <c r="J266">
        <v>225</v>
      </c>
      <c r="K266">
        <v>100</v>
      </c>
      <c r="L266">
        <f t="shared" si="4"/>
        <v>0.44444444444444442</v>
      </c>
    </row>
    <row r="267" spans="8:12" x14ac:dyDescent="0.3">
      <c r="H267" t="s">
        <v>312</v>
      </c>
      <c r="I267" t="s">
        <v>6</v>
      </c>
      <c r="J267">
        <v>34</v>
      </c>
      <c r="K267">
        <v>28</v>
      </c>
      <c r="L267">
        <f t="shared" si="4"/>
        <v>0.82352941176470584</v>
      </c>
    </row>
    <row r="268" spans="8:12" x14ac:dyDescent="0.3">
      <c r="H268" t="s">
        <v>313</v>
      </c>
      <c r="I268" t="s">
        <v>6</v>
      </c>
      <c r="J268">
        <v>45</v>
      </c>
      <c r="K268">
        <v>22</v>
      </c>
      <c r="L268">
        <f t="shared" si="4"/>
        <v>0.48888888888888887</v>
      </c>
    </row>
    <row r="269" spans="8:12" x14ac:dyDescent="0.3">
      <c r="H269" t="s">
        <v>314</v>
      </c>
      <c r="I269" t="s">
        <v>6</v>
      </c>
      <c r="J269">
        <v>270</v>
      </c>
      <c r="K269">
        <v>128</v>
      </c>
      <c r="L269">
        <f t="shared" si="4"/>
        <v>0.47407407407407409</v>
      </c>
    </row>
    <row r="270" spans="8:12" x14ac:dyDescent="0.3">
      <c r="H270" t="s">
        <v>185</v>
      </c>
      <c r="I270" t="s">
        <v>22</v>
      </c>
      <c r="J270">
        <v>270</v>
      </c>
      <c r="K270">
        <v>23</v>
      </c>
      <c r="L270">
        <f t="shared" si="4"/>
        <v>8.5185185185185183E-2</v>
      </c>
    </row>
    <row r="271" spans="8:12" x14ac:dyDescent="0.3">
      <c r="H271" t="s">
        <v>315</v>
      </c>
      <c r="I271" t="s">
        <v>22</v>
      </c>
      <c r="J271">
        <v>90</v>
      </c>
      <c r="K271">
        <v>50</v>
      </c>
      <c r="L271">
        <f t="shared" si="4"/>
        <v>0.55555555555555558</v>
      </c>
    </row>
    <row r="272" spans="8:12" x14ac:dyDescent="0.3">
      <c r="H272" t="s">
        <v>316</v>
      </c>
      <c r="I272" t="s">
        <v>22</v>
      </c>
      <c r="J272">
        <v>180</v>
      </c>
      <c r="K272">
        <v>60</v>
      </c>
      <c r="L272">
        <f t="shared" si="4"/>
        <v>0.33333333333333331</v>
      </c>
    </row>
    <row r="273" spans="8:12" x14ac:dyDescent="0.3">
      <c r="H273" t="s">
        <v>317</v>
      </c>
      <c r="I273" t="s">
        <v>22</v>
      </c>
      <c r="J273">
        <v>170</v>
      </c>
      <c r="K273">
        <v>66</v>
      </c>
      <c r="L273">
        <f t="shared" si="4"/>
        <v>0.38823529411764707</v>
      </c>
    </row>
    <row r="274" spans="8:12" x14ac:dyDescent="0.3">
      <c r="H274" t="s">
        <v>318</v>
      </c>
      <c r="I274" t="s">
        <v>22</v>
      </c>
      <c r="J274">
        <v>11</v>
      </c>
      <c r="K274">
        <v>2</v>
      </c>
      <c r="L274">
        <f t="shared" si="4"/>
        <v>0.18181818181818182</v>
      </c>
    </row>
    <row r="275" spans="8:12" x14ac:dyDescent="0.3">
      <c r="H275" t="s">
        <v>319</v>
      </c>
      <c r="I275" t="s">
        <v>22</v>
      </c>
      <c r="J275">
        <v>204</v>
      </c>
      <c r="K275">
        <v>35</v>
      </c>
      <c r="L275">
        <f t="shared" si="4"/>
        <v>0.17156862745098039</v>
      </c>
    </row>
    <row r="276" spans="8:12" x14ac:dyDescent="0.3">
      <c r="H276" t="s">
        <v>320</v>
      </c>
      <c r="I276" t="s">
        <v>22</v>
      </c>
      <c r="J276">
        <v>251</v>
      </c>
      <c r="K276">
        <v>126</v>
      </c>
      <c r="L276">
        <f t="shared" si="4"/>
        <v>0.50199203187250996</v>
      </c>
    </row>
    <row r="277" spans="8:12" x14ac:dyDescent="0.3">
      <c r="H277" t="s">
        <v>321</v>
      </c>
      <c r="I277" t="s">
        <v>22</v>
      </c>
      <c r="J277">
        <v>182</v>
      </c>
      <c r="K277">
        <v>60</v>
      </c>
      <c r="L277">
        <f t="shared" si="4"/>
        <v>0.32967032967032966</v>
      </c>
    </row>
    <row r="278" spans="8:12" x14ac:dyDescent="0.3">
      <c r="H278" t="s">
        <v>322</v>
      </c>
      <c r="I278" t="s">
        <v>22</v>
      </c>
      <c r="J278">
        <v>94</v>
      </c>
      <c r="K278">
        <v>48</v>
      </c>
      <c r="L278">
        <f t="shared" si="4"/>
        <v>0.51063829787234039</v>
      </c>
    </row>
    <row r="279" spans="8:12" x14ac:dyDescent="0.3">
      <c r="H279" t="s">
        <v>323</v>
      </c>
      <c r="I279" t="s">
        <v>22</v>
      </c>
      <c r="J279">
        <v>160</v>
      </c>
      <c r="K279">
        <v>50</v>
      </c>
      <c r="L279">
        <f t="shared" si="4"/>
        <v>0.3125</v>
      </c>
    </row>
    <row r="280" spans="8:12" x14ac:dyDescent="0.3">
      <c r="H280" t="s">
        <v>324</v>
      </c>
      <c r="I280" t="s">
        <v>22</v>
      </c>
      <c r="J280">
        <v>270</v>
      </c>
      <c r="K280">
        <v>88</v>
      </c>
      <c r="L280">
        <f t="shared" si="4"/>
        <v>0.32592592592592595</v>
      </c>
    </row>
    <row r="281" spans="8:12" x14ac:dyDescent="0.3">
      <c r="H281" t="s">
        <v>325</v>
      </c>
      <c r="I281" t="s">
        <v>22</v>
      </c>
      <c r="J281">
        <v>98</v>
      </c>
      <c r="K281">
        <v>82</v>
      </c>
      <c r="L281">
        <f t="shared" si="4"/>
        <v>0.83673469387755106</v>
      </c>
    </row>
    <row r="282" spans="8:12" x14ac:dyDescent="0.3">
      <c r="H282" t="s">
        <v>326</v>
      </c>
      <c r="I282" t="s">
        <v>22</v>
      </c>
      <c r="J282">
        <v>270</v>
      </c>
      <c r="K282">
        <v>148</v>
      </c>
      <c r="L282">
        <f t="shared" si="4"/>
        <v>0.54814814814814816</v>
      </c>
    </row>
    <row r="283" spans="8:12" x14ac:dyDescent="0.3">
      <c r="H283" t="s">
        <v>327</v>
      </c>
      <c r="I283" t="s">
        <v>22</v>
      </c>
      <c r="J283">
        <v>180</v>
      </c>
      <c r="K283">
        <v>82</v>
      </c>
      <c r="L283">
        <f t="shared" si="4"/>
        <v>0.45555555555555555</v>
      </c>
    </row>
    <row r="284" spans="8:12" x14ac:dyDescent="0.3">
      <c r="H284" t="s">
        <v>328</v>
      </c>
      <c r="I284" t="s">
        <v>22</v>
      </c>
      <c r="J284">
        <v>270</v>
      </c>
      <c r="K284">
        <v>197</v>
      </c>
      <c r="L284">
        <f t="shared" si="4"/>
        <v>0.72962962962962963</v>
      </c>
    </row>
    <row r="285" spans="8:12" x14ac:dyDescent="0.3">
      <c r="H285" t="s">
        <v>329</v>
      </c>
      <c r="I285" t="s">
        <v>22</v>
      </c>
      <c r="J285">
        <v>270</v>
      </c>
      <c r="K285">
        <v>96</v>
      </c>
      <c r="L285">
        <f t="shared" si="4"/>
        <v>0.35555555555555557</v>
      </c>
    </row>
    <row r="286" spans="8:12" x14ac:dyDescent="0.3">
      <c r="H286" t="s">
        <v>330</v>
      </c>
      <c r="I286" t="s">
        <v>29</v>
      </c>
      <c r="J286">
        <v>351</v>
      </c>
      <c r="K286">
        <v>101</v>
      </c>
      <c r="L286">
        <f t="shared" si="4"/>
        <v>0.28774928774928776</v>
      </c>
    </row>
    <row r="287" spans="8:12" x14ac:dyDescent="0.3">
      <c r="H287" t="s">
        <v>331</v>
      </c>
      <c r="I287" t="s">
        <v>29</v>
      </c>
      <c r="J287">
        <v>389</v>
      </c>
      <c r="K287">
        <v>147</v>
      </c>
      <c r="L287">
        <f t="shared" si="4"/>
        <v>0.37789203084832906</v>
      </c>
    </row>
    <row r="288" spans="8:12" x14ac:dyDescent="0.3">
      <c r="H288" t="s">
        <v>332</v>
      </c>
      <c r="I288" t="s">
        <v>29</v>
      </c>
      <c r="J288">
        <v>375</v>
      </c>
      <c r="K288">
        <v>125</v>
      </c>
      <c r="L288">
        <f t="shared" si="4"/>
        <v>0.33333333333333331</v>
      </c>
    </row>
    <row r="289" spans="8:12" x14ac:dyDescent="0.3">
      <c r="H289" t="s">
        <v>333</v>
      </c>
      <c r="I289" t="s">
        <v>29</v>
      </c>
      <c r="J289">
        <v>390</v>
      </c>
      <c r="K289">
        <v>143</v>
      </c>
      <c r="L289">
        <f t="shared" si="4"/>
        <v>0.36666666666666664</v>
      </c>
    </row>
    <row r="290" spans="8:12" x14ac:dyDescent="0.3">
      <c r="H290" t="s">
        <v>334</v>
      </c>
      <c r="I290" t="s">
        <v>29</v>
      </c>
      <c r="J290">
        <v>3</v>
      </c>
      <c r="K290">
        <v>5</v>
      </c>
      <c r="L290">
        <f t="shared" si="4"/>
        <v>1.6666666666666667</v>
      </c>
    </row>
    <row r="291" spans="8:12" x14ac:dyDescent="0.3">
      <c r="H291" t="s">
        <v>335</v>
      </c>
      <c r="I291" t="s">
        <v>29</v>
      </c>
      <c r="J291">
        <v>390</v>
      </c>
      <c r="K291">
        <v>54</v>
      </c>
      <c r="L291">
        <f t="shared" si="4"/>
        <v>0.13846153846153847</v>
      </c>
    </row>
    <row r="292" spans="8:12" x14ac:dyDescent="0.3">
      <c r="H292" t="s">
        <v>336</v>
      </c>
      <c r="I292" t="s">
        <v>29</v>
      </c>
      <c r="J292">
        <v>39</v>
      </c>
      <c r="K292">
        <v>10</v>
      </c>
      <c r="L292">
        <f t="shared" si="4"/>
        <v>0.25641025641025639</v>
      </c>
    </row>
    <row r="293" spans="8:12" x14ac:dyDescent="0.3">
      <c r="H293" t="s">
        <v>337</v>
      </c>
      <c r="I293" t="s">
        <v>29</v>
      </c>
      <c r="J293">
        <v>390</v>
      </c>
      <c r="K293">
        <v>115</v>
      </c>
      <c r="L293">
        <f t="shared" si="4"/>
        <v>0.29487179487179488</v>
      </c>
    </row>
    <row r="294" spans="8:12" x14ac:dyDescent="0.3">
      <c r="H294" t="s">
        <v>338</v>
      </c>
      <c r="I294" t="s">
        <v>29</v>
      </c>
      <c r="J294">
        <v>2</v>
      </c>
      <c r="K294">
        <v>0</v>
      </c>
      <c r="L294">
        <f t="shared" si="4"/>
        <v>0</v>
      </c>
    </row>
    <row r="295" spans="8:12" x14ac:dyDescent="0.3">
      <c r="H295" t="s">
        <v>339</v>
      </c>
      <c r="I295" t="s">
        <v>29</v>
      </c>
      <c r="J295">
        <v>390</v>
      </c>
      <c r="K295">
        <v>129</v>
      </c>
      <c r="L295">
        <f t="shared" si="4"/>
        <v>0.33076923076923076</v>
      </c>
    </row>
    <row r="296" spans="8:12" x14ac:dyDescent="0.3">
      <c r="H296" t="s">
        <v>340</v>
      </c>
      <c r="I296" t="s">
        <v>29</v>
      </c>
      <c r="J296">
        <v>273</v>
      </c>
      <c r="K296">
        <v>95</v>
      </c>
      <c r="L296">
        <f t="shared" si="4"/>
        <v>0.34798534798534797</v>
      </c>
    </row>
    <row r="297" spans="8:12" x14ac:dyDescent="0.3">
      <c r="H297" t="s">
        <v>341</v>
      </c>
      <c r="I297" t="s">
        <v>29</v>
      </c>
      <c r="J297">
        <v>390</v>
      </c>
      <c r="K297">
        <v>68</v>
      </c>
      <c r="L297">
        <f t="shared" si="4"/>
        <v>0.17435897435897435</v>
      </c>
    </row>
    <row r="298" spans="8:12" x14ac:dyDescent="0.3">
      <c r="H298" t="s">
        <v>342</v>
      </c>
      <c r="I298" t="s">
        <v>29</v>
      </c>
      <c r="J298">
        <v>390</v>
      </c>
      <c r="K298">
        <v>106</v>
      </c>
      <c r="L298">
        <f t="shared" si="4"/>
        <v>0.27179487179487177</v>
      </c>
    </row>
    <row r="299" spans="8:12" x14ac:dyDescent="0.3">
      <c r="H299" t="s">
        <v>343</v>
      </c>
      <c r="I299" t="s">
        <v>29</v>
      </c>
      <c r="J299">
        <v>104</v>
      </c>
      <c r="K299">
        <v>15</v>
      </c>
      <c r="L299">
        <f t="shared" si="4"/>
        <v>0.14423076923076922</v>
      </c>
    </row>
    <row r="300" spans="8:12" x14ac:dyDescent="0.3">
      <c r="H300" t="s">
        <v>344</v>
      </c>
      <c r="I300" t="s">
        <v>29</v>
      </c>
      <c r="J300">
        <v>351</v>
      </c>
      <c r="K300">
        <v>68</v>
      </c>
      <c r="L300">
        <f t="shared" si="4"/>
        <v>0.19373219373219372</v>
      </c>
    </row>
    <row r="301" spans="8:12" x14ac:dyDescent="0.3">
      <c r="H301" t="s">
        <v>345</v>
      </c>
      <c r="I301" t="s">
        <v>29</v>
      </c>
      <c r="J301">
        <v>26</v>
      </c>
      <c r="K301">
        <v>18</v>
      </c>
      <c r="L301">
        <f t="shared" si="4"/>
        <v>0.69230769230769229</v>
      </c>
    </row>
    <row r="302" spans="8:12" x14ac:dyDescent="0.3">
      <c r="H302" t="s">
        <v>346</v>
      </c>
      <c r="I302" t="s">
        <v>29</v>
      </c>
      <c r="J302">
        <v>28</v>
      </c>
      <c r="K302">
        <v>9</v>
      </c>
      <c r="L302">
        <f t="shared" si="4"/>
        <v>0.32142857142857145</v>
      </c>
    </row>
    <row r="303" spans="8:12" x14ac:dyDescent="0.3">
      <c r="H303" t="s">
        <v>347</v>
      </c>
      <c r="I303" t="s">
        <v>29</v>
      </c>
      <c r="J303">
        <v>9</v>
      </c>
      <c r="K303">
        <v>4</v>
      </c>
      <c r="L303">
        <f t="shared" si="4"/>
        <v>0.44444444444444442</v>
      </c>
    </row>
    <row r="304" spans="8:12" x14ac:dyDescent="0.3">
      <c r="H304" t="s">
        <v>348</v>
      </c>
      <c r="I304" t="s">
        <v>15</v>
      </c>
      <c r="J304">
        <v>55</v>
      </c>
      <c r="K304">
        <v>31</v>
      </c>
      <c r="L304">
        <f t="shared" si="4"/>
        <v>0.5636363636363636</v>
      </c>
    </row>
    <row r="305" spans="8:12" x14ac:dyDescent="0.3">
      <c r="H305" t="s">
        <v>349</v>
      </c>
      <c r="I305" t="s">
        <v>15</v>
      </c>
      <c r="J305">
        <v>149</v>
      </c>
      <c r="K305">
        <v>59</v>
      </c>
      <c r="L305">
        <f t="shared" si="4"/>
        <v>0.39597315436241609</v>
      </c>
    </row>
    <row r="306" spans="8:12" x14ac:dyDescent="0.3">
      <c r="H306" t="s">
        <v>350</v>
      </c>
      <c r="I306" t="s">
        <v>15</v>
      </c>
      <c r="J306">
        <v>45</v>
      </c>
      <c r="K306">
        <v>8</v>
      </c>
      <c r="L306">
        <f t="shared" si="4"/>
        <v>0.17777777777777778</v>
      </c>
    </row>
    <row r="307" spans="8:12" x14ac:dyDescent="0.3">
      <c r="H307" t="s">
        <v>351</v>
      </c>
      <c r="I307" t="s">
        <v>15</v>
      </c>
      <c r="J307">
        <v>112</v>
      </c>
      <c r="K307">
        <v>60</v>
      </c>
      <c r="L307">
        <f t="shared" si="4"/>
        <v>0.5357142857142857</v>
      </c>
    </row>
    <row r="308" spans="8:12" x14ac:dyDescent="0.3">
      <c r="H308" t="s">
        <v>352</v>
      </c>
      <c r="I308" t="s">
        <v>15</v>
      </c>
      <c r="J308">
        <v>33</v>
      </c>
      <c r="K308">
        <v>21</v>
      </c>
      <c r="L308">
        <f t="shared" si="4"/>
        <v>0.63636363636363635</v>
      </c>
    </row>
    <row r="309" spans="8:12" x14ac:dyDescent="0.3">
      <c r="H309" t="s">
        <v>353</v>
      </c>
      <c r="I309" t="s">
        <v>15</v>
      </c>
      <c r="J309">
        <v>253</v>
      </c>
      <c r="K309">
        <v>71</v>
      </c>
      <c r="L309">
        <f t="shared" si="4"/>
        <v>0.28063241106719367</v>
      </c>
    </row>
    <row r="310" spans="8:12" x14ac:dyDescent="0.3">
      <c r="H310" t="s">
        <v>354</v>
      </c>
      <c r="I310" t="s">
        <v>15</v>
      </c>
      <c r="J310">
        <v>360</v>
      </c>
      <c r="K310">
        <v>106</v>
      </c>
      <c r="L310">
        <f t="shared" si="4"/>
        <v>0.29444444444444445</v>
      </c>
    </row>
    <row r="311" spans="8:12" x14ac:dyDescent="0.3">
      <c r="H311" t="s">
        <v>355</v>
      </c>
      <c r="I311" t="s">
        <v>15</v>
      </c>
      <c r="J311">
        <v>142</v>
      </c>
      <c r="K311">
        <v>92</v>
      </c>
      <c r="L311">
        <f t="shared" si="4"/>
        <v>0.647887323943662</v>
      </c>
    </row>
    <row r="312" spans="8:12" x14ac:dyDescent="0.3">
      <c r="H312" t="s">
        <v>356</v>
      </c>
      <c r="I312" t="s">
        <v>15</v>
      </c>
      <c r="J312">
        <v>169</v>
      </c>
      <c r="K312">
        <v>37</v>
      </c>
      <c r="L312">
        <f t="shared" si="4"/>
        <v>0.21893491124260356</v>
      </c>
    </row>
    <row r="313" spans="8:12" x14ac:dyDescent="0.3">
      <c r="H313" t="s">
        <v>357</v>
      </c>
      <c r="I313" t="s">
        <v>15</v>
      </c>
      <c r="J313">
        <v>235</v>
      </c>
      <c r="K313">
        <v>128</v>
      </c>
      <c r="L313">
        <f t="shared" si="4"/>
        <v>0.5446808510638298</v>
      </c>
    </row>
    <row r="314" spans="8:12" x14ac:dyDescent="0.3">
      <c r="H314" t="s">
        <v>358</v>
      </c>
      <c r="I314" t="s">
        <v>15</v>
      </c>
      <c r="J314">
        <v>147</v>
      </c>
      <c r="K314">
        <v>74</v>
      </c>
      <c r="L314">
        <f t="shared" si="4"/>
        <v>0.50340136054421769</v>
      </c>
    </row>
    <row r="315" spans="8:12" x14ac:dyDescent="0.3">
      <c r="H315" t="s">
        <v>359</v>
      </c>
      <c r="I315" t="s">
        <v>15</v>
      </c>
      <c r="J315">
        <v>360</v>
      </c>
      <c r="K315">
        <v>244</v>
      </c>
      <c r="L315">
        <f t="shared" si="4"/>
        <v>0.67777777777777781</v>
      </c>
    </row>
    <row r="316" spans="8:12" x14ac:dyDescent="0.3">
      <c r="H316" t="s">
        <v>360</v>
      </c>
      <c r="I316" t="s">
        <v>15</v>
      </c>
      <c r="J316">
        <v>360</v>
      </c>
      <c r="K316">
        <v>202</v>
      </c>
      <c r="L316">
        <f t="shared" si="4"/>
        <v>0.56111111111111112</v>
      </c>
    </row>
    <row r="317" spans="8:12" x14ac:dyDescent="0.3">
      <c r="H317" t="s">
        <v>361</v>
      </c>
      <c r="I317" t="s">
        <v>15</v>
      </c>
      <c r="J317">
        <v>360</v>
      </c>
      <c r="K317">
        <v>58</v>
      </c>
      <c r="L317">
        <f t="shared" si="4"/>
        <v>0.16111111111111112</v>
      </c>
    </row>
    <row r="318" spans="8:12" x14ac:dyDescent="0.3">
      <c r="H318" t="s">
        <v>362</v>
      </c>
      <c r="I318" t="s">
        <v>15</v>
      </c>
      <c r="J318">
        <v>360</v>
      </c>
      <c r="K318">
        <v>212</v>
      </c>
      <c r="L318">
        <f t="shared" si="4"/>
        <v>0.58888888888888891</v>
      </c>
    </row>
    <row r="319" spans="8:12" x14ac:dyDescent="0.3">
      <c r="H319" t="s">
        <v>363</v>
      </c>
      <c r="I319" t="s">
        <v>15</v>
      </c>
      <c r="J319">
        <v>360</v>
      </c>
      <c r="K319">
        <v>174</v>
      </c>
      <c r="L319">
        <f t="shared" si="4"/>
        <v>0.48333333333333334</v>
      </c>
    </row>
    <row r="320" spans="8:12" x14ac:dyDescent="0.3">
      <c r="H320" t="s">
        <v>364</v>
      </c>
      <c r="I320" t="s">
        <v>15</v>
      </c>
      <c r="J320">
        <v>360</v>
      </c>
      <c r="K320">
        <v>253</v>
      </c>
      <c r="L320">
        <f t="shared" si="4"/>
        <v>0.70277777777777772</v>
      </c>
    </row>
    <row r="321" spans="8:12" x14ac:dyDescent="0.3">
      <c r="H321" t="s">
        <v>365</v>
      </c>
      <c r="I321" t="s">
        <v>15</v>
      </c>
      <c r="J321">
        <v>100</v>
      </c>
      <c r="K321">
        <v>25</v>
      </c>
      <c r="L321">
        <f t="shared" si="4"/>
        <v>0.25</v>
      </c>
    </row>
    <row r="322" spans="8:12" x14ac:dyDescent="0.3">
      <c r="H322" t="s">
        <v>366</v>
      </c>
      <c r="I322" t="s">
        <v>5</v>
      </c>
      <c r="J322">
        <v>21</v>
      </c>
      <c r="K322">
        <v>22</v>
      </c>
      <c r="L322">
        <f t="shared" ref="L322:L385" si="5">K322/J322</f>
        <v>1.0476190476190477</v>
      </c>
    </row>
    <row r="323" spans="8:12" x14ac:dyDescent="0.3">
      <c r="H323" t="s">
        <v>367</v>
      </c>
      <c r="I323" t="s">
        <v>5</v>
      </c>
      <c r="J323">
        <v>180</v>
      </c>
      <c r="K323">
        <v>81</v>
      </c>
      <c r="L323">
        <f t="shared" si="5"/>
        <v>0.45</v>
      </c>
    </row>
    <row r="324" spans="8:12" x14ac:dyDescent="0.3">
      <c r="H324" t="s">
        <v>368</v>
      </c>
      <c r="I324" t="s">
        <v>5</v>
      </c>
      <c r="J324">
        <v>85</v>
      </c>
      <c r="K324">
        <v>38</v>
      </c>
      <c r="L324">
        <f t="shared" si="5"/>
        <v>0.44705882352941179</v>
      </c>
    </row>
    <row r="325" spans="8:12" x14ac:dyDescent="0.3">
      <c r="H325" t="s">
        <v>369</v>
      </c>
      <c r="I325" t="s">
        <v>5</v>
      </c>
      <c r="J325">
        <v>540</v>
      </c>
      <c r="K325">
        <v>259</v>
      </c>
      <c r="L325">
        <f t="shared" si="5"/>
        <v>0.47962962962962963</v>
      </c>
    </row>
    <row r="326" spans="8:12" x14ac:dyDescent="0.3">
      <c r="H326" t="s">
        <v>370</v>
      </c>
      <c r="I326" t="s">
        <v>5</v>
      </c>
      <c r="J326">
        <v>48</v>
      </c>
      <c r="K326">
        <v>12</v>
      </c>
      <c r="L326">
        <f t="shared" si="5"/>
        <v>0.25</v>
      </c>
    </row>
    <row r="327" spans="8:12" x14ac:dyDescent="0.3">
      <c r="H327" t="s">
        <v>371</v>
      </c>
      <c r="I327" t="s">
        <v>5</v>
      </c>
      <c r="J327">
        <v>516</v>
      </c>
      <c r="K327">
        <v>248</v>
      </c>
      <c r="L327">
        <f t="shared" si="5"/>
        <v>0.48062015503875971</v>
      </c>
    </row>
    <row r="328" spans="8:12" x14ac:dyDescent="0.3">
      <c r="H328" t="s">
        <v>372</v>
      </c>
      <c r="I328" t="s">
        <v>5</v>
      </c>
      <c r="J328">
        <v>450</v>
      </c>
      <c r="K328">
        <v>265</v>
      </c>
      <c r="L328">
        <f t="shared" si="5"/>
        <v>0.58888888888888891</v>
      </c>
    </row>
    <row r="329" spans="8:12" x14ac:dyDescent="0.3">
      <c r="H329" t="s">
        <v>373</v>
      </c>
      <c r="I329" t="s">
        <v>5</v>
      </c>
      <c r="J329">
        <v>90</v>
      </c>
      <c r="K329">
        <v>30</v>
      </c>
      <c r="L329">
        <f t="shared" si="5"/>
        <v>0.33333333333333331</v>
      </c>
    </row>
    <row r="330" spans="8:12" x14ac:dyDescent="0.3">
      <c r="H330" t="s">
        <v>374</v>
      </c>
      <c r="I330" t="s">
        <v>5</v>
      </c>
      <c r="J330">
        <v>267</v>
      </c>
      <c r="K330">
        <v>81</v>
      </c>
      <c r="L330">
        <f t="shared" si="5"/>
        <v>0.30337078651685395</v>
      </c>
    </row>
    <row r="331" spans="8:12" x14ac:dyDescent="0.3">
      <c r="H331" t="s">
        <v>375</v>
      </c>
      <c r="I331" t="s">
        <v>5</v>
      </c>
      <c r="J331">
        <v>532</v>
      </c>
      <c r="K331">
        <v>279</v>
      </c>
      <c r="L331">
        <f t="shared" si="5"/>
        <v>0.52443609022556392</v>
      </c>
    </row>
    <row r="332" spans="8:12" x14ac:dyDescent="0.3">
      <c r="H332" t="s">
        <v>376</v>
      </c>
      <c r="I332" t="s">
        <v>5</v>
      </c>
      <c r="J332">
        <v>540</v>
      </c>
      <c r="K332">
        <v>149</v>
      </c>
      <c r="L332">
        <f t="shared" si="5"/>
        <v>0.27592592592592591</v>
      </c>
    </row>
    <row r="333" spans="8:12" x14ac:dyDescent="0.3">
      <c r="H333" t="s">
        <v>377</v>
      </c>
      <c r="I333" t="s">
        <v>5</v>
      </c>
      <c r="J333">
        <v>257</v>
      </c>
      <c r="K333">
        <v>122</v>
      </c>
      <c r="L333">
        <f t="shared" si="5"/>
        <v>0.47470817120622566</v>
      </c>
    </row>
    <row r="334" spans="8:12" x14ac:dyDescent="0.3">
      <c r="H334" t="s">
        <v>378</v>
      </c>
      <c r="I334" t="s">
        <v>5</v>
      </c>
      <c r="J334">
        <v>360</v>
      </c>
      <c r="K334">
        <v>189</v>
      </c>
      <c r="L334">
        <f t="shared" si="5"/>
        <v>0.52500000000000002</v>
      </c>
    </row>
    <row r="335" spans="8:12" x14ac:dyDescent="0.3">
      <c r="H335" t="s">
        <v>379</v>
      </c>
      <c r="I335" t="s">
        <v>5</v>
      </c>
      <c r="J335">
        <v>448</v>
      </c>
      <c r="K335">
        <v>250</v>
      </c>
      <c r="L335">
        <f t="shared" si="5"/>
        <v>0.5580357142857143</v>
      </c>
    </row>
    <row r="336" spans="8:12" x14ac:dyDescent="0.3">
      <c r="H336" t="s">
        <v>380</v>
      </c>
      <c r="I336" t="s">
        <v>5</v>
      </c>
      <c r="J336">
        <v>47</v>
      </c>
      <c r="K336">
        <v>37</v>
      </c>
      <c r="L336">
        <f t="shared" si="5"/>
        <v>0.78723404255319152</v>
      </c>
    </row>
    <row r="337" spans="8:12" x14ac:dyDescent="0.3">
      <c r="H337" t="s">
        <v>381</v>
      </c>
      <c r="I337" t="s">
        <v>5</v>
      </c>
      <c r="J337">
        <v>540</v>
      </c>
      <c r="K337">
        <v>307</v>
      </c>
      <c r="L337">
        <f t="shared" si="5"/>
        <v>0.56851851851851853</v>
      </c>
    </row>
    <row r="338" spans="8:12" x14ac:dyDescent="0.3">
      <c r="H338" t="s">
        <v>382</v>
      </c>
      <c r="I338" t="s">
        <v>5</v>
      </c>
      <c r="J338">
        <v>540</v>
      </c>
      <c r="K338">
        <v>271</v>
      </c>
      <c r="L338">
        <f t="shared" si="5"/>
        <v>0.50185185185185188</v>
      </c>
    </row>
    <row r="339" spans="8:12" x14ac:dyDescent="0.3">
      <c r="H339" t="s">
        <v>383</v>
      </c>
      <c r="I339" t="s">
        <v>5</v>
      </c>
      <c r="J339">
        <v>479</v>
      </c>
      <c r="K339">
        <v>108</v>
      </c>
      <c r="L339">
        <f t="shared" si="5"/>
        <v>0.22546972860125261</v>
      </c>
    </row>
    <row r="340" spans="8:12" x14ac:dyDescent="0.3">
      <c r="H340" t="s">
        <v>384</v>
      </c>
      <c r="I340" t="s">
        <v>31</v>
      </c>
      <c r="J340">
        <v>1</v>
      </c>
      <c r="K340">
        <v>0</v>
      </c>
      <c r="L340">
        <f t="shared" si="5"/>
        <v>0</v>
      </c>
    </row>
    <row r="341" spans="8:12" x14ac:dyDescent="0.3">
      <c r="H341" t="s">
        <v>385</v>
      </c>
      <c r="I341" t="s">
        <v>31</v>
      </c>
      <c r="J341">
        <v>270</v>
      </c>
      <c r="K341">
        <v>79</v>
      </c>
      <c r="L341">
        <f t="shared" si="5"/>
        <v>0.29259259259259257</v>
      </c>
    </row>
    <row r="342" spans="8:12" x14ac:dyDescent="0.3">
      <c r="H342" t="s">
        <v>386</v>
      </c>
      <c r="I342" t="s">
        <v>31</v>
      </c>
      <c r="J342">
        <v>11</v>
      </c>
      <c r="K342">
        <v>5</v>
      </c>
      <c r="L342">
        <f t="shared" si="5"/>
        <v>0.45454545454545453</v>
      </c>
    </row>
    <row r="343" spans="8:12" x14ac:dyDescent="0.3">
      <c r="H343" t="s">
        <v>387</v>
      </c>
      <c r="I343" t="s">
        <v>31</v>
      </c>
      <c r="J343">
        <v>21</v>
      </c>
      <c r="K343">
        <v>9</v>
      </c>
      <c r="L343">
        <f t="shared" si="5"/>
        <v>0.42857142857142855</v>
      </c>
    </row>
    <row r="344" spans="8:12" x14ac:dyDescent="0.3">
      <c r="H344" t="s">
        <v>388</v>
      </c>
      <c r="I344" t="s">
        <v>31</v>
      </c>
      <c r="J344">
        <v>270</v>
      </c>
      <c r="K344">
        <v>119</v>
      </c>
      <c r="L344">
        <f t="shared" si="5"/>
        <v>0.44074074074074077</v>
      </c>
    </row>
    <row r="345" spans="8:12" x14ac:dyDescent="0.3">
      <c r="H345" t="s">
        <v>389</v>
      </c>
      <c r="I345" t="s">
        <v>31</v>
      </c>
      <c r="J345">
        <v>222</v>
      </c>
      <c r="K345">
        <v>60</v>
      </c>
      <c r="L345">
        <f t="shared" si="5"/>
        <v>0.27027027027027029</v>
      </c>
    </row>
    <row r="346" spans="8:12" x14ac:dyDescent="0.3">
      <c r="H346" t="s">
        <v>390</v>
      </c>
      <c r="I346" t="s">
        <v>31</v>
      </c>
      <c r="J346">
        <v>240</v>
      </c>
      <c r="K346">
        <v>60</v>
      </c>
      <c r="L346">
        <f t="shared" si="5"/>
        <v>0.25</v>
      </c>
    </row>
    <row r="347" spans="8:12" x14ac:dyDescent="0.3">
      <c r="H347" t="s">
        <v>391</v>
      </c>
      <c r="I347" t="s">
        <v>31</v>
      </c>
      <c r="J347">
        <v>270</v>
      </c>
      <c r="K347">
        <v>47</v>
      </c>
      <c r="L347">
        <f t="shared" si="5"/>
        <v>0.17407407407407408</v>
      </c>
    </row>
    <row r="348" spans="8:12" x14ac:dyDescent="0.3">
      <c r="H348" t="s">
        <v>392</v>
      </c>
      <c r="I348" t="s">
        <v>31</v>
      </c>
      <c r="J348">
        <v>270</v>
      </c>
      <c r="K348">
        <v>92</v>
      </c>
      <c r="L348">
        <f t="shared" si="5"/>
        <v>0.34074074074074073</v>
      </c>
    </row>
    <row r="349" spans="8:12" x14ac:dyDescent="0.3">
      <c r="H349" t="s">
        <v>393</v>
      </c>
      <c r="I349" t="s">
        <v>31</v>
      </c>
      <c r="J349">
        <v>270</v>
      </c>
      <c r="K349">
        <v>64</v>
      </c>
      <c r="L349">
        <f t="shared" si="5"/>
        <v>0.23703703703703705</v>
      </c>
    </row>
    <row r="350" spans="8:12" x14ac:dyDescent="0.3">
      <c r="H350" t="s">
        <v>394</v>
      </c>
      <c r="I350" t="s">
        <v>31</v>
      </c>
      <c r="J350">
        <v>270</v>
      </c>
      <c r="K350">
        <v>90</v>
      </c>
      <c r="L350">
        <f t="shared" si="5"/>
        <v>0.33333333333333331</v>
      </c>
    </row>
    <row r="351" spans="8:12" x14ac:dyDescent="0.3">
      <c r="H351" t="s">
        <v>395</v>
      </c>
      <c r="I351" t="s">
        <v>31</v>
      </c>
      <c r="J351">
        <v>270</v>
      </c>
      <c r="K351">
        <v>59</v>
      </c>
      <c r="L351">
        <f t="shared" si="5"/>
        <v>0.21851851851851853</v>
      </c>
    </row>
    <row r="352" spans="8:12" x14ac:dyDescent="0.3">
      <c r="H352" t="s">
        <v>396</v>
      </c>
      <c r="I352" t="s">
        <v>31</v>
      </c>
      <c r="J352">
        <v>270</v>
      </c>
      <c r="K352">
        <v>79</v>
      </c>
      <c r="L352">
        <f t="shared" si="5"/>
        <v>0.29259259259259257</v>
      </c>
    </row>
    <row r="353" spans="8:12" x14ac:dyDescent="0.3">
      <c r="H353" t="s">
        <v>397</v>
      </c>
      <c r="I353" t="s">
        <v>31</v>
      </c>
      <c r="J353">
        <v>249</v>
      </c>
      <c r="K353">
        <v>88</v>
      </c>
      <c r="L353">
        <f t="shared" si="5"/>
        <v>0.3534136546184739</v>
      </c>
    </row>
    <row r="354" spans="8:12" x14ac:dyDescent="0.3">
      <c r="H354" t="s">
        <v>398</v>
      </c>
      <c r="I354" t="s">
        <v>31</v>
      </c>
      <c r="J354">
        <v>66</v>
      </c>
      <c r="K354">
        <v>16</v>
      </c>
      <c r="L354">
        <f t="shared" si="5"/>
        <v>0.24242424242424243</v>
      </c>
    </row>
    <row r="355" spans="8:12" x14ac:dyDescent="0.3">
      <c r="H355" t="s">
        <v>399</v>
      </c>
      <c r="I355" t="s">
        <v>19</v>
      </c>
      <c r="J355">
        <v>103</v>
      </c>
      <c r="K355">
        <v>38</v>
      </c>
      <c r="L355">
        <f t="shared" si="5"/>
        <v>0.36893203883495146</v>
      </c>
    </row>
    <row r="356" spans="8:12" x14ac:dyDescent="0.3">
      <c r="H356" t="s">
        <v>400</v>
      </c>
      <c r="I356" t="s">
        <v>19</v>
      </c>
      <c r="J356">
        <v>90</v>
      </c>
      <c r="K356">
        <v>44</v>
      </c>
      <c r="L356">
        <f t="shared" si="5"/>
        <v>0.48888888888888887</v>
      </c>
    </row>
    <row r="357" spans="8:12" x14ac:dyDescent="0.3">
      <c r="H357" t="s">
        <v>401</v>
      </c>
      <c r="I357" t="s">
        <v>19</v>
      </c>
      <c r="J357">
        <v>67</v>
      </c>
      <c r="K357">
        <v>22</v>
      </c>
      <c r="L357">
        <f t="shared" si="5"/>
        <v>0.32835820895522388</v>
      </c>
    </row>
    <row r="358" spans="8:12" x14ac:dyDescent="0.3">
      <c r="H358" t="s">
        <v>402</v>
      </c>
      <c r="I358" t="s">
        <v>19</v>
      </c>
      <c r="J358">
        <v>270</v>
      </c>
      <c r="K358">
        <v>30</v>
      </c>
      <c r="L358">
        <f t="shared" si="5"/>
        <v>0.1111111111111111</v>
      </c>
    </row>
    <row r="359" spans="8:12" x14ac:dyDescent="0.3">
      <c r="H359" t="s">
        <v>403</v>
      </c>
      <c r="I359" t="s">
        <v>19</v>
      </c>
      <c r="J359">
        <v>270</v>
      </c>
      <c r="K359">
        <v>111</v>
      </c>
      <c r="L359">
        <f t="shared" si="5"/>
        <v>0.41111111111111109</v>
      </c>
    </row>
    <row r="360" spans="8:12" x14ac:dyDescent="0.3">
      <c r="H360" t="s">
        <v>404</v>
      </c>
      <c r="I360" t="s">
        <v>19</v>
      </c>
      <c r="J360">
        <v>180</v>
      </c>
      <c r="K360">
        <v>77</v>
      </c>
      <c r="L360">
        <f t="shared" si="5"/>
        <v>0.42777777777777776</v>
      </c>
    </row>
    <row r="361" spans="8:12" x14ac:dyDescent="0.3">
      <c r="H361" t="s">
        <v>405</v>
      </c>
      <c r="I361" t="s">
        <v>19</v>
      </c>
      <c r="J361">
        <v>123</v>
      </c>
      <c r="K361">
        <v>45</v>
      </c>
      <c r="L361">
        <f t="shared" si="5"/>
        <v>0.36585365853658536</v>
      </c>
    </row>
    <row r="362" spans="8:12" x14ac:dyDescent="0.3">
      <c r="H362" t="s">
        <v>406</v>
      </c>
      <c r="I362" t="s">
        <v>19</v>
      </c>
      <c r="J362">
        <v>57</v>
      </c>
      <c r="K362">
        <v>18</v>
      </c>
      <c r="L362">
        <f t="shared" si="5"/>
        <v>0.31578947368421051</v>
      </c>
    </row>
    <row r="363" spans="8:12" x14ac:dyDescent="0.3">
      <c r="H363" t="s">
        <v>407</v>
      </c>
      <c r="I363" t="s">
        <v>19</v>
      </c>
      <c r="J363">
        <v>71</v>
      </c>
      <c r="K363">
        <v>16</v>
      </c>
      <c r="L363">
        <f t="shared" si="5"/>
        <v>0.22535211267605634</v>
      </c>
    </row>
    <row r="364" spans="8:12" x14ac:dyDescent="0.3">
      <c r="H364" t="s">
        <v>408</v>
      </c>
      <c r="I364" t="s">
        <v>19</v>
      </c>
      <c r="J364">
        <v>195</v>
      </c>
      <c r="K364">
        <v>62</v>
      </c>
      <c r="L364">
        <f t="shared" si="5"/>
        <v>0.31794871794871793</v>
      </c>
    </row>
    <row r="365" spans="8:12" x14ac:dyDescent="0.3">
      <c r="H365" t="s">
        <v>409</v>
      </c>
      <c r="I365" t="s">
        <v>19</v>
      </c>
      <c r="J365">
        <v>75</v>
      </c>
      <c r="K365">
        <v>28</v>
      </c>
      <c r="L365">
        <f t="shared" si="5"/>
        <v>0.37333333333333335</v>
      </c>
    </row>
    <row r="366" spans="8:12" x14ac:dyDescent="0.3">
      <c r="H366" t="s">
        <v>410</v>
      </c>
      <c r="I366" t="s">
        <v>19</v>
      </c>
      <c r="J366">
        <v>270</v>
      </c>
      <c r="K366">
        <v>107</v>
      </c>
      <c r="L366">
        <f t="shared" si="5"/>
        <v>0.39629629629629631</v>
      </c>
    </row>
    <row r="367" spans="8:12" x14ac:dyDescent="0.3">
      <c r="H367" t="s">
        <v>411</v>
      </c>
      <c r="I367" t="s">
        <v>19</v>
      </c>
      <c r="J367">
        <v>270</v>
      </c>
      <c r="K367">
        <v>61</v>
      </c>
      <c r="L367">
        <f t="shared" si="5"/>
        <v>0.22592592592592592</v>
      </c>
    </row>
    <row r="368" spans="8:12" x14ac:dyDescent="0.3">
      <c r="H368" t="s">
        <v>412</v>
      </c>
      <c r="I368" t="s">
        <v>19</v>
      </c>
      <c r="J368">
        <v>129</v>
      </c>
      <c r="K368">
        <v>36</v>
      </c>
      <c r="L368">
        <f t="shared" si="5"/>
        <v>0.27906976744186046</v>
      </c>
    </row>
    <row r="369" spans="8:12" x14ac:dyDescent="0.3">
      <c r="H369" t="s">
        <v>413</v>
      </c>
      <c r="I369" t="s">
        <v>19</v>
      </c>
      <c r="J369">
        <v>196</v>
      </c>
      <c r="K369">
        <v>73</v>
      </c>
      <c r="L369">
        <f t="shared" si="5"/>
        <v>0.37244897959183676</v>
      </c>
    </row>
    <row r="370" spans="8:12" x14ac:dyDescent="0.3">
      <c r="H370" t="s">
        <v>414</v>
      </c>
      <c r="I370" t="s">
        <v>19</v>
      </c>
      <c r="J370">
        <v>72</v>
      </c>
      <c r="K370">
        <v>25</v>
      </c>
      <c r="L370">
        <f t="shared" si="5"/>
        <v>0.34722222222222221</v>
      </c>
    </row>
    <row r="371" spans="8:12" x14ac:dyDescent="0.3">
      <c r="H371" t="s">
        <v>415</v>
      </c>
      <c r="I371" t="s">
        <v>19</v>
      </c>
      <c r="J371">
        <v>250</v>
      </c>
      <c r="K371">
        <v>43</v>
      </c>
      <c r="L371">
        <f t="shared" si="5"/>
        <v>0.17199999999999999</v>
      </c>
    </row>
    <row r="372" spans="8:12" x14ac:dyDescent="0.3">
      <c r="H372" t="s">
        <v>416</v>
      </c>
      <c r="I372" t="s">
        <v>19</v>
      </c>
      <c r="J372">
        <v>225</v>
      </c>
      <c r="K372">
        <v>52</v>
      </c>
      <c r="L372">
        <f t="shared" si="5"/>
        <v>0.2311111111111111</v>
      </c>
    </row>
    <row r="373" spans="8:12" x14ac:dyDescent="0.3">
      <c r="H373" t="s">
        <v>417</v>
      </c>
      <c r="I373" t="s">
        <v>33</v>
      </c>
      <c r="J373">
        <v>270</v>
      </c>
      <c r="K373">
        <v>123</v>
      </c>
      <c r="L373">
        <f t="shared" si="5"/>
        <v>0.45555555555555555</v>
      </c>
    </row>
    <row r="374" spans="8:12" x14ac:dyDescent="0.3">
      <c r="H374" t="s">
        <v>418</v>
      </c>
      <c r="I374" t="s">
        <v>33</v>
      </c>
      <c r="J374">
        <v>255</v>
      </c>
      <c r="K374">
        <v>74</v>
      </c>
      <c r="L374">
        <f t="shared" si="5"/>
        <v>0.29019607843137257</v>
      </c>
    </row>
    <row r="375" spans="8:12" x14ac:dyDescent="0.3">
      <c r="H375" t="s">
        <v>419</v>
      </c>
      <c r="I375" t="s">
        <v>33</v>
      </c>
      <c r="J375">
        <v>23</v>
      </c>
      <c r="K375">
        <v>13</v>
      </c>
      <c r="L375">
        <f t="shared" si="5"/>
        <v>0.56521739130434778</v>
      </c>
    </row>
    <row r="376" spans="8:12" x14ac:dyDescent="0.3">
      <c r="H376" t="s">
        <v>420</v>
      </c>
      <c r="I376" t="s">
        <v>33</v>
      </c>
      <c r="J376">
        <v>270</v>
      </c>
      <c r="K376">
        <v>107</v>
      </c>
      <c r="L376">
        <f t="shared" si="5"/>
        <v>0.39629629629629631</v>
      </c>
    </row>
    <row r="377" spans="8:12" x14ac:dyDescent="0.3">
      <c r="H377" t="s">
        <v>421</v>
      </c>
      <c r="I377" t="s">
        <v>33</v>
      </c>
      <c r="J377">
        <v>270</v>
      </c>
      <c r="K377">
        <v>73</v>
      </c>
      <c r="L377">
        <f t="shared" si="5"/>
        <v>0.27037037037037037</v>
      </c>
    </row>
    <row r="378" spans="8:12" x14ac:dyDescent="0.3">
      <c r="H378" t="s">
        <v>422</v>
      </c>
      <c r="I378" t="s">
        <v>33</v>
      </c>
      <c r="J378">
        <v>270</v>
      </c>
      <c r="K378">
        <v>58</v>
      </c>
      <c r="L378">
        <f t="shared" si="5"/>
        <v>0.21481481481481482</v>
      </c>
    </row>
    <row r="379" spans="8:12" x14ac:dyDescent="0.3">
      <c r="H379" t="s">
        <v>423</v>
      </c>
      <c r="I379" t="s">
        <v>33</v>
      </c>
      <c r="J379">
        <v>42</v>
      </c>
      <c r="K379">
        <v>18</v>
      </c>
      <c r="L379">
        <f t="shared" si="5"/>
        <v>0.42857142857142855</v>
      </c>
    </row>
    <row r="380" spans="8:12" x14ac:dyDescent="0.3">
      <c r="H380" t="s">
        <v>424</v>
      </c>
      <c r="I380" t="s">
        <v>33</v>
      </c>
      <c r="J380">
        <v>32</v>
      </c>
      <c r="K380">
        <v>10</v>
      </c>
      <c r="L380">
        <f t="shared" si="5"/>
        <v>0.3125</v>
      </c>
    </row>
    <row r="381" spans="8:12" x14ac:dyDescent="0.3">
      <c r="H381" t="s">
        <v>425</v>
      </c>
      <c r="I381" t="s">
        <v>33</v>
      </c>
      <c r="J381">
        <v>205</v>
      </c>
      <c r="K381">
        <v>71</v>
      </c>
      <c r="L381">
        <f t="shared" si="5"/>
        <v>0.34634146341463412</v>
      </c>
    </row>
    <row r="382" spans="8:12" x14ac:dyDescent="0.3">
      <c r="H382" t="s">
        <v>426</v>
      </c>
      <c r="I382" t="s">
        <v>33</v>
      </c>
      <c r="J382">
        <v>15</v>
      </c>
      <c r="K382">
        <v>6</v>
      </c>
      <c r="L382">
        <f t="shared" si="5"/>
        <v>0.4</v>
      </c>
    </row>
    <row r="383" spans="8:12" x14ac:dyDescent="0.3">
      <c r="H383" t="s">
        <v>427</v>
      </c>
      <c r="I383" t="s">
        <v>33</v>
      </c>
      <c r="J383">
        <v>270</v>
      </c>
      <c r="K383">
        <v>56</v>
      </c>
      <c r="L383">
        <f t="shared" si="5"/>
        <v>0.2074074074074074</v>
      </c>
    </row>
    <row r="384" spans="8:12" x14ac:dyDescent="0.3">
      <c r="H384" t="s">
        <v>428</v>
      </c>
      <c r="I384" t="s">
        <v>33</v>
      </c>
      <c r="J384">
        <v>238</v>
      </c>
      <c r="K384">
        <v>101</v>
      </c>
      <c r="L384">
        <f t="shared" si="5"/>
        <v>0.42436974789915966</v>
      </c>
    </row>
    <row r="385" spans="8:12" x14ac:dyDescent="0.3">
      <c r="H385" t="s">
        <v>429</v>
      </c>
      <c r="I385" t="s">
        <v>33</v>
      </c>
      <c r="J385">
        <v>270</v>
      </c>
      <c r="K385">
        <v>75</v>
      </c>
      <c r="L385">
        <f t="shared" si="5"/>
        <v>0.27777777777777779</v>
      </c>
    </row>
    <row r="386" spans="8:12" x14ac:dyDescent="0.3">
      <c r="H386" t="s">
        <v>430</v>
      </c>
      <c r="I386" t="s">
        <v>33</v>
      </c>
      <c r="J386">
        <v>270</v>
      </c>
      <c r="K386">
        <v>59</v>
      </c>
      <c r="L386">
        <f t="shared" ref="L386:L449" si="6">K386/J386</f>
        <v>0.21851851851851853</v>
      </c>
    </row>
    <row r="387" spans="8:12" x14ac:dyDescent="0.3">
      <c r="H387" t="s">
        <v>431</v>
      </c>
      <c r="I387" t="s">
        <v>33</v>
      </c>
      <c r="J387">
        <v>270</v>
      </c>
      <c r="K387">
        <v>46</v>
      </c>
      <c r="L387">
        <f t="shared" si="6"/>
        <v>0.17037037037037037</v>
      </c>
    </row>
    <row r="388" spans="8:12" x14ac:dyDescent="0.3">
      <c r="H388" t="s">
        <v>432</v>
      </c>
      <c r="I388" t="s">
        <v>24</v>
      </c>
      <c r="J388">
        <v>390</v>
      </c>
      <c r="K388">
        <v>172</v>
      </c>
      <c r="L388">
        <f t="shared" si="6"/>
        <v>0.44102564102564101</v>
      </c>
    </row>
    <row r="389" spans="8:12" x14ac:dyDescent="0.3">
      <c r="H389" t="s">
        <v>433</v>
      </c>
      <c r="I389" t="s">
        <v>24</v>
      </c>
      <c r="J389">
        <v>111</v>
      </c>
      <c r="K389">
        <v>38</v>
      </c>
      <c r="L389">
        <f t="shared" si="6"/>
        <v>0.34234234234234234</v>
      </c>
    </row>
    <row r="390" spans="8:12" x14ac:dyDescent="0.3">
      <c r="H390" t="s">
        <v>434</v>
      </c>
      <c r="I390" t="s">
        <v>24</v>
      </c>
      <c r="J390">
        <v>308</v>
      </c>
      <c r="K390">
        <v>89</v>
      </c>
      <c r="L390">
        <f t="shared" si="6"/>
        <v>0.28896103896103897</v>
      </c>
    </row>
    <row r="391" spans="8:12" x14ac:dyDescent="0.3">
      <c r="H391" t="s">
        <v>435</v>
      </c>
      <c r="I391" t="s">
        <v>24</v>
      </c>
      <c r="J391">
        <v>83</v>
      </c>
      <c r="K391">
        <v>25</v>
      </c>
      <c r="L391">
        <f t="shared" si="6"/>
        <v>0.30120481927710846</v>
      </c>
    </row>
    <row r="392" spans="8:12" x14ac:dyDescent="0.3">
      <c r="H392" t="s">
        <v>436</v>
      </c>
      <c r="I392" t="s">
        <v>24</v>
      </c>
      <c r="J392">
        <v>300</v>
      </c>
      <c r="K392">
        <v>108</v>
      </c>
      <c r="L392">
        <f t="shared" si="6"/>
        <v>0.36</v>
      </c>
    </row>
    <row r="393" spans="8:12" x14ac:dyDescent="0.3">
      <c r="H393" t="s">
        <v>437</v>
      </c>
      <c r="I393" t="s">
        <v>24</v>
      </c>
      <c r="J393">
        <v>90</v>
      </c>
      <c r="K393">
        <v>44</v>
      </c>
      <c r="L393">
        <f t="shared" si="6"/>
        <v>0.48888888888888887</v>
      </c>
    </row>
    <row r="394" spans="8:12" x14ac:dyDescent="0.3">
      <c r="H394" t="s">
        <v>438</v>
      </c>
      <c r="I394" t="s">
        <v>24</v>
      </c>
      <c r="J394">
        <v>204</v>
      </c>
      <c r="K394">
        <v>53</v>
      </c>
      <c r="L394">
        <f t="shared" si="6"/>
        <v>0.25980392156862747</v>
      </c>
    </row>
    <row r="395" spans="8:12" x14ac:dyDescent="0.3">
      <c r="H395" t="s">
        <v>439</v>
      </c>
      <c r="I395" t="s">
        <v>24</v>
      </c>
      <c r="J395">
        <v>90</v>
      </c>
      <c r="K395">
        <v>71</v>
      </c>
      <c r="L395">
        <f t="shared" si="6"/>
        <v>0.78888888888888886</v>
      </c>
    </row>
    <row r="396" spans="8:12" x14ac:dyDescent="0.3">
      <c r="H396" t="s">
        <v>439</v>
      </c>
      <c r="I396" t="s">
        <v>24</v>
      </c>
      <c r="J396">
        <v>354</v>
      </c>
      <c r="K396">
        <v>170</v>
      </c>
      <c r="L396">
        <f t="shared" si="6"/>
        <v>0.48022598870056499</v>
      </c>
    </row>
    <row r="397" spans="8:12" x14ac:dyDescent="0.3">
      <c r="H397" t="s">
        <v>440</v>
      </c>
      <c r="I397" t="s">
        <v>24</v>
      </c>
      <c r="J397">
        <v>480</v>
      </c>
      <c r="K397">
        <v>235</v>
      </c>
      <c r="L397">
        <f t="shared" si="6"/>
        <v>0.48958333333333331</v>
      </c>
    </row>
    <row r="398" spans="8:12" x14ac:dyDescent="0.3">
      <c r="H398" t="s">
        <v>441</v>
      </c>
      <c r="I398" t="s">
        <v>24</v>
      </c>
      <c r="J398">
        <v>480</v>
      </c>
      <c r="K398">
        <v>202</v>
      </c>
      <c r="L398">
        <f t="shared" si="6"/>
        <v>0.42083333333333334</v>
      </c>
    </row>
    <row r="399" spans="8:12" x14ac:dyDescent="0.3">
      <c r="H399" t="s">
        <v>442</v>
      </c>
      <c r="I399" t="s">
        <v>24</v>
      </c>
      <c r="J399">
        <v>75</v>
      </c>
      <c r="K399">
        <v>60</v>
      </c>
      <c r="L399">
        <f t="shared" si="6"/>
        <v>0.8</v>
      </c>
    </row>
    <row r="400" spans="8:12" x14ac:dyDescent="0.3">
      <c r="H400" t="s">
        <v>443</v>
      </c>
      <c r="I400" t="s">
        <v>24</v>
      </c>
      <c r="J400">
        <v>480</v>
      </c>
      <c r="K400">
        <v>236</v>
      </c>
      <c r="L400">
        <f t="shared" si="6"/>
        <v>0.49166666666666664</v>
      </c>
    </row>
    <row r="401" spans="8:12" x14ac:dyDescent="0.3">
      <c r="H401" t="s">
        <v>444</v>
      </c>
      <c r="I401" t="s">
        <v>24</v>
      </c>
      <c r="J401">
        <v>312</v>
      </c>
      <c r="K401">
        <v>134</v>
      </c>
      <c r="L401">
        <f t="shared" si="6"/>
        <v>0.42948717948717946</v>
      </c>
    </row>
    <row r="402" spans="8:12" x14ac:dyDescent="0.3">
      <c r="H402" t="s">
        <v>445</v>
      </c>
      <c r="I402" t="s">
        <v>24</v>
      </c>
      <c r="J402">
        <v>120</v>
      </c>
      <c r="K402">
        <v>28</v>
      </c>
      <c r="L402">
        <f t="shared" si="6"/>
        <v>0.23333333333333334</v>
      </c>
    </row>
    <row r="403" spans="8:12" x14ac:dyDescent="0.3">
      <c r="H403" t="s">
        <v>446</v>
      </c>
      <c r="I403" t="s">
        <v>24</v>
      </c>
      <c r="J403">
        <v>82</v>
      </c>
      <c r="K403">
        <v>29</v>
      </c>
      <c r="L403">
        <f t="shared" si="6"/>
        <v>0.35365853658536583</v>
      </c>
    </row>
    <row r="404" spans="8:12" x14ac:dyDescent="0.3">
      <c r="H404" t="s">
        <v>447</v>
      </c>
      <c r="I404" t="s">
        <v>24</v>
      </c>
      <c r="J404">
        <v>337</v>
      </c>
      <c r="K404">
        <v>57</v>
      </c>
      <c r="L404">
        <f t="shared" si="6"/>
        <v>0.16913946587537093</v>
      </c>
    </row>
    <row r="405" spans="8:12" x14ac:dyDescent="0.3">
      <c r="H405" t="s">
        <v>448</v>
      </c>
      <c r="I405" t="s">
        <v>24</v>
      </c>
      <c r="J405">
        <v>414</v>
      </c>
      <c r="K405">
        <v>138</v>
      </c>
      <c r="L405">
        <f t="shared" si="6"/>
        <v>0.33333333333333331</v>
      </c>
    </row>
    <row r="406" spans="8:12" x14ac:dyDescent="0.3">
      <c r="H406" t="s">
        <v>449</v>
      </c>
      <c r="I406" t="s">
        <v>24</v>
      </c>
      <c r="J406">
        <v>90</v>
      </c>
      <c r="K406">
        <v>26</v>
      </c>
      <c r="L406">
        <f t="shared" si="6"/>
        <v>0.28888888888888886</v>
      </c>
    </row>
    <row r="407" spans="8:12" x14ac:dyDescent="0.3">
      <c r="H407" t="s">
        <v>450</v>
      </c>
      <c r="I407" t="s">
        <v>24</v>
      </c>
      <c r="J407">
        <v>480</v>
      </c>
      <c r="K407">
        <v>99</v>
      </c>
      <c r="L407">
        <f t="shared" si="6"/>
        <v>0.20624999999999999</v>
      </c>
    </row>
    <row r="408" spans="8:12" x14ac:dyDescent="0.3">
      <c r="H408" t="s">
        <v>451</v>
      </c>
      <c r="I408" t="s">
        <v>4</v>
      </c>
      <c r="J408">
        <v>136</v>
      </c>
      <c r="K408">
        <v>42</v>
      </c>
      <c r="L408">
        <f t="shared" si="6"/>
        <v>0.30882352941176472</v>
      </c>
    </row>
    <row r="409" spans="8:12" x14ac:dyDescent="0.3">
      <c r="H409" t="s">
        <v>452</v>
      </c>
      <c r="I409" t="s">
        <v>4</v>
      </c>
      <c r="J409">
        <v>5</v>
      </c>
      <c r="K409">
        <v>7</v>
      </c>
      <c r="L409">
        <f t="shared" si="6"/>
        <v>1.4</v>
      </c>
    </row>
    <row r="410" spans="8:12" x14ac:dyDescent="0.3">
      <c r="H410" t="s">
        <v>453</v>
      </c>
      <c r="I410" t="s">
        <v>4</v>
      </c>
      <c r="J410">
        <v>360</v>
      </c>
      <c r="K410">
        <v>166</v>
      </c>
      <c r="L410">
        <f t="shared" si="6"/>
        <v>0.46111111111111114</v>
      </c>
    </row>
    <row r="411" spans="8:12" x14ac:dyDescent="0.3">
      <c r="H411" t="s">
        <v>454</v>
      </c>
      <c r="I411" t="s">
        <v>4</v>
      </c>
      <c r="J411">
        <v>360</v>
      </c>
      <c r="K411">
        <v>173</v>
      </c>
      <c r="L411">
        <f t="shared" si="6"/>
        <v>0.48055555555555557</v>
      </c>
    </row>
    <row r="412" spans="8:12" x14ac:dyDescent="0.3">
      <c r="H412" t="s">
        <v>455</v>
      </c>
      <c r="I412" t="s">
        <v>4</v>
      </c>
      <c r="J412">
        <v>176</v>
      </c>
      <c r="K412">
        <v>62</v>
      </c>
      <c r="L412">
        <f t="shared" si="6"/>
        <v>0.35227272727272729</v>
      </c>
    </row>
    <row r="413" spans="8:12" x14ac:dyDescent="0.3">
      <c r="H413" t="s">
        <v>456</v>
      </c>
      <c r="I413" t="s">
        <v>4</v>
      </c>
      <c r="J413">
        <v>62</v>
      </c>
      <c r="K413">
        <v>45</v>
      </c>
      <c r="L413">
        <f t="shared" si="6"/>
        <v>0.72580645161290325</v>
      </c>
    </row>
    <row r="414" spans="8:12" x14ac:dyDescent="0.3">
      <c r="H414" t="s">
        <v>457</v>
      </c>
      <c r="I414" t="s">
        <v>4</v>
      </c>
      <c r="J414">
        <v>70</v>
      </c>
      <c r="K414">
        <v>18</v>
      </c>
      <c r="L414">
        <f t="shared" si="6"/>
        <v>0.25714285714285712</v>
      </c>
    </row>
    <row r="415" spans="8:12" x14ac:dyDescent="0.3">
      <c r="H415" t="s">
        <v>458</v>
      </c>
      <c r="I415" t="s">
        <v>4</v>
      </c>
      <c r="J415">
        <v>360</v>
      </c>
      <c r="K415">
        <v>51</v>
      </c>
      <c r="L415">
        <f t="shared" si="6"/>
        <v>0.14166666666666666</v>
      </c>
    </row>
    <row r="416" spans="8:12" x14ac:dyDescent="0.3">
      <c r="H416" t="s">
        <v>459</v>
      </c>
      <c r="I416" t="s">
        <v>4</v>
      </c>
      <c r="J416">
        <v>90</v>
      </c>
      <c r="K416">
        <v>37</v>
      </c>
      <c r="L416">
        <f t="shared" si="6"/>
        <v>0.41111111111111109</v>
      </c>
    </row>
    <row r="417" spans="8:12" x14ac:dyDescent="0.3">
      <c r="H417" t="s">
        <v>460</v>
      </c>
      <c r="I417" t="s">
        <v>4</v>
      </c>
      <c r="J417">
        <v>360</v>
      </c>
      <c r="K417">
        <v>152</v>
      </c>
      <c r="L417">
        <f t="shared" si="6"/>
        <v>0.42222222222222222</v>
      </c>
    </row>
    <row r="418" spans="8:12" x14ac:dyDescent="0.3">
      <c r="H418" t="s">
        <v>461</v>
      </c>
      <c r="I418" t="s">
        <v>4</v>
      </c>
      <c r="J418">
        <v>121</v>
      </c>
      <c r="K418">
        <v>27</v>
      </c>
      <c r="L418">
        <f t="shared" si="6"/>
        <v>0.2231404958677686</v>
      </c>
    </row>
    <row r="419" spans="8:12" x14ac:dyDescent="0.3">
      <c r="H419" t="s">
        <v>462</v>
      </c>
      <c r="I419" t="s">
        <v>4</v>
      </c>
      <c r="J419">
        <v>329</v>
      </c>
      <c r="K419">
        <v>154</v>
      </c>
      <c r="L419">
        <f t="shared" si="6"/>
        <v>0.46808510638297873</v>
      </c>
    </row>
    <row r="420" spans="8:12" x14ac:dyDescent="0.3">
      <c r="H420" t="s">
        <v>463</v>
      </c>
      <c r="I420" t="s">
        <v>4</v>
      </c>
      <c r="J420">
        <v>224</v>
      </c>
      <c r="K420">
        <v>117</v>
      </c>
      <c r="L420">
        <f t="shared" si="6"/>
        <v>0.5223214285714286</v>
      </c>
    </row>
    <row r="421" spans="8:12" x14ac:dyDescent="0.3">
      <c r="H421" t="s">
        <v>464</v>
      </c>
      <c r="I421" t="s">
        <v>4</v>
      </c>
      <c r="J421">
        <v>90</v>
      </c>
      <c r="K421">
        <v>52</v>
      </c>
      <c r="L421">
        <f t="shared" si="6"/>
        <v>0.57777777777777772</v>
      </c>
    </row>
    <row r="422" spans="8:12" x14ac:dyDescent="0.3">
      <c r="H422" t="s">
        <v>311</v>
      </c>
      <c r="I422" t="s">
        <v>4</v>
      </c>
      <c r="J422">
        <v>136</v>
      </c>
      <c r="K422">
        <v>43</v>
      </c>
      <c r="L422">
        <f t="shared" si="6"/>
        <v>0.31617647058823528</v>
      </c>
    </row>
    <row r="423" spans="8:12" x14ac:dyDescent="0.3">
      <c r="H423" t="s">
        <v>465</v>
      </c>
      <c r="I423" t="s">
        <v>4</v>
      </c>
      <c r="J423">
        <v>179</v>
      </c>
      <c r="K423">
        <v>44</v>
      </c>
      <c r="L423">
        <f t="shared" si="6"/>
        <v>0.24581005586592178</v>
      </c>
    </row>
    <row r="424" spans="8:12" x14ac:dyDescent="0.3">
      <c r="H424" t="s">
        <v>466</v>
      </c>
      <c r="I424" t="s">
        <v>4</v>
      </c>
      <c r="J424">
        <v>360</v>
      </c>
      <c r="K424">
        <v>91</v>
      </c>
      <c r="L424">
        <f t="shared" si="6"/>
        <v>0.25277777777777777</v>
      </c>
    </row>
    <row r="425" spans="8:12" x14ac:dyDescent="0.3">
      <c r="H425" t="s">
        <v>467</v>
      </c>
      <c r="I425" t="s">
        <v>4</v>
      </c>
      <c r="J425">
        <v>217</v>
      </c>
      <c r="K425">
        <v>76</v>
      </c>
      <c r="L425">
        <f t="shared" si="6"/>
        <v>0.35023041474654376</v>
      </c>
    </row>
    <row r="426" spans="8:12" x14ac:dyDescent="0.3">
      <c r="H426" t="s">
        <v>468</v>
      </c>
      <c r="I426" t="s">
        <v>4</v>
      </c>
      <c r="J426">
        <v>298</v>
      </c>
      <c r="K426">
        <v>155</v>
      </c>
      <c r="L426">
        <f t="shared" si="6"/>
        <v>0.52013422818791943</v>
      </c>
    </row>
    <row r="427" spans="8:12" x14ac:dyDescent="0.3">
      <c r="H427" t="s">
        <v>469</v>
      </c>
      <c r="I427" t="s">
        <v>4</v>
      </c>
      <c r="J427">
        <v>26</v>
      </c>
      <c r="K427">
        <v>30</v>
      </c>
      <c r="L427">
        <f t="shared" si="6"/>
        <v>1.1538461538461537</v>
      </c>
    </row>
    <row r="428" spans="8:12" x14ac:dyDescent="0.3">
      <c r="H428" t="s">
        <v>470</v>
      </c>
      <c r="I428" t="s">
        <v>13</v>
      </c>
      <c r="J428">
        <v>270</v>
      </c>
      <c r="K428">
        <v>115</v>
      </c>
      <c r="L428">
        <f t="shared" si="6"/>
        <v>0.42592592592592593</v>
      </c>
    </row>
    <row r="429" spans="8:12" x14ac:dyDescent="0.3">
      <c r="H429" t="s">
        <v>471</v>
      </c>
      <c r="I429" t="s">
        <v>13</v>
      </c>
      <c r="J429">
        <v>245</v>
      </c>
      <c r="K429">
        <v>65</v>
      </c>
      <c r="L429">
        <f t="shared" si="6"/>
        <v>0.26530612244897961</v>
      </c>
    </row>
    <row r="430" spans="8:12" x14ac:dyDescent="0.3">
      <c r="H430" t="s">
        <v>472</v>
      </c>
      <c r="I430" t="s">
        <v>13</v>
      </c>
      <c r="J430">
        <v>20</v>
      </c>
      <c r="K430">
        <v>7</v>
      </c>
      <c r="L430">
        <f t="shared" si="6"/>
        <v>0.35</v>
      </c>
    </row>
    <row r="431" spans="8:12" x14ac:dyDescent="0.3">
      <c r="H431" t="s">
        <v>473</v>
      </c>
      <c r="I431" t="s">
        <v>13</v>
      </c>
      <c r="J431">
        <v>180</v>
      </c>
      <c r="K431">
        <v>46</v>
      </c>
      <c r="L431">
        <f t="shared" si="6"/>
        <v>0.25555555555555554</v>
      </c>
    </row>
    <row r="432" spans="8:12" x14ac:dyDescent="0.3">
      <c r="H432" t="s">
        <v>474</v>
      </c>
      <c r="I432" t="s">
        <v>13</v>
      </c>
      <c r="J432">
        <v>242</v>
      </c>
      <c r="K432">
        <v>60</v>
      </c>
      <c r="L432">
        <f t="shared" si="6"/>
        <v>0.24793388429752067</v>
      </c>
    </row>
    <row r="433" spans="8:12" x14ac:dyDescent="0.3">
      <c r="H433" t="s">
        <v>475</v>
      </c>
      <c r="I433" t="s">
        <v>13</v>
      </c>
      <c r="J433">
        <v>180</v>
      </c>
      <c r="K433">
        <v>103</v>
      </c>
      <c r="L433">
        <f t="shared" si="6"/>
        <v>0.57222222222222219</v>
      </c>
    </row>
    <row r="434" spans="8:12" x14ac:dyDescent="0.3">
      <c r="H434" t="s">
        <v>476</v>
      </c>
      <c r="I434" t="s">
        <v>13</v>
      </c>
      <c r="J434">
        <v>44</v>
      </c>
      <c r="K434">
        <v>14</v>
      </c>
      <c r="L434">
        <f t="shared" si="6"/>
        <v>0.31818181818181818</v>
      </c>
    </row>
    <row r="435" spans="8:12" x14ac:dyDescent="0.3">
      <c r="H435" t="s">
        <v>477</v>
      </c>
      <c r="I435" t="s">
        <v>13</v>
      </c>
      <c r="J435">
        <v>164</v>
      </c>
      <c r="K435">
        <v>98</v>
      </c>
      <c r="L435">
        <f t="shared" si="6"/>
        <v>0.59756097560975607</v>
      </c>
    </row>
    <row r="436" spans="8:12" x14ac:dyDescent="0.3">
      <c r="H436" t="s">
        <v>478</v>
      </c>
      <c r="I436" t="s">
        <v>13</v>
      </c>
      <c r="J436">
        <v>62</v>
      </c>
      <c r="K436">
        <v>35</v>
      </c>
      <c r="L436">
        <f t="shared" si="6"/>
        <v>0.56451612903225812</v>
      </c>
    </row>
    <row r="437" spans="8:12" x14ac:dyDescent="0.3">
      <c r="H437" t="s">
        <v>479</v>
      </c>
      <c r="I437" t="s">
        <v>13</v>
      </c>
      <c r="J437">
        <v>160</v>
      </c>
      <c r="K437">
        <v>91</v>
      </c>
      <c r="L437">
        <f t="shared" si="6"/>
        <v>0.56874999999999998</v>
      </c>
    </row>
    <row r="438" spans="8:12" x14ac:dyDescent="0.3">
      <c r="H438" t="s">
        <v>480</v>
      </c>
      <c r="I438" t="s">
        <v>13</v>
      </c>
      <c r="J438">
        <v>90</v>
      </c>
      <c r="K438">
        <v>42</v>
      </c>
      <c r="L438">
        <f t="shared" si="6"/>
        <v>0.46666666666666667</v>
      </c>
    </row>
    <row r="439" spans="8:12" x14ac:dyDescent="0.3">
      <c r="H439" t="s">
        <v>481</v>
      </c>
      <c r="I439" t="s">
        <v>13</v>
      </c>
      <c r="J439">
        <v>113</v>
      </c>
      <c r="K439">
        <v>24</v>
      </c>
      <c r="L439">
        <f t="shared" si="6"/>
        <v>0.21238938053097345</v>
      </c>
    </row>
    <row r="440" spans="8:12" x14ac:dyDescent="0.3">
      <c r="H440" t="s">
        <v>482</v>
      </c>
      <c r="I440" t="s">
        <v>13</v>
      </c>
      <c r="J440">
        <v>15</v>
      </c>
      <c r="K440">
        <v>3</v>
      </c>
      <c r="L440">
        <f t="shared" si="6"/>
        <v>0.2</v>
      </c>
    </row>
    <row r="441" spans="8:12" x14ac:dyDescent="0.3">
      <c r="H441" t="s">
        <v>483</v>
      </c>
      <c r="I441" t="s">
        <v>13</v>
      </c>
      <c r="J441">
        <v>270</v>
      </c>
      <c r="K441">
        <v>165</v>
      </c>
      <c r="L441">
        <f t="shared" si="6"/>
        <v>0.61111111111111116</v>
      </c>
    </row>
    <row r="442" spans="8:12" x14ac:dyDescent="0.3">
      <c r="H442" t="s">
        <v>484</v>
      </c>
      <c r="I442" t="s">
        <v>13</v>
      </c>
      <c r="J442">
        <v>270</v>
      </c>
      <c r="K442">
        <v>52</v>
      </c>
      <c r="L442">
        <f t="shared" si="6"/>
        <v>0.19259259259259259</v>
      </c>
    </row>
    <row r="443" spans="8:12" x14ac:dyDescent="0.3">
      <c r="H443" t="s">
        <v>485</v>
      </c>
      <c r="I443" t="s">
        <v>13</v>
      </c>
      <c r="J443">
        <v>104</v>
      </c>
      <c r="K443">
        <v>49</v>
      </c>
      <c r="L443">
        <f t="shared" si="6"/>
        <v>0.47115384615384615</v>
      </c>
    </row>
    <row r="444" spans="8:12" x14ac:dyDescent="0.3">
      <c r="H444" t="s">
        <v>486</v>
      </c>
      <c r="I444" t="s">
        <v>13</v>
      </c>
      <c r="J444">
        <v>28</v>
      </c>
      <c r="K444">
        <v>9</v>
      </c>
      <c r="L444">
        <f t="shared" si="6"/>
        <v>0.32142857142857145</v>
      </c>
    </row>
    <row r="445" spans="8:12" x14ac:dyDescent="0.3">
      <c r="H445" t="s">
        <v>487</v>
      </c>
      <c r="I445" t="s">
        <v>13</v>
      </c>
      <c r="J445">
        <v>270</v>
      </c>
      <c r="K445">
        <v>158</v>
      </c>
      <c r="L445">
        <f t="shared" si="6"/>
        <v>0.58518518518518514</v>
      </c>
    </row>
    <row r="446" spans="8:12" x14ac:dyDescent="0.3">
      <c r="H446" t="s">
        <v>488</v>
      </c>
      <c r="I446" t="s">
        <v>13</v>
      </c>
      <c r="J446">
        <v>227</v>
      </c>
      <c r="K446">
        <v>65</v>
      </c>
      <c r="L446">
        <f t="shared" si="6"/>
        <v>0.28634361233480177</v>
      </c>
    </row>
    <row r="447" spans="8:12" x14ac:dyDescent="0.3">
      <c r="H447" t="s">
        <v>489</v>
      </c>
      <c r="I447" t="s">
        <v>26</v>
      </c>
      <c r="J447">
        <v>90</v>
      </c>
      <c r="K447">
        <v>35</v>
      </c>
      <c r="L447">
        <f t="shared" si="6"/>
        <v>0.3888888888888889</v>
      </c>
    </row>
    <row r="448" spans="8:12" x14ac:dyDescent="0.3">
      <c r="H448" t="s">
        <v>490</v>
      </c>
      <c r="I448" t="s">
        <v>26</v>
      </c>
      <c r="J448">
        <v>360</v>
      </c>
      <c r="K448">
        <v>159</v>
      </c>
      <c r="L448">
        <f t="shared" si="6"/>
        <v>0.44166666666666665</v>
      </c>
    </row>
    <row r="449" spans="8:12" x14ac:dyDescent="0.3">
      <c r="H449" t="s">
        <v>491</v>
      </c>
      <c r="I449" t="s">
        <v>26</v>
      </c>
      <c r="J449">
        <v>358</v>
      </c>
      <c r="K449">
        <v>143</v>
      </c>
      <c r="L449">
        <f t="shared" si="6"/>
        <v>0.3994413407821229</v>
      </c>
    </row>
    <row r="450" spans="8:12" x14ac:dyDescent="0.3">
      <c r="H450" t="s">
        <v>492</v>
      </c>
      <c r="I450" t="s">
        <v>26</v>
      </c>
      <c r="J450">
        <v>29</v>
      </c>
      <c r="K450">
        <v>11</v>
      </c>
      <c r="L450">
        <f t="shared" ref="L450:L513" si="7">K450/J450</f>
        <v>0.37931034482758619</v>
      </c>
    </row>
    <row r="451" spans="8:12" x14ac:dyDescent="0.3">
      <c r="H451" t="s">
        <v>493</v>
      </c>
      <c r="I451" t="s">
        <v>26</v>
      </c>
      <c r="J451">
        <v>2</v>
      </c>
      <c r="K451">
        <v>1</v>
      </c>
      <c r="L451">
        <f t="shared" si="7"/>
        <v>0.5</v>
      </c>
    </row>
    <row r="452" spans="8:12" x14ac:dyDescent="0.3">
      <c r="H452" t="s">
        <v>494</v>
      </c>
      <c r="I452" t="s">
        <v>26</v>
      </c>
      <c r="J452">
        <v>250</v>
      </c>
      <c r="K452">
        <v>55</v>
      </c>
      <c r="L452">
        <f t="shared" si="7"/>
        <v>0.22</v>
      </c>
    </row>
    <row r="453" spans="8:12" x14ac:dyDescent="0.3">
      <c r="H453" t="s">
        <v>495</v>
      </c>
      <c r="I453" t="s">
        <v>26</v>
      </c>
      <c r="J453">
        <v>22</v>
      </c>
      <c r="K453">
        <v>17</v>
      </c>
      <c r="L453">
        <f t="shared" si="7"/>
        <v>0.77272727272727271</v>
      </c>
    </row>
    <row r="454" spans="8:12" x14ac:dyDescent="0.3">
      <c r="H454" t="s">
        <v>496</v>
      </c>
      <c r="I454" t="s">
        <v>26</v>
      </c>
      <c r="J454">
        <v>90</v>
      </c>
      <c r="K454">
        <v>66</v>
      </c>
      <c r="L454">
        <f t="shared" si="7"/>
        <v>0.73333333333333328</v>
      </c>
    </row>
    <row r="455" spans="8:12" x14ac:dyDescent="0.3">
      <c r="H455" t="s">
        <v>497</v>
      </c>
      <c r="I455" t="s">
        <v>26</v>
      </c>
      <c r="J455">
        <v>181</v>
      </c>
      <c r="K455">
        <v>71</v>
      </c>
      <c r="L455">
        <f t="shared" si="7"/>
        <v>0.39226519337016574</v>
      </c>
    </row>
    <row r="456" spans="8:12" x14ac:dyDescent="0.3">
      <c r="H456" t="s">
        <v>498</v>
      </c>
      <c r="I456" t="s">
        <v>26</v>
      </c>
      <c r="J456">
        <v>360</v>
      </c>
      <c r="K456">
        <v>85</v>
      </c>
      <c r="L456">
        <f t="shared" si="7"/>
        <v>0.2361111111111111</v>
      </c>
    </row>
    <row r="457" spans="8:12" x14ac:dyDescent="0.3">
      <c r="H457" t="s">
        <v>499</v>
      </c>
      <c r="I457" t="s">
        <v>26</v>
      </c>
      <c r="J457">
        <v>270</v>
      </c>
      <c r="K457">
        <v>93</v>
      </c>
      <c r="L457">
        <f t="shared" si="7"/>
        <v>0.34444444444444444</v>
      </c>
    </row>
    <row r="458" spans="8:12" x14ac:dyDescent="0.3">
      <c r="H458" t="s">
        <v>500</v>
      </c>
      <c r="I458" t="s">
        <v>26</v>
      </c>
      <c r="J458">
        <v>1</v>
      </c>
      <c r="K458">
        <v>0</v>
      </c>
      <c r="L458">
        <f t="shared" si="7"/>
        <v>0</v>
      </c>
    </row>
    <row r="459" spans="8:12" x14ac:dyDescent="0.3">
      <c r="H459" t="s">
        <v>501</v>
      </c>
      <c r="I459" t="s">
        <v>26</v>
      </c>
      <c r="J459">
        <v>83</v>
      </c>
      <c r="K459">
        <v>40</v>
      </c>
      <c r="L459">
        <f t="shared" si="7"/>
        <v>0.48192771084337349</v>
      </c>
    </row>
    <row r="460" spans="8:12" x14ac:dyDescent="0.3">
      <c r="H460" t="s">
        <v>502</v>
      </c>
      <c r="I460" t="s">
        <v>26</v>
      </c>
      <c r="J460">
        <v>2</v>
      </c>
      <c r="K460">
        <v>5</v>
      </c>
      <c r="L460">
        <f t="shared" si="7"/>
        <v>2.5</v>
      </c>
    </row>
    <row r="461" spans="8:12" x14ac:dyDescent="0.3">
      <c r="H461" t="s">
        <v>503</v>
      </c>
      <c r="I461" t="s">
        <v>26</v>
      </c>
      <c r="J461">
        <v>152</v>
      </c>
      <c r="K461">
        <v>27</v>
      </c>
      <c r="L461">
        <f t="shared" si="7"/>
        <v>0.17763157894736842</v>
      </c>
    </row>
    <row r="462" spans="8:12" x14ac:dyDescent="0.3">
      <c r="H462" t="s">
        <v>504</v>
      </c>
      <c r="I462" t="s">
        <v>26</v>
      </c>
      <c r="J462">
        <v>360</v>
      </c>
      <c r="K462">
        <v>202</v>
      </c>
      <c r="L462">
        <f t="shared" si="7"/>
        <v>0.56111111111111112</v>
      </c>
    </row>
    <row r="463" spans="8:12" x14ac:dyDescent="0.3">
      <c r="H463" t="s">
        <v>505</v>
      </c>
      <c r="I463" t="s">
        <v>26</v>
      </c>
      <c r="J463">
        <v>193</v>
      </c>
      <c r="K463">
        <v>76</v>
      </c>
      <c r="L463">
        <f t="shared" si="7"/>
        <v>0.39378238341968913</v>
      </c>
    </row>
    <row r="464" spans="8:12" x14ac:dyDescent="0.3">
      <c r="H464" t="s">
        <v>506</v>
      </c>
      <c r="I464" t="s">
        <v>26</v>
      </c>
      <c r="J464">
        <v>267</v>
      </c>
      <c r="K464">
        <v>137</v>
      </c>
      <c r="L464">
        <f t="shared" si="7"/>
        <v>0.51310861423220977</v>
      </c>
    </row>
    <row r="465" spans="8:12" x14ac:dyDescent="0.3">
      <c r="H465" t="s">
        <v>507</v>
      </c>
      <c r="I465" t="s">
        <v>26</v>
      </c>
      <c r="J465">
        <v>353</v>
      </c>
      <c r="K465">
        <v>118</v>
      </c>
      <c r="L465">
        <f t="shared" si="7"/>
        <v>0.33427762039660058</v>
      </c>
    </row>
    <row r="466" spans="8:12" x14ac:dyDescent="0.3">
      <c r="H466" t="s">
        <v>508</v>
      </c>
      <c r="I466" t="s">
        <v>26</v>
      </c>
      <c r="J466">
        <v>269</v>
      </c>
      <c r="K466">
        <v>84</v>
      </c>
      <c r="L466">
        <f t="shared" si="7"/>
        <v>0.31226765799256506</v>
      </c>
    </row>
    <row r="467" spans="8:12" x14ac:dyDescent="0.3">
      <c r="H467" t="s">
        <v>509</v>
      </c>
      <c r="I467" t="s">
        <v>26</v>
      </c>
      <c r="J467">
        <v>268</v>
      </c>
      <c r="K467">
        <v>94</v>
      </c>
      <c r="L467">
        <f t="shared" si="7"/>
        <v>0.35074626865671643</v>
      </c>
    </row>
    <row r="468" spans="8:12" x14ac:dyDescent="0.3">
      <c r="H468" t="s">
        <v>510</v>
      </c>
      <c r="I468" t="s">
        <v>21</v>
      </c>
      <c r="J468">
        <v>261</v>
      </c>
      <c r="K468">
        <v>61</v>
      </c>
      <c r="L468">
        <f t="shared" si="7"/>
        <v>0.23371647509578544</v>
      </c>
    </row>
    <row r="469" spans="8:12" x14ac:dyDescent="0.3">
      <c r="H469" t="s">
        <v>511</v>
      </c>
      <c r="I469" t="s">
        <v>21</v>
      </c>
      <c r="J469">
        <v>270</v>
      </c>
      <c r="K469">
        <v>95</v>
      </c>
      <c r="L469">
        <f t="shared" si="7"/>
        <v>0.35185185185185186</v>
      </c>
    </row>
    <row r="470" spans="8:12" x14ac:dyDescent="0.3">
      <c r="H470" t="s">
        <v>512</v>
      </c>
      <c r="I470" t="s">
        <v>21</v>
      </c>
      <c r="J470">
        <v>270</v>
      </c>
      <c r="K470">
        <v>89</v>
      </c>
      <c r="L470">
        <f t="shared" si="7"/>
        <v>0.32962962962962961</v>
      </c>
    </row>
    <row r="471" spans="8:12" x14ac:dyDescent="0.3">
      <c r="H471" t="s">
        <v>513</v>
      </c>
      <c r="I471" t="s">
        <v>21</v>
      </c>
      <c r="J471">
        <v>84</v>
      </c>
      <c r="K471">
        <v>22</v>
      </c>
      <c r="L471">
        <f t="shared" si="7"/>
        <v>0.26190476190476192</v>
      </c>
    </row>
    <row r="472" spans="8:12" x14ac:dyDescent="0.3">
      <c r="H472" t="s">
        <v>514</v>
      </c>
      <c r="I472" t="s">
        <v>21</v>
      </c>
      <c r="J472">
        <v>270</v>
      </c>
      <c r="K472">
        <v>66</v>
      </c>
      <c r="L472">
        <f t="shared" si="7"/>
        <v>0.24444444444444444</v>
      </c>
    </row>
    <row r="473" spans="8:12" x14ac:dyDescent="0.3">
      <c r="H473" t="s">
        <v>515</v>
      </c>
      <c r="I473" t="s">
        <v>21</v>
      </c>
      <c r="J473">
        <v>270</v>
      </c>
      <c r="K473">
        <v>109</v>
      </c>
      <c r="L473">
        <f t="shared" si="7"/>
        <v>0.40370370370370373</v>
      </c>
    </row>
    <row r="474" spans="8:12" x14ac:dyDescent="0.3">
      <c r="H474" t="s">
        <v>516</v>
      </c>
      <c r="I474" t="s">
        <v>21</v>
      </c>
      <c r="J474">
        <v>259</v>
      </c>
      <c r="K474">
        <v>88</v>
      </c>
      <c r="L474">
        <f t="shared" si="7"/>
        <v>0.33976833976833976</v>
      </c>
    </row>
    <row r="475" spans="8:12" x14ac:dyDescent="0.3">
      <c r="H475" t="s">
        <v>517</v>
      </c>
      <c r="I475" t="s">
        <v>21</v>
      </c>
      <c r="J475">
        <v>4</v>
      </c>
      <c r="K475">
        <v>3</v>
      </c>
      <c r="L475">
        <f t="shared" si="7"/>
        <v>0.75</v>
      </c>
    </row>
    <row r="476" spans="8:12" x14ac:dyDescent="0.3">
      <c r="H476" t="s">
        <v>518</v>
      </c>
      <c r="I476" t="s">
        <v>21</v>
      </c>
      <c r="J476">
        <v>270</v>
      </c>
      <c r="K476">
        <v>162</v>
      </c>
      <c r="L476">
        <f t="shared" si="7"/>
        <v>0.6</v>
      </c>
    </row>
    <row r="477" spans="8:12" x14ac:dyDescent="0.3">
      <c r="H477" t="s">
        <v>519</v>
      </c>
      <c r="I477" t="s">
        <v>21</v>
      </c>
      <c r="J477">
        <v>173</v>
      </c>
      <c r="K477">
        <v>36</v>
      </c>
      <c r="L477">
        <f t="shared" si="7"/>
        <v>0.20809248554913296</v>
      </c>
    </row>
    <row r="478" spans="8:12" x14ac:dyDescent="0.3">
      <c r="H478" t="s">
        <v>520</v>
      </c>
      <c r="I478" t="s">
        <v>21</v>
      </c>
      <c r="J478">
        <v>11</v>
      </c>
      <c r="K478">
        <v>4</v>
      </c>
      <c r="L478">
        <f t="shared" si="7"/>
        <v>0.36363636363636365</v>
      </c>
    </row>
    <row r="479" spans="8:12" x14ac:dyDescent="0.3">
      <c r="H479" t="s">
        <v>521</v>
      </c>
      <c r="I479" t="s">
        <v>21</v>
      </c>
      <c r="J479">
        <v>270</v>
      </c>
      <c r="K479">
        <v>68</v>
      </c>
      <c r="L479">
        <f t="shared" si="7"/>
        <v>0.25185185185185183</v>
      </c>
    </row>
    <row r="480" spans="8:12" x14ac:dyDescent="0.3">
      <c r="H480" t="s">
        <v>522</v>
      </c>
      <c r="I480" t="s">
        <v>21</v>
      </c>
      <c r="J480">
        <v>21</v>
      </c>
      <c r="K480">
        <v>4</v>
      </c>
      <c r="L480">
        <f t="shared" si="7"/>
        <v>0.19047619047619047</v>
      </c>
    </row>
    <row r="481" spans="8:12" x14ac:dyDescent="0.3">
      <c r="H481" t="s">
        <v>523</v>
      </c>
      <c r="I481" t="s">
        <v>21</v>
      </c>
      <c r="J481">
        <v>267</v>
      </c>
      <c r="K481">
        <v>129</v>
      </c>
      <c r="L481">
        <f t="shared" si="7"/>
        <v>0.48314606741573035</v>
      </c>
    </row>
    <row r="482" spans="8:12" x14ac:dyDescent="0.3">
      <c r="H482" t="s">
        <v>524</v>
      </c>
      <c r="I482" t="s">
        <v>21</v>
      </c>
      <c r="J482">
        <v>270</v>
      </c>
      <c r="K482">
        <v>102</v>
      </c>
      <c r="L482">
        <f t="shared" si="7"/>
        <v>0.37777777777777777</v>
      </c>
    </row>
    <row r="483" spans="8:12" x14ac:dyDescent="0.3">
      <c r="H483" t="s">
        <v>525</v>
      </c>
      <c r="I483" t="s">
        <v>32</v>
      </c>
      <c r="J483">
        <v>180</v>
      </c>
      <c r="K483">
        <v>108</v>
      </c>
      <c r="L483">
        <f t="shared" si="7"/>
        <v>0.6</v>
      </c>
    </row>
    <row r="484" spans="8:12" x14ac:dyDescent="0.3">
      <c r="H484" t="s">
        <v>526</v>
      </c>
      <c r="I484" t="s">
        <v>32</v>
      </c>
      <c r="J484">
        <v>101</v>
      </c>
      <c r="K484">
        <v>20</v>
      </c>
      <c r="L484">
        <f t="shared" si="7"/>
        <v>0.19801980198019803</v>
      </c>
    </row>
    <row r="485" spans="8:12" x14ac:dyDescent="0.3">
      <c r="H485" t="s">
        <v>527</v>
      </c>
      <c r="I485" t="s">
        <v>32</v>
      </c>
      <c r="J485">
        <v>78</v>
      </c>
      <c r="K485">
        <v>48</v>
      </c>
      <c r="L485">
        <f t="shared" si="7"/>
        <v>0.61538461538461542</v>
      </c>
    </row>
    <row r="486" spans="8:12" x14ac:dyDescent="0.3">
      <c r="H486" t="s">
        <v>528</v>
      </c>
      <c r="I486" t="s">
        <v>32</v>
      </c>
      <c r="J486">
        <v>270</v>
      </c>
      <c r="K486">
        <v>74</v>
      </c>
      <c r="L486">
        <f t="shared" si="7"/>
        <v>0.27407407407407408</v>
      </c>
    </row>
    <row r="487" spans="8:12" x14ac:dyDescent="0.3">
      <c r="H487" t="s">
        <v>529</v>
      </c>
      <c r="I487" t="s">
        <v>32</v>
      </c>
      <c r="J487">
        <v>166</v>
      </c>
      <c r="K487">
        <v>24</v>
      </c>
      <c r="L487">
        <f t="shared" si="7"/>
        <v>0.14457831325301204</v>
      </c>
    </row>
    <row r="488" spans="8:12" x14ac:dyDescent="0.3">
      <c r="H488" t="s">
        <v>530</v>
      </c>
      <c r="I488" t="s">
        <v>32</v>
      </c>
      <c r="J488">
        <v>147</v>
      </c>
      <c r="K488">
        <v>89</v>
      </c>
      <c r="L488">
        <f t="shared" si="7"/>
        <v>0.60544217687074831</v>
      </c>
    </row>
    <row r="489" spans="8:12" x14ac:dyDescent="0.3">
      <c r="H489" t="s">
        <v>531</v>
      </c>
      <c r="I489" t="s">
        <v>32</v>
      </c>
      <c r="J489">
        <v>225</v>
      </c>
      <c r="K489">
        <v>107</v>
      </c>
      <c r="L489">
        <f t="shared" si="7"/>
        <v>0.47555555555555556</v>
      </c>
    </row>
    <row r="490" spans="8:12" x14ac:dyDescent="0.3">
      <c r="H490" t="s">
        <v>532</v>
      </c>
      <c r="I490" t="s">
        <v>32</v>
      </c>
      <c r="J490">
        <v>192</v>
      </c>
      <c r="K490">
        <v>111</v>
      </c>
      <c r="L490">
        <f t="shared" si="7"/>
        <v>0.578125</v>
      </c>
    </row>
    <row r="491" spans="8:12" x14ac:dyDescent="0.3">
      <c r="H491" t="s">
        <v>533</v>
      </c>
      <c r="I491" t="s">
        <v>32</v>
      </c>
      <c r="J491">
        <v>270</v>
      </c>
      <c r="K491">
        <v>83</v>
      </c>
      <c r="L491">
        <f t="shared" si="7"/>
        <v>0.30740740740740741</v>
      </c>
    </row>
    <row r="492" spans="8:12" x14ac:dyDescent="0.3">
      <c r="H492" t="s">
        <v>534</v>
      </c>
      <c r="I492" t="s">
        <v>32</v>
      </c>
      <c r="J492">
        <v>33</v>
      </c>
      <c r="K492">
        <v>22</v>
      </c>
      <c r="L492">
        <f t="shared" si="7"/>
        <v>0.66666666666666663</v>
      </c>
    </row>
    <row r="493" spans="8:12" x14ac:dyDescent="0.3">
      <c r="H493" t="s">
        <v>535</v>
      </c>
      <c r="I493" t="s">
        <v>32</v>
      </c>
      <c r="J493">
        <v>270</v>
      </c>
      <c r="K493">
        <v>60</v>
      </c>
      <c r="L493">
        <f t="shared" si="7"/>
        <v>0.22222222222222221</v>
      </c>
    </row>
    <row r="494" spans="8:12" x14ac:dyDescent="0.3">
      <c r="H494" t="s">
        <v>536</v>
      </c>
      <c r="I494" t="s">
        <v>32</v>
      </c>
      <c r="J494">
        <v>55</v>
      </c>
      <c r="K494">
        <v>21</v>
      </c>
      <c r="L494">
        <f t="shared" si="7"/>
        <v>0.38181818181818183</v>
      </c>
    </row>
    <row r="495" spans="8:12" x14ac:dyDescent="0.3">
      <c r="H495" t="s">
        <v>537</v>
      </c>
      <c r="I495" t="s">
        <v>32</v>
      </c>
      <c r="J495">
        <v>22</v>
      </c>
      <c r="K495">
        <v>5</v>
      </c>
      <c r="L495">
        <f t="shared" si="7"/>
        <v>0.22727272727272727</v>
      </c>
    </row>
    <row r="496" spans="8:12" x14ac:dyDescent="0.3">
      <c r="H496" t="s">
        <v>538</v>
      </c>
      <c r="I496" t="s">
        <v>32</v>
      </c>
      <c r="J496">
        <v>215</v>
      </c>
      <c r="K496">
        <v>95</v>
      </c>
      <c r="L496">
        <f t="shared" si="7"/>
        <v>0.44186046511627908</v>
      </c>
    </row>
    <row r="497" spans="8:12" x14ac:dyDescent="0.3">
      <c r="H497" t="s">
        <v>539</v>
      </c>
      <c r="I497" t="s">
        <v>32</v>
      </c>
      <c r="J497">
        <v>75</v>
      </c>
      <c r="K497">
        <v>32</v>
      </c>
      <c r="L497">
        <f t="shared" si="7"/>
        <v>0.42666666666666669</v>
      </c>
    </row>
    <row r="498" spans="8:12" x14ac:dyDescent="0.3">
      <c r="H498" t="s">
        <v>540</v>
      </c>
      <c r="I498" t="s">
        <v>32</v>
      </c>
      <c r="J498">
        <v>252</v>
      </c>
      <c r="K498">
        <v>126</v>
      </c>
      <c r="L498">
        <f t="shared" si="7"/>
        <v>0.5</v>
      </c>
    </row>
    <row r="499" spans="8:12" x14ac:dyDescent="0.3">
      <c r="H499" t="s">
        <v>541</v>
      </c>
      <c r="I499" t="s">
        <v>32</v>
      </c>
      <c r="J499">
        <v>90</v>
      </c>
      <c r="K499">
        <v>39</v>
      </c>
      <c r="L499">
        <f t="shared" si="7"/>
        <v>0.43333333333333335</v>
      </c>
    </row>
    <row r="500" spans="8:12" x14ac:dyDescent="0.3">
      <c r="H500" t="s">
        <v>542</v>
      </c>
      <c r="I500" t="s">
        <v>32</v>
      </c>
      <c r="J500">
        <v>45</v>
      </c>
      <c r="K500">
        <v>19</v>
      </c>
      <c r="L500">
        <f t="shared" si="7"/>
        <v>0.42222222222222222</v>
      </c>
    </row>
    <row r="501" spans="8:12" x14ac:dyDescent="0.3">
      <c r="H501" t="s">
        <v>543</v>
      </c>
      <c r="I501" t="s">
        <v>32</v>
      </c>
      <c r="J501">
        <v>270</v>
      </c>
      <c r="K501">
        <v>135</v>
      </c>
      <c r="L501">
        <f t="shared" si="7"/>
        <v>0.5</v>
      </c>
    </row>
    <row r="502" spans="8:12" x14ac:dyDescent="0.3">
      <c r="H502" t="s">
        <v>544</v>
      </c>
      <c r="I502" t="s">
        <v>30</v>
      </c>
      <c r="J502">
        <v>270</v>
      </c>
      <c r="K502">
        <v>105</v>
      </c>
      <c r="L502">
        <f t="shared" si="7"/>
        <v>0.3888888888888889</v>
      </c>
    </row>
    <row r="503" spans="8:12" x14ac:dyDescent="0.3">
      <c r="H503" t="s">
        <v>545</v>
      </c>
      <c r="I503" t="s">
        <v>30</v>
      </c>
      <c r="J503">
        <v>360</v>
      </c>
      <c r="K503">
        <v>111</v>
      </c>
      <c r="L503">
        <f t="shared" si="7"/>
        <v>0.30833333333333335</v>
      </c>
    </row>
    <row r="504" spans="8:12" x14ac:dyDescent="0.3">
      <c r="H504" t="s">
        <v>546</v>
      </c>
      <c r="I504" t="s">
        <v>30</v>
      </c>
      <c r="J504">
        <v>360</v>
      </c>
      <c r="K504">
        <v>49</v>
      </c>
      <c r="L504">
        <f t="shared" si="7"/>
        <v>0.1361111111111111</v>
      </c>
    </row>
    <row r="505" spans="8:12" x14ac:dyDescent="0.3">
      <c r="H505" t="s">
        <v>547</v>
      </c>
      <c r="I505" t="s">
        <v>30</v>
      </c>
      <c r="J505">
        <v>292</v>
      </c>
      <c r="K505">
        <v>162</v>
      </c>
      <c r="L505">
        <f t="shared" si="7"/>
        <v>0.5547945205479452</v>
      </c>
    </row>
    <row r="506" spans="8:12" x14ac:dyDescent="0.3">
      <c r="H506" t="s">
        <v>548</v>
      </c>
      <c r="I506" t="s">
        <v>30</v>
      </c>
      <c r="J506">
        <v>1</v>
      </c>
      <c r="K506">
        <v>0</v>
      </c>
      <c r="L506">
        <f t="shared" si="7"/>
        <v>0</v>
      </c>
    </row>
    <row r="507" spans="8:12" x14ac:dyDescent="0.3">
      <c r="H507" t="s">
        <v>549</v>
      </c>
      <c r="I507" t="s">
        <v>30</v>
      </c>
      <c r="J507">
        <v>65</v>
      </c>
      <c r="K507">
        <v>37</v>
      </c>
      <c r="L507">
        <f t="shared" si="7"/>
        <v>0.56923076923076921</v>
      </c>
    </row>
    <row r="508" spans="8:12" x14ac:dyDescent="0.3">
      <c r="H508" t="s">
        <v>550</v>
      </c>
      <c r="I508" t="s">
        <v>30</v>
      </c>
      <c r="J508">
        <v>360</v>
      </c>
      <c r="K508">
        <v>184</v>
      </c>
      <c r="L508">
        <f t="shared" si="7"/>
        <v>0.51111111111111107</v>
      </c>
    </row>
    <row r="509" spans="8:12" x14ac:dyDescent="0.3">
      <c r="H509" t="s">
        <v>551</v>
      </c>
      <c r="I509" t="s">
        <v>30</v>
      </c>
      <c r="J509">
        <v>86</v>
      </c>
      <c r="K509">
        <v>38</v>
      </c>
      <c r="L509">
        <f t="shared" si="7"/>
        <v>0.44186046511627908</v>
      </c>
    </row>
    <row r="510" spans="8:12" x14ac:dyDescent="0.3">
      <c r="H510" t="s">
        <v>552</v>
      </c>
      <c r="I510" t="s">
        <v>30</v>
      </c>
      <c r="J510">
        <v>359</v>
      </c>
      <c r="K510">
        <v>147</v>
      </c>
      <c r="L510">
        <f t="shared" si="7"/>
        <v>0.40947075208913647</v>
      </c>
    </row>
    <row r="511" spans="8:12" x14ac:dyDescent="0.3">
      <c r="H511" t="s">
        <v>553</v>
      </c>
      <c r="I511" t="s">
        <v>30</v>
      </c>
      <c r="J511">
        <v>38</v>
      </c>
      <c r="K511">
        <v>14</v>
      </c>
      <c r="L511">
        <f t="shared" si="7"/>
        <v>0.36842105263157893</v>
      </c>
    </row>
    <row r="512" spans="8:12" x14ac:dyDescent="0.3">
      <c r="H512" t="s">
        <v>554</v>
      </c>
      <c r="I512" t="s">
        <v>30</v>
      </c>
      <c r="J512">
        <v>360</v>
      </c>
      <c r="K512">
        <v>164</v>
      </c>
      <c r="L512">
        <f t="shared" si="7"/>
        <v>0.45555555555555555</v>
      </c>
    </row>
    <row r="513" spans="8:12" x14ac:dyDescent="0.3">
      <c r="H513" t="s">
        <v>555</v>
      </c>
      <c r="I513" t="s">
        <v>30</v>
      </c>
      <c r="J513">
        <v>3</v>
      </c>
      <c r="K513">
        <v>0</v>
      </c>
      <c r="L513">
        <f t="shared" si="7"/>
        <v>0</v>
      </c>
    </row>
    <row r="514" spans="8:12" x14ac:dyDescent="0.3">
      <c r="H514" t="s">
        <v>556</v>
      </c>
      <c r="I514" t="s">
        <v>30</v>
      </c>
      <c r="J514">
        <v>360</v>
      </c>
      <c r="K514">
        <v>160</v>
      </c>
      <c r="L514">
        <f t="shared" ref="L514:L577" si="8">K514/J514</f>
        <v>0.44444444444444442</v>
      </c>
    </row>
    <row r="515" spans="8:12" x14ac:dyDescent="0.3">
      <c r="H515" t="s">
        <v>557</v>
      </c>
      <c r="I515" t="s">
        <v>30</v>
      </c>
      <c r="J515">
        <v>90</v>
      </c>
      <c r="K515">
        <v>34</v>
      </c>
      <c r="L515">
        <f t="shared" si="8"/>
        <v>0.37777777777777777</v>
      </c>
    </row>
    <row r="516" spans="8:12" x14ac:dyDescent="0.3">
      <c r="H516" t="s">
        <v>558</v>
      </c>
      <c r="I516" t="s">
        <v>30</v>
      </c>
      <c r="J516">
        <v>347</v>
      </c>
      <c r="K516">
        <v>96</v>
      </c>
      <c r="L516">
        <f t="shared" si="8"/>
        <v>0.27665706051873201</v>
      </c>
    </row>
    <row r="517" spans="8:12" x14ac:dyDescent="0.3">
      <c r="H517" t="s">
        <v>559</v>
      </c>
      <c r="I517" t="s">
        <v>30</v>
      </c>
      <c r="J517">
        <v>360</v>
      </c>
      <c r="K517">
        <v>127</v>
      </c>
      <c r="L517">
        <f t="shared" si="8"/>
        <v>0.3527777777777778</v>
      </c>
    </row>
    <row r="518" spans="8:12" x14ac:dyDescent="0.3">
      <c r="H518" t="s">
        <v>560</v>
      </c>
      <c r="I518" t="s">
        <v>30</v>
      </c>
      <c r="J518">
        <v>249</v>
      </c>
      <c r="K518">
        <v>80</v>
      </c>
      <c r="L518">
        <f t="shared" si="8"/>
        <v>0.32128514056224899</v>
      </c>
    </row>
    <row r="519" spans="8:12" x14ac:dyDescent="0.3">
      <c r="H519" t="s">
        <v>561</v>
      </c>
      <c r="I519" t="s">
        <v>3</v>
      </c>
      <c r="J519">
        <v>506</v>
      </c>
      <c r="K519">
        <v>465</v>
      </c>
      <c r="L519">
        <f t="shared" si="8"/>
        <v>0.9189723320158103</v>
      </c>
    </row>
    <row r="520" spans="8:12" x14ac:dyDescent="0.3">
      <c r="H520" t="s">
        <v>562</v>
      </c>
      <c r="I520" t="s">
        <v>3</v>
      </c>
      <c r="J520">
        <v>13</v>
      </c>
      <c r="K520">
        <v>12</v>
      </c>
      <c r="L520">
        <f t="shared" si="8"/>
        <v>0.92307692307692313</v>
      </c>
    </row>
    <row r="521" spans="8:12" x14ac:dyDescent="0.3">
      <c r="H521" t="s">
        <v>563</v>
      </c>
      <c r="I521" t="s">
        <v>3</v>
      </c>
      <c r="J521">
        <v>511</v>
      </c>
      <c r="K521">
        <v>466</v>
      </c>
      <c r="L521">
        <f t="shared" si="8"/>
        <v>0.9119373776908023</v>
      </c>
    </row>
    <row r="522" spans="8:12" x14ac:dyDescent="0.3">
      <c r="H522" t="s">
        <v>564</v>
      </c>
      <c r="I522" t="s">
        <v>3</v>
      </c>
      <c r="J522">
        <v>540</v>
      </c>
      <c r="K522">
        <v>310</v>
      </c>
      <c r="L522">
        <f t="shared" si="8"/>
        <v>0.57407407407407407</v>
      </c>
    </row>
    <row r="523" spans="8:12" x14ac:dyDescent="0.3">
      <c r="H523" t="s">
        <v>565</v>
      </c>
      <c r="I523" t="s">
        <v>3</v>
      </c>
      <c r="J523">
        <v>540</v>
      </c>
      <c r="K523">
        <v>67</v>
      </c>
      <c r="L523">
        <f t="shared" si="8"/>
        <v>0.12407407407407407</v>
      </c>
    </row>
    <row r="524" spans="8:12" x14ac:dyDescent="0.3">
      <c r="H524" t="s">
        <v>566</v>
      </c>
      <c r="I524" t="s">
        <v>3</v>
      </c>
      <c r="J524">
        <v>94</v>
      </c>
      <c r="K524">
        <v>116</v>
      </c>
      <c r="L524">
        <f t="shared" si="8"/>
        <v>1.2340425531914894</v>
      </c>
    </row>
    <row r="525" spans="8:12" x14ac:dyDescent="0.3">
      <c r="H525" t="s">
        <v>567</v>
      </c>
      <c r="I525" t="s">
        <v>3</v>
      </c>
      <c r="J525">
        <v>437</v>
      </c>
      <c r="K525">
        <v>299</v>
      </c>
      <c r="L525">
        <f t="shared" si="8"/>
        <v>0.68421052631578949</v>
      </c>
    </row>
    <row r="526" spans="8:12" x14ac:dyDescent="0.3">
      <c r="H526" t="s">
        <v>568</v>
      </c>
      <c r="I526" t="s">
        <v>3</v>
      </c>
      <c r="J526">
        <v>17</v>
      </c>
      <c r="K526">
        <v>17</v>
      </c>
      <c r="L526">
        <f t="shared" si="8"/>
        <v>1</v>
      </c>
    </row>
    <row r="527" spans="8:12" x14ac:dyDescent="0.3">
      <c r="H527" t="s">
        <v>569</v>
      </c>
      <c r="I527" t="s">
        <v>3</v>
      </c>
      <c r="J527">
        <v>118</v>
      </c>
      <c r="K527">
        <v>61</v>
      </c>
      <c r="L527">
        <f t="shared" si="8"/>
        <v>0.51694915254237284</v>
      </c>
    </row>
    <row r="528" spans="8:12" x14ac:dyDescent="0.3">
      <c r="H528" t="s">
        <v>570</v>
      </c>
      <c r="I528" t="s">
        <v>3</v>
      </c>
      <c r="J528">
        <v>20</v>
      </c>
      <c r="K528">
        <v>16</v>
      </c>
      <c r="L528">
        <f t="shared" si="8"/>
        <v>0.8</v>
      </c>
    </row>
    <row r="529" spans="8:12" x14ac:dyDescent="0.3">
      <c r="H529" t="s">
        <v>571</v>
      </c>
      <c r="I529" t="s">
        <v>3</v>
      </c>
      <c r="J529">
        <v>31</v>
      </c>
      <c r="K529">
        <v>12</v>
      </c>
      <c r="L529">
        <f t="shared" si="8"/>
        <v>0.38709677419354838</v>
      </c>
    </row>
    <row r="530" spans="8:12" x14ac:dyDescent="0.3">
      <c r="H530" t="s">
        <v>572</v>
      </c>
      <c r="I530" t="s">
        <v>3</v>
      </c>
      <c r="J530">
        <v>8</v>
      </c>
      <c r="K530">
        <v>1</v>
      </c>
      <c r="L530">
        <f t="shared" si="8"/>
        <v>0.125</v>
      </c>
    </row>
    <row r="531" spans="8:12" x14ac:dyDescent="0.3">
      <c r="H531" t="s">
        <v>573</v>
      </c>
      <c r="I531" t="s">
        <v>3</v>
      </c>
      <c r="J531">
        <v>116</v>
      </c>
      <c r="K531">
        <v>80</v>
      </c>
      <c r="L531">
        <f t="shared" si="8"/>
        <v>0.68965517241379315</v>
      </c>
    </row>
    <row r="532" spans="8:12" x14ac:dyDescent="0.3">
      <c r="H532" t="s">
        <v>574</v>
      </c>
      <c r="I532" t="s">
        <v>3</v>
      </c>
      <c r="J532">
        <v>540</v>
      </c>
      <c r="K532">
        <v>402</v>
      </c>
      <c r="L532">
        <f t="shared" si="8"/>
        <v>0.74444444444444446</v>
      </c>
    </row>
    <row r="533" spans="8:12" x14ac:dyDescent="0.3">
      <c r="H533" t="s">
        <v>575</v>
      </c>
      <c r="I533" t="s">
        <v>3</v>
      </c>
      <c r="J533">
        <v>534</v>
      </c>
      <c r="K533">
        <v>254</v>
      </c>
      <c r="L533">
        <f t="shared" si="8"/>
        <v>0.47565543071161048</v>
      </c>
    </row>
    <row r="534" spans="8:12" x14ac:dyDescent="0.3">
      <c r="H534" t="s">
        <v>576</v>
      </c>
      <c r="I534" t="s">
        <v>3</v>
      </c>
      <c r="J534">
        <v>527</v>
      </c>
      <c r="K534">
        <v>299</v>
      </c>
      <c r="L534">
        <f t="shared" si="8"/>
        <v>0.56736242884250476</v>
      </c>
    </row>
    <row r="535" spans="8:12" x14ac:dyDescent="0.3">
      <c r="H535" t="s">
        <v>577</v>
      </c>
      <c r="I535" t="s">
        <v>3</v>
      </c>
      <c r="J535">
        <v>66</v>
      </c>
      <c r="K535">
        <v>42</v>
      </c>
      <c r="L535">
        <f t="shared" si="8"/>
        <v>0.63636363636363635</v>
      </c>
    </row>
    <row r="536" spans="8:12" x14ac:dyDescent="0.3">
      <c r="H536" t="s">
        <v>446</v>
      </c>
      <c r="I536" t="s">
        <v>3</v>
      </c>
      <c r="J536">
        <v>278</v>
      </c>
      <c r="K536">
        <v>50</v>
      </c>
      <c r="L536">
        <f t="shared" si="8"/>
        <v>0.17985611510791366</v>
      </c>
    </row>
    <row r="537" spans="8:12" x14ac:dyDescent="0.3">
      <c r="H537" t="s">
        <v>578</v>
      </c>
      <c r="I537" t="s">
        <v>3</v>
      </c>
      <c r="J537">
        <v>529</v>
      </c>
      <c r="K537">
        <v>169</v>
      </c>
      <c r="L537">
        <f t="shared" si="8"/>
        <v>0.31947069943289225</v>
      </c>
    </row>
    <row r="538" spans="8:12" x14ac:dyDescent="0.3">
      <c r="H538" t="s">
        <v>579</v>
      </c>
      <c r="I538" t="s">
        <v>3</v>
      </c>
      <c r="J538">
        <v>515</v>
      </c>
      <c r="K538">
        <v>563</v>
      </c>
      <c r="L538">
        <f t="shared" si="8"/>
        <v>1.0932038834951456</v>
      </c>
    </row>
    <row r="539" spans="8:12" x14ac:dyDescent="0.3">
      <c r="H539" t="s">
        <v>580</v>
      </c>
      <c r="I539" t="s">
        <v>20</v>
      </c>
      <c r="J539">
        <v>227</v>
      </c>
      <c r="K539">
        <v>104</v>
      </c>
      <c r="L539">
        <f t="shared" si="8"/>
        <v>0.45814977973568283</v>
      </c>
    </row>
    <row r="540" spans="8:12" x14ac:dyDescent="0.3">
      <c r="H540" t="s">
        <v>581</v>
      </c>
      <c r="I540" t="s">
        <v>20</v>
      </c>
      <c r="J540">
        <v>31</v>
      </c>
      <c r="K540">
        <v>4</v>
      </c>
      <c r="L540">
        <f t="shared" si="8"/>
        <v>0.12903225806451613</v>
      </c>
    </row>
    <row r="541" spans="8:12" x14ac:dyDescent="0.3">
      <c r="H541" t="s">
        <v>582</v>
      </c>
      <c r="I541" t="s">
        <v>20</v>
      </c>
      <c r="J541">
        <v>270</v>
      </c>
      <c r="K541">
        <v>75</v>
      </c>
      <c r="L541">
        <f t="shared" si="8"/>
        <v>0.27777777777777779</v>
      </c>
    </row>
    <row r="542" spans="8:12" x14ac:dyDescent="0.3">
      <c r="H542" t="s">
        <v>583</v>
      </c>
      <c r="I542" t="s">
        <v>20</v>
      </c>
      <c r="J542">
        <v>13</v>
      </c>
      <c r="K542">
        <v>5</v>
      </c>
      <c r="L542">
        <f t="shared" si="8"/>
        <v>0.38461538461538464</v>
      </c>
    </row>
    <row r="543" spans="8:12" x14ac:dyDescent="0.3">
      <c r="H543" t="s">
        <v>584</v>
      </c>
      <c r="I543" t="s">
        <v>20</v>
      </c>
      <c r="J543">
        <v>191</v>
      </c>
      <c r="K543">
        <v>47</v>
      </c>
      <c r="L543">
        <f t="shared" si="8"/>
        <v>0.24607329842931938</v>
      </c>
    </row>
    <row r="544" spans="8:12" x14ac:dyDescent="0.3">
      <c r="H544" t="s">
        <v>585</v>
      </c>
      <c r="I544" t="s">
        <v>20</v>
      </c>
      <c r="J544">
        <v>1</v>
      </c>
      <c r="K544">
        <v>0</v>
      </c>
      <c r="L544">
        <f t="shared" si="8"/>
        <v>0</v>
      </c>
    </row>
    <row r="545" spans="8:12" x14ac:dyDescent="0.3">
      <c r="H545" t="s">
        <v>586</v>
      </c>
      <c r="I545" t="s">
        <v>20</v>
      </c>
      <c r="J545">
        <v>212</v>
      </c>
      <c r="K545">
        <v>56</v>
      </c>
      <c r="L545">
        <f t="shared" si="8"/>
        <v>0.26415094339622641</v>
      </c>
    </row>
    <row r="546" spans="8:12" x14ac:dyDescent="0.3">
      <c r="H546" t="s">
        <v>587</v>
      </c>
      <c r="I546" t="s">
        <v>20</v>
      </c>
      <c r="J546">
        <v>63</v>
      </c>
      <c r="K546">
        <v>11</v>
      </c>
      <c r="L546">
        <f t="shared" si="8"/>
        <v>0.17460317460317459</v>
      </c>
    </row>
    <row r="547" spans="8:12" x14ac:dyDescent="0.3">
      <c r="H547" t="s">
        <v>588</v>
      </c>
      <c r="I547" t="s">
        <v>20</v>
      </c>
      <c r="J547">
        <v>270</v>
      </c>
      <c r="K547">
        <v>82</v>
      </c>
      <c r="L547">
        <f t="shared" si="8"/>
        <v>0.3037037037037037</v>
      </c>
    </row>
    <row r="548" spans="8:12" x14ac:dyDescent="0.3">
      <c r="H548" t="s">
        <v>589</v>
      </c>
      <c r="I548" t="s">
        <v>20</v>
      </c>
      <c r="J548">
        <v>258</v>
      </c>
      <c r="K548">
        <v>87</v>
      </c>
      <c r="L548">
        <f t="shared" si="8"/>
        <v>0.33720930232558138</v>
      </c>
    </row>
    <row r="549" spans="8:12" x14ac:dyDescent="0.3">
      <c r="H549" t="s">
        <v>590</v>
      </c>
      <c r="I549" t="s">
        <v>20</v>
      </c>
      <c r="J549">
        <v>270</v>
      </c>
      <c r="K549">
        <v>138</v>
      </c>
      <c r="L549">
        <f t="shared" si="8"/>
        <v>0.51111111111111107</v>
      </c>
    </row>
    <row r="550" spans="8:12" x14ac:dyDescent="0.3">
      <c r="H550" t="s">
        <v>591</v>
      </c>
      <c r="I550" t="s">
        <v>20</v>
      </c>
      <c r="J550">
        <v>270</v>
      </c>
      <c r="K550">
        <v>80</v>
      </c>
      <c r="L550">
        <f t="shared" si="8"/>
        <v>0.29629629629629628</v>
      </c>
    </row>
    <row r="551" spans="8:12" x14ac:dyDescent="0.3">
      <c r="H551" t="s">
        <v>592</v>
      </c>
      <c r="I551" t="s">
        <v>20</v>
      </c>
      <c r="J551">
        <v>227</v>
      </c>
      <c r="K551">
        <v>65</v>
      </c>
      <c r="L551">
        <f t="shared" si="8"/>
        <v>0.28634361233480177</v>
      </c>
    </row>
    <row r="552" spans="8:12" x14ac:dyDescent="0.3">
      <c r="H552" t="s">
        <v>593</v>
      </c>
      <c r="I552" t="s">
        <v>20</v>
      </c>
      <c r="J552">
        <v>36</v>
      </c>
      <c r="K552">
        <v>9</v>
      </c>
      <c r="L552">
        <f t="shared" si="8"/>
        <v>0.25</v>
      </c>
    </row>
    <row r="553" spans="8:12" x14ac:dyDescent="0.3">
      <c r="H553" t="s">
        <v>594</v>
      </c>
      <c r="I553" t="s">
        <v>20</v>
      </c>
      <c r="J553">
        <v>12</v>
      </c>
      <c r="K553">
        <v>9</v>
      </c>
      <c r="L553">
        <f t="shared" si="8"/>
        <v>0.75</v>
      </c>
    </row>
    <row r="554" spans="8:12" x14ac:dyDescent="0.3">
      <c r="H554" t="s">
        <v>595</v>
      </c>
      <c r="I554" t="s">
        <v>20</v>
      </c>
      <c r="J554">
        <v>56</v>
      </c>
      <c r="K554">
        <v>26</v>
      </c>
      <c r="L554">
        <f t="shared" si="8"/>
        <v>0.4642857142857143</v>
      </c>
    </row>
    <row r="555" spans="8:12" x14ac:dyDescent="0.3">
      <c r="H555" t="s">
        <v>596</v>
      </c>
      <c r="I555" t="s">
        <v>20</v>
      </c>
      <c r="J555">
        <v>270</v>
      </c>
      <c r="K555">
        <v>71</v>
      </c>
      <c r="L555">
        <f t="shared" si="8"/>
        <v>0.26296296296296295</v>
      </c>
    </row>
    <row r="556" spans="8:12" x14ac:dyDescent="0.3">
      <c r="H556" t="s">
        <v>597</v>
      </c>
      <c r="I556" t="s">
        <v>20</v>
      </c>
      <c r="J556">
        <v>234</v>
      </c>
      <c r="K556">
        <v>79</v>
      </c>
      <c r="L556">
        <f t="shared" si="8"/>
        <v>0.33760683760683763</v>
      </c>
    </row>
    <row r="557" spans="8:12" x14ac:dyDescent="0.3">
      <c r="H557" t="s">
        <v>598</v>
      </c>
      <c r="I557" t="s">
        <v>14</v>
      </c>
      <c r="J557">
        <v>72</v>
      </c>
      <c r="K557">
        <v>15</v>
      </c>
      <c r="L557">
        <f t="shared" si="8"/>
        <v>0.20833333333333334</v>
      </c>
    </row>
    <row r="558" spans="8:12" x14ac:dyDescent="0.3">
      <c r="H558" t="s">
        <v>599</v>
      </c>
      <c r="I558" t="s">
        <v>14</v>
      </c>
      <c r="J558">
        <v>570</v>
      </c>
      <c r="K558">
        <v>195</v>
      </c>
      <c r="L558">
        <f t="shared" si="8"/>
        <v>0.34210526315789475</v>
      </c>
    </row>
    <row r="559" spans="8:12" x14ac:dyDescent="0.3">
      <c r="H559" t="s">
        <v>600</v>
      </c>
      <c r="I559" t="s">
        <v>14</v>
      </c>
      <c r="J559">
        <v>435</v>
      </c>
      <c r="K559">
        <v>151</v>
      </c>
      <c r="L559">
        <f t="shared" si="8"/>
        <v>0.3471264367816092</v>
      </c>
    </row>
    <row r="560" spans="8:12" x14ac:dyDescent="0.3">
      <c r="H560" t="s">
        <v>439</v>
      </c>
      <c r="I560" t="s">
        <v>14</v>
      </c>
      <c r="J560">
        <v>90</v>
      </c>
      <c r="K560">
        <v>32</v>
      </c>
      <c r="L560">
        <f t="shared" si="8"/>
        <v>0.35555555555555557</v>
      </c>
    </row>
    <row r="561" spans="8:12" x14ac:dyDescent="0.3">
      <c r="H561" t="s">
        <v>601</v>
      </c>
      <c r="I561" t="s">
        <v>14</v>
      </c>
      <c r="J561">
        <v>2</v>
      </c>
      <c r="K561">
        <v>1</v>
      </c>
      <c r="L561">
        <f t="shared" si="8"/>
        <v>0.5</v>
      </c>
    </row>
    <row r="562" spans="8:12" x14ac:dyDescent="0.3">
      <c r="H562" t="s">
        <v>150</v>
      </c>
      <c r="I562" t="s">
        <v>14</v>
      </c>
      <c r="J562">
        <v>75</v>
      </c>
      <c r="K562">
        <v>17</v>
      </c>
      <c r="L562">
        <f t="shared" si="8"/>
        <v>0.22666666666666666</v>
      </c>
    </row>
    <row r="563" spans="8:12" x14ac:dyDescent="0.3">
      <c r="H563" t="s">
        <v>150</v>
      </c>
      <c r="I563" t="s">
        <v>14</v>
      </c>
      <c r="J563">
        <v>7</v>
      </c>
      <c r="K563">
        <v>5</v>
      </c>
      <c r="L563">
        <f t="shared" si="8"/>
        <v>0.7142857142857143</v>
      </c>
    </row>
    <row r="564" spans="8:12" x14ac:dyDescent="0.3">
      <c r="H564" t="s">
        <v>602</v>
      </c>
      <c r="I564" t="s">
        <v>14</v>
      </c>
      <c r="J564">
        <v>564</v>
      </c>
      <c r="K564">
        <v>202</v>
      </c>
      <c r="L564">
        <f t="shared" si="8"/>
        <v>0.35815602836879434</v>
      </c>
    </row>
    <row r="565" spans="8:12" x14ac:dyDescent="0.3">
      <c r="H565" t="s">
        <v>603</v>
      </c>
      <c r="I565" t="s">
        <v>14</v>
      </c>
      <c r="J565">
        <v>371</v>
      </c>
      <c r="K565">
        <v>115</v>
      </c>
      <c r="L565">
        <f t="shared" si="8"/>
        <v>0.30997304582210244</v>
      </c>
    </row>
    <row r="566" spans="8:12" x14ac:dyDescent="0.3">
      <c r="H566" t="s">
        <v>604</v>
      </c>
      <c r="I566" t="s">
        <v>14</v>
      </c>
      <c r="J566">
        <v>91</v>
      </c>
      <c r="K566">
        <v>44</v>
      </c>
      <c r="L566">
        <f t="shared" si="8"/>
        <v>0.48351648351648352</v>
      </c>
    </row>
    <row r="567" spans="8:12" x14ac:dyDescent="0.3">
      <c r="H567" t="s">
        <v>605</v>
      </c>
      <c r="I567" t="s">
        <v>14</v>
      </c>
      <c r="J567">
        <v>315</v>
      </c>
      <c r="K567">
        <v>120</v>
      </c>
      <c r="L567">
        <f t="shared" si="8"/>
        <v>0.38095238095238093</v>
      </c>
    </row>
    <row r="568" spans="8:12" x14ac:dyDescent="0.3">
      <c r="H568" t="s">
        <v>152</v>
      </c>
      <c r="I568" t="s">
        <v>14</v>
      </c>
      <c r="J568">
        <v>63</v>
      </c>
      <c r="K568">
        <v>34</v>
      </c>
      <c r="L568">
        <f t="shared" si="8"/>
        <v>0.53968253968253965</v>
      </c>
    </row>
    <row r="569" spans="8:12" x14ac:dyDescent="0.3">
      <c r="H569" t="s">
        <v>606</v>
      </c>
      <c r="I569" t="s">
        <v>14</v>
      </c>
      <c r="J569">
        <v>109</v>
      </c>
      <c r="K569">
        <v>37</v>
      </c>
      <c r="L569">
        <f t="shared" si="8"/>
        <v>0.33944954128440369</v>
      </c>
    </row>
    <row r="570" spans="8:12" x14ac:dyDescent="0.3">
      <c r="H570" t="s">
        <v>607</v>
      </c>
      <c r="I570" t="s">
        <v>14</v>
      </c>
      <c r="J570">
        <v>398</v>
      </c>
      <c r="K570">
        <v>67</v>
      </c>
      <c r="L570">
        <f t="shared" si="8"/>
        <v>0.16834170854271358</v>
      </c>
    </row>
    <row r="571" spans="8:12" x14ac:dyDescent="0.3">
      <c r="H571" t="s">
        <v>608</v>
      </c>
      <c r="I571" t="s">
        <v>14</v>
      </c>
      <c r="J571">
        <v>570</v>
      </c>
      <c r="K571">
        <v>182</v>
      </c>
      <c r="L571">
        <f t="shared" si="8"/>
        <v>0.31929824561403508</v>
      </c>
    </row>
    <row r="572" spans="8:12" x14ac:dyDescent="0.3">
      <c r="H572" t="s">
        <v>609</v>
      </c>
      <c r="I572" t="s">
        <v>14</v>
      </c>
      <c r="J572">
        <v>570</v>
      </c>
      <c r="K572">
        <v>75</v>
      </c>
      <c r="L572">
        <f t="shared" si="8"/>
        <v>0.13157894736842105</v>
      </c>
    </row>
    <row r="573" spans="8:12" x14ac:dyDescent="0.3">
      <c r="H573" t="s">
        <v>361</v>
      </c>
      <c r="I573" t="s">
        <v>14</v>
      </c>
      <c r="J573">
        <v>567</v>
      </c>
      <c r="K573">
        <v>252</v>
      </c>
      <c r="L573">
        <f t="shared" si="8"/>
        <v>0.44444444444444442</v>
      </c>
    </row>
    <row r="574" spans="8:12" x14ac:dyDescent="0.3">
      <c r="H574" t="s">
        <v>610</v>
      </c>
      <c r="I574" t="s">
        <v>14</v>
      </c>
      <c r="J574">
        <v>95</v>
      </c>
      <c r="K574">
        <v>22</v>
      </c>
      <c r="L574">
        <f t="shared" si="8"/>
        <v>0.23157894736842105</v>
      </c>
    </row>
    <row r="575" spans="8:12" x14ac:dyDescent="0.3">
      <c r="H575" t="s">
        <v>611</v>
      </c>
      <c r="I575" t="s">
        <v>14</v>
      </c>
      <c r="J575">
        <v>452</v>
      </c>
      <c r="K575">
        <v>127</v>
      </c>
      <c r="L575">
        <f t="shared" si="8"/>
        <v>0.28097345132743362</v>
      </c>
    </row>
    <row r="576" spans="8:12" x14ac:dyDescent="0.3">
      <c r="H576" t="s">
        <v>612</v>
      </c>
      <c r="I576" t="s">
        <v>14</v>
      </c>
      <c r="J576">
        <v>435</v>
      </c>
      <c r="K576">
        <v>141</v>
      </c>
      <c r="L576">
        <f t="shared" si="8"/>
        <v>0.32413793103448274</v>
      </c>
    </row>
    <row r="577" spans="8:12" x14ac:dyDescent="0.3">
      <c r="H577" t="s">
        <v>613</v>
      </c>
      <c r="I577" t="s">
        <v>14</v>
      </c>
      <c r="J577">
        <v>409</v>
      </c>
      <c r="K577">
        <v>140</v>
      </c>
      <c r="L577">
        <f t="shared" si="8"/>
        <v>0.34229828850855748</v>
      </c>
    </row>
    <row r="578" spans="8:12" x14ac:dyDescent="0.3">
      <c r="H578" t="s">
        <v>614</v>
      </c>
      <c r="I578" t="s">
        <v>12</v>
      </c>
      <c r="J578">
        <v>10</v>
      </c>
      <c r="K578">
        <v>4</v>
      </c>
      <c r="L578">
        <f t="shared" ref="L578:L641" si="9">K578/J578</f>
        <v>0.4</v>
      </c>
    </row>
    <row r="579" spans="8:12" x14ac:dyDescent="0.3">
      <c r="H579" t="s">
        <v>615</v>
      </c>
      <c r="I579" t="s">
        <v>12</v>
      </c>
      <c r="J579">
        <v>390</v>
      </c>
      <c r="K579">
        <v>130</v>
      </c>
      <c r="L579">
        <f t="shared" si="9"/>
        <v>0.33333333333333331</v>
      </c>
    </row>
    <row r="580" spans="8:12" x14ac:dyDescent="0.3">
      <c r="H580" t="s">
        <v>616</v>
      </c>
      <c r="I580" t="s">
        <v>12</v>
      </c>
      <c r="J580">
        <v>200</v>
      </c>
      <c r="K580">
        <v>72</v>
      </c>
      <c r="L580">
        <f t="shared" si="9"/>
        <v>0.36</v>
      </c>
    </row>
    <row r="581" spans="8:12" x14ac:dyDescent="0.3">
      <c r="H581" t="s">
        <v>617</v>
      </c>
      <c r="I581" t="s">
        <v>12</v>
      </c>
      <c r="J581">
        <v>390</v>
      </c>
      <c r="K581">
        <v>210</v>
      </c>
      <c r="L581">
        <f t="shared" si="9"/>
        <v>0.53846153846153844</v>
      </c>
    </row>
    <row r="582" spans="8:12" x14ac:dyDescent="0.3">
      <c r="H582" t="s">
        <v>618</v>
      </c>
      <c r="I582" t="s">
        <v>12</v>
      </c>
      <c r="J582">
        <v>39</v>
      </c>
      <c r="K582">
        <v>12</v>
      </c>
      <c r="L582">
        <f t="shared" si="9"/>
        <v>0.30769230769230771</v>
      </c>
    </row>
    <row r="583" spans="8:12" x14ac:dyDescent="0.3">
      <c r="H583" t="s">
        <v>619</v>
      </c>
      <c r="I583" t="s">
        <v>12</v>
      </c>
      <c r="J583">
        <v>390</v>
      </c>
      <c r="K583">
        <v>180</v>
      </c>
      <c r="L583">
        <f t="shared" si="9"/>
        <v>0.46153846153846156</v>
      </c>
    </row>
    <row r="584" spans="8:12" x14ac:dyDescent="0.3">
      <c r="H584" t="s">
        <v>620</v>
      </c>
      <c r="I584" t="s">
        <v>12</v>
      </c>
      <c r="J584">
        <v>121</v>
      </c>
      <c r="K584">
        <v>42</v>
      </c>
      <c r="L584">
        <f t="shared" si="9"/>
        <v>0.34710743801652894</v>
      </c>
    </row>
    <row r="585" spans="8:12" x14ac:dyDescent="0.3">
      <c r="H585" t="s">
        <v>621</v>
      </c>
      <c r="I585" t="s">
        <v>12</v>
      </c>
      <c r="J585">
        <v>390</v>
      </c>
      <c r="K585">
        <v>129</v>
      </c>
      <c r="L585">
        <f t="shared" si="9"/>
        <v>0.33076923076923076</v>
      </c>
    </row>
    <row r="586" spans="8:12" x14ac:dyDescent="0.3">
      <c r="H586" t="s">
        <v>622</v>
      </c>
      <c r="I586" t="s">
        <v>12</v>
      </c>
      <c r="J586">
        <v>390</v>
      </c>
      <c r="K586">
        <v>137</v>
      </c>
      <c r="L586">
        <f t="shared" si="9"/>
        <v>0.35128205128205126</v>
      </c>
    </row>
    <row r="587" spans="8:12" x14ac:dyDescent="0.3">
      <c r="H587" t="s">
        <v>623</v>
      </c>
      <c r="I587" t="s">
        <v>12</v>
      </c>
      <c r="J587">
        <v>390</v>
      </c>
      <c r="K587">
        <v>165</v>
      </c>
      <c r="L587">
        <f t="shared" si="9"/>
        <v>0.42307692307692307</v>
      </c>
    </row>
    <row r="588" spans="8:12" x14ac:dyDescent="0.3">
      <c r="H588" t="s">
        <v>624</v>
      </c>
      <c r="I588" t="s">
        <v>12</v>
      </c>
      <c r="J588">
        <v>198</v>
      </c>
      <c r="K588">
        <v>116</v>
      </c>
      <c r="L588">
        <f t="shared" si="9"/>
        <v>0.58585858585858586</v>
      </c>
    </row>
    <row r="589" spans="8:12" x14ac:dyDescent="0.3">
      <c r="H589" t="s">
        <v>625</v>
      </c>
      <c r="I589" t="s">
        <v>12</v>
      </c>
      <c r="J589">
        <v>165</v>
      </c>
      <c r="K589">
        <v>71</v>
      </c>
      <c r="L589">
        <f t="shared" si="9"/>
        <v>0.4303030303030303</v>
      </c>
    </row>
    <row r="590" spans="8:12" x14ac:dyDescent="0.3">
      <c r="H590" t="s">
        <v>626</v>
      </c>
      <c r="I590" t="s">
        <v>12</v>
      </c>
      <c r="J590">
        <v>167</v>
      </c>
      <c r="K590">
        <v>40</v>
      </c>
      <c r="L590">
        <f t="shared" si="9"/>
        <v>0.23952095808383234</v>
      </c>
    </row>
    <row r="591" spans="8:12" x14ac:dyDescent="0.3">
      <c r="H591" t="s">
        <v>226</v>
      </c>
      <c r="I591" t="s">
        <v>12</v>
      </c>
      <c r="J591">
        <v>85</v>
      </c>
      <c r="K591">
        <v>18</v>
      </c>
      <c r="L591">
        <f t="shared" si="9"/>
        <v>0.21176470588235294</v>
      </c>
    </row>
    <row r="592" spans="8:12" x14ac:dyDescent="0.3">
      <c r="H592" t="s">
        <v>627</v>
      </c>
      <c r="I592" t="s">
        <v>12</v>
      </c>
      <c r="J592">
        <v>4</v>
      </c>
      <c r="K592">
        <v>2</v>
      </c>
      <c r="L592">
        <f t="shared" si="9"/>
        <v>0.5</v>
      </c>
    </row>
    <row r="593" spans="8:12" x14ac:dyDescent="0.3">
      <c r="H593" t="s">
        <v>628</v>
      </c>
      <c r="I593" t="s">
        <v>12</v>
      </c>
      <c r="J593">
        <v>390</v>
      </c>
      <c r="K593">
        <v>81</v>
      </c>
      <c r="L593">
        <f t="shared" si="9"/>
        <v>0.2076923076923077</v>
      </c>
    </row>
    <row r="594" spans="8:12" x14ac:dyDescent="0.3">
      <c r="H594" t="s">
        <v>629</v>
      </c>
      <c r="I594" t="s">
        <v>12</v>
      </c>
      <c r="J594">
        <v>356</v>
      </c>
      <c r="K594">
        <v>84</v>
      </c>
      <c r="L594">
        <f t="shared" si="9"/>
        <v>0.23595505617977527</v>
      </c>
    </row>
    <row r="595" spans="8:12" x14ac:dyDescent="0.3">
      <c r="H595" t="s">
        <v>630</v>
      </c>
      <c r="I595" t="s">
        <v>12</v>
      </c>
      <c r="J595">
        <v>170</v>
      </c>
      <c r="K595">
        <v>69</v>
      </c>
      <c r="L595">
        <f t="shared" si="9"/>
        <v>0.40588235294117647</v>
      </c>
    </row>
    <row r="596" spans="8:12" x14ac:dyDescent="0.3">
      <c r="H596" t="s">
        <v>446</v>
      </c>
      <c r="I596" t="s">
        <v>12</v>
      </c>
      <c r="J596">
        <v>45</v>
      </c>
      <c r="K596">
        <v>32</v>
      </c>
      <c r="L596">
        <f t="shared" si="9"/>
        <v>0.71111111111111114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6"/>
  <sheetViews>
    <sheetView zoomScaleNormal="100" workbookViewId="0">
      <selection activeCell="L35" sqref="L35"/>
    </sheetView>
  </sheetViews>
  <sheetFormatPr defaultRowHeight="14.4" x14ac:dyDescent="0.3"/>
  <cols>
    <col min="12" max="12" width="10.21875" customWidth="1"/>
    <col min="14" max="14" width="9.6640625" customWidth="1"/>
    <col min="17" max="17" width="16.21875" customWidth="1"/>
    <col min="18" max="18" width="16.109375" customWidth="1"/>
  </cols>
  <sheetData>
    <row r="1" spans="1:18" x14ac:dyDescent="0.3">
      <c r="A1" t="s">
        <v>648</v>
      </c>
      <c r="I1" t="s">
        <v>1</v>
      </c>
      <c r="J1" t="s">
        <v>636</v>
      </c>
      <c r="L1" t="s">
        <v>48</v>
      </c>
      <c r="M1" t="s">
        <v>1</v>
      </c>
      <c r="N1" t="s">
        <v>631</v>
      </c>
      <c r="O1" t="s">
        <v>640</v>
      </c>
      <c r="Q1" s="1" t="s">
        <v>1</v>
      </c>
      <c r="R1" t="s">
        <v>638</v>
      </c>
    </row>
    <row r="2" spans="1:18" x14ac:dyDescent="0.3">
      <c r="A2" t="s">
        <v>635</v>
      </c>
      <c r="I2" t="s">
        <v>2</v>
      </c>
      <c r="J2">
        <v>1</v>
      </c>
      <c r="L2" t="s">
        <v>49</v>
      </c>
      <c r="M2" t="s">
        <v>23</v>
      </c>
      <c r="N2">
        <v>16</v>
      </c>
      <c r="O2" t="b">
        <f>Table3[[#This Row],[minutes]]&gt;350</f>
        <v>0</v>
      </c>
      <c r="Q2" s="1" t="s">
        <v>640</v>
      </c>
      <c r="R2" t="s">
        <v>639</v>
      </c>
    </row>
    <row r="3" spans="1:18" x14ac:dyDescent="0.3">
      <c r="I3" t="s">
        <v>3</v>
      </c>
      <c r="J3">
        <v>2</v>
      </c>
      <c r="L3" t="s">
        <v>50</v>
      </c>
      <c r="M3" t="s">
        <v>23</v>
      </c>
      <c r="N3">
        <v>270</v>
      </c>
      <c r="O3" t="b">
        <f>Table3[[#This Row],[minutes]]&gt;350</f>
        <v>0</v>
      </c>
    </row>
    <row r="4" spans="1:18" x14ac:dyDescent="0.3">
      <c r="A4" t="s">
        <v>649</v>
      </c>
      <c r="I4" t="s">
        <v>4</v>
      </c>
      <c r="J4">
        <v>3</v>
      </c>
      <c r="L4" t="s">
        <v>51</v>
      </c>
      <c r="M4" t="s">
        <v>23</v>
      </c>
      <c r="N4">
        <v>74</v>
      </c>
      <c r="O4" t="b">
        <f>Table3[[#This Row],[minutes]]&gt;350</f>
        <v>0</v>
      </c>
      <c r="Q4" t="s">
        <v>637</v>
      </c>
    </row>
    <row r="5" spans="1:18" x14ac:dyDescent="0.3">
      <c r="I5" t="s">
        <v>5</v>
      </c>
      <c r="J5">
        <v>4</v>
      </c>
      <c r="L5" t="s">
        <v>52</v>
      </c>
      <c r="M5" t="s">
        <v>23</v>
      </c>
      <c r="N5">
        <v>270</v>
      </c>
      <c r="O5" t="b">
        <f>Table3[[#This Row],[minutes]]&gt;350</f>
        <v>0</v>
      </c>
      <c r="Q5" s="3">
        <v>54</v>
      </c>
    </row>
    <row r="6" spans="1:18" x14ac:dyDescent="0.3">
      <c r="I6" t="s">
        <v>6</v>
      </c>
      <c r="J6">
        <v>5</v>
      </c>
      <c r="L6" t="s">
        <v>53</v>
      </c>
      <c r="M6" t="s">
        <v>23</v>
      </c>
      <c r="N6">
        <v>90</v>
      </c>
      <c r="O6" t="b">
        <f>Table3[[#This Row],[minutes]]&gt;350</f>
        <v>0</v>
      </c>
    </row>
    <row r="7" spans="1:18" x14ac:dyDescent="0.3">
      <c r="I7" t="s">
        <v>7</v>
      </c>
      <c r="J7">
        <v>6</v>
      </c>
      <c r="L7" t="s">
        <v>54</v>
      </c>
      <c r="M7" t="s">
        <v>23</v>
      </c>
      <c r="N7">
        <v>123</v>
      </c>
      <c r="O7" t="b">
        <f>Table3[[#This Row],[minutes]]&gt;350</f>
        <v>0</v>
      </c>
    </row>
    <row r="8" spans="1:18" x14ac:dyDescent="0.3">
      <c r="I8" t="s">
        <v>8</v>
      </c>
      <c r="J8">
        <v>7</v>
      </c>
      <c r="L8" t="s">
        <v>55</v>
      </c>
      <c r="M8" t="s">
        <v>23</v>
      </c>
      <c r="N8">
        <v>40</v>
      </c>
      <c r="O8" t="b">
        <f>Table3[[#This Row],[minutes]]&gt;350</f>
        <v>0</v>
      </c>
    </row>
    <row r="9" spans="1:18" x14ac:dyDescent="0.3">
      <c r="I9" t="s">
        <v>9</v>
      </c>
      <c r="J9">
        <v>8</v>
      </c>
      <c r="L9" t="s">
        <v>56</v>
      </c>
      <c r="M9" t="s">
        <v>23</v>
      </c>
      <c r="N9">
        <v>38</v>
      </c>
      <c r="O9" t="b">
        <f>Table3[[#This Row],[minutes]]&gt;350</f>
        <v>0</v>
      </c>
    </row>
    <row r="10" spans="1:18" x14ac:dyDescent="0.3">
      <c r="I10" t="s">
        <v>10</v>
      </c>
      <c r="J10">
        <v>9</v>
      </c>
      <c r="L10" t="s">
        <v>57</v>
      </c>
      <c r="M10" t="s">
        <v>23</v>
      </c>
      <c r="N10">
        <v>270</v>
      </c>
      <c r="O10" t="b">
        <f>Table3[[#This Row],[minutes]]&gt;350</f>
        <v>0</v>
      </c>
    </row>
    <row r="11" spans="1:18" hidden="1" x14ac:dyDescent="0.3">
      <c r="I11" t="s">
        <v>11</v>
      </c>
      <c r="J11">
        <v>13</v>
      </c>
      <c r="L11" t="s">
        <v>58</v>
      </c>
      <c r="M11" t="s">
        <v>23</v>
      </c>
      <c r="N11">
        <v>262</v>
      </c>
      <c r="O11" t="b">
        <f>Table3[[#This Row],[minutes]]&gt;350</f>
        <v>0</v>
      </c>
    </row>
    <row r="12" spans="1:18" hidden="1" x14ac:dyDescent="0.3">
      <c r="I12" t="s">
        <v>12</v>
      </c>
      <c r="J12">
        <v>14</v>
      </c>
      <c r="L12" t="s">
        <v>59</v>
      </c>
      <c r="M12" t="s">
        <v>23</v>
      </c>
      <c r="N12">
        <v>270</v>
      </c>
      <c r="O12" t="b">
        <f>Table3[[#This Row],[minutes]]&gt;350</f>
        <v>0</v>
      </c>
    </row>
    <row r="13" spans="1:18" hidden="1" x14ac:dyDescent="0.3">
      <c r="I13" t="s">
        <v>13</v>
      </c>
      <c r="J13">
        <v>15</v>
      </c>
      <c r="L13" t="s">
        <v>60</v>
      </c>
      <c r="M13" t="s">
        <v>23</v>
      </c>
      <c r="N13">
        <v>180</v>
      </c>
      <c r="O13" t="b">
        <f>Table3[[#This Row],[minutes]]&gt;350</f>
        <v>0</v>
      </c>
    </row>
    <row r="14" spans="1:18" hidden="1" x14ac:dyDescent="0.3">
      <c r="I14" t="s">
        <v>14</v>
      </c>
      <c r="J14">
        <v>16</v>
      </c>
      <c r="L14" t="s">
        <v>61</v>
      </c>
      <c r="M14" t="s">
        <v>23</v>
      </c>
      <c r="N14">
        <v>255</v>
      </c>
      <c r="O14" t="b">
        <f>Table3[[#This Row],[minutes]]&gt;350</f>
        <v>0</v>
      </c>
    </row>
    <row r="15" spans="1:18" hidden="1" x14ac:dyDescent="0.3">
      <c r="I15" t="s">
        <v>15</v>
      </c>
      <c r="J15">
        <v>17</v>
      </c>
      <c r="L15" t="s">
        <v>62</v>
      </c>
      <c r="M15" t="s">
        <v>23</v>
      </c>
      <c r="N15">
        <v>1</v>
      </c>
      <c r="O15" t="b">
        <f>Table3[[#This Row],[minutes]]&gt;350</f>
        <v>0</v>
      </c>
    </row>
    <row r="16" spans="1:18" hidden="1" x14ac:dyDescent="0.3">
      <c r="I16" t="s">
        <v>16</v>
      </c>
      <c r="J16">
        <v>18</v>
      </c>
      <c r="L16" t="s">
        <v>63</v>
      </c>
      <c r="M16" t="s">
        <v>23</v>
      </c>
      <c r="N16">
        <v>15</v>
      </c>
      <c r="O16" t="b">
        <f>Table3[[#This Row],[minutes]]&gt;350</f>
        <v>0</v>
      </c>
    </row>
    <row r="17" spans="9:15" hidden="1" x14ac:dyDescent="0.3">
      <c r="I17" t="s">
        <v>17</v>
      </c>
      <c r="J17">
        <v>19</v>
      </c>
      <c r="L17" t="s">
        <v>64</v>
      </c>
      <c r="M17" t="s">
        <v>23</v>
      </c>
      <c r="N17">
        <v>269</v>
      </c>
      <c r="O17" t="b">
        <f>Table3[[#This Row],[minutes]]&gt;350</f>
        <v>0</v>
      </c>
    </row>
    <row r="18" spans="9:15" hidden="1" x14ac:dyDescent="0.3">
      <c r="I18" t="s">
        <v>18</v>
      </c>
      <c r="J18">
        <v>20</v>
      </c>
      <c r="L18" t="s">
        <v>65</v>
      </c>
      <c r="M18" t="s">
        <v>23</v>
      </c>
      <c r="N18">
        <v>269</v>
      </c>
      <c r="O18" t="b">
        <f>Table3[[#This Row],[minutes]]&gt;350</f>
        <v>0</v>
      </c>
    </row>
    <row r="19" spans="9:15" hidden="1" x14ac:dyDescent="0.3">
      <c r="I19" t="s">
        <v>19</v>
      </c>
      <c r="J19">
        <v>21</v>
      </c>
      <c r="L19" t="s">
        <v>66</v>
      </c>
      <c r="M19" t="s">
        <v>23</v>
      </c>
      <c r="N19">
        <v>240</v>
      </c>
      <c r="O19" t="b">
        <f>Table3[[#This Row],[minutes]]&gt;350</f>
        <v>0</v>
      </c>
    </row>
    <row r="20" spans="9:15" hidden="1" x14ac:dyDescent="0.3">
      <c r="I20" t="s">
        <v>20</v>
      </c>
      <c r="J20">
        <v>24</v>
      </c>
      <c r="L20" t="s">
        <v>67</v>
      </c>
      <c r="M20" t="s">
        <v>8</v>
      </c>
      <c r="N20">
        <v>106</v>
      </c>
      <c r="O20" t="b">
        <f>Table3[[#This Row],[minutes]]&gt;350</f>
        <v>0</v>
      </c>
    </row>
    <row r="21" spans="9:15" hidden="1" x14ac:dyDescent="0.3">
      <c r="I21" t="s">
        <v>21</v>
      </c>
      <c r="J21">
        <v>25</v>
      </c>
      <c r="L21" t="s">
        <v>68</v>
      </c>
      <c r="M21" t="s">
        <v>8</v>
      </c>
      <c r="N21">
        <v>98</v>
      </c>
      <c r="O21" t="b">
        <f>Table3[[#This Row],[minutes]]&gt;350</f>
        <v>0</v>
      </c>
    </row>
    <row r="22" spans="9:15" hidden="1" x14ac:dyDescent="0.3">
      <c r="I22" t="s">
        <v>22</v>
      </c>
      <c r="J22">
        <v>27</v>
      </c>
      <c r="L22" t="s">
        <v>69</v>
      </c>
      <c r="M22" t="s">
        <v>8</v>
      </c>
      <c r="N22">
        <v>341</v>
      </c>
      <c r="O22" t="b">
        <f>Table3[[#This Row],[minutes]]&gt;350</f>
        <v>0</v>
      </c>
    </row>
    <row r="23" spans="9:15" hidden="1" x14ac:dyDescent="0.3">
      <c r="I23" t="s">
        <v>23</v>
      </c>
      <c r="J23">
        <v>30</v>
      </c>
      <c r="L23" t="s">
        <v>70</v>
      </c>
      <c r="M23" t="s">
        <v>8</v>
      </c>
      <c r="N23">
        <v>450</v>
      </c>
      <c r="O23" t="b">
        <f>Table3[[#This Row],[minutes]]&gt;350</f>
        <v>1</v>
      </c>
    </row>
    <row r="24" spans="9:15" hidden="1" x14ac:dyDescent="0.3">
      <c r="I24" t="s">
        <v>24</v>
      </c>
      <c r="J24">
        <v>31</v>
      </c>
      <c r="L24" t="s">
        <v>71</v>
      </c>
      <c r="M24" t="s">
        <v>8</v>
      </c>
      <c r="N24">
        <v>356</v>
      </c>
      <c r="O24" t="b">
        <f>Table3[[#This Row],[minutes]]&gt;350</f>
        <v>1</v>
      </c>
    </row>
    <row r="25" spans="9:15" hidden="1" x14ac:dyDescent="0.3">
      <c r="I25" t="s">
        <v>25</v>
      </c>
      <c r="J25">
        <v>32</v>
      </c>
      <c r="L25" t="s">
        <v>72</v>
      </c>
      <c r="M25" t="s">
        <v>8</v>
      </c>
      <c r="N25">
        <v>191</v>
      </c>
      <c r="O25" t="b">
        <f>Table3[[#This Row],[minutes]]&gt;350</f>
        <v>0</v>
      </c>
    </row>
    <row r="26" spans="9:15" hidden="1" x14ac:dyDescent="0.3">
      <c r="I26" t="s">
        <v>26</v>
      </c>
      <c r="J26">
        <v>34</v>
      </c>
      <c r="L26" t="s">
        <v>73</v>
      </c>
      <c r="M26" t="s">
        <v>8</v>
      </c>
      <c r="N26">
        <v>360</v>
      </c>
      <c r="O26" t="b">
        <f>Table3[[#This Row],[minutes]]&gt;350</f>
        <v>1</v>
      </c>
    </row>
    <row r="27" spans="9:15" hidden="1" x14ac:dyDescent="0.3">
      <c r="I27" t="s">
        <v>27</v>
      </c>
      <c r="J27">
        <v>36</v>
      </c>
      <c r="L27" t="s">
        <v>74</v>
      </c>
      <c r="M27" t="s">
        <v>8</v>
      </c>
      <c r="N27">
        <v>341</v>
      </c>
      <c r="O27" t="b">
        <f>Table3[[#This Row],[minutes]]&gt;350</f>
        <v>0</v>
      </c>
    </row>
    <row r="28" spans="9:15" hidden="1" x14ac:dyDescent="0.3">
      <c r="I28" t="s">
        <v>28</v>
      </c>
      <c r="J28">
        <v>38</v>
      </c>
      <c r="L28" t="s">
        <v>75</v>
      </c>
      <c r="M28" t="s">
        <v>8</v>
      </c>
      <c r="N28">
        <v>360</v>
      </c>
      <c r="O28" t="b">
        <f>Table3[[#This Row],[minutes]]&gt;350</f>
        <v>1</v>
      </c>
    </row>
    <row r="29" spans="9:15" hidden="1" x14ac:dyDescent="0.3">
      <c r="I29" t="s">
        <v>29</v>
      </c>
      <c r="J29">
        <v>45</v>
      </c>
      <c r="L29" t="s">
        <v>76</v>
      </c>
      <c r="M29" t="s">
        <v>8</v>
      </c>
      <c r="N29">
        <v>346</v>
      </c>
      <c r="O29" t="b">
        <f>Table3[[#This Row],[minutes]]&gt;350</f>
        <v>0</v>
      </c>
    </row>
    <row r="30" spans="9:15" hidden="1" x14ac:dyDescent="0.3">
      <c r="I30" t="s">
        <v>30</v>
      </c>
      <c r="J30">
        <v>47</v>
      </c>
      <c r="L30" t="s">
        <v>77</v>
      </c>
      <c r="M30" t="s">
        <v>8</v>
      </c>
      <c r="N30">
        <v>450</v>
      </c>
      <c r="O30" t="b">
        <f>Table3[[#This Row],[minutes]]&gt;350</f>
        <v>1</v>
      </c>
    </row>
    <row r="31" spans="9:15" hidden="1" x14ac:dyDescent="0.3">
      <c r="I31" t="s">
        <v>31</v>
      </c>
      <c r="J31">
        <v>78</v>
      </c>
      <c r="L31" t="s">
        <v>78</v>
      </c>
      <c r="M31" t="s">
        <v>8</v>
      </c>
      <c r="N31">
        <v>91</v>
      </c>
      <c r="O31" t="b">
        <f>Table3[[#This Row],[minutes]]&gt;350</f>
        <v>0</v>
      </c>
    </row>
    <row r="32" spans="9:15" hidden="1" x14ac:dyDescent="0.3">
      <c r="I32" t="s">
        <v>32</v>
      </c>
      <c r="J32">
        <v>83</v>
      </c>
      <c r="L32" t="s">
        <v>79</v>
      </c>
      <c r="M32" t="s">
        <v>8</v>
      </c>
      <c r="N32">
        <v>250</v>
      </c>
      <c r="O32" t="b">
        <f>Table3[[#This Row],[minutes]]&gt;350</f>
        <v>0</v>
      </c>
    </row>
    <row r="33" spans="9:15" hidden="1" x14ac:dyDescent="0.3">
      <c r="I33" t="s">
        <v>33</v>
      </c>
      <c r="J33">
        <v>105</v>
      </c>
      <c r="L33" t="s">
        <v>80</v>
      </c>
      <c r="M33" t="s">
        <v>8</v>
      </c>
      <c r="N33">
        <v>10</v>
      </c>
      <c r="O33" t="b">
        <f>Table3[[#This Row],[minutes]]&gt;350</f>
        <v>0</v>
      </c>
    </row>
    <row r="34" spans="9:15" x14ac:dyDescent="0.3">
      <c r="L34" t="s">
        <v>81</v>
      </c>
      <c r="M34" t="s">
        <v>8</v>
      </c>
      <c r="N34">
        <v>37</v>
      </c>
      <c r="O34" t="b">
        <f>Table3[[#This Row],[minutes]]&gt;350</f>
        <v>0</v>
      </c>
    </row>
    <row r="35" spans="9:15" x14ac:dyDescent="0.3">
      <c r="L35" t="s">
        <v>82</v>
      </c>
      <c r="M35" t="s">
        <v>8</v>
      </c>
      <c r="N35">
        <v>90</v>
      </c>
      <c r="O35" t="b">
        <f>Table3[[#This Row],[minutes]]&gt;350</f>
        <v>0</v>
      </c>
    </row>
    <row r="36" spans="9:15" x14ac:dyDescent="0.3">
      <c r="L36" t="s">
        <v>83</v>
      </c>
      <c r="M36" t="s">
        <v>8</v>
      </c>
      <c r="N36">
        <v>450</v>
      </c>
      <c r="O36" t="b">
        <f>Table3[[#This Row],[minutes]]&gt;350</f>
        <v>1</v>
      </c>
    </row>
    <row r="37" spans="9:15" x14ac:dyDescent="0.3">
      <c r="L37" t="s">
        <v>84</v>
      </c>
      <c r="M37" t="s">
        <v>8</v>
      </c>
      <c r="N37">
        <v>114</v>
      </c>
      <c r="O37" t="b">
        <f>Table3[[#This Row],[minutes]]&gt;350</f>
        <v>0</v>
      </c>
    </row>
    <row r="38" spans="9:15" x14ac:dyDescent="0.3">
      <c r="L38" t="s">
        <v>85</v>
      </c>
      <c r="M38" t="s">
        <v>8</v>
      </c>
      <c r="N38">
        <v>324</v>
      </c>
      <c r="O38" t="b">
        <f>Table3[[#This Row],[minutes]]&gt;350</f>
        <v>0</v>
      </c>
    </row>
    <row r="39" spans="9:15" x14ac:dyDescent="0.3">
      <c r="L39" t="s">
        <v>86</v>
      </c>
      <c r="M39" t="s">
        <v>8</v>
      </c>
      <c r="N39">
        <v>185</v>
      </c>
      <c r="O39" t="b">
        <f>Table3[[#This Row],[minutes]]&gt;350</f>
        <v>0</v>
      </c>
    </row>
    <row r="40" spans="9:15" x14ac:dyDescent="0.3">
      <c r="L40" t="s">
        <v>87</v>
      </c>
      <c r="M40" t="s">
        <v>18</v>
      </c>
      <c r="N40">
        <v>90</v>
      </c>
      <c r="O40" t="b">
        <f>Table3[[#This Row],[minutes]]&gt;350</f>
        <v>0</v>
      </c>
    </row>
    <row r="41" spans="9:15" x14ac:dyDescent="0.3">
      <c r="L41" t="s">
        <v>88</v>
      </c>
      <c r="M41" t="s">
        <v>18</v>
      </c>
      <c r="N41">
        <v>132</v>
      </c>
      <c r="O41" t="b">
        <f>Table3[[#This Row],[minutes]]&gt;350</f>
        <v>0</v>
      </c>
    </row>
    <row r="42" spans="9:15" x14ac:dyDescent="0.3">
      <c r="L42" t="s">
        <v>89</v>
      </c>
      <c r="M42" t="s">
        <v>18</v>
      </c>
      <c r="N42">
        <v>146</v>
      </c>
      <c r="O42" t="b">
        <f>Table3[[#This Row],[minutes]]&gt;350</f>
        <v>0</v>
      </c>
    </row>
    <row r="43" spans="9:15" x14ac:dyDescent="0.3">
      <c r="L43" t="s">
        <v>90</v>
      </c>
      <c r="M43" t="s">
        <v>18</v>
      </c>
      <c r="N43">
        <v>180</v>
      </c>
      <c r="O43" t="b">
        <f>Table3[[#This Row],[minutes]]&gt;350</f>
        <v>0</v>
      </c>
    </row>
    <row r="44" spans="9:15" x14ac:dyDescent="0.3">
      <c r="L44" t="s">
        <v>91</v>
      </c>
      <c r="M44" t="s">
        <v>18</v>
      </c>
      <c r="N44">
        <v>138</v>
      </c>
      <c r="O44" t="b">
        <f>Table3[[#This Row],[minutes]]&gt;350</f>
        <v>0</v>
      </c>
    </row>
    <row r="45" spans="9:15" x14ac:dyDescent="0.3">
      <c r="L45" t="s">
        <v>92</v>
      </c>
      <c r="M45" t="s">
        <v>18</v>
      </c>
      <c r="N45">
        <v>270</v>
      </c>
      <c r="O45" t="b">
        <f>Table3[[#This Row],[minutes]]&gt;350</f>
        <v>0</v>
      </c>
    </row>
    <row r="46" spans="9:15" x14ac:dyDescent="0.3">
      <c r="L46" t="s">
        <v>93</v>
      </c>
      <c r="M46" t="s">
        <v>18</v>
      </c>
      <c r="N46">
        <v>254</v>
      </c>
      <c r="O46" t="b">
        <f>Table3[[#This Row],[minutes]]&gt;350</f>
        <v>0</v>
      </c>
    </row>
    <row r="47" spans="9:15" x14ac:dyDescent="0.3">
      <c r="L47" t="s">
        <v>94</v>
      </c>
      <c r="M47" t="s">
        <v>18</v>
      </c>
      <c r="N47">
        <v>72</v>
      </c>
      <c r="O47" t="b">
        <f>Table3[[#This Row],[minutes]]&gt;350</f>
        <v>0</v>
      </c>
    </row>
    <row r="48" spans="9:15" x14ac:dyDescent="0.3">
      <c r="L48" t="s">
        <v>95</v>
      </c>
      <c r="M48" t="s">
        <v>18</v>
      </c>
      <c r="N48">
        <v>45</v>
      </c>
      <c r="O48" t="b">
        <f>Table3[[#This Row],[minutes]]&gt;350</f>
        <v>0</v>
      </c>
    </row>
    <row r="49" spans="12:15" x14ac:dyDescent="0.3">
      <c r="L49" t="s">
        <v>96</v>
      </c>
      <c r="M49" t="s">
        <v>18</v>
      </c>
      <c r="N49">
        <v>138</v>
      </c>
      <c r="O49" t="b">
        <f>Table3[[#This Row],[minutes]]&gt;350</f>
        <v>0</v>
      </c>
    </row>
    <row r="50" spans="12:15" x14ac:dyDescent="0.3">
      <c r="L50" t="s">
        <v>97</v>
      </c>
      <c r="M50" t="s">
        <v>18</v>
      </c>
      <c r="N50">
        <v>16</v>
      </c>
      <c r="O50" t="b">
        <f>Table3[[#This Row],[minutes]]&gt;350</f>
        <v>0</v>
      </c>
    </row>
    <row r="51" spans="12:15" x14ac:dyDescent="0.3">
      <c r="L51" t="s">
        <v>98</v>
      </c>
      <c r="M51" t="s">
        <v>18</v>
      </c>
      <c r="N51">
        <v>112</v>
      </c>
      <c r="O51" t="b">
        <f>Table3[[#This Row],[minutes]]&gt;350</f>
        <v>0</v>
      </c>
    </row>
    <row r="52" spans="12:15" x14ac:dyDescent="0.3">
      <c r="L52" t="s">
        <v>99</v>
      </c>
      <c r="M52" t="s">
        <v>18</v>
      </c>
      <c r="N52">
        <v>24</v>
      </c>
      <c r="O52" t="b">
        <f>Table3[[#This Row],[minutes]]&gt;350</f>
        <v>0</v>
      </c>
    </row>
    <row r="53" spans="12:15" x14ac:dyDescent="0.3">
      <c r="L53" t="s">
        <v>100</v>
      </c>
      <c r="M53" t="s">
        <v>18</v>
      </c>
      <c r="N53">
        <v>180</v>
      </c>
      <c r="O53" t="b">
        <f>Table3[[#This Row],[minutes]]&gt;350</f>
        <v>0</v>
      </c>
    </row>
    <row r="54" spans="12:15" x14ac:dyDescent="0.3">
      <c r="L54" t="s">
        <v>101</v>
      </c>
      <c r="M54" t="s">
        <v>18</v>
      </c>
      <c r="N54">
        <v>270</v>
      </c>
      <c r="O54" t="b">
        <f>Table3[[#This Row],[minutes]]&gt;350</f>
        <v>0</v>
      </c>
    </row>
    <row r="55" spans="12:15" x14ac:dyDescent="0.3">
      <c r="L55" t="s">
        <v>102</v>
      </c>
      <c r="M55" t="s">
        <v>18</v>
      </c>
      <c r="N55">
        <v>32</v>
      </c>
      <c r="O55" t="b">
        <f>Table3[[#This Row],[minutes]]&gt;350</f>
        <v>0</v>
      </c>
    </row>
    <row r="56" spans="12:15" x14ac:dyDescent="0.3">
      <c r="L56" t="s">
        <v>103</v>
      </c>
      <c r="M56" t="s">
        <v>18</v>
      </c>
      <c r="N56">
        <v>270</v>
      </c>
      <c r="O56" t="b">
        <f>Table3[[#This Row],[minutes]]&gt;350</f>
        <v>0</v>
      </c>
    </row>
    <row r="57" spans="12:15" x14ac:dyDescent="0.3">
      <c r="L57" t="s">
        <v>104</v>
      </c>
      <c r="M57" t="s">
        <v>18</v>
      </c>
      <c r="N57">
        <v>245</v>
      </c>
      <c r="O57" t="b">
        <f>Table3[[#This Row],[minutes]]&gt;350</f>
        <v>0</v>
      </c>
    </row>
    <row r="58" spans="12:15" x14ac:dyDescent="0.3">
      <c r="L58" t="s">
        <v>105</v>
      </c>
      <c r="M58" t="s">
        <v>18</v>
      </c>
      <c r="N58">
        <v>256</v>
      </c>
      <c r="O58" t="b">
        <f>Table3[[#This Row],[minutes]]&gt;350</f>
        <v>0</v>
      </c>
    </row>
    <row r="59" spans="12:15" x14ac:dyDescent="0.3">
      <c r="L59" t="s">
        <v>106</v>
      </c>
      <c r="M59" t="s">
        <v>2</v>
      </c>
      <c r="N59">
        <v>82</v>
      </c>
      <c r="O59" t="b">
        <f>Table3[[#This Row],[minutes]]&gt;350</f>
        <v>0</v>
      </c>
    </row>
    <row r="60" spans="12:15" x14ac:dyDescent="0.3">
      <c r="L60" t="s">
        <v>107</v>
      </c>
      <c r="M60" t="s">
        <v>2</v>
      </c>
      <c r="N60">
        <v>310</v>
      </c>
      <c r="O60" t="b">
        <f>Table3[[#This Row],[minutes]]&gt;350</f>
        <v>0</v>
      </c>
    </row>
    <row r="61" spans="12:15" x14ac:dyDescent="0.3">
      <c r="L61" t="s">
        <v>108</v>
      </c>
      <c r="M61" t="s">
        <v>2</v>
      </c>
      <c r="N61">
        <v>140</v>
      </c>
      <c r="O61" t="b">
        <f>Table3[[#This Row],[minutes]]&gt;350</f>
        <v>0</v>
      </c>
    </row>
    <row r="62" spans="12:15" x14ac:dyDescent="0.3">
      <c r="L62" t="s">
        <v>109</v>
      </c>
      <c r="M62" t="s">
        <v>2</v>
      </c>
      <c r="N62">
        <v>418</v>
      </c>
      <c r="O62" t="b">
        <f>Table3[[#This Row],[minutes]]&gt;350</f>
        <v>1</v>
      </c>
    </row>
    <row r="63" spans="12:15" x14ac:dyDescent="0.3">
      <c r="L63" t="s">
        <v>110</v>
      </c>
      <c r="M63" t="s">
        <v>2</v>
      </c>
      <c r="N63">
        <v>33</v>
      </c>
      <c r="O63" t="b">
        <f>Table3[[#This Row],[minutes]]&gt;350</f>
        <v>0</v>
      </c>
    </row>
    <row r="64" spans="12:15" x14ac:dyDescent="0.3">
      <c r="L64" t="s">
        <v>111</v>
      </c>
      <c r="M64" t="s">
        <v>2</v>
      </c>
      <c r="N64">
        <v>450</v>
      </c>
      <c r="O64" t="b">
        <f>Table3[[#This Row],[minutes]]&gt;350</f>
        <v>1</v>
      </c>
    </row>
    <row r="65" spans="12:15" x14ac:dyDescent="0.3">
      <c r="L65" t="s">
        <v>112</v>
      </c>
      <c r="M65" t="s">
        <v>2</v>
      </c>
      <c r="N65">
        <v>5</v>
      </c>
      <c r="O65" t="b">
        <f>Table3[[#This Row],[minutes]]&gt;350</f>
        <v>0</v>
      </c>
    </row>
    <row r="66" spans="12:15" x14ac:dyDescent="0.3">
      <c r="L66" t="s">
        <v>113</v>
      </c>
      <c r="M66" t="s">
        <v>2</v>
      </c>
      <c r="N66">
        <v>46</v>
      </c>
      <c r="O66" t="b">
        <f>Table3[[#This Row],[minutes]]&gt;350</f>
        <v>0</v>
      </c>
    </row>
    <row r="67" spans="12:15" x14ac:dyDescent="0.3">
      <c r="L67" t="s">
        <v>114</v>
      </c>
      <c r="M67" t="s">
        <v>2</v>
      </c>
      <c r="N67">
        <v>450</v>
      </c>
      <c r="O67" t="b">
        <f>Table3[[#This Row],[minutes]]&gt;350</f>
        <v>1</v>
      </c>
    </row>
    <row r="68" spans="12:15" x14ac:dyDescent="0.3">
      <c r="L68" t="s">
        <v>115</v>
      </c>
      <c r="M68" t="s">
        <v>2</v>
      </c>
      <c r="N68">
        <v>450</v>
      </c>
      <c r="O68" t="b">
        <f>Table3[[#This Row],[minutes]]&gt;350</f>
        <v>1</v>
      </c>
    </row>
    <row r="69" spans="12:15" x14ac:dyDescent="0.3">
      <c r="L69" t="s">
        <v>116</v>
      </c>
      <c r="M69" t="s">
        <v>2</v>
      </c>
      <c r="N69">
        <v>337</v>
      </c>
      <c r="O69" t="b">
        <f>Table3[[#This Row],[minutes]]&gt;350</f>
        <v>0</v>
      </c>
    </row>
    <row r="70" spans="12:15" x14ac:dyDescent="0.3">
      <c r="L70" t="s">
        <v>117</v>
      </c>
      <c r="M70" t="s">
        <v>2</v>
      </c>
      <c r="N70">
        <v>9</v>
      </c>
      <c r="O70" t="b">
        <f>Table3[[#This Row],[minutes]]&gt;350</f>
        <v>0</v>
      </c>
    </row>
    <row r="71" spans="12:15" x14ac:dyDescent="0.3">
      <c r="L71" t="s">
        <v>118</v>
      </c>
      <c r="M71" t="s">
        <v>2</v>
      </c>
      <c r="N71">
        <v>450</v>
      </c>
      <c r="O71" t="b">
        <f>Table3[[#This Row],[minutes]]&gt;350</f>
        <v>1</v>
      </c>
    </row>
    <row r="72" spans="12:15" x14ac:dyDescent="0.3">
      <c r="L72" t="s">
        <v>119</v>
      </c>
      <c r="M72" t="s">
        <v>2</v>
      </c>
      <c r="N72">
        <v>450</v>
      </c>
      <c r="O72" t="b">
        <f>Table3[[#This Row],[minutes]]&gt;350</f>
        <v>1</v>
      </c>
    </row>
    <row r="73" spans="12:15" x14ac:dyDescent="0.3">
      <c r="L73" t="s">
        <v>120</v>
      </c>
      <c r="M73" t="s">
        <v>2</v>
      </c>
      <c r="N73">
        <v>291</v>
      </c>
      <c r="O73" t="b">
        <f>Table3[[#This Row],[minutes]]&gt;350</f>
        <v>0</v>
      </c>
    </row>
    <row r="74" spans="12:15" x14ac:dyDescent="0.3">
      <c r="L74" t="s">
        <v>121</v>
      </c>
      <c r="M74" t="s">
        <v>2</v>
      </c>
      <c r="N74">
        <v>422</v>
      </c>
      <c r="O74" t="b">
        <f>Table3[[#This Row],[minutes]]&gt;350</f>
        <v>1</v>
      </c>
    </row>
    <row r="75" spans="12:15" x14ac:dyDescent="0.3">
      <c r="L75" t="s">
        <v>122</v>
      </c>
      <c r="M75" t="s">
        <v>2</v>
      </c>
      <c r="N75">
        <v>129</v>
      </c>
      <c r="O75" t="b">
        <f>Table3[[#This Row],[minutes]]&gt;350</f>
        <v>0</v>
      </c>
    </row>
    <row r="76" spans="12:15" x14ac:dyDescent="0.3">
      <c r="L76" t="s">
        <v>123</v>
      </c>
      <c r="M76" t="s">
        <v>2</v>
      </c>
      <c r="N76">
        <v>105</v>
      </c>
      <c r="O76" t="b">
        <f>Table3[[#This Row],[minutes]]&gt;350</f>
        <v>0</v>
      </c>
    </row>
    <row r="77" spans="12:15" x14ac:dyDescent="0.3">
      <c r="L77" t="s">
        <v>124</v>
      </c>
      <c r="M77" t="s">
        <v>2</v>
      </c>
      <c r="N77">
        <v>354</v>
      </c>
      <c r="O77" t="b">
        <f>Table3[[#This Row],[minutes]]&gt;350</f>
        <v>1</v>
      </c>
    </row>
    <row r="78" spans="12:15" x14ac:dyDescent="0.3">
      <c r="L78" t="s">
        <v>125</v>
      </c>
      <c r="M78" t="s">
        <v>17</v>
      </c>
      <c r="N78">
        <v>46</v>
      </c>
      <c r="O78" t="b">
        <f>Table3[[#This Row],[minutes]]&gt;350</f>
        <v>0</v>
      </c>
    </row>
    <row r="79" spans="12:15" x14ac:dyDescent="0.3">
      <c r="L79" t="s">
        <v>126</v>
      </c>
      <c r="M79" t="s">
        <v>17</v>
      </c>
      <c r="N79">
        <v>90</v>
      </c>
      <c r="O79" t="b">
        <f>Table3[[#This Row],[minutes]]&gt;350</f>
        <v>0</v>
      </c>
    </row>
    <row r="80" spans="12:15" x14ac:dyDescent="0.3">
      <c r="L80" t="s">
        <v>127</v>
      </c>
      <c r="M80" t="s">
        <v>17</v>
      </c>
      <c r="N80">
        <v>270</v>
      </c>
      <c r="O80" t="b">
        <f>Table3[[#This Row],[minutes]]&gt;350</f>
        <v>0</v>
      </c>
    </row>
    <row r="81" spans="12:15" x14ac:dyDescent="0.3">
      <c r="L81" t="s">
        <v>128</v>
      </c>
      <c r="M81" t="s">
        <v>17</v>
      </c>
      <c r="N81">
        <v>163</v>
      </c>
      <c r="O81" t="b">
        <f>Table3[[#This Row],[minutes]]&gt;350</f>
        <v>0</v>
      </c>
    </row>
    <row r="82" spans="12:15" x14ac:dyDescent="0.3">
      <c r="L82" t="s">
        <v>129</v>
      </c>
      <c r="M82" t="s">
        <v>17</v>
      </c>
      <c r="N82">
        <v>56</v>
      </c>
      <c r="O82" t="b">
        <f>Table3[[#This Row],[minutes]]&gt;350</f>
        <v>0</v>
      </c>
    </row>
    <row r="83" spans="12:15" x14ac:dyDescent="0.3">
      <c r="L83" t="s">
        <v>130</v>
      </c>
      <c r="M83" t="s">
        <v>17</v>
      </c>
      <c r="N83">
        <v>90</v>
      </c>
      <c r="O83" t="b">
        <f>Table3[[#This Row],[minutes]]&gt;350</f>
        <v>0</v>
      </c>
    </row>
    <row r="84" spans="12:15" x14ac:dyDescent="0.3">
      <c r="L84" t="s">
        <v>131</v>
      </c>
      <c r="M84" t="s">
        <v>17</v>
      </c>
      <c r="N84">
        <v>147</v>
      </c>
      <c r="O84" t="b">
        <f>Table3[[#This Row],[minutes]]&gt;350</f>
        <v>0</v>
      </c>
    </row>
    <row r="85" spans="12:15" x14ac:dyDescent="0.3">
      <c r="L85" t="s">
        <v>132</v>
      </c>
      <c r="M85" t="s">
        <v>17</v>
      </c>
      <c r="N85">
        <v>117</v>
      </c>
      <c r="O85" t="b">
        <f>Table3[[#This Row],[minutes]]&gt;350</f>
        <v>0</v>
      </c>
    </row>
    <row r="86" spans="12:15" x14ac:dyDescent="0.3">
      <c r="L86" t="s">
        <v>133</v>
      </c>
      <c r="M86" t="s">
        <v>17</v>
      </c>
      <c r="N86">
        <v>135</v>
      </c>
      <c r="O86" t="b">
        <f>Table3[[#This Row],[minutes]]&gt;350</f>
        <v>0</v>
      </c>
    </row>
    <row r="87" spans="12:15" x14ac:dyDescent="0.3">
      <c r="L87" t="s">
        <v>134</v>
      </c>
      <c r="M87" t="s">
        <v>17</v>
      </c>
      <c r="N87">
        <v>270</v>
      </c>
      <c r="O87" t="b">
        <f>Table3[[#This Row],[minutes]]&gt;350</f>
        <v>0</v>
      </c>
    </row>
    <row r="88" spans="12:15" x14ac:dyDescent="0.3">
      <c r="L88" t="s">
        <v>135</v>
      </c>
      <c r="M88" t="s">
        <v>17</v>
      </c>
      <c r="N88">
        <v>195</v>
      </c>
      <c r="O88" t="b">
        <f>Table3[[#This Row],[minutes]]&gt;350</f>
        <v>0</v>
      </c>
    </row>
    <row r="89" spans="12:15" x14ac:dyDescent="0.3">
      <c r="L89" t="s">
        <v>136</v>
      </c>
      <c r="M89" t="s">
        <v>17</v>
      </c>
      <c r="N89">
        <v>270</v>
      </c>
      <c r="O89" t="b">
        <f>Table3[[#This Row],[minutes]]&gt;350</f>
        <v>0</v>
      </c>
    </row>
    <row r="90" spans="12:15" x14ac:dyDescent="0.3">
      <c r="L90" t="s">
        <v>137</v>
      </c>
      <c r="M90" t="s">
        <v>17</v>
      </c>
      <c r="N90">
        <v>50</v>
      </c>
      <c r="O90" t="b">
        <f>Table3[[#This Row],[minutes]]&gt;350</f>
        <v>0</v>
      </c>
    </row>
    <row r="91" spans="12:15" x14ac:dyDescent="0.3">
      <c r="L91" t="s">
        <v>138</v>
      </c>
      <c r="M91" t="s">
        <v>17</v>
      </c>
      <c r="N91">
        <v>210</v>
      </c>
      <c r="O91" t="b">
        <f>Table3[[#This Row],[minutes]]&gt;350</f>
        <v>0</v>
      </c>
    </row>
    <row r="92" spans="12:15" x14ac:dyDescent="0.3">
      <c r="L92" t="s">
        <v>139</v>
      </c>
      <c r="M92" t="s">
        <v>17</v>
      </c>
      <c r="N92">
        <v>63</v>
      </c>
      <c r="O92" t="b">
        <f>Table3[[#This Row],[minutes]]&gt;350</f>
        <v>0</v>
      </c>
    </row>
    <row r="93" spans="12:15" x14ac:dyDescent="0.3">
      <c r="L93" t="s">
        <v>140</v>
      </c>
      <c r="M93" t="s">
        <v>17</v>
      </c>
      <c r="N93">
        <v>270</v>
      </c>
      <c r="O93" t="b">
        <f>Table3[[#This Row],[minutes]]&gt;350</f>
        <v>0</v>
      </c>
    </row>
    <row r="94" spans="12:15" x14ac:dyDescent="0.3">
      <c r="L94" t="s">
        <v>141</v>
      </c>
      <c r="M94" t="s">
        <v>17</v>
      </c>
      <c r="N94">
        <v>90</v>
      </c>
      <c r="O94" t="b">
        <f>Table3[[#This Row],[minutes]]&gt;350</f>
        <v>0</v>
      </c>
    </row>
    <row r="95" spans="12:15" x14ac:dyDescent="0.3">
      <c r="L95" t="s">
        <v>142</v>
      </c>
      <c r="M95" t="s">
        <v>17</v>
      </c>
      <c r="N95">
        <v>253</v>
      </c>
      <c r="O95" t="b">
        <f>Table3[[#This Row],[minutes]]&gt;350</f>
        <v>0</v>
      </c>
    </row>
    <row r="96" spans="12:15" x14ac:dyDescent="0.3">
      <c r="L96" t="s">
        <v>143</v>
      </c>
      <c r="M96" t="s">
        <v>17</v>
      </c>
      <c r="N96">
        <v>17</v>
      </c>
      <c r="O96" t="b">
        <f>Table3[[#This Row],[minutes]]&gt;350</f>
        <v>0</v>
      </c>
    </row>
    <row r="97" spans="12:15" x14ac:dyDescent="0.3">
      <c r="L97" t="s">
        <v>144</v>
      </c>
      <c r="M97" t="s">
        <v>17</v>
      </c>
      <c r="N97">
        <v>168</v>
      </c>
      <c r="O97" t="b">
        <f>Table3[[#This Row],[minutes]]&gt;350</f>
        <v>0</v>
      </c>
    </row>
    <row r="98" spans="12:15" x14ac:dyDescent="0.3">
      <c r="L98" t="s">
        <v>145</v>
      </c>
      <c r="M98" t="s">
        <v>16</v>
      </c>
      <c r="N98">
        <v>360</v>
      </c>
      <c r="O98" t="b">
        <f>Table3[[#This Row],[minutes]]&gt;350</f>
        <v>1</v>
      </c>
    </row>
    <row r="99" spans="12:15" x14ac:dyDescent="0.3">
      <c r="L99" t="s">
        <v>146</v>
      </c>
      <c r="M99" t="s">
        <v>16</v>
      </c>
      <c r="N99">
        <v>360</v>
      </c>
      <c r="O99" t="b">
        <f>Table3[[#This Row],[minutes]]&gt;350</f>
        <v>1</v>
      </c>
    </row>
    <row r="100" spans="12:15" x14ac:dyDescent="0.3">
      <c r="L100" t="s">
        <v>147</v>
      </c>
      <c r="M100" t="s">
        <v>16</v>
      </c>
      <c r="N100">
        <v>270</v>
      </c>
      <c r="O100" t="b">
        <f>Table3[[#This Row],[minutes]]&gt;350</f>
        <v>0</v>
      </c>
    </row>
    <row r="101" spans="12:15" x14ac:dyDescent="0.3">
      <c r="L101" t="s">
        <v>148</v>
      </c>
      <c r="M101" t="s">
        <v>16</v>
      </c>
      <c r="N101">
        <v>54</v>
      </c>
      <c r="O101" t="b">
        <f>Table3[[#This Row],[minutes]]&gt;350</f>
        <v>0</v>
      </c>
    </row>
    <row r="102" spans="12:15" x14ac:dyDescent="0.3">
      <c r="L102" t="s">
        <v>149</v>
      </c>
      <c r="M102" t="s">
        <v>16</v>
      </c>
      <c r="N102">
        <v>37</v>
      </c>
      <c r="O102" t="b">
        <f>Table3[[#This Row],[minutes]]&gt;350</f>
        <v>0</v>
      </c>
    </row>
    <row r="103" spans="12:15" x14ac:dyDescent="0.3">
      <c r="L103" t="s">
        <v>150</v>
      </c>
      <c r="M103" t="s">
        <v>16</v>
      </c>
      <c r="N103">
        <v>155</v>
      </c>
      <c r="O103" t="b">
        <f>Table3[[#This Row],[minutes]]&gt;350</f>
        <v>0</v>
      </c>
    </row>
    <row r="104" spans="12:15" x14ac:dyDescent="0.3">
      <c r="L104" t="s">
        <v>151</v>
      </c>
      <c r="M104" t="s">
        <v>16</v>
      </c>
      <c r="N104">
        <v>90</v>
      </c>
      <c r="O104" t="b">
        <f>Table3[[#This Row],[minutes]]&gt;350</f>
        <v>0</v>
      </c>
    </row>
    <row r="105" spans="12:15" x14ac:dyDescent="0.3">
      <c r="L105" t="s">
        <v>152</v>
      </c>
      <c r="M105" t="s">
        <v>16</v>
      </c>
      <c r="N105">
        <v>138</v>
      </c>
      <c r="O105" t="b">
        <f>Table3[[#This Row],[minutes]]&gt;350</f>
        <v>0</v>
      </c>
    </row>
    <row r="106" spans="12:15" x14ac:dyDescent="0.3">
      <c r="L106" t="s">
        <v>153</v>
      </c>
      <c r="M106" t="s">
        <v>16</v>
      </c>
      <c r="N106">
        <v>332</v>
      </c>
      <c r="O106" t="b">
        <f>Table3[[#This Row],[minutes]]&gt;350</f>
        <v>0</v>
      </c>
    </row>
    <row r="107" spans="12:15" x14ac:dyDescent="0.3">
      <c r="L107" t="s">
        <v>154</v>
      </c>
      <c r="M107" t="s">
        <v>16</v>
      </c>
      <c r="N107">
        <v>308</v>
      </c>
      <c r="O107" t="b">
        <f>Table3[[#This Row],[minutes]]&gt;350</f>
        <v>0</v>
      </c>
    </row>
    <row r="108" spans="12:15" x14ac:dyDescent="0.3">
      <c r="L108" t="s">
        <v>155</v>
      </c>
      <c r="M108" t="s">
        <v>16</v>
      </c>
      <c r="N108">
        <v>270</v>
      </c>
      <c r="O108" t="b">
        <f>Table3[[#This Row],[minutes]]&gt;350</f>
        <v>0</v>
      </c>
    </row>
    <row r="109" spans="12:15" x14ac:dyDescent="0.3">
      <c r="L109" t="s">
        <v>156</v>
      </c>
      <c r="M109" t="s">
        <v>16</v>
      </c>
      <c r="N109">
        <v>125</v>
      </c>
      <c r="O109" t="b">
        <f>Table3[[#This Row],[minutes]]&gt;350</f>
        <v>0</v>
      </c>
    </row>
    <row r="110" spans="12:15" x14ac:dyDescent="0.3">
      <c r="L110" t="s">
        <v>157</v>
      </c>
      <c r="M110" t="s">
        <v>16</v>
      </c>
      <c r="N110">
        <v>25</v>
      </c>
      <c r="O110" t="b">
        <f>Table3[[#This Row],[minutes]]&gt;350</f>
        <v>0</v>
      </c>
    </row>
    <row r="111" spans="12:15" x14ac:dyDescent="0.3">
      <c r="L111" t="s">
        <v>158</v>
      </c>
      <c r="M111" t="s">
        <v>16</v>
      </c>
      <c r="N111">
        <v>70</v>
      </c>
      <c r="O111" t="b">
        <f>Table3[[#This Row],[minutes]]&gt;350</f>
        <v>0</v>
      </c>
    </row>
    <row r="112" spans="12:15" x14ac:dyDescent="0.3">
      <c r="L112" t="s">
        <v>159</v>
      </c>
      <c r="M112" t="s">
        <v>16</v>
      </c>
      <c r="N112">
        <v>270</v>
      </c>
      <c r="O112" t="b">
        <f>Table3[[#This Row],[minutes]]&gt;350</f>
        <v>0</v>
      </c>
    </row>
    <row r="113" spans="12:15" x14ac:dyDescent="0.3">
      <c r="L113" t="s">
        <v>160</v>
      </c>
      <c r="M113" t="s">
        <v>16</v>
      </c>
      <c r="N113">
        <v>135</v>
      </c>
      <c r="O113" t="b">
        <f>Table3[[#This Row],[minutes]]&gt;350</f>
        <v>0</v>
      </c>
    </row>
    <row r="114" spans="12:15" x14ac:dyDescent="0.3">
      <c r="L114" t="s">
        <v>161</v>
      </c>
      <c r="M114" t="s">
        <v>16</v>
      </c>
      <c r="N114">
        <v>335</v>
      </c>
      <c r="O114" t="b">
        <f>Table3[[#This Row],[minutes]]&gt;350</f>
        <v>0</v>
      </c>
    </row>
    <row r="115" spans="12:15" x14ac:dyDescent="0.3">
      <c r="L115" t="s">
        <v>162</v>
      </c>
      <c r="M115" t="s">
        <v>16</v>
      </c>
      <c r="N115">
        <v>45</v>
      </c>
      <c r="O115" t="b">
        <f>Table3[[#This Row],[minutes]]&gt;350</f>
        <v>0</v>
      </c>
    </row>
    <row r="116" spans="12:15" x14ac:dyDescent="0.3">
      <c r="L116" t="s">
        <v>163</v>
      </c>
      <c r="M116" t="s">
        <v>16</v>
      </c>
      <c r="N116">
        <v>222</v>
      </c>
      <c r="O116" t="b">
        <f>Table3[[#This Row],[minutes]]&gt;350</f>
        <v>0</v>
      </c>
    </row>
    <row r="117" spans="12:15" x14ac:dyDescent="0.3">
      <c r="L117" t="s">
        <v>164</v>
      </c>
      <c r="M117" t="s">
        <v>16</v>
      </c>
      <c r="N117">
        <v>306</v>
      </c>
      <c r="O117" t="b">
        <f>Table3[[#This Row],[minutes]]&gt;350</f>
        <v>0</v>
      </c>
    </row>
    <row r="118" spans="12:15" x14ac:dyDescent="0.3">
      <c r="L118" t="s">
        <v>165</v>
      </c>
      <c r="M118" t="s">
        <v>27</v>
      </c>
      <c r="N118">
        <v>270</v>
      </c>
      <c r="O118" t="b">
        <f>Table3[[#This Row],[minutes]]&gt;350</f>
        <v>0</v>
      </c>
    </row>
    <row r="119" spans="12:15" x14ac:dyDescent="0.3">
      <c r="L119" t="s">
        <v>166</v>
      </c>
      <c r="M119" t="s">
        <v>27</v>
      </c>
      <c r="N119">
        <v>28</v>
      </c>
      <c r="O119" t="b">
        <f>Table3[[#This Row],[minutes]]&gt;350</f>
        <v>0</v>
      </c>
    </row>
    <row r="120" spans="12:15" x14ac:dyDescent="0.3">
      <c r="L120" t="s">
        <v>167</v>
      </c>
      <c r="M120" t="s">
        <v>27</v>
      </c>
      <c r="N120">
        <v>242</v>
      </c>
      <c r="O120" t="b">
        <f>Table3[[#This Row],[minutes]]&gt;350</f>
        <v>0</v>
      </c>
    </row>
    <row r="121" spans="12:15" x14ac:dyDescent="0.3">
      <c r="L121" t="s">
        <v>168</v>
      </c>
      <c r="M121" t="s">
        <v>27</v>
      </c>
      <c r="N121">
        <v>270</v>
      </c>
      <c r="O121" t="b">
        <f>Table3[[#This Row],[minutes]]&gt;350</f>
        <v>0</v>
      </c>
    </row>
    <row r="122" spans="12:15" x14ac:dyDescent="0.3">
      <c r="L122" t="s">
        <v>169</v>
      </c>
      <c r="M122" t="s">
        <v>27</v>
      </c>
      <c r="N122">
        <v>56</v>
      </c>
      <c r="O122" t="b">
        <f>Table3[[#This Row],[minutes]]&gt;350</f>
        <v>0</v>
      </c>
    </row>
    <row r="123" spans="12:15" x14ac:dyDescent="0.3">
      <c r="L123" t="s">
        <v>170</v>
      </c>
      <c r="M123" t="s">
        <v>27</v>
      </c>
      <c r="N123">
        <v>44</v>
      </c>
      <c r="O123" t="b">
        <f>Table3[[#This Row],[minutes]]&gt;350</f>
        <v>0</v>
      </c>
    </row>
    <row r="124" spans="12:15" x14ac:dyDescent="0.3">
      <c r="L124" t="s">
        <v>171</v>
      </c>
      <c r="M124" t="s">
        <v>27</v>
      </c>
      <c r="N124">
        <v>101</v>
      </c>
      <c r="O124" t="b">
        <f>Table3[[#This Row],[minutes]]&gt;350</f>
        <v>0</v>
      </c>
    </row>
    <row r="125" spans="12:15" x14ac:dyDescent="0.3">
      <c r="L125" t="s">
        <v>172</v>
      </c>
      <c r="M125" t="s">
        <v>27</v>
      </c>
      <c r="N125">
        <v>270</v>
      </c>
      <c r="O125" t="b">
        <f>Table3[[#This Row],[minutes]]&gt;350</f>
        <v>0</v>
      </c>
    </row>
    <row r="126" spans="12:15" x14ac:dyDescent="0.3">
      <c r="L126" t="s">
        <v>173</v>
      </c>
      <c r="M126" t="s">
        <v>27</v>
      </c>
      <c r="N126">
        <v>60</v>
      </c>
      <c r="O126" t="b">
        <f>Table3[[#This Row],[minutes]]&gt;350</f>
        <v>0</v>
      </c>
    </row>
    <row r="127" spans="12:15" x14ac:dyDescent="0.3">
      <c r="L127" t="s">
        <v>174</v>
      </c>
      <c r="M127" t="s">
        <v>27</v>
      </c>
      <c r="N127">
        <v>45</v>
      </c>
      <c r="O127" t="b">
        <f>Table3[[#This Row],[minutes]]&gt;350</f>
        <v>0</v>
      </c>
    </row>
    <row r="128" spans="12:15" x14ac:dyDescent="0.3">
      <c r="L128" t="s">
        <v>175</v>
      </c>
      <c r="M128" t="s">
        <v>27</v>
      </c>
      <c r="N128">
        <v>169</v>
      </c>
      <c r="O128" t="b">
        <f>Table3[[#This Row],[minutes]]&gt;350</f>
        <v>0</v>
      </c>
    </row>
    <row r="129" spans="12:15" x14ac:dyDescent="0.3">
      <c r="L129" t="s">
        <v>176</v>
      </c>
      <c r="M129" t="s">
        <v>27</v>
      </c>
      <c r="N129">
        <v>159</v>
      </c>
      <c r="O129" t="b">
        <f>Table3[[#This Row],[minutes]]&gt;350</f>
        <v>0</v>
      </c>
    </row>
    <row r="130" spans="12:15" x14ac:dyDescent="0.3">
      <c r="L130" t="s">
        <v>177</v>
      </c>
      <c r="M130" t="s">
        <v>27</v>
      </c>
      <c r="N130">
        <v>180</v>
      </c>
      <c r="O130" t="b">
        <f>Table3[[#This Row],[minutes]]&gt;350</f>
        <v>0</v>
      </c>
    </row>
    <row r="131" spans="12:15" x14ac:dyDescent="0.3">
      <c r="L131" t="s">
        <v>178</v>
      </c>
      <c r="M131" t="s">
        <v>27</v>
      </c>
      <c r="N131">
        <v>56</v>
      </c>
      <c r="O131" t="b">
        <f>Table3[[#This Row],[minutes]]&gt;350</f>
        <v>0</v>
      </c>
    </row>
    <row r="132" spans="12:15" x14ac:dyDescent="0.3">
      <c r="L132" t="s">
        <v>179</v>
      </c>
      <c r="M132" t="s">
        <v>27</v>
      </c>
      <c r="N132">
        <v>34</v>
      </c>
      <c r="O132" t="b">
        <f>Table3[[#This Row],[minutes]]&gt;350</f>
        <v>0</v>
      </c>
    </row>
    <row r="133" spans="12:15" x14ac:dyDescent="0.3">
      <c r="L133" t="s">
        <v>180</v>
      </c>
      <c r="M133" t="s">
        <v>27</v>
      </c>
      <c r="N133">
        <v>270</v>
      </c>
      <c r="O133" t="b">
        <f>Table3[[#This Row],[minutes]]&gt;350</f>
        <v>0</v>
      </c>
    </row>
    <row r="134" spans="12:15" x14ac:dyDescent="0.3">
      <c r="L134" t="s">
        <v>181</v>
      </c>
      <c r="M134" t="s">
        <v>27</v>
      </c>
      <c r="N134">
        <v>270</v>
      </c>
      <c r="O134" t="b">
        <f>Table3[[#This Row],[minutes]]&gt;350</f>
        <v>0</v>
      </c>
    </row>
    <row r="135" spans="12:15" x14ac:dyDescent="0.3">
      <c r="L135" t="s">
        <v>182</v>
      </c>
      <c r="M135" t="s">
        <v>27</v>
      </c>
      <c r="N135">
        <v>270</v>
      </c>
      <c r="O135" t="b">
        <f>Table3[[#This Row],[minutes]]&gt;350</f>
        <v>0</v>
      </c>
    </row>
    <row r="136" spans="12:15" x14ac:dyDescent="0.3">
      <c r="L136" t="s">
        <v>183</v>
      </c>
      <c r="M136" t="s">
        <v>27</v>
      </c>
      <c r="N136">
        <v>176</v>
      </c>
      <c r="O136" t="b">
        <f>Table3[[#This Row],[minutes]]&gt;350</f>
        <v>0</v>
      </c>
    </row>
    <row r="137" spans="12:15" x14ac:dyDescent="0.3">
      <c r="L137" t="s">
        <v>184</v>
      </c>
      <c r="M137" t="s">
        <v>9</v>
      </c>
      <c r="N137">
        <v>360</v>
      </c>
      <c r="O137" t="b">
        <f>Table3[[#This Row],[minutes]]&gt;350</f>
        <v>1</v>
      </c>
    </row>
    <row r="138" spans="12:15" x14ac:dyDescent="0.3">
      <c r="L138" t="s">
        <v>185</v>
      </c>
      <c r="M138" t="s">
        <v>9</v>
      </c>
      <c r="N138">
        <v>264</v>
      </c>
      <c r="O138" t="b">
        <f>Table3[[#This Row],[minutes]]&gt;350</f>
        <v>0</v>
      </c>
    </row>
    <row r="139" spans="12:15" x14ac:dyDescent="0.3">
      <c r="L139" t="s">
        <v>186</v>
      </c>
      <c r="M139" t="s">
        <v>9</v>
      </c>
      <c r="N139">
        <v>135</v>
      </c>
      <c r="O139" t="b">
        <f>Table3[[#This Row],[minutes]]&gt;350</f>
        <v>0</v>
      </c>
    </row>
    <row r="140" spans="12:15" x14ac:dyDescent="0.3">
      <c r="L140" t="s">
        <v>187</v>
      </c>
      <c r="M140" t="s">
        <v>9</v>
      </c>
      <c r="N140">
        <v>17</v>
      </c>
      <c r="O140" t="b">
        <f>Table3[[#This Row],[minutes]]&gt;350</f>
        <v>0</v>
      </c>
    </row>
    <row r="141" spans="12:15" x14ac:dyDescent="0.3">
      <c r="L141" t="s">
        <v>188</v>
      </c>
      <c r="M141" t="s">
        <v>9</v>
      </c>
      <c r="N141">
        <v>173</v>
      </c>
      <c r="O141" t="b">
        <f>Table3[[#This Row],[minutes]]&gt;350</f>
        <v>0</v>
      </c>
    </row>
    <row r="142" spans="12:15" x14ac:dyDescent="0.3">
      <c r="L142" t="s">
        <v>189</v>
      </c>
      <c r="M142" t="s">
        <v>9</v>
      </c>
      <c r="N142">
        <v>360</v>
      </c>
      <c r="O142" t="b">
        <f>Table3[[#This Row],[minutes]]&gt;350</f>
        <v>1</v>
      </c>
    </row>
    <row r="143" spans="12:15" x14ac:dyDescent="0.3">
      <c r="L143" t="s">
        <v>190</v>
      </c>
      <c r="M143" t="s">
        <v>9</v>
      </c>
      <c r="N143">
        <v>357</v>
      </c>
      <c r="O143" t="b">
        <f>Table3[[#This Row],[minutes]]&gt;350</f>
        <v>1</v>
      </c>
    </row>
    <row r="144" spans="12:15" x14ac:dyDescent="0.3">
      <c r="L144" t="s">
        <v>191</v>
      </c>
      <c r="M144" t="s">
        <v>9</v>
      </c>
      <c r="N144">
        <v>90</v>
      </c>
      <c r="O144" t="b">
        <f>Table3[[#This Row],[minutes]]&gt;350</f>
        <v>0</v>
      </c>
    </row>
    <row r="145" spans="12:15" x14ac:dyDescent="0.3">
      <c r="L145" t="s">
        <v>192</v>
      </c>
      <c r="M145" t="s">
        <v>9</v>
      </c>
      <c r="N145">
        <v>176</v>
      </c>
      <c r="O145" t="b">
        <f>Table3[[#This Row],[minutes]]&gt;350</f>
        <v>0</v>
      </c>
    </row>
    <row r="146" spans="12:15" x14ac:dyDescent="0.3">
      <c r="L146" t="s">
        <v>193</v>
      </c>
      <c r="M146" t="s">
        <v>9</v>
      </c>
      <c r="N146">
        <v>270</v>
      </c>
      <c r="O146" t="b">
        <f>Table3[[#This Row],[minutes]]&gt;350</f>
        <v>0</v>
      </c>
    </row>
    <row r="147" spans="12:15" x14ac:dyDescent="0.3">
      <c r="L147" t="s">
        <v>194</v>
      </c>
      <c r="M147" t="s">
        <v>9</v>
      </c>
      <c r="N147">
        <v>44</v>
      </c>
      <c r="O147" t="b">
        <f>Table3[[#This Row],[minutes]]&gt;350</f>
        <v>0</v>
      </c>
    </row>
    <row r="148" spans="12:15" x14ac:dyDescent="0.3">
      <c r="L148" t="s">
        <v>195</v>
      </c>
      <c r="M148" t="s">
        <v>9</v>
      </c>
      <c r="N148">
        <v>45</v>
      </c>
      <c r="O148" t="b">
        <f>Table3[[#This Row],[minutes]]&gt;350</f>
        <v>0</v>
      </c>
    </row>
    <row r="149" spans="12:15" x14ac:dyDescent="0.3">
      <c r="L149" t="s">
        <v>196</v>
      </c>
      <c r="M149" t="s">
        <v>9</v>
      </c>
      <c r="N149">
        <v>360</v>
      </c>
      <c r="O149" t="b">
        <f>Table3[[#This Row],[minutes]]&gt;350</f>
        <v>1</v>
      </c>
    </row>
    <row r="150" spans="12:15" x14ac:dyDescent="0.3">
      <c r="L150" t="s">
        <v>197</v>
      </c>
      <c r="M150" t="s">
        <v>9</v>
      </c>
      <c r="N150">
        <v>153</v>
      </c>
      <c r="O150" t="b">
        <f>Table3[[#This Row],[minutes]]&gt;350</f>
        <v>0</v>
      </c>
    </row>
    <row r="151" spans="12:15" x14ac:dyDescent="0.3">
      <c r="L151" t="s">
        <v>198</v>
      </c>
      <c r="M151" t="s">
        <v>9</v>
      </c>
      <c r="N151">
        <v>185</v>
      </c>
      <c r="O151" t="b">
        <f>Table3[[#This Row],[minutes]]&gt;350</f>
        <v>0</v>
      </c>
    </row>
    <row r="152" spans="12:15" x14ac:dyDescent="0.3">
      <c r="L152" t="s">
        <v>199</v>
      </c>
      <c r="M152" t="s">
        <v>9</v>
      </c>
      <c r="N152">
        <v>342</v>
      </c>
      <c r="O152" t="b">
        <f>Table3[[#This Row],[minutes]]&gt;350</f>
        <v>0</v>
      </c>
    </row>
    <row r="153" spans="12:15" x14ac:dyDescent="0.3">
      <c r="L153" t="s">
        <v>200</v>
      </c>
      <c r="M153" t="s">
        <v>9</v>
      </c>
      <c r="N153">
        <v>360</v>
      </c>
      <c r="O153" t="b">
        <f>Table3[[#This Row],[minutes]]&gt;350</f>
        <v>1</v>
      </c>
    </row>
    <row r="154" spans="12:15" x14ac:dyDescent="0.3">
      <c r="L154" t="s">
        <v>201</v>
      </c>
      <c r="M154" t="s">
        <v>9</v>
      </c>
      <c r="N154">
        <v>180</v>
      </c>
      <c r="O154" t="b">
        <f>Table3[[#This Row],[minutes]]&gt;350</f>
        <v>0</v>
      </c>
    </row>
    <row r="155" spans="12:15" x14ac:dyDescent="0.3">
      <c r="L155" t="s">
        <v>202</v>
      </c>
      <c r="M155" t="s">
        <v>9</v>
      </c>
      <c r="N155">
        <v>89</v>
      </c>
      <c r="O155" t="b">
        <f>Table3[[#This Row],[minutes]]&gt;350</f>
        <v>0</v>
      </c>
    </row>
    <row r="156" spans="12:15" x14ac:dyDescent="0.3">
      <c r="L156" t="s">
        <v>203</v>
      </c>
      <c r="M156" t="s">
        <v>10</v>
      </c>
      <c r="N156">
        <v>180</v>
      </c>
      <c r="O156" t="b">
        <f>Table3[[#This Row],[minutes]]&gt;350</f>
        <v>0</v>
      </c>
    </row>
    <row r="157" spans="12:15" x14ac:dyDescent="0.3">
      <c r="L157" t="s">
        <v>204</v>
      </c>
      <c r="M157" t="s">
        <v>10</v>
      </c>
      <c r="N157">
        <v>270</v>
      </c>
      <c r="O157" t="b">
        <f>Table3[[#This Row],[minutes]]&gt;350</f>
        <v>0</v>
      </c>
    </row>
    <row r="158" spans="12:15" x14ac:dyDescent="0.3">
      <c r="L158" t="s">
        <v>205</v>
      </c>
      <c r="M158" t="s">
        <v>10</v>
      </c>
      <c r="N158">
        <v>82</v>
      </c>
      <c r="O158" t="b">
        <f>Table3[[#This Row],[minutes]]&gt;350</f>
        <v>0</v>
      </c>
    </row>
    <row r="159" spans="12:15" x14ac:dyDescent="0.3">
      <c r="L159" t="s">
        <v>206</v>
      </c>
      <c r="M159" t="s">
        <v>10</v>
      </c>
      <c r="N159">
        <v>117</v>
      </c>
      <c r="O159" t="b">
        <f>Table3[[#This Row],[minutes]]&gt;350</f>
        <v>0</v>
      </c>
    </row>
    <row r="160" spans="12:15" x14ac:dyDescent="0.3">
      <c r="L160" t="s">
        <v>207</v>
      </c>
      <c r="M160" t="s">
        <v>10</v>
      </c>
      <c r="N160">
        <v>55</v>
      </c>
      <c r="O160" t="b">
        <f>Table3[[#This Row],[minutes]]&gt;350</f>
        <v>0</v>
      </c>
    </row>
    <row r="161" spans="12:15" x14ac:dyDescent="0.3">
      <c r="L161" t="s">
        <v>208</v>
      </c>
      <c r="M161" t="s">
        <v>10</v>
      </c>
      <c r="N161">
        <v>90</v>
      </c>
      <c r="O161" t="b">
        <f>Table3[[#This Row],[minutes]]&gt;350</f>
        <v>0</v>
      </c>
    </row>
    <row r="162" spans="12:15" x14ac:dyDescent="0.3">
      <c r="L162" t="s">
        <v>209</v>
      </c>
      <c r="M162" t="s">
        <v>10</v>
      </c>
      <c r="N162">
        <v>180</v>
      </c>
      <c r="O162" t="b">
        <f>Table3[[#This Row],[minutes]]&gt;350</f>
        <v>0</v>
      </c>
    </row>
    <row r="163" spans="12:15" x14ac:dyDescent="0.3">
      <c r="L163" t="s">
        <v>210</v>
      </c>
      <c r="M163" t="s">
        <v>10</v>
      </c>
      <c r="N163">
        <v>270</v>
      </c>
      <c r="O163" t="b">
        <f>Table3[[#This Row],[minutes]]&gt;350</f>
        <v>0</v>
      </c>
    </row>
    <row r="164" spans="12:15" x14ac:dyDescent="0.3">
      <c r="L164" t="s">
        <v>211</v>
      </c>
      <c r="M164" t="s">
        <v>10</v>
      </c>
      <c r="N164">
        <v>95</v>
      </c>
      <c r="O164" t="b">
        <f>Table3[[#This Row],[minutes]]&gt;350</f>
        <v>0</v>
      </c>
    </row>
    <row r="165" spans="12:15" x14ac:dyDescent="0.3">
      <c r="L165" t="s">
        <v>212</v>
      </c>
      <c r="M165" t="s">
        <v>10</v>
      </c>
      <c r="N165">
        <v>100</v>
      </c>
      <c r="O165" t="b">
        <f>Table3[[#This Row],[minutes]]&gt;350</f>
        <v>0</v>
      </c>
    </row>
    <row r="166" spans="12:15" x14ac:dyDescent="0.3">
      <c r="L166" t="s">
        <v>213</v>
      </c>
      <c r="M166" t="s">
        <v>10</v>
      </c>
      <c r="N166">
        <v>162</v>
      </c>
      <c r="O166" t="b">
        <f>Table3[[#This Row],[minutes]]&gt;350</f>
        <v>0</v>
      </c>
    </row>
    <row r="167" spans="12:15" x14ac:dyDescent="0.3">
      <c r="L167" t="s">
        <v>214</v>
      </c>
      <c r="M167" t="s">
        <v>10</v>
      </c>
      <c r="N167">
        <v>53</v>
      </c>
      <c r="O167" t="b">
        <f>Table3[[#This Row],[minutes]]&gt;350</f>
        <v>0</v>
      </c>
    </row>
    <row r="168" spans="12:15" x14ac:dyDescent="0.3">
      <c r="L168" t="s">
        <v>215</v>
      </c>
      <c r="M168" t="s">
        <v>10</v>
      </c>
      <c r="N168">
        <v>270</v>
      </c>
      <c r="O168" t="b">
        <f>Table3[[#This Row],[minutes]]&gt;350</f>
        <v>0</v>
      </c>
    </row>
    <row r="169" spans="12:15" x14ac:dyDescent="0.3">
      <c r="L169" t="s">
        <v>216</v>
      </c>
      <c r="M169" t="s">
        <v>10</v>
      </c>
      <c r="N169">
        <v>150</v>
      </c>
      <c r="O169" t="b">
        <f>Table3[[#This Row],[minutes]]&gt;350</f>
        <v>0</v>
      </c>
    </row>
    <row r="170" spans="12:15" x14ac:dyDescent="0.3">
      <c r="L170" t="s">
        <v>217</v>
      </c>
      <c r="M170" t="s">
        <v>10</v>
      </c>
      <c r="N170">
        <v>270</v>
      </c>
      <c r="O170" t="b">
        <f>Table3[[#This Row],[minutes]]&gt;350</f>
        <v>0</v>
      </c>
    </row>
    <row r="171" spans="12:15" x14ac:dyDescent="0.3">
      <c r="L171" t="s">
        <v>218</v>
      </c>
      <c r="M171" t="s">
        <v>10</v>
      </c>
      <c r="N171">
        <v>270</v>
      </c>
      <c r="O171" t="b">
        <f>Table3[[#This Row],[minutes]]&gt;350</f>
        <v>0</v>
      </c>
    </row>
    <row r="172" spans="12:15" x14ac:dyDescent="0.3">
      <c r="L172" t="s">
        <v>219</v>
      </c>
      <c r="M172" t="s">
        <v>10</v>
      </c>
      <c r="N172">
        <v>90</v>
      </c>
      <c r="O172" t="b">
        <f>Table3[[#This Row],[minutes]]&gt;350</f>
        <v>0</v>
      </c>
    </row>
    <row r="173" spans="12:15" x14ac:dyDescent="0.3">
      <c r="L173" t="s">
        <v>220</v>
      </c>
      <c r="M173" t="s">
        <v>10</v>
      </c>
      <c r="N173">
        <v>180</v>
      </c>
      <c r="O173" t="b">
        <f>Table3[[#This Row],[minutes]]&gt;350</f>
        <v>0</v>
      </c>
    </row>
    <row r="174" spans="12:15" x14ac:dyDescent="0.3">
      <c r="L174" t="s">
        <v>221</v>
      </c>
      <c r="M174" t="s">
        <v>10</v>
      </c>
      <c r="N174">
        <v>21</v>
      </c>
      <c r="O174" t="b">
        <f>Table3[[#This Row],[minutes]]&gt;350</f>
        <v>0</v>
      </c>
    </row>
    <row r="175" spans="12:15" x14ac:dyDescent="0.3">
      <c r="L175" t="s">
        <v>222</v>
      </c>
      <c r="M175" t="s">
        <v>7</v>
      </c>
      <c r="N175">
        <v>167</v>
      </c>
      <c r="O175" t="b">
        <f>Table3[[#This Row],[minutes]]&gt;350</f>
        <v>0</v>
      </c>
    </row>
    <row r="176" spans="12:15" x14ac:dyDescent="0.3">
      <c r="L176" t="s">
        <v>223</v>
      </c>
      <c r="M176" t="s">
        <v>7</v>
      </c>
      <c r="N176">
        <v>287</v>
      </c>
      <c r="O176" t="b">
        <f>Table3[[#This Row],[minutes]]&gt;350</f>
        <v>0</v>
      </c>
    </row>
    <row r="177" spans="12:15" x14ac:dyDescent="0.3">
      <c r="L177" t="s">
        <v>224</v>
      </c>
      <c r="M177" t="s">
        <v>7</v>
      </c>
      <c r="N177">
        <v>132</v>
      </c>
      <c r="O177" t="b">
        <f>Table3[[#This Row],[minutes]]&gt;350</f>
        <v>0</v>
      </c>
    </row>
    <row r="178" spans="12:15" x14ac:dyDescent="0.3">
      <c r="L178" t="s">
        <v>225</v>
      </c>
      <c r="M178" t="s">
        <v>7</v>
      </c>
      <c r="N178">
        <v>540</v>
      </c>
      <c r="O178" t="b">
        <f>Table3[[#This Row],[minutes]]&gt;350</f>
        <v>1</v>
      </c>
    </row>
    <row r="179" spans="12:15" x14ac:dyDescent="0.3">
      <c r="L179" t="s">
        <v>226</v>
      </c>
      <c r="M179" t="s">
        <v>7</v>
      </c>
      <c r="N179">
        <v>57</v>
      </c>
      <c r="O179" t="b">
        <f>Table3[[#This Row],[minutes]]&gt;350</f>
        <v>0</v>
      </c>
    </row>
    <row r="180" spans="12:15" x14ac:dyDescent="0.3">
      <c r="L180" t="s">
        <v>227</v>
      </c>
      <c r="M180" t="s">
        <v>7</v>
      </c>
      <c r="N180">
        <v>73</v>
      </c>
      <c r="O180" t="b">
        <f>Table3[[#This Row],[minutes]]&gt;350</f>
        <v>0</v>
      </c>
    </row>
    <row r="181" spans="12:15" x14ac:dyDescent="0.3">
      <c r="L181" t="s">
        <v>228</v>
      </c>
      <c r="M181" t="s">
        <v>7</v>
      </c>
      <c r="N181">
        <v>517</v>
      </c>
      <c r="O181" t="b">
        <f>Table3[[#This Row],[minutes]]&gt;350</f>
        <v>1</v>
      </c>
    </row>
    <row r="182" spans="12:15" x14ac:dyDescent="0.3">
      <c r="L182" t="s">
        <v>229</v>
      </c>
      <c r="M182" t="s">
        <v>7</v>
      </c>
      <c r="N182">
        <v>7</v>
      </c>
      <c r="O182" t="b">
        <f>Table3[[#This Row],[minutes]]&gt;350</f>
        <v>0</v>
      </c>
    </row>
    <row r="183" spans="12:15" x14ac:dyDescent="0.3">
      <c r="L183" t="s">
        <v>230</v>
      </c>
      <c r="M183" t="s">
        <v>7</v>
      </c>
      <c r="N183">
        <v>356</v>
      </c>
      <c r="O183" t="b">
        <f>Table3[[#This Row],[minutes]]&gt;350</f>
        <v>1</v>
      </c>
    </row>
    <row r="184" spans="12:15" x14ac:dyDescent="0.3">
      <c r="L184" t="s">
        <v>231</v>
      </c>
      <c r="M184" t="s">
        <v>7</v>
      </c>
      <c r="N184">
        <v>50</v>
      </c>
      <c r="O184" t="b">
        <f>Table3[[#This Row],[minutes]]&gt;350</f>
        <v>0</v>
      </c>
    </row>
    <row r="185" spans="12:15" x14ac:dyDescent="0.3">
      <c r="L185" t="s">
        <v>232</v>
      </c>
      <c r="M185" t="s">
        <v>7</v>
      </c>
      <c r="N185">
        <v>540</v>
      </c>
      <c r="O185" t="b">
        <f>Table3[[#This Row],[minutes]]&gt;350</f>
        <v>1</v>
      </c>
    </row>
    <row r="186" spans="12:15" x14ac:dyDescent="0.3">
      <c r="L186" t="s">
        <v>233</v>
      </c>
      <c r="M186" t="s">
        <v>7</v>
      </c>
      <c r="N186">
        <v>29</v>
      </c>
      <c r="O186" t="b">
        <f>Table3[[#This Row],[minutes]]&gt;350</f>
        <v>0</v>
      </c>
    </row>
    <row r="187" spans="12:15" x14ac:dyDescent="0.3">
      <c r="L187" t="s">
        <v>234</v>
      </c>
      <c r="M187" t="s">
        <v>7</v>
      </c>
      <c r="N187">
        <v>540</v>
      </c>
      <c r="O187" t="b">
        <f>Table3[[#This Row],[minutes]]&gt;350</f>
        <v>1</v>
      </c>
    </row>
    <row r="188" spans="12:15" x14ac:dyDescent="0.3">
      <c r="L188" t="s">
        <v>235</v>
      </c>
      <c r="M188" t="s">
        <v>7</v>
      </c>
      <c r="N188">
        <v>383</v>
      </c>
      <c r="O188" t="b">
        <f>Table3[[#This Row],[minutes]]&gt;350</f>
        <v>1</v>
      </c>
    </row>
    <row r="189" spans="12:15" x14ac:dyDescent="0.3">
      <c r="L189" t="s">
        <v>236</v>
      </c>
      <c r="M189" t="s">
        <v>7</v>
      </c>
      <c r="N189">
        <v>540</v>
      </c>
      <c r="O189" t="b">
        <f>Table3[[#This Row],[minutes]]&gt;350</f>
        <v>1</v>
      </c>
    </row>
    <row r="190" spans="12:15" x14ac:dyDescent="0.3">
      <c r="L190" t="s">
        <v>237</v>
      </c>
      <c r="M190" t="s">
        <v>7</v>
      </c>
      <c r="N190">
        <v>531</v>
      </c>
      <c r="O190" t="b">
        <f>Table3[[#This Row],[minutes]]&gt;350</f>
        <v>1</v>
      </c>
    </row>
    <row r="191" spans="12:15" x14ac:dyDescent="0.3">
      <c r="L191" t="s">
        <v>238</v>
      </c>
      <c r="M191" t="s">
        <v>7</v>
      </c>
      <c r="N191">
        <v>531</v>
      </c>
      <c r="O191" t="b">
        <f>Table3[[#This Row],[minutes]]&gt;350</f>
        <v>1</v>
      </c>
    </row>
    <row r="192" spans="12:15" x14ac:dyDescent="0.3">
      <c r="L192" t="s">
        <v>239</v>
      </c>
      <c r="M192" t="s">
        <v>7</v>
      </c>
      <c r="N192">
        <v>109</v>
      </c>
      <c r="O192" t="b">
        <f>Table3[[#This Row],[minutes]]&gt;350</f>
        <v>0</v>
      </c>
    </row>
    <row r="193" spans="12:15" x14ac:dyDescent="0.3">
      <c r="L193" t="s">
        <v>240</v>
      </c>
      <c r="M193" t="s">
        <v>7</v>
      </c>
      <c r="N193">
        <v>497</v>
      </c>
      <c r="O193" t="b">
        <f>Table3[[#This Row],[minutes]]&gt;350</f>
        <v>1</v>
      </c>
    </row>
    <row r="194" spans="12:15" x14ac:dyDescent="0.3">
      <c r="L194" t="s">
        <v>241</v>
      </c>
      <c r="M194" t="s">
        <v>25</v>
      </c>
      <c r="N194">
        <v>138</v>
      </c>
      <c r="O194" t="b">
        <f>Table3[[#This Row],[minutes]]&gt;350</f>
        <v>0</v>
      </c>
    </row>
    <row r="195" spans="12:15" x14ac:dyDescent="0.3">
      <c r="L195" t="s">
        <v>242</v>
      </c>
      <c r="M195" t="s">
        <v>25</v>
      </c>
      <c r="N195">
        <v>33</v>
      </c>
      <c r="O195" t="b">
        <f>Table3[[#This Row],[minutes]]&gt;350</f>
        <v>0</v>
      </c>
    </row>
    <row r="196" spans="12:15" x14ac:dyDescent="0.3">
      <c r="L196" t="s">
        <v>243</v>
      </c>
      <c r="M196" t="s">
        <v>25</v>
      </c>
      <c r="N196">
        <v>11</v>
      </c>
      <c r="O196" t="b">
        <f>Table3[[#This Row],[minutes]]&gt;350</f>
        <v>0</v>
      </c>
    </row>
    <row r="197" spans="12:15" x14ac:dyDescent="0.3">
      <c r="L197" t="s">
        <v>244</v>
      </c>
      <c r="M197" t="s">
        <v>25</v>
      </c>
      <c r="N197">
        <v>510</v>
      </c>
      <c r="O197" t="b">
        <f>Table3[[#This Row],[minutes]]&gt;350</f>
        <v>1</v>
      </c>
    </row>
    <row r="198" spans="12:15" x14ac:dyDescent="0.3">
      <c r="L198" t="s">
        <v>245</v>
      </c>
      <c r="M198" t="s">
        <v>25</v>
      </c>
      <c r="N198">
        <v>105</v>
      </c>
      <c r="O198" t="b">
        <f>Table3[[#This Row],[minutes]]&gt;350</f>
        <v>0</v>
      </c>
    </row>
    <row r="199" spans="12:15" x14ac:dyDescent="0.3">
      <c r="L199" t="s">
        <v>246</v>
      </c>
      <c r="M199" t="s">
        <v>25</v>
      </c>
      <c r="N199">
        <v>480</v>
      </c>
      <c r="O199" t="b">
        <f>Table3[[#This Row],[minutes]]&gt;350</f>
        <v>1</v>
      </c>
    </row>
    <row r="200" spans="12:15" x14ac:dyDescent="0.3">
      <c r="L200" t="s">
        <v>247</v>
      </c>
      <c r="M200" t="s">
        <v>25</v>
      </c>
      <c r="N200">
        <v>389</v>
      </c>
      <c r="O200" t="b">
        <f>Table3[[#This Row],[minutes]]&gt;350</f>
        <v>1</v>
      </c>
    </row>
    <row r="201" spans="12:15" x14ac:dyDescent="0.3">
      <c r="L201" t="s">
        <v>223</v>
      </c>
      <c r="M201" t="s">
        <v>25</v>
      </c>
      <c r="N201">
        <v>464</v>
      </c>
      <c r="O201" t="b">
        <f>Table3[[#This Row],[minutes]]&gt;350</f>
        <v>1</v>
      </c>
    </row>
    <row r="202" spans="12:15" x14ac:dyDescent="0.3">
      <c r="L202" t="s">
        <v>248</v>
      </c>
      <c r="M202" t="s">
        <v>25</v>
      </c>
      <c r="N202">
        <v>501</v>
      </c>
      <c r="O202" t="b">
        <f>Table3[[#This Row],[minutes]]&gt;350</f>
        <v>1</v>
      </c>
    </row>
    <row r="203" spans="12:15" x14ac:dyDescent="0.3">
      <c r="L203" t="s">
        <v>249</v>
      </c>
      <c r="M203" t="s">
        <v>25</v>
      </c>
      <c r="N203">
        <v>187</v>
      </c>
      <c r="O203" t="b">
        <f>Table3[[#This Row],[minutes]]&gt;350</f>
        <v>0</v>
      </c>
    </row>
    <row r="204" spans="12:15" x14ac:dyDescent="0.3">
      <c r="L204" t="s">
        <v>250</v>
      </c>
      <c r="M204" t="s">
        <v>25</v>
      </c>
      <c r="N204">
        <v>420</v>
      </c>
      <c r="O204" t="b">
        <f>Table3[[#This Row],[minutes]]&gt;350</f>
        <v>1</v>
      </c>
    </row>
    <row r="205" spans="12:15" x14ac:dyDescent="0.3">
      <c r="L205" t="s">
        <v>251</v>
      </c>
      <c r="M205" t="s">
        <v>25</v>
      </c>
      <c r="N205">
        <v>300</v>
      </c>
      <c r="O205" t="b">
        <f>Table3[[#This Row],[minutes]]&gt;350</f>
        <v>0</v>
      </c>
    </row>
    <row r="206" spans="12:15" x14ac:dyDescent="0.3">
      <c r="L206" t="s">
        <v>252</v>
      </c>
      <c r="M206" t="s">
        <v>25</v>
      </c>
      <c r="N206">
        <v>510</v>
      </c>
      <c r="O206" t="b">
        <f>Table3[[#This Row],[minutes]]&gt;350</f>
        <v>1</v>
      </c>
    </row>
    <row r="207" spans="12:15" x14ac:dyDescent="0.3">
      <c r="L207" t="s">
        <v>253</v>
      </c>
      <c r="M207" t="s">
        <v>25</v>
      </c>
      <c r="N207">
        <v>134</v>
      </c>
      <c r="O207" t="b">
        <f>Table3[[#This Row],[minutes]]&gt;350</f>
        <v>0</v>
      </c>
    </row>
    <row r="208" spans="12:15" x14ac:dyDescent="0.3">
      <c r="L208" t="s">
        <v>254</v>
      </c>
      <c r="M208" t="s">
        <v>25</v>
      </c>
      <c r="N208">
        <v>35</v>
      </c>
      <c r="O208" t="b">
        <f>Table3[[#This Row],[minutes]]&gt;350</f>
        <v>0</v>
      </c>
    </row>
    <row r="209" spans="12:15" x14ac:dyDescent="0.3">
      <c r="L209" t="s">
        <v>255</v>
      </c>
      <c r="M209" t="s">
        <v>25</v>
      </c>
      <c r="N209">
        <v>510</v>
      </c>
      <c r="O209" t="b">
        <f>Table3[[#This Row],[minutes]]&gt;350</f>
        <v>1</v>
      </c>
    </row>
    <row r="210" spans="12:15" x14ac:dyDescent="0.3">
      <c r="L210" t="s">
        <v>256</v>
      </c>
      <c r="M210" t="s">
        <v>25</v>
      </c>
      <c r="N210">
        <v>463</v>
      </c>
      <c r="O210" t="b">
        <f>Table3[[#This Row],[minutes]]&gt;350</f>
        <v>1</v>
      </c>
    </row>
    <row r="211" spans="12:15" x14ac:dyDescent="0.3">
      <c r="L211" t="s">
        <v>257</v>
      </c>
      <c r="M211" t="s">
        <v>25</v>
      </c>
      <c r="N211">
        <v>210</v>
      </c>
      <c r="O211" t="b">
        <f>Table3[[#This Row],[minutes]]&gt;350</f>
        <v>0</v>
      </c>
    </row>
    <row r="212" spans="12:15" x14ac:dyDescent="0.3">
      <c r="L212" t="s">
        <v>258</v>
      </c>
      <c r="M212" t="s">
        <v>25</v>
      </c>
      <c r="N212">
        <v>210</v>
      </c>
      <c r="O212" t="b">
        <f>Table3[[#This Row],[minutes]]&gt;350</f>
        <v>0</v>
      </c>
    </row>
    <row r="213" spans="12:15" x14ac:dyDescent="0.3">
      <c r="L213" t="s">
        <v>259</v>
      </c>
      <c r="M213" t="s">
        <v>11</v>
      </c>
      <c r="N213">
        <v>270</v>
      </c>
      <c r="O213" t="b">
        <f>Table3[[#This Row],[minutes]]&gt;350</f>
        <v>0</v>
      </c>
    </row>
    <row r="214" spans="12:15" x14ac:dyDescent="0.3">
      <c r="L214" t="s">
        <v>260</v>
      </c>
      <c r="M214" t="s">
        <v>11</v>
      </c>
      <c r="N214">
        <v>61</v>
      </c>
      <c r="O214" t="b">
        <f>Table3[[#This Row],[minutes]]&gt;350</f>
        <v>0</v>
      </c>
    </row>
    <row r="215" spans="12:15" x14ac:dyDescent="0.3">
      <c r="L215" t="s">
        <v>261</v>
      </c>
      <c r="M215" t="s">
        <v>11</v>
      </c>
      <c r="N215">
        <v>169</v>
      </c>
      <c r="O215" t="b">
        <f>Table3[[#This Row],[minutes]]&gt;350</f>
        <v>0</v>
      </c>
    </row>
    <row r="216" spans="12:15" x14ac:dyDescent="0.3">
      <c r="L216" t="s">
        <v>262</v>
      </c>
      <c r="M216" t="s">
        <v>11</v>
      </c>
      <c r="N216">
        <v>29</v>
      </c>
      <c r="O216" t="b">
        <f>Table3[[#This Row],[minutes]]&gt;350</f>
        <v>0</v>
      </c>
    </row>
    <row r="217" spans="12:15" x14ac:dyDescent="0.3">
      <c r="L217" t="s">
        <v>263</v>
      </c>
      <c r="M217" t="s">
        <v>11</v>
      </c>
      <c r="N217">
        <v>180</v>
      </c>
      <c r="O217" t="b">
        <f>Table3[[#This Row],[minutes]]&gt;350</f>
        <v>0</v>
      </c>
    </row>
    <row r="218" spans="12:15" x14ac:dyDescent="0.3">
      <c r="L218" t="s">
        <v>264</v>
      </c>
      <c r="M218" t="s">
        <v>11</v>
      </c>
      <c r="N218">
        <v>234</v>
      </c>
      <c r="O218" t="b">
        <f>Table3[[#This Row],[minutes]]&gt;350</f>
        <v>0</v>
      </c>
    </row>
    <row r="219" spans="12:15" x14ac:dyDescent="0.3">
      <c r="L219" t="s">
        <v>265</v>
      </c>
      <c r="M219" t="s">
        <v>11</v>
      </c>
      <c r="N219">
        <v>180</v>
      </c>
      <c r="O219" t="b">
        <f>Table3[[#This Row],[minutes]]&gt;350</f>
        <v>0</v>
      </c>
    </row>
    <row r="220" spans="12:15" x14ac:dyDescent="0.3">
      <c r="L220" t="s">
        <v>266</v>
      </c>
      <c r="M220" t="s">
        <v>11</v>
      </c>
      <c r="N220">
        <v>90</v>
      </c>
      <c r="O220" t="b">
        <f>Table3[[#This Row],[minutes]]&gt;350</f>
        <v>0</v>
      </c>
    </row>
    <row r="221" spans="12:15" x14ac:dyDescent="0.3">
      <c r="L221" t="s">
        <v>267</v>
      </c>
      <c r="M221" t="s">
        <v>11</v>
      </c>
      <c r="N221">
        <v>47</v>
      </c>
      <c r="O221" t="b">
        <f>Table3[[#This Row],[minutes]]&gt;350</f>
        <v>0</v>
      </c>
    </row>
    <row r="222" spans="12:15" x14ac:dyDescent="0.3">
      <c r="L222" t="s">
        <v>268</v>
      </c>
      <c r="M222" t="s">
        <v>11</v>
      </c>
      <c r="N222">
        <v>127</v>
      </c>
      <c r="O222" t="b">
        <f>Table3[[#This Row],[minutes]]&gt;350</f>
        <v>0</v>
      </c>
    </row>
    <row r="223" spans="12:15" x14ac:dyDescent="0.3">
      <c r="L223" t="s">
        <v>269</v>
      </c>
      <c r="M223" t="s">
        <v>11</v>
      </c>
      <c r="N223">
        <v>80</v>
      </c>
      <c r="O223" t="b">
        <f>Table3[[#This Row],[minutes]]&gt;350</f>
        <v>0</v>
      </c>
    </row>
    <row r="224" spans="12:15" x14ac:dyDescent="0.3">
      <c r="L224" t="s">
        <v>270</v>
      </c>
      <c r="M224" t="s">
        <v>11</v>
      </c>
      <c r="N224">
        <v>121</v>
      </c>
      <c r="O224" t="b">
        <f>Table3[[#This Row],[minutes]]&gt;350</f>
        <v>0</v>
      </c>
    </row>
    <row r="225" spans="12:15" x14ac:dyDescent="0.3">
      <c r="L225" t="s">
        <v>271</v>
      </c>
      <c r="M225" t="s">
        <v>11</v>
      </c>
      <c r="N225">
        <v>202</v>
      </c>
      <c r="O225" t="b">
        <f>Table3[[#This Row],[minutes]]&gt;350</f>
        <v>0</v>
      </c>
    </row>
    <row r="226" spans="12:15" x14ac:dyDescent="0.3">
      <c r="L226" t="s">
        <v>272</v>
      </c>
      <c r="M226" t="s">
        <v>11</v>
      </c>
      <c r="N226">
        <v>90</v>
      </c>
      <c r="O226" t="b">
        <f>Table3[[#This Row],[minutes]]&gt;350</f>
        <v>0</v>
      </c>
    </row>
    <row r="227" spans="12:15" x14ac:dyDescent="0.3">
      <c r="L227" t="s">
        <v>273</v>
      </c>
      <c r="M227" t="s">
        <v>11</v>
      </c>
      <c r="N227">
        <v>45</v>
      </c>
      <c r="O227" t="b">
        <f>Table3[[#This Row],[minutes]]&gt;350</f>
        <v>0</v>
      </c>
    </row>
    <row r="228" spans="12:15" x14ac:dyDescent="0.3">
      <c r="L228" t="s">
        <v>274</v>
      </c>
      <c r="M228" t="s">
        <v>11</v>
      </c>
      <c r="N228">
        <v>235</v>
      </c>
      <c r="O228" t="b">
        <f>Table3[[#This Row],[minutes]]&gt;350</f>
        <v>0</v>
      </c>
    </row>
    <row r="229" spans="12:15" x14ac:dyDescent="0.3">
      <c r="L229" t="s">
        <v>275</v>
      </c>
      <c r="M229" t="s">
        <v>11</v>
      </c>
      <c r="N229">
        <v>270</v>
      </c>
      <c r="O229" t="b">
        <f>Table3[[#This Row],[minutes]]&gt;350</f>
        <v>0</v>
      </c>
    </row>
    <row r="230" spans="12:15" x14ac:dyDescent="0.3">
      <c r="L230" t="s">
        <v>276</v>
      </c>
      <c r="M230" t="s">
        <v>11</v>
      </c>
      <c r="N230">
        <v>270</v>
      </c>
      <c r="O230" t="b">
        <f>Table3[[#This Row],[minutes]]&gt;350</f>
        <v>0</v>
      </c>
    </row>
    <row r="231" spans="12:15" x14ac:dyDescent="0.3">
      <c r="L231" t="s">
        <v>277</v>
      </c>
      <c r="M231" t="s">
        <v>11</v>
      </c>
      <c r="N231">
        <v>270</v>
      </c>
      <c r="O231" t="b">
        <f>Table3[[#This Row],[minutes]]&gt;350</f>
        <v>0</v>
      </c>
    </row>
    <row r="232" spans="12:15" x14ac:dyDescent="0.3">
      <c r="L232" t="s">
        <v>278</v>
      </c>
      <c r="M232" t="s">
        <v>28</v>
      </c>
      <c r="N232">
        <v>180</v>
      </c>
      <c r="O232" t="b">
        <f>Table3[[#This Row],[minutes]]&gt;350</f>
        <v>0</v>
      </c>
    </row>
    <row r="233" spans="12:15" x14ac:dyDescent="0.3">
      <c r="L233" t="s">
        <v>279</v>
      </c>
      <c r="M233" t="s">
        <v>28</v>
      </c>
      <c r="N233">
        <v>90</v>
      </c>
      <c r="O233" t="b">
        <f>Table3[[#This Row],[minutes]]&gt;350</f>
        <v>0</v>
      </c>
    </row>
    <row r="234" spans="12:15" x14ac:dyDescent="0.3">
      <c r="L234" t="s">
        <v>280</v>
      </c>
      <c r="M234" t="s">
        <v>28</v>
      </c>
      <c r="N234">
        <v>270</v>
      </c>
      <c r="O234" t="b">
        <f>Table3[[#This Row],[minutes]]&gt;350</f>
        <v>0</v>
      </c>
    </row>
    <row r="235" spans="12:15" x14ac:dyDescent="0.3">
      <c r="L235" t="s">
        <v>281</v>
      </c>
      <c r="M235" t="s">
        <v>28</v>
      </c>
      <c r="N235">
        <v>135</v>
      </c>
      <c r="O235" t="b">
        <f>Table3[[#This Row],[minutes]]&gt;350</f>
        <v>0</v>
      </c>
    </row>
    <row r="236" spans="12:15" x14ac:dyDescent="0.3">
      <c r="L236" t="s">
        <v>282</v>
      </c>
      <c r="M236" t="s">
        <v>28</v>
      </c>
      <c r="N236">
        <v>270</v>
      </c>
      <c r="O236" t="b">
        <f>Table3[[#This Row],[minutes]]&gt;350</f>
        <v>0</v>
      </c>
    </row>
    <row r="237" spans="12:15" x14ac:dyDescent="0.3">
      <c r="L237" t="s">
        <v>283</v>
      </c>
      <c r="M237" t="s">
        <v>28</v>
      </c>
      <c r="N237">
        <v>156</v>
      </c>
      <c r="O237" t="b">
        <f>Table3[[#This Row],[minutes]]&gt;350</f>
        <v>0</v>
      </c>
    </row>
    <row r="238" spans="12:15" x14ac:dyDescent="0.3">
      <c r="L238" t="s">
        <v>284</v>
      </c>
      <c r="M238" t="s">
        <v>28</v>
      </c>
      <c r="N238">
        <v>180</v>
      </c>
      <c r="O238" t="b">
        <f>Table3[[#This Row],[minutes]]&gt;350</f>
        <v>0</v>
      </c>
    </row>
    <row r="239" spans="12:15" x14ac:dyDescent="0.3">
      <c r="L239" t="s">
        <v>285</v>
      </c>
      <c r="M239" t="s">
        <v>28</v>
      </c>
      <c r="N239">
        <v>84</v>
      </c>
      <c r="O239" t="b">
        <f>Table3[[#This Row],[minutes]]&gt;350</f>
        <v>0</v>
      </c>
    </row>
    <row r="240" spans="12:15" x14ac:dyDescent="0.3">
      <c r="L240" t="s">
        <v>286</v>
      </c>
      <c r="M240" t="s">
        <v>28</v>
      </c>
      <c r="N240">
        <v>90</v>
      </c>
      <c r="O240" t="b">
        <f>Table3[[#This Row],[minutes]]&gt;350</f>
        <v>0</v>
      </c>
    </row>
    <row r="241" spans="12:15" x14ac:dyDescent="0.3">
      <c r="L241" t="s">
        <v>287</v>
      </c>
      <c r="M241" t="s">
        <v>28</v>
      </c>
      <c r="N241">
        <v>180</v>
      </c>
      <c r="O241" t="b">
        <f>Table3[[#This Row],[minutes]]&gt;350</f>
        <v>0</v>
      </c>
    </row>
    <row r="242" spans="12:15" x14ac:dyDescent="0.3">
      <c r="L242" t="s">
        <v>288</v>
      </c>
      <c r="M242" t="s">
        <v>28</v>
      </c>
      <c r="N242">
        <v>172</v>
      </c>
      <c r="O242" t="b">
        <f>Table3[[#This Row],[minutes]]&gt;350</f>
        <v>0</v>
      </c>
    </row>
    <row r="243" spans="12:15" x14ac:dyDescent="0.3">
      <c r="L243" t="s">
        <v>289</v>
      </c>
      <c r="M243" t="s">
        <v>28</v>
      </c>
      <c r="N243">
        <v>60</v>
      </c>
      <c r="O243" t="b">
        <f>Table3[[#This Row],[minutes]]&gt;350</f>
        <v>0</v>
      </c>
    </row>
    <row r="244" spans="12:15" x14ac:dyDescent="0.3">
      <c r="L244" t="s">
        <v>160</v>
      </c>
      <c r="M244" t="s">
        <v>28</v>
      </c>
      <c r="N244">
        <v>171</v>
      </c>
      <c r="O244" t="b">
        <f>Table3[[#This Row],[minutes]]&gt;350</f>
        <v>0</v>
      </c>
    </row>
    <row r="245" spans="12:15" x14ac:dyDescent="0.3">
      <c r="L245" t="s">
        <v>290</v>
      </c>
      <c r="M245" t="s">
        <v>28</v>
      </c>
      <c r="N245">
        <v>114</v>
      </c>
      <c r="O245" t="b">
        <f>Table3[[#This Row],[minutes]]&gt;350</f>
        <v>0</v>
      </c>
    </row>
    <row r="246" spans="12:15" x14ac:dyDescent="0.3">
      <c r="L246" t="s">
        <v>291</v>
      </c>
      <c r="M246" t="s">
        <v>28</v>
      </c>
      <c r="N246">
        <v>66</v>
      </c>
      <c r="O246" t="b">
        <f>Table3[[#This Row],[minutes]]&gt;350</f>
        <v>0</v>
      </c>
    </row>
    <row r="247" spans="12:15" x14ac:dyDescent="0.3">
      <c r="L247" t="s">
        <v>292</v>
      </c>
      <c r="M247" t="s">
        <v>28</v>
      </c>
      <c r="N247">
        <v>270</v>
      </c>
      <c r="O247" t="b">
        <f>Table3[[#This Row],[minutes]]&gt;350</f>
        <v>0</v>
      </c>
    </row>
    <row r="248" spans="12:15" x14ac:dyDescent="0.3">
      <c r="L248" t="s">
        <v>293</v>
      </c>
      <c r="M248" t="s">
        <v>28</v>
      </c>
      <c r="N248">
        <v>125</v>
      </c>
      <c r="O248" t="b">
        <f>Table3[[#This Row],[minutes]]&gt;350</f>
        <v>0</v>
      </c>
    </row>
    <row r="249" spans="12:15" x14ac:dyDescent="0.3">
      <c r="L249" t="s">
        <v>294</v>
      </c>
      <c r="M249" t="s">
        <v>28</v>
      </c>
      <c r="N249">
        <v>87</v>
      </c>
      <c r="O249" t="b">
        <f>Table3[[#This Row],[minutes]]&gt;350</f>
        <v>0</v>
      </c>
    </row>
    <row r="250" spans="12:15" x14ac:dyDescent="0.3">
      <c r="L250" t="s">
        <v>295</v>
      </c>
      <c r="M250" t="s">
        <v>28</v>
      </c>
      <c r="N250">
        <v>270</v>
      </c>
      <c r="O250" t="b">
        <f>Table3[[#This Row],[minutes]]&gt;350</f>
        <v>0</v>
      </c>
    </row>
    <row r="251" spans="12:15" x14ac:dyDescent="0.3">
      <c r="L251" t="s">
        <v>296</v>
      </c>
      <c r="M251" t="s">
        <v>6</v>
      </c>
      <c r="N251">
        <v>45</v>
      </c>
      <c r="O251" t="b">
        <f>Table3[[#This Row],[minutes]]&gt;350</f>
        <v>0</v>
      </c>
    </row>
    <row r="252" spans="12:15" x14ac:dyDescent="0.3">
      <c r="L252" t="s">
        <v>297</v>
      </c>
      <c r="M252" t="s">
        <v>6</v>
      </c>
      <c r="N252">
        <v>76</v>
      </c>
      <c r="O252" t="b">
        <f>Table3[[#This Row],[minutes]]&gt;350</f>
        <v>0</v>
      </c>
    </row>
    <row r="253" spans="12:15" x14ac:dyDescent="0.3">
      <c r="L253" t="s">
        <v>298</v>
      </c>
      <c r="M253" t="s">
        <v>6</v>
      </c>
      <c r="N253">
        <v>270</v>
      </c>
      <c r="O253" t="b">
        <f>Table3[[#This Row],[minutes]]&gt;350</f>
        <v>0</v>
      </c>
    </row>
    <row r="254" spans="12:15" x14ac:dyDescent="0.3">
      <c r="L254" t="s">
        <v>299</v>
      </c>
      <c r="M254" t="s">
        <v>6</v>
      </c>
      <c r="N254">
        <v>270</v>
      </c>
      <c r="O254" t="b">
        <f>Table3[[#This Row],[minutes]]&gt;350</f>
        <v>0</v>
      </c>
    </row>
    <row r="255" spans="12:15" x14ac:dyDescent="0.3">
      <c r="L255" t="s">
        <v>300</v>
      </c>
      <c r="M255" t="s">
        <v>6</v>
      </c>
      <c r="N255">
        <v>225</v>
      </c>
      <c r="O255" t="b">
        <f>Table3[[#This Row],[minutes]]&gt;350</f>
        <v>0</v>
      </c>
    </row>
    <row r="256" spans="12:15" x14ac:dyDescent="0.3">
      <c r="L256" t="s">
        <v>301</v>
      </c>
      <c r="M256" t="s">
        <v>6</v>
      </c>
      <c r="N256">
        <v>270</v>
      </c>
      <c r="O256" t="b">
        <f>Table3[[#This Row],[minutes]]&gt;350</f>
        <v>0</v>
      </c>
    </row>
    <row r="257" spans="12:15" x14ac:dyDescent="0.3">
      <c r="L257" t="s">
        <v>302</v>
      </c>
      <c r="M257" t="s">
        <v>6</v>
      </c>
      <c r="N257">
        <v>153</v>
      </c>
      <c r="O257" t="b">
        <f>Table3[[#This Row],[minutes]]&gt;350</f>
        <v>0</v>
      </c>
    </row>
    <row r="258" spans="12:15" x14ac:dyDescent="0.3">
      <c r="L258" t="s">
        <v>303</v>
      </c>
      <c r="M258" t="s">
        <v>6</v>
      </c>
      <c r="N258">
        <v>45</v>
      </c>
      <c r="O258" t="b">
        <f>Table3[[#This Row],[minutes]]&gt;350</f>
        <v>0</v>
      </c>
    </row>
    <row r="259" spans="12:15" x14ac:dyDescent="0.3">
      <c r="L259" t="s">
        <v>304</v>
      </c>
      <c r="M259" t="s">
        <v>6</v>
      </c>
      <c r="N259">
        <v>117</v>
      </c>
      <c r="O259" t="b">
        <f>Table3[[#This Row],[minutes]]&gt;350</f>
        <v>0</v>
      </c>
    </row>
    <row r="260" spans="12:15" x14ac:dyDescent="0.3">
      <c r="L260" t="s">
        <v>305</v>
      </c>
      <c r="M260" t="s">
        <v>6</v>
      </c>
      <c r="N260">
        <v>270</v>
      </c>
      <c r="O260" t="b">
        <f>Table3[[#This Row],[minutes]]&gt;350</f>
        <v>0</v>
      </c>
    </row>
    <row r="261" spans="12:15" x14ac:dyDescent="0.3">
      <c r="L261" t="s">
        <v>306</v>
      </c>
      <c r="M261" t="s">
        <v>6</v>
      </c>
      <c r="N261">
        <v>45</v>
      </c>
      <c r="O261" t="b">
        <f>Table3[[#This Row],[minutes]]&gt;350</f>
        <v>0</v>
      </c>
    </row>
    <row r="262" spans="12:15" x14ac:dyDescent="0.3">
      <c r="L262" t="s">
        <v>307</v>
      </c>
      <c r="M262" t="s">
        <v>6</v>
      </c>
      <c r="N262">
        <v>225</v>
      </c>
      <c r="O262" t="b">
        <f>Table3[[#This Row],[minutes]]&gt;350</f>
        <v>0</v>
      </c>
    </row>
    <row r="263" spans="12:15" x14ac:dyDescent="0.3">
      <c r="L263" t="s">
        <v>308</v>
      </c>
      <c r="M263" t="s">
        <v>6</v>
      </c>
      <c r="N263">
        <v>120</v>
      </c>
      <c r="O263" t="b">
        <f>Table3[[#This Row],[minutes]]&gt;350</f>
        <v>0</v>
      </c>
    </row>
    <row r="264" spans="12:15" x14ac:dyDescent="0.3">
      <c r="L264" t="s">
        <v>309</v>
      </c>
      <c r="M264" t="s">
        <v>6</v>
      </c>
      <c r="N264">
        <v>236</v>
      </c>
      <c r="O264" t="b">
        <f>Table3[[#This Row],[minutes]]&gt;350</f>
        <v>0</v>
      </c>
    </row>
    <row r="265" spans="12:15" x14ac:dyDescent="0.3">
      <c r="L265" t="s">
        <v>310</v>
      </c>
      <c r="M265" t="s">
        <v>6</v>
      </c>
      <c r="N265">
        <v>29</v>
      </c>
      <c r="O265" t="b">
        <f>Table3[[#This Row],[minutes]]&gt;350</f>
        <v>0</v>
      </c>
    </row>
    <row r="266" spans="12:15" x14ac:dyDescent="0.3">
      <c r="L266" t="s">
        <v>311</v>
      </c>
      <c r="M266" t="s">
        <v>6</v>
      </c>
      <c r="N266">
        <v>225</v>
      </c>
      <c r="O266" t="b">
        <f>Table3[[#This Row],[minutes]]&gt;350</f>
        <v>0</v>
      </c>
    </row>
    <row r="267" spans="12:15" x14ac:dyDescent="0.3">
      <c r="L267" t="s">
        <v>312</v>
      </c>
      <c r="M267" t="s">
        <v>6</v>
      </c>
      <c r="N267">
        <v>34</v>
      </c>
      <c r="O267" t="b">
        <f>Table3[[#This Row],[minutes]]&gt;350</f>
        <v>0</v>
      </c>
    </row>
    <row r="268" spans="12:15" x14ac:dyDescent="0.3">
      <c r="L268" t="s">
        <v>313</v>
      </c>
      <c r="M268" t="s">
        <v>6</v>
      </c>
      <c r="N268">
        <v>45</v>
      </c>
      <c r="O268" t="b">
        <f>Table3[[#This Row],[minutes]]&gt;350</f>
        <v>0</v>
      </c>
    </row>
    <row r="269" spans="12:15" x14ac:dyDescent="0.3">
      <c r="L269" t="s">
        <v>314</v>
      </c>
      <c r="M269" t="s">
        <v>6</v>
      </c>
      <c r="N269">
        <v>270</v>
      </c>
      <c r="O269" t="b">
        <f>Table3[[#This Row],[minutes]]&gt;350</f>
        <v>0</v>
      </c>
    </row>
    <row r="270" spans="12:15" x14ac:dyDescent="0.3">
      <c r="L270" t="s">
        <v>185</v>
      </c>
      <c r="M270" t="s">
        <v>22</v>
      </c>
      <c r="N270">
        <v>270</v>
      </c>
      <c r="O270" t="b">
        <f>Table3[[#This Row],[minutes]]&gt;350</f>
        <v>0</v>
      </c>
    </row>
    <row r="271" spans="12:15" x14ac:dyDescent="0.3">
      <c r="L271" t="s">
        <v>315</v>
      </c>
      <c r="M271" t="s">
        <v>22</v>
      </c>
      <c r="N271">
        <v>90</v>
      </c>
      <c r="O271" t="b">
        <f>Table3[[#This Row],[minutes]]&gt;350</f>
        <v>0</v>
      </c>
    </row>
    <row r="272" spans="12:15" x14ac:dyDescent="0.3">
      <c r="L272" t="s">
        <v>316</v>
      </c>
      <c r="M272" t="s">
        <v>22</v>
      </c>
      <c r="N272">
        <v>180</v>
      </c>
      <c r="O272" t="b">
        <f>Table3[[#This Row],[minutes]]&gt;350</f>
        <v>0</v>
      </c>
    </row>
    <row r="273" spans="12:15" x14ac:dyDescent="0.3">
      <c r="L273" t="s">
        <v>317</v>
      </c>
      <c r="M273" t="s">
        <v>22</v>
      </c>
      <c r="N273">
        <v>170</v>
      </c>
      <c r="O273" t="b">
        <f>Table3[[#This Row],[minutes]]&gt;350</f>
        <v>0</v>
      </c>
    </row>
    <row r="274" spans="12:15" x14ac:dyDescent="0.3">
      <c r="L274" t="s">
        <v>318</v>
      </c>
      <c r="M274" t="s">
        <v>22</v>
      </c>
      <c r="N274">
        <v>11</v>
      </c>
      <c r="O274" t="b">
        <f>Table3[[#This Row],[minutes]]&gt;350</f>
        <v>0</v>
      </c>
    </row>
    <row r="275" spans="12:15" x14ac:dyDescent="0.3">
      <c r="L275" t="s">
        <v>319</v>
      </c>
      <c r="M275" t="s">
        <v>22</v>
      </c>
      <c r="N275">
        <v>204</v>
      </c>
      <c r="O275" t="b">
        <f>Table3[[#This Row],[minutes]]&gt;350</f>
        <v>0</v>
      </c>
    </row>
    <row r="276" spans="12:15" x14ac:dyDescent="0.3">
      <c r="L276" t="s">
        <v>320</v>
      </c>
      <c r="M276" t="s">
        <v>22</v>
      </c>
      <c r="N276">
        <v>251</v>
      </c>
      <c r="O276" t="b">
        <f>Table3[[#This Row],[minutes]]&gt;350</f>
        <v>0</v>
      </c>
    </row>
    <row r="277" spans="12:15" x14ac:dyDescent="0.3">
      <c r="L277" t="s">
        <v>321</v>
      </c>
      <c r="M277" t="s">
        <v>22</v>
      </c>
      <c r="N277">
        <v>182</v>
      </c>
      <c r="O277" t="b">
        <f>Table3[[#This Row],[minutes]]&gt;350</f>
        <v>0</v>
      </c>
    </row>
    <row r="278" spans="12:15" x14ac:dyDescent="0.3">
      <c r="L278" t="s">
        <v>322</v>
      </c>
      <c r="M278" t="s">
        <v>22</v>
      </c>
      <c r="N278">
        <v>94</v>
      </c>
      <c r="O278" t="b">
        <f>Table3[[#This Row],[minutes]]&gt;350</f>
        <v>0</v>
      </c>
    </row>
    <row r="279" spans="12:15" x14ac:dyDescent="0.3">
      <c r="L279" t="s">
        <v>323</v>
      </c>
      <c r="M279" t="s">
        <v>22</v>
      </c>
      <c r="N279">
        <v>160</v>
      </c>
      <c r="O279" t="b">
        <f>Table3[[#This Row],[minutes]]&gt;350</f>
        <v>0</v>
      </c>
    </row>
    <row r="280" spans="12:15" x14ac:dyDescent="0.3">
      <c r="L280" t="s">
        <v>324</v>
      </c>
      <c r="M280" t="s">
        <v>22</v>
      </c>
      <c r="N280">
        <v>270</v>
      </c>
      <c r="O280" t="b">
        <f>Table3[[#This Row],[minutes]]&gt;350</f>
        <v>0</v>
      </c>
    </row>
    <row r="281" spans="12:15" x14ac:dyDescent="0.3">
      <c r="L281" t="s">
        <v>325</v>
      </c>
      <c r="M281" t="s">
        <v>22</v>
      </c>
      <c r="N281">
        <v>98</v>
      </c>
      <c r="O281" t="b">
        <f>Table3[[#This Row],[minutes]]&gt;350</f>
        <v>0</v>
      </c>
    </row>
    <row r="282" spans="12:15" x14ac:dyDescent="0.3">
      <c r="L282" t="s">
        <v>326</v>
      </c>
      <c r="M282" t="s">
        <v>22</v>
      </c>
      <c r="N282">
        <v>270</v>
      </c>
      <c r="O282" t="b">
        <f>Table3[[#This Row],[minutes]]&gt;350</f>
        <v>0</v>
      </c>
    </row>
    <row r="283" spans="12:15" x14ac:dyDescent="0.3">
      <c r="L283" t="s">
        <v>327</v>
      </c>
      <c r="M283" t="s">
        <v>22</v>
      </c>
      <c r="N283">
        <v>180</v>
      </c>
      <c r="O283" t="b">
        <f>Table3[[#This Row],[minutes]]&gt;350</f>
        <v>0</v>
      </c>
    </row>
    <row r="284" spans="12:15" x14ac:dyDescent="0.3">
      <c r="L284" t="s">
        <v>328</v>
      </c>
      <c r="M284" t="s">
        <v>22</v>
      </c>
      <c r="N284">
        <v>270</v>
      </c>
      <c r="O284" t="b">
        <f>Table3[[#This Row],[minutes]]&gt;350</f>
        <v>0</v>
      </c>
    </row>
    <row r="285" spans="12:15" x14ac:dyDescent="0.3">
      <c r="L285" t="s">
        <v>329</v>
      </c>
      <c r="M285" t="s">
        <v>22</v>
      </c>
      <c r="N285">
        <v>270</v>
      </c>
      <c r="O285" t="b">
        <f>Table3[[#This Row],[minutes]]&gt;350</f>
        <v>0</v>
      </c>
    </row>
    <row r="286" spans="12:15" x14ac:dyDescent="0.3">
      <c r="L286" t="s">
        <v>330</v>
      </c>
      <c r="M286" t="s">
        <v>29</v>
      </c>
      <c r="N286">
        <v>351</v>
      </c>
      <c r="O286" t="b">
        <f>Table3[[#This Row],[minutes]]&gt;350</f>
        <v>1</v>
      </c>
    </row>
    <row r="287" spans="12:15" x14ac:dyDescent="0.3">
      <c r="L287" t="s">
        <v>331</v>
      </c>
      <c r="M287" t="s">
        <v>29</v>
      </c>
      <c r="N287">
        <v>389</v>
      </c>
      <c r="O287" t="b">
        <f>Table3[[#This Row],[minutes]]&gt;350</f>
        <v>1</v>
      </c>
    </row>
    <row r="288" spans="12:15" x14ac:dyDescent="0.3">
      <c r="L288" t="s">
        <v>332</v>
      </c>
      <c r="M288" t="s">
        <v>29</v>
      </c>
      <c r="N288">
        <v>375</v>
      </c>
      <c r="O288" t="b">
        <f>Table3[[#This Row],[minutes]]&gt;350</f>
        <v>1</v>
      </c>
    </row>
    <row r="289" spans="12:15" x14ac:dyDescent="0.3">
      <c r="L289" t="s">
        <v>333</v>
      </c>
      <c r="M289" t="s">
        <v>29</v>
      </c>
      <c r="N289">
        <v>390</v>
      </c>
      <c r="O289" t="b">
        <f>Table3[[#This Row],[minutes]]&gt;350</f>
        <v>1</v>
      </c>
    </row>
    <row r="290" spans="12:15" x14ac:dyDescent="0.3">
      <c r="L290" t="s">
        <v>334</v>
      </c>
      <c r="M290" t="s">
        <v>29</v>
      </c>
      <c r="N290">
        <v>3</v>
      </c>
      <c r="O290" t="b">
        <f>Table3[[#This Row],[minutes]]&gt;350</f>
        <v>0</v>
      </c>
    </row>
    <row r="291" spans="12:15" x14ac:dyDescent="0.3">
      <c r="L291" t="s">
        <v>335</v>
      </c>
      <c r="M291" t="s">
        <v>29</v>
      </c>
      <c r="N291">
        <v>390</v>
      </c>
      <c r="O291" t="b">
        <f>Table3[[#This Row],[minutes]]&gt;350</f>
        <v>1</v>
      </c>
    </row>
    <row r="292" spans="12:15" x14ac:dyDescent="0.3">
      <c r="L292" t="s">
        <v>336</v>
      </c>
      <c r="M292" t="s">
        <v>29</v>
      </c>
      <c r="N292">
        <v>39</v>
      </c>
      <c r="O292" t="b">
        <f>Table3[[#This Row],[minutes]]&gt;350</f>
        <v>0</v>
      </c>
    </row>
    <row r="293" spans="12:15" x14ac:dyDescent="0.3">
      <c r="L293" t="s">
        <v>337</v>
      </c>
      <c r="M293" t="s">
        <v>29</v>
      </c>
      <c r="N293">
        <v>390</v>
      </c>
      <c r="O293" t="b">
        <f>Table3[[#This Row],[minutes]]&gt;350</f>
        <v>1</v>
      </c>
    </row>
    <row r="294" spans="12:15" x14ac:dyDescent="0.3">
      <c r="L294" t="s">
        <v>338</v>
      </c>
      <c r="M294" t="s">
        <v>29</v>
      </c>
      <c r="N294">
        <v>2</v>
      </c>
      <c r="O294" t="b">
        <f>Table3[[#This Row],[minutes]]&gt;350</f>
        <v>0</v>
      </c>
    </row>
    <row r="295" spans="12:15" x14ac:dyDescent="0.3">
      <c r="L295" t="s">
        <v>339</v>
      </c>
      <c r="M295" t="s">
        <v>29</v>
      </c>
      <c r="N295">
        <v>390</v>
      </c>
      <c r="O295" t="b">
        <f>Table3[[#This Row],[minutes]]&gt;350</f>
        <v>1</v>
      </c>
    </row>
    <row r="296" spans="12:15" x14ac:dyDescent="0.3">
      <c r="L296" t="s">
        <v>340</v>
      </c>
      <c r="M296" t="s">
        <v>29</v>
      </c>
      <c r="N296">
        <v>273</v>
      </c>
      <c r="O296" t="b">
        <f>Table3[[#This Row],[minutes]]&gt;350</f>
        <v>0</v>
      </c>
    </row>
    <row r="297" spans="12:15" x14ac:dyDescent="0.3">
      <c r="L297" t="s">
        <v>341</v>
      </c>
      <c r="M297" t="s">
        <v>29</v>
      </c>
      <c r="N297">
        <v>390</v>
      </c>
      <c r="O297" t="b">
        <f>Table3[[#This Row],[minutes]]&gt;350</f>
        <v>1</v>
      </c>
    </row>
    <row r="298" spans="12:15" x14ac:dyDescent="0.3">
      <c r="L298" t="s">
        <v>342</v>
      </c>
      <c r="M298" t="s">
        <v>29</v>
      </c>
      <c r="N298">
        <v>390</v>
      </c>
      <c r="O298" t="b">
        <f>Table3[[#This Row],[minutes]]&gt;350</f>
        <v>1</v>
      </c>
    </row>
    <row r="299" spans="12:15" x14ac:dyDescent="0.3">
      <c r="L299" t="s">
        <v>343</v>
      </c>
      <c r="M299" t="s">
        <v>29</v>
      </c>
      <c r="N299">
        <v>104</v>
      </c>
      <c r="O299" t="b">
        <f>Table3[[#This Row],[minutes]]&gt;350</f>
        <v>0</v>
      </c>
    </row>
    <row r="300" spans="12:15" x14ac:dyDescent="0.3">
      <c r="L300" t="s">
        <v>344</v>
      </c>
      <c r="M300" t="s">
        <v>29</v>
      </c>
      <c r="N300">
        <v>351</v>
      </c>
      <c r="O300" t="b">
        <f>Table3[[#This Row],[minutes]]&gt;350</f>
        <v>1</v>
      </c>
    </row>
    <row r="301" spans="12:15" x14ac:dyDescent="0.3">
      <c r="L301" t="s">
        <v>345</v>
      </c>
      <c r="M301" t="s">
        <v>29</v>
      </c>
      <c r="N301">
        <v>26</v>
      </c>
      <c r="O301" t="b">
        <f>Table3[[#This Row],[minutes]]&gt;350</f>
        <v>0</v>
      </c>
    </row>
    <row r="302" spans="12:15" x14ac:dyDescent="0.3">
      <c r="L302" t="s">
        <v>346</v>
      </c>
      <c r="M302" t="s">
        <v>29</v>
      </c>
      <c r="N302">
        <v>28</v>
      </c>
      <c r="O302" t="b">
        <f>Table3[[#This Row],[minutes]]&gt;350</f>
        <v>0</v>
      </c>
    </row>
    <row r="303" spans="12:15" x14ac:dyDescent="0.3">
      <c r="L303" t="s">
        <v>347</v>
      </c>
      <c r="M303" t="s">
        <v>29</v>
      </c>
      <c r="N303">
        <v>9</v>
      </c>
      <c r="O303" t="b">
        <f>Table3[[#This Row],[minutes]]&gt;350</f>
        <v>0</v>
      </c>
    </row>
    <row r="304" spans="12:15" x14ac:dyDescent="0.3">
      <c r="L304" t="s">
        <v>348</v>
      </c>
      <c r="M304" t="s">
        <v>15</v>
      </c>
      <c r="N304">
        <v>55</v>
      </c>
      <c r="O304" t="b">
        <f>Table3[[#This Row],[minutes]]&gt;350</f>
        <v>0</v>
      </c>
    </row>
    <row r="305" spans="12:15" x14ac:dyDescent="0.3">
      <c r="L305" t="s">
        <v>349</v>
      </c>
      <c r="M305" t="s">
        <v>15</v>
      </c>
      <c r="N305">
        <v>149</v>
      </c>
      <c r="O305" t="b">
        <f>Table3[[#This Row],[minutes]]&gt;350</f>
        <v>0</v>
      </c>
    </row>
    <row r="306" spans="12:15" x14ac:dyDescent="0.3">
      <c r="L306" t="s">
        <v>350</v>
      </c>
      <c r="M306" t="s">
        <v>15</v>
      </c>
      <c r="N306">
        <v>45</v>
      </c>
      <c r="O306" t="b">
        <f>Table3[[#This Row],[minutes]]&gt;350</f>
        <v>0</v>
      </c>
    </row>
    <row r="307" spans="12:15" x14ac:dyDescent="0.3">
      <c r="L307" t="s">
        <v>351</v>
      </c>
      <c r="M307" t="s">
        <v>15</v>
      </c>
      <c r="N307">
        <v>112</v>
      </c>
      <c r="O307" t="b">
        <f>Table3[[#This Row],[minutes]]&gt;350</f>
        <v>0</v>
      </c>
    </row>
    <row r="308" spans="12:15" x14ac:dyDescent="0.3">
      <c r="L308" t="s">
        <v>352</v>
      </c>
      <c r="M308" t="s">
        <v>15</v>
      </c>
      <c r="N308">
        <v>33</v>
      </c>
      <c r="O308" t="b">
        <f>Table3[[#This Row],[minutes]]&gt;350</f>
        <v>0</v>
      </c>
    </row>
    <row r="309" spans="12:15" x14ac:dyDescent="0.3">
      <c r="L309" t="s">
        <v>353</v>
      </c>
      <c r="M309" t="s">
        <v>15</v>
      </c>
      <c r="N309">
        <v>253</v>
      </c>
      <c r="O309" t="b">
        <f>Table3[[#This Row],[minutes]]&gt;350</f>
        <v>0</v>
      </c>
    </row>
    <row r="310" spans="12:15" x14ac:dyDescent="0.3">
      <c r="L310" t="s">
        <v>354</v>
      </c>
      <c r="M310" t="s">
        <v>15</v>
      </c>
      <c r="N310">
        <v>360</v>
      </c>
      <c r="O310" t="b">
        <f>Table3[[#This Row],[minutes]]&gt;350</f>
        <v>1</v>
      </c>
    </row>
    <row r="311" spans="12:15" x14ac:dyDescent="0.3">
      <c r="L311" t="s">
        <v>355</v>
      </c>
      <c r="M311" t="s">
        <v>15</v>
      </c>
      <c r="N311">
        <v>142</v>
      </c>
      <c r="O311" t="b">
        <f>Table3[[#This Row],[minutes]]&gt;350</f>
        <v>0</v>
      </c>
    </row>
    <row r="312" spans="12:15" x14ac:dyDescent="0.3">
      <c r="L312" t="s">
        <v>356</v>
      </c>
      <c r="M312" t="s">
        <v>15</v>
      </c>
      <c r="N312">
        <v>169</v>
      </c>
      <c r="O312" t="b">
        <f>Table3[[#This Row],[minutes]]&gt;350</f>
        <v>0</v>
      </c>
    </row>
    <row r="313" spans="12:15" x14ac:dyDescent="0.3">
      <c r="L313" t="s">
        <v>357</v>
      </c>
      <c r="M313" t="s">
        <v>15</v>
      </c>
      <c r="N313">
        <v>235</v>
      </c>
      <c r="O313" t="b">
        <f>Table3[[#This Row],[minutes]]&gt;350</f>
        <v>0</v>
      </c>
    </row>
    <row r="314" spans="12:15" x14ac:dyDescent="0.3">
      <c r="L314" t="s">
        <v>358</v>
      </c>
      <c r="M314" t="s">
        <v>15</v>
      </c>
      <c r="N314">
        <v>147</v>
      </c>
      <c r="O314" t="b">
        <f>Table3[[#This Row],[minutes]]&gt;350</f>
        <v>0</v>
      </c>
    </row>
    <row r="315" spans="12:15" x14ac:dyDescent="0.3">
      <c r="L315" t="s">
        <v>359</v>
      </c>
      <c r="M315" t="s">
        <v>15</v>
      </c>
      <c r="N315">
        <v>360</v>
      </c>
      <c r="O315" t="b">
        <f>Table3[[#This Row],[minutes]]&gt;350</f>
        <v>1</v>
      </c>
    </row>
    <row r="316" spans="12:15" x14ac:dyDescent="0.3">
      <c r="L316" t="s">
        <v>360</v>
      </c>
      <c r="M316" t="s">
        <v>15</v>
      </c>
      <c r="N316">
        <v>360</v>
      </c>
      <c r="O316" t="b">
        <f>Table3[[#This Row],[minutes]]&gt;350</f>
        <v>1</v>
      </c>
    </row>
    <row r="317" spans="12:15" x14ac:dyDescent="0.3">
      <c r="L317" t="s">
        <v>361</v>
      </c>
      <c r="M317" t="s">
        <v>15</v>
      </c>
      <c r="N317">
        <v>360</v>
      </c>
      <c r="O317" t="b">
        <f>Table3[[#This Row],[minutes]]&gt;350</f>
        <v>1</v>
      </c>
    </row>
    <row r="318" spans="12:15" x14ac:dyDescent="0.3">
      <c r="L318" t="s">
        <v>362</v>
      </c>
      <c r="M318" t="s">
        <v>15</v>
      </c>
      <c r="N318">
        <v>360</v>
      </c>
      <c r="O318" t="b">
        <f>Table3[[#This Row],[minutes]]&gt;350</f>
        <v>1</v>
      </c>
    </row>
    <row r="319" spans="12:15" x14ac:dyDescent="0.3">
      <c r="L319" t="s">
        <v>363</v>
      </c>
      <c r="M319" t="s">
        <v>15</v>
      </c>
      <c r="N319">
        <v>360</v>
      </c>
      <c r="O319" t="b">
        <f>Table3[[#This Row],[minutes]]&gt;350</f>
        <v>1</v>
      </c>
    </row>
    <row r="320" spans="12:15" x14ac:dyDescent="0.3">
      <c r="L320" t="s">
        <v>364</v>
      </c>
      <c r="M320" t="s">
        <v>15</v>
      </c>
      <c r="N320">
        <v>360</v>
      </c>
      <c r="O320" t="b">
        <f>Table3[[#This Row],[minutes]]&gt;350</f>
        <v>1</v>
      </c>
    </row>
    <row r="321" spans="12:15" x14ac:dyDescent="0.3">
      <c r="L321" t="s">
        <v>365</v>
      </c>
      <c r="M321" t="s">
        <v>15</v>
      </c>
      <c r="N321">
        <v>100</v>
      </c>
      <c r="O321" t="b">
        <f>Table3[[#This Row],[minutes]]&gt;350</f>
        <v>0</v>
      </c>
    </row>
    <row r="322" spans="12:15" x14ac:dyDescent="0.3">
      <c r="L322" t="s">
        <v>366</v>
      </c>
      <c r="M322" t="s">
        <v>5</v>
      </c>
      <c r="N322">
        <v>21</v>
      </c>
      <c r="O322" t="b">
        <f>Table3[[#This Row],[minutes]]&gt;350</f>
        <v>0</v>
      </c>
    </row>
    <row r="323" spans="12:15" x14ac:dyDescent="0.3">
      <c r="L323" t="s">
        <v>367</v>
      </c>
      <c r="M323" t="s">
        <v>5</v>
      </c>
      <c r="N323">
        <v>180</v>
      </c>
      <c r="O323" t="b">
        <f>Table3[[#This Row],[minutes]]&gt;350</f>
        <v>0</v>
      </c>
    </row>
    <row r="324" spans="12:15" x14ac:dyDescent="0.3">
      <c r="L324" t="s">
        <v>368</v>
      </c>
      <c r="M324" t="s">
        <v>5</v>
      </c>
      <c r="N324">
        <v>85</v>
      </c>
      <c r="O324" t="b">
        <f>Table3[[#This Row],[minutes]]&gt;350</f>
        <v>0</v>
      </c>
    </row>
    <row r="325" spans="12:15" x14ac:dyDescent="0.3">
      <c r="L325" t="s">
        <v>369</v>
      </c>
      <c r="M325" t="s">
        <v>5</v>
      </c>
      <c r="N325">
        <v>540</v>
      </c>
      <c r="O325" t="b">
        <f>Table3[[#This Row],[minutes]]&gt;350</f>
        <v>1</v>
      </c>
    </row>
    <row r="326" spans="12:15" x14ac:dyDescent="0.3">
      <c r="L326" t="s">
        <v>370</v>
      </c>
      <c r="M326" t="s">
        <v>5</v>
      </c>
      <c r="N326">
        <v>48</v>
      </c>
      <c r="O326" t="b">
        <f>Table3[[#This Row],[minutes]]&gt;350</f>
        <v>0</v>
      </c>
    </row>
    <row r="327" spans="12:15" x14ac:dyDescent="0.3">
      <c r="L327" t="s">
        <v>371</v>
      </c>
      <c r="M327" t="s">
        <v>5</v>
      </c>
      <c r="N327">
        <v>516</v>
      </c>
      <c r="O327" t="b">
        <f>Table3[[#This Row],[minutes]]&gt;350</f>
        <v>1</v>
      </c>
    </row>
    <row r="328" spans="12:15" x14ac:dyDescent="0.3">
      <c r="L328" t="s">
        <v>372</v>
      </c>
      <c r="M328" t="s">
        <v>5</v>
      </c>
      <c r="N328">
        <v>450</v>
      </c>
      <c r="O328" t="b">
        <f>Table3[[#This Row],[minutes]]&gt;350</f>
        <v>1</v>
      </c>
    </row>
    <row r="329" spans="12:15" x14ac:dyDescent="0.3">
      <c r="L329" t="s">
        <v>373</v>
      </c>
      <c r="M329" t="s">
        <v>5</v>
      </c>
      <c r="N329">
        <v>90</v>
      </c>
      <c r="O329" t="b">
        <f>Table3[[#This Row],[minutes]]&gt;350</f>
        <v>0</v>
      </c>
    </row>
    <row r="330" spans="12:15" x14ac:dyDescent="0.3">
      <c r="L330" t="s">
        <v>374</v>
      </c>
      <c r="M330" t="s">
        <v>5</v>
      </c>
      <c r="N330">
        <v>267</v>
      </c>
      <c r="O330" t="b">
        <f>Table3[[#This Row],[minutes]]&gt;350</f>
        <v>0</v>
      </c>
    </row>
    <row r="331" spans="12:15" x14ac:dyDescent="0.3">
      <c r="L331" t="s">
        <v>375</v>
      </c>
      <c r="M331" t="s">
        <v>5</v>
      </c>
      <c r="N331">
        <v>532</v>
      </c>
      <c r="O331" t="b">
        <f>Table3[[#This Row],[minutes]]&gt;350</f>
        <v>1</v>
      </c>
    </row>
    <row r="332" spans="12:15" x14ac:dyDescent="0.3">
      <c r="L332" t="s">
        <v>376</v>
      </c>
      <c r="M332" t="s">
        <v>5</v>
      </c>
      <c r="N332">
        <v>540</v>
      </c>
      <c r="O332" t="b">
        <f>Table3[[#This Row],[minutes]]&gt;350</f>
        <v>1</v>
      </c>
    </row>
    <row r="333" spans="12:15" x14ac:dyDescent="0.3">
      <c r="L333" t="s">
        <v>377</v>
      </c>
      <c r="M333" t="s">
        <v>5</v>
      </c>
      <c r="N333">
        <v>257</v>
      </c>
      <c r="O333" t="b">
        <f>Table3[[#This Row],[minutes]]&gt;350</f>
        <v>0</v>
      </c>
    </row>
    <row r="334" spans="12:15" x14ac:dyDescent="0.3">
      <c r="L334" t="s">
        <v>378</v>
      </c>
      <c r="M334" t="s">
        <v>5</v>
      </c>
      <c r="N334">
        <v>360</v>
      </c>
      <c r="O334" t="b">
        <f>Table3[[#This Row],[minutes]]&gt;350</f>
        <v>1</v>
      </c>
    </row>
    <row r="335" spans="12:15" x14ac:dyDescent="0.3">
      <c r="L335" t="s">
        <v>379</v>
      </c>
      <c r="M335" t="s">
        <v>5</v>
      </c>
      <c r="N335">
        <v>448</v>
      </c>
      <c r="O335" t="b">
        <f>Table3[[#This Row],[minutes]]&gt;350</f>
        <v>1</v>
      </c>
    </row>
    <row r="336" spans="12:15" x14ac:dyDescent="0.3">
      <c r="L336" t="s">
        <v>380</v>
      </c>
      <c r="M336" t="s">
        <v>5</v>
      </c>
      <c r="N336">
        <v>47</v>
      </c>
      <c r="O336" t="b">
        <f>Table3[[#This Row],[minutes]]&gt;350</f>
        <v>0</v>
      </c>
    </row>
    <row r="337" spans="12:15" x14ac:dyDescent="0.3">
      <c r="L337" t="s">
        <v>381</v>
      </c>
      <c r="M337" t="s">
        <v>5</v>
      </c>
      <c r="N337">
        <v>540</v>
      </c>
      <c r="O337" t="b">
        <f>Table3[[#This Row],[minutes]]&gt;350</f>
        <v>1</v>
      </c>
    </row>
    <row r="338" spans="12:15" x14ac:dyDescent="0.3">
      <c r="L338" t="s">
        <v>382</v>
      </c>
      <c r="M338" t="s">
        <v>5</v>
      </c>
      <c r="N338">
        <v>540</v>
      </c>
      <c r="O338" t="b">
        <f>Table3[[#This Row],[minutes]]&gt;350</f>
        <v>1</v>
      </c>
    </row>
    <row r="339" spans="12:15" x14ac:dyDescent="0.3">
      <c r="L339" t="s">
        <v>383</v>
      </c>
      <c r="M339" t="s">
        <v>5</v>
      </c>
      <c r="N339">
        <v>479</v>
      </c>
      <c r="O339" t="b">
        <f>Table3[[#This Row],[minutes]]&gt;350</f>
        <v>1</v>
      </c>
    </row>
    <row r="340" spans="12:15" x14ac:dyDescent="0.3">
      <c r="L340" t="s">
        <v>384</v>
      </c>
      <c r="M340" t="s">
        <v>31</v>
      </c>
      <c r="N340">
        <v>1</v>
      </c>
      <c r="O340" t="b">
        <f>Table3[[#This Row],[minutes]]&gt;350</f>
        <v>0</v>
      </c>
    </row>
    <row r="341" spans="12:15" x14ac:dyDescent="0.3">
      <c r="L341" t="s">
        <v>385</v>
      </c>
      <c r="M341" t="s">
        <v>31</v>
      </c>
      <c r="N341">
        <v>270</v>
      </c>
      <c r="O341" t="b">
        <f>Table3[[#This Row],[minutes]]&gt;350</f>
        <v>0</v>
      </c>
    </row>
    <row r="342" spans="12:15" x14ac:dyDescent="0.3">
      <c r="L342" t="s">
        <v>386</v>
      </c>
      <c r="M342" t="s">
        <v>31</v>
      </c>
      <c r="N342">
        <v>11</v>
      </c>
      <c r="O342" t="b">
        <f>Table3[[#This Row],[minutes]]&gt;350</f>
        <v>0</v>
      </c>
    </row>
    <row r="343" spans="12:15" x14ac:dyDescent="0.3">
      <c r="L343" t="s">
        <v>387</v>
      </c>
      <c r="M343" t="s">
        <v>31</v>
      </c>
      <c r="N343">
        <v>21</v>
      </c>
      <c r="O343" t="b">
        <f>Table3[[#This Row],[minutes]]&gt;350</f>
        <v>0</v>
      </c>
    </row>
    <row r="344" spans="12:15" x14ac:dyDescent="0.3">
      <c r="L344" t="s">
        <v>388</v>
      </c>
      <c r="M344" t="s">
        <v>31</v>
      </c>
      <c r="N344">
        <v>270</v>
      </c>
      <c r="O344" t="b">
        <f>Table3[[#This Row],[minutes]]&gt;350</f>
        <v>0</v>
      </c>
    </row>
    <row r="345" spans="12:15" x14ac:dyDescent="0.3">
      <c r="L345" t="s">
        <v>389</v>
      </c>
      <c r="M345" t="s">
        <v>31</v>
      </c>
      <c r="N345">
        <v>222</v>
      </c>
      <c r="O345" t="b">
        <f>Table3[[#This Row],[minutes]]&gt;350</f>
        <v>0</v>
      </c>
    </row>
    <row r="346" spans="12:15" x14ac:dyDescent="0.3">
      <c r="L346" t="s">
        <v>390</v>
      </c>
      <c r="M346" t="s">
        <v>31</v>
      </c>
      <c r="N346">
        <v>240</v>
      </c>
      <c r="O346" t="b">
        <f>Table3[[#This Row],[minutes]]&gt;350</f>
        <v>0</v>
      </c>
    </row>
    <row r="347" spans="12:15" x14ac:dyDescent="0.3">
      <c r="L347" t="s">
        <v>391</v>
      </c>
      <c r="M347" t="s">
        <v>31</v>
      </c>
      <c r="N347">
        <v>270</v>
      </c>
      <c r="O347" t="b">
        <f>Table3[[#This Row],[minutes]]&gt;350</f>
        <v>0</v>
      </c>
    </row>
    <row r="348" spans="12:15" x14ac:dyDescent="0.3">
      <c r="L348" t="s">
        <v>392</v>
      </c>
      <c r="M348" t="s">
        <v>31</v>
      </c>
      <c r="N348">
        <v>270</v>
      </c>
      <c r="O348" t="b">
        <f>Table3[[#This Row],[minutes]]&gt;350</f>
        <v>0</v>
      </c>
    </row>
    <row r="349" spans="12:15" x14ac:dyDescent="0.3">
      <c r="L349" t="s">
        <v>393</v>
      </c>
      <c r="M349" t="s">
        <v>31</v>
      </c>
      <c r="N349">
        <v>270</v>
      </c>
      <c r="O349" t="b">
        <f>Table3[[#This Row],[minutes]]&gt;350</f>
        <v>0</v>
      </c>
    </row>
    <row r="350" spans="12:15" x14ac:dyDescent="0.3">
      <c r="L350" t="s">
        <v>394</v>
      </c>
      <c r="M350" t="s">
        <v>31</v>
      </c>
      <c r="N350">
        <v>270</v>
      </c>
      <c r="O350" t="b">
        <f>Table3[[#This Row],[minutes]]&gt;350</f>
        <v>0</v>
      </c>
    </row>
    <row r="351" spans="12:15" x14ac:dyDescent="0.3">
      <c r="L351" t="s">
        <v>395</v>
      </c>
      <c r="M351" t="s">
        <v>31</v>
      </c>
      <c r="N351">
        <v>270</v>
      </c>
      <c r="O351" t="b">
        <f>Table3[[#This Row],[minutes]]&gt;350</f>
        <v>0</v>
      </c>
    </row>
    <row r="352" spans="12:15" x14ac:dyDescent="0.3">
      <c r="L352" t="s">
        <v>396</v>
      </c>
      <c r="M352" t="s">
        <v>31</v>
      </c>
      <c r="N352">
        <v>270</v>
      </c>
      <c r="O352" t="b">
        <f>Table3[[#This Row],[minutes]]&gt;350</f>
        <v>0</v>
      </c>
    </row>
    <row r="353" spans="12:15" x14ac:dyDescent="0.3">
      <c r="L353" t="s">
        <v>397</v>
      </c>
      <c r="M353" t="s">
        <v>31</v>
      </c>
      <c r="N353">
        <v>249</v>
      </c>
      <c r="O353" t="b">
        <f>Table3[[#This Row],[minutes]]&gt;350</f>
        <v>0</v>
      </c>
    </row>
    <row r="354" spans="12:15" x14ac:dyDescent="0.3">
      <c r="L354" t="s">
        <v>398</v>
      </c>
      <c r="M354" t="s">
        <v>31</v>
      </c>
      <c r="N354">
        <v>66</v>
      </c>
      <c r="O354" t="b">
        <f>Table3[[#This Row],[minutes]]&gt;350</f>
        <v>0</v>
      </c>
    </row>
    <row r="355" spans="12:15" x14ac:dyDescent="0.3">
      <c r="L355" t="s">
        <v>399</v>
      </c>
      <c r="M355" t="s">
        <v>19</v>
      </c>
      <c r="N355">
        <v>103</v>
      </c>
      <c r="O355" t="b">
        <f>Table3[[#This Row],[minutes]]&gt;350</f>
        <v>0</v>
      </c>
    </row>
    <row r="356" spans="12:15" x14ac:dyDescent="0.3">
      <c r="L356" t="s">
        <v>400</v>
      </c>
      <c r="M356" t="s">
        <v>19</v>
      </c>
      <c r="N356">
        <v>90</v>
      </c>
      <c r="O356" t="b">
        <f>Table3[[#This Row],[minutes]]&gt;350</f>
        <v>0</v>
      </c>
    </row>
    <row r="357" spans="12:15" x14ac:dyDescent="0.3">
      <c r="L357" t="s">
        <v>401</v>
      </c>
      <c r="M357" t="s">
        <v>19</v>
      </c>
      <c r="N357">
        <v>67</v>
      </c>
      <c r="O357" t="b">
        <f>Table3[[#This Row],[minutes]]&gt;350</f>
        <v>0</v>
      </c>
    </row>
    <row r="358" spans="12:15" x14ac:dyDescent="0.3">
      <c r="L358" t="s">
        <v>402</v>
      </c>
      <c r="M358" t="s">
        <v>19</v>
      </c>
      <c r="N358">
        <v>270</v>
      </c>
      <c r="O358" t="b">
        <f>Table3[[#This Row],[minutes]]&gt;350</f>
        <v>0</v>
      </c>
    </row>
    <row r="359" spans="12:15" x14ac:dyDescent="0.3">
      <c r="L359" t="s">
        <v>403</v>
      </c>
      <c r="M359" t="s">
        <v>19</v>
      </c>
      <c r="N359">
        <v>270</v>
      </c>
      <c r="O359" t="b">
        <f>Table3[[#This Row],[minutes]]&gt;350</f>
        <v>0</v>
      </c>
    </row>
    <row r="360" spans="12:15" x14ac:dyDescent="0.3">
      <c r="L360" t="s">
        <v>404</v>
      </c>
      <c r="M360" t="s">
        <v>19</v>
      </c>
      <c r="N360">
        <v>180</v>
      </c>
      <c r="O360" t="b">
        <f>Table3[[#This Row],[minutes]]&gt;350</f>
        <v>0</v>
      </c>
    </row>
    <row r="361" spans="12:15" x14ac:dyDescent="0.3">
      <c r="L361" t="s">
        <v>405</v>
      </c>
      <c r="M361" t="s">
        <v>19</v>
      </c>
      <c r="N361">
        <v>123</v>
      </c>
      <c r="O361" t="b">
        <f>Table3[[#This Row],[minutes]]&gt;350</f>
        <v>0</v>
      </c>
    </row>
    <row r="362" spans="12:15" x14ac:dyDescent="0.3">
      <c r="L362" t="s">
        <v>406</v>
      </c>
      <c r="M362" t="s">
        <v>19</v>
      </c>
      <c r="N362">
        <v>57</v>
      </c>
      <c r="O362" t="b">
        <f>Table3[[#This Row],[minutes]]&gt;350</f>
        <v>0</v>
      </c>
    </row>
    <row r="363" spans="12:15" x14ac:dyDescent="0.3">
      <c r="L363" t="s">
        <v>407</v>
      </c>
      <c r="M363" t="s">
        <v>19</v>
      </c>
      <c r="N363">
        <v>71</v>
      </c>
      <c r="O363" t="b">
        <f>Table3[[#This Row],[minutes]]&gt;350</f>
        <v>0</v>
      </c>
    </row>
    <row r="364" spans="12:15" x14ac:dyDescent="0.3">
      <c r="L364" t="s">
        <v>408</v>
      </c>
      <c r="M364" t="s">
        <v>19</v>
      </c>
      <c r="N364">
        <v>195</v>
      </c>
      <c r="O364" t="b">
        <f>Table3[[#This Row],[minutes]]&gt;350</f>
        <v>0</v>
      </c>
    </row>
    <row r="365" spans="12:15" x14ac:dyDescent="0.3">
      <c r="L365" t="s">
        <v>409</v>
      </c>
      <c r="M365" t="s">
        <v>19</v>
      </c>
      <c r="N365">
        <v>75</v>
      </c>
      <c r="O365" t="b">
        <f>Table3[[#This Row],[minutes]]&gt;350</f>
        <v>0</v>
      </c>
    </row>
    <row r="366" spans="12:15" x14ac:dyDescent="0.3">
      <c r="L366" t="s">
        <v>410</v>
      </c>
      <c r="M366" t="s">
        <v>19</v>
      </c>
      <c r="N366">
        <v>270</v>
      </c>
      <c r="O366" t="b">
        <f>Table3[[#This Row],[minutes]]&gt;350</f>
        <v>0</v>
      </c>
    </row>
    <row r="367" spans="12:15" x14ac:dyDescent="0.3">
      <c r="L367" t="s">
        <v>411</v>
      </c>
      <c r="M367" t="s">
        <v>19</v>
      </c>
      <c r="N367">
        <v>270</v>
      </c>
      <c r="O367" t="b">
        <f>Table3[[#This Row],[minutes]]&gt;350</f>
        <v>0</v>
      </c>
    </row>
    <row r="368" spans="12:15" x14ac:dyDescent="0.3">
      <c r="L368" t="s">
        <v>412</v>
      </c>
      <c r="M368" t="s">
        <v>19</v>
      </c>
      <c r="N368">
        <v>129</v>
      </c>
      <c r="O368" t="b">
        <f>Table3[[#This Row],[minutes]]&gt;350</f>
        <v>0</v>
      </c>
    </row>
    <row r="369" spans="12:15" x14ac:dyDescent="0.3">
      <c r="L369" t="s">
        <v>413</v>
      </c>
      <c r="M369" t="s">
        <v>19</v>
      </c>
      <c r="N369">
        <v>196</v>
      </c>
      <c r="O369" t="b">
        <f>Table3[[#This Row],[minutes]]&gt;350</f>
        <v>0</v>
      </c>
    </row>
    <row r="370" spans="12:15" x14ac:dyDescent="0.3">
      <c r="L370" t="s">
        <v>414</v>
      </c>
      <c r="M370" t="s">
        <v>19</v>
      </c>
      <c r="N370">
        <v>72</v>
      </c>
      <c r="O370" t="b">
        <f>Table3[[#This Row],[minutes]]&gt;350</f>
        <v>0</v>
      </c>
    </row>
    <row r="371" spans="12:15" x14ac:dyDescent="0.3">
      <c r="L371" t="s">
        <v>415</v>
      </c>
      <c r="M371" t="s">
        <v>19</v>
      </c>
      <c r="N371">
        <v>250</v>
      </c>
      <c r="O371" t="b">
        <f>Table3[[#This Row],[minutes]]&gt;350</f>
        <v>0</v>
      </c>
    </row>
    <row r="372" spans="12:15" x14ac:dyDescent="0.3">
      <c r="L372" t="s">
        <v>416</v>
      </c>
      <c r="M372" t="s">
        <v>19</v>
      </c>
      <c r="N372">
        <v>225</v>
      </c>
      <c r="O372" t="b">
        <f>Table3[[#This Row],[minutes]]&gt;350</f>
        <v>0</v>
      </c>
    </row>
    <row r="373" spans="12:15" x14ac:dyDescent="0.3">
      <c r="L373" t="s">
        <v>417</v>
      </c>
      <c r="M373" t="s">
        <v>33</v>
      </c>
      <c r="N373">
        <v>270</v>
      </c>
      <c r="O373" t="b">
        <f>Table3[[#This Row],[minutes]]&gt;350</f>
        <v>0</v>
      </c>
    </row>
    <row r="374" spans="12:15" x14ac:dyDescent="0.3">
      <c r="L374" t="s">
        <v>418</v>
      </c>
      <c r="M374" t="s">
        <v>33</v>
      </c>
      <c r="N374">
        <v>255</v>
      </c>
      <c r="O374" t="b">
        <f>Table3[[#This Row],[minutes]]&gt;350</f>
        <v>0</v>
      </c>
    </row>
    <row r="375" spans="12:15" x14ac:dyDescent="0.3">
      <c r="L375" t="s">
        <v>419</v>
      </c>
      <c r="M375" t="s">
        <v>33</v>
      </c>
      <c r="N375">
        <v>23</v>
      </c>
      <c r="O375" t="b">
        <f>Table3[[#This Row],[minutes]]&gt;350</f>
        <v>0</v>
      </c>
    </row>
    <row r="376" spans="12:15" x14ac:dyDescent="0.3">
      <c r="L376" t="s">
        <v>420</v>
      </c>
      <c r="M376" t="s">
        <v>33</v>
      </c>
      <c r="N376">
        <v>270</v>
      </c>
      <c r="O376" t="b">
        <f>Table3[[#This Row],[minutes]]&gt;350</f>
        <v>0</v>
      </c>
    </row>
    <row r="377" spans="12:15" x14ac:dyDescent="0.3">
      <c r="L377" t="s">
        <v>421</v>
      </c>
      <c r="M377" t="s">
        <v>33</v>
      </c>
      <c r="N377">
        <v>270</v>
      </c>
      <c r="O377" t="b">
        <f>Table3[[#This Row],[minutes]]&gt;350</f>
        <v>0</v>
      </c>
    </row>
    <row r="378" spans="12:15" x14ac:dyDescent="0.3">
      <c r="L378" t="s">
        <v>422</v>
      </c>
      <c r="M378" t="s">
        <v>33</v>
      </c>
      <c r="N378">
        <v>270</v>
      </c>
      <c r="O378" t="b">
        <f>Table3[[#This Row],[minutes]]&gt;350</f>
        <v>0</v>
      </c>
    </row>
    <row r="379" spans="12:15" x14ac:dyDescent="0.3">
      <c r="L379" t="s">
        <v>423</v>
      </c>
      <c r="M379" t="s">
        <v>33</v>
      </c>
      <c r="N379">
        <v>42</v>
      </c>
      <c r="O379" t="b">
        <f>Table3[[#This Row],[minutes]]&gt;350</f>
        <v>0</v>
      </c>
    </row>
    <row r="380" spans="12:15" x14ac:dyDescent="0.3">
      <c r="L380" t="s">
        <v>424</v>
      </c>
      <c r="M380" t="s">
        <v>33</v>
      </c>
      <c r="N380">
        <v>32</v>
      </c>
      <c r="O380" t="b">
        <f>Table3[[#This Row],[minutes]]&gt;350</f>
        <v>0</v>
      </c>
    </row>
    <row r="381" spans="12:15" x14ac:dyDescent="0.3">
      <c r="L381" t="s">
        <v>425</v>
      </c>
      <c r="M381" t="s">
        <v>33</v>
      </c>
      <c r="N381">
        <v>205</v>
      </c>
      <c r="O381" t="b">
        <f>Table3[[#This Row],[minutes]]&gt;350</f>
        <v>0</v>
      </c>
    </row>
    <row r="382" spans="12:15" x14ac:dyDescent="0.3">
      <c r="L382" t="s">
        <v>426</v>
      </c>
      <c r="M382" t="s">
        <v>33</v>
      </c>
      <c r="N382">
        <v>15</v>
      </c>
      <c r="O382" t="b">
        <f>Table3[[#This Row],[minutes]]&gt;350</f>
        <v>0</v>
      </c>
    </row>
    <row r="383" spans="12:15" x14ac:dyDescent="0.3">
      <c r="L383" t="s">
        <v>427</v>
      </c>
      <c r="M383" t="s">
        <v>33</v>
      </c>
      <c r="N383">
        <v>270</v>
      </c>
      <c r="O383" t="b">
        <f>Table3[[#This Row],[minutes]]&gt;350</f>
        <v>0</v>
      </c>
    </row>
    <row r="384" spans="12:15" x14ac:dyDescent="0.3">
      <c r="L384" t="s">
        <v>428</v>
      </c>
      <c r="M384" t="s">
        <v>33</v>
      </c>
      <c r="N384">
        <v>238</v>
      </c>
      <c r="O384" t="b">
        <f>Table3[[#This Row],[minutes]]&gt;350</f>
        <v>0</v>
      </c>
    </row>
    <row r="385" spans="12:15" x14ac:dyDescent="0.3">
      <c r="L385" t="s">
        <v>429</v>
      </c>
      <c r="M385" t="s">
        <v>33</v>
      </c>
      <c r="N385">
        <v>270</v>
      </c>
      <c r="O385" t="b">
        <f>Table3[[#This Row],[minutes]]&gt;350</f>
        <v>0</v>
      </c>
    </row>
    <row r="386" spans="12:15" x14ac:dyDescent="0.3">
      <c r="L386" t="s">
        <v>430</v>
      </c>
      <c r="M386" t="s">
        <v>33</v>
      </c>
      <c r="N386">
        <v>270</v>
      </c>
      <c r="O386" t="b">
        <f>Table3[[#This Row],[minutes]]&gt;350</f>
        <v>0</v>
      </c>
    </row>
    <row r="387" spans="12:15" x14ac:dyDescent="0.3">
      <c r="L387" t="s">
        <v>431</v>
      </c>
      <c r="M387" t="s">
        <v>33</v>
      </c>
      <c r="N387">
        <v>270</v>
      </c>
      <c r="O387" t="b">
        <f>Table3[[#This Row],[minutes]]&gt;350</f>
        <v>0</v>
      </c>
    </row>
    <row r="388" spans="12:15" x14ac:dyDescent="0.3">
      <c r="L388" t="s">
        <v>432</v>
      </c>
      <c r="M388" t="s">
        <v>24</v>
      </c>
      <c r="N388">
        <v>390</v>
      </c>
      <c r="O388" t="b">
        <f>Table3[[#This Row],[minutes]]&gt;350</f>
        <v>1</v>
      </c>
    </row>
    <row r="389" spans="12:15" x14ac:dyDescent="0.3">
      <c r="L389" t="s">
        <v>433</v>
      </c>
      <c r="M389" t="s">
        <v>24</v>
      </c>
      <c r="N389">
        <v>111</v>
      </c>
      <c r="O389" t="b">
        <f>Table3[[#This Row],[minutes]]&gt;350</f>
        <v>0</v>
      </c>
    </row>
    <row r="390" spans="12:15" x14ac:dyDescent="0.3">
      <c r="L390" t="s">
        <v>434</v>
      </c>
      <c r="M390" t="s">
        <v>24</v>
      </c>
      <c r="N390">
        <v>308</v>
      </c>
      <c r="O390" t="b">
        <f>Table3[[#This Row],[minutes]]&gt;350</f>
        <v>0</v>
      </c>
    </row>
    <row r="391" spans="12:15" x14ac:dyDescent="0.3">
      <c r="L391" t="s">
        <v>435</v>
      </c>
      <c r="M391" t="s">
        <v>24</v>
      </c>
      <c r="N391">
        <v>83</v>
      </c>
      <c r="O391" t="b">
        <f>Table3[[#This Row],[minutes]]&gt;350</f>
        <v>0</v>
      </c>
    </row>
    <row r="392" spans="12:15" x14ac:dyDescent="0.3">
      <c r="L392" t="s">
        <v>436</v>
      </c>
      <c r="M392" t="s">
        <v>24</v>
      </c>
      <c r="N392">
        <v>300</v>
      </c>
      <c r="O392" t="b">
        <f>Table3[[#This Row],[minutes]]&gt;350</f>
        <v>0</v>
      </c>
    </row>
    <row r="393" spans="12:15" x14ac:dyDescent="0.3">
      <c r="L393" t="s">
        <v>437</v>
      </c>
      <c r="M393" t="s">
        <v>24</v>
      </c>
      <c r="N393">
        <v>90</v>
      </c>
      <c r="O393" t="b">
        <f>Table3[[#This Row],[minutes]]&gt;350</f>
        <v>0</v>
      </c>
    </row>
    <row r="394" spans="12:15" x14ac:dyDescent="0.3">
      <c r="L394" t="s">
        <v>438</v>
      </c>
      <c r="M394" t="s">
        <v>24</v>
      </c>
      <c r="N394">
        <v>204</v>
      </c>
      <c r="O394" t="b">
        <f>Table3[[#This Row],[minutes]]&gt;350</f>
        <v>0</v>
      </c>
    </row>
    <row r="395" spans="12:15" x14ac:dyDescent="0.3">
      <c r="L395" t="s">
        <v>439</v>
      </c>
      <c r="M395" t="s">
        <v>24</v>
      </c>
      <c r="N395">
        <v>90</v>
      </c>
      <c r="O395" t="b">
        <f>Table3[[#This Row],[minutes]]&gt;350</f>
        <v>0</v>
      </c>
    </row>
    <row r="396" spans="12:15" x14ac:dyDescent="0.3">
      <c r="L396" t="s">
        <v>439</v>
      </c>
      <c r="M396" t="s">
        <v>24</v>
      </c>
      <c r="N396">
        <v>354</v>
      </c>
      <c r="O396" t="b">
        <f>Table3[[#This Row],[minutes]]&gt;350</f>
        <v>1</v>
      </c>
    </row>
    <row r="397" spans="12:15" x14ac:dyDescent="0.3">
      <c r="L397" t="s">
        <v>440</v>
      </c>
      <c r="M397" t="s">
        <v>24</v>
      </c>
      <c r="N397">
        <v>480</v>
      </c>
      <c r="O397" t="b">
        <f>Table3[[#This Row],[minutes]]&gt;350</f>
        <v>1</v>
      </c>
    </row>
    <row r="398" spans="12:15" x14ac:dyDescent="0.3">
      <c r="L398" t="s">
        <v>441</v>
      </c>
      <c r="M398" t="s">
        <v>24</v>
      </c>
      <c r="N398">
        <v>480</v>
      </c>
      <c r="O398" t="b">
        <f>Table3[[#This Row],[minutes]]&gt;350</f>
        <v>1</v>
      </c>
    </row>
    <row r="399" spans="12:15" x14ac:dyDescent="0.3">
      <c r="L399" t="s">
        <v>442</v>
      </c>
      <c r="M399" t="s">
        <v>24</v>
      </c>
      <c r="N399">
        <v>75</v>
      </c>
      <c r="O399" t="b">
        <f>Table3[[#This Row],[minutes]]&gt;350</f>
        <v>0</v>
      </c>
    </row>
    <row r="400" spans="12:15" x14ac:dyDescent="0.3">
      <c r="L400" t="s">
        <v>443</v>
      </c>
      <c r="M400" t="s">
        <v>24</v>
      </c>
      <c r="N400">
        <v>480</v>
      </c>
      <c r="O400" t="b">
        <f>Table3[[#This Row],[minutes]]&gt;350</f>
        <v>1</v>
      </c>
    </row>
    <row r="401" spans="12:15" x14ac:dyDescent="0.3">
      <c r="L401" t="s">
        <v>444</v>
      </c>
      <c r="M401" t="s">
        <v>24</v>
      </c>
      <c r="N401">
        <v>312</v>
      </c>
      <c r="O401" t="b">
        <f>Table3[[#This Row],[minutes]]&gt;350</f>
        <v>0</v>
      </c>
    </row>
    <row r="402" spans="12:15" x14ac:dyDescent="0.3">
      <c r="L402" t="s">
        <v>445</v>
      </c>
      <c r="M402" t="s">
        <v>24</v>
      </c>
      <c r="N402">
        <v>120</v>
      </c>
      <c r="O402" t="b">
        <f>Table3[[#This Row],[minutes]]&gt;350</f>
        <v>0</v>
      </c>
    </row>
    <row r="403" spans="12:15" x14ac:dyDescent="0.3">
      <c r="L403" t="s">
        <v>446</v>
      </c>
      <c r="M403" t="s">
        <v>24</v>
      </c>
      <c r="N403">
        <v>82</v>
      </c>
      <c r="O403" t="b">
        <f>Table3[[#This Row],[minutes]]&gt;350</f>
        <v>0</v>
      </c>
    </row>
    <row r="404" spans="12:15" x14ac:dyDescent="0.3">
      <c r="L404" t="s">
        <v>447</v>
      </c>
      <c r="M404" t="s">
        <v>24</v>
      </c>
      <c r="N404">
        <v>337</v>
      </c>
      <c r="O404" t="b">
        <f>Table3[[#This Row],[minutes]]&gt;350</f>
        <v>0</v>
      </c>
    </row>
    <row r="405" spans="12:15" x14ac:dyDescent="0.3">
      <c r="L405" t="s">
        <v>448</v>
      </c>
      <c r="M405" t="s">
        <v>24</v>
      </c>
      <c r="N405">
        <v>414</v>
      </c>
      <c r="O405" t="b">
        <f>Table3[[#This Row],[minutes]]&gt;350</f>
        <v>1</v>
      </c>
    </row>
    <row r="406" spans="12:15" x14ac:dyDescent="0.3">
      <c r="L406" t="s">
        <v>449</v>
      </c>
      <c r="M406" t="s">
        <v>24</v>
      </c>
      <c r="N406">
        <v>90</v>
      </c>
      <c r="O406" t="b">
        <f>Table3[[#This Row],[minutes]]&gt;350</f>
        <v>0</v>
      </c>
    </row>
    <row r="407" spans="12:15" x14ac:dyDescent="0.3">
      <c r="L407" t="s">
        <v>450</v>
      </c>
      <c r="M407" t="s">
        <v>24</v>
      </c>
      <c r="N407">
        <v>480</v>
      </c>
      <c r="O407" t="b">
        <f>Table3[[#This Row],[minutes]]&gt;350</f>
        <v>1</v>
      </c>
    </row>
    <row r="408" spans="12:15" x14ac:dyDescent="0.3">
      <c r="L408" t="s">
        <v>451</v>
      </c>
      <c r="M408" t="s">
        <v>4</v>
      </c>
      <c r="N408">
        <v>136</v>
      </c>
      <c r="O408" t="b">
        <f>Table3[[#This Row],[minutes]]&gt;350</f>
        <v>0</v>
      </c>
    </row>
    <row r="409" spans="12:15" x14ac:dyDescent="0.3">
      <c r="L409" t="s">
        <v>452</v>
      </c>
      <c r="M409" t="s">
        <v>4</v>
      </c>
      <c r="N409">
        <v>5</v>
      </c>
      <c r="O409" t="b">
        <f>Table3[[#This Row],[minutes]]&gt;350</f>
        <v>0</v>
      </c>
    </row>
    <row r="410" spans="12:15" x14ac:dyDescent="0.3">
      <c r="L410" t="s">
        <v>453</v>
      </c>
      <c r="M410" t="s">
        <v>4</v>
      </c>
      <c r="N410">
        <v>360</v>
      </c>
      <c r="O410" t="b">
        <f>Table3[[#This Row],[minutes]]&gt;350</f>
        <v>1</v>
      </c>
    </row>
    <row r="411" spans="12:15" x14ac:dyDescent="0.3">
      <c r="L411" t="s">
        <v>454</v>
      </c>
      <c r="M411" t="s">
        <v>4</v>
      </c>
      <c r="N411">
        <v>360</v>
      </c>
      <c r="O411" t="b">
        <f>Table3[[#This Row],[minutes]]&gt;350</f>
        <v>1</v>
      </c>
    </row>
    <row r="412" spans="12:15" x14ac:dyDescent="0.3">
      <c r="L412" t="s">
        <v>455</v>
      </c>
      <c r="M412" t="s">
        <v>4</v>
      </c>
      <c r="N412">
        <v>176</v>
      </c>
      <c r="O412" t="b">
        <f>Table3[[#This Row],[minutes]]&gt;350</f>
        <v>0</v>
      </c>
    </row>
    <row r="413" spans="12:15" x14ac:dyDescent="0.3">
      <c r="L413" t="s">
        <v>456</v>
      </c>
      <c r="M413" t="s">
        <v>4</v>
      </c>
      <c r="N413">
        <v>62</v>
      </c>
      <c r="O413" t="b">
        <f>Table3[[#This Row],[minutes]]&gt;350</f>
        <v>0</v>
      </c>
    </row>
    <row r="414" spans="12:15" x14ac:dyDescent="0.3">
      <c r="L414" t="s">
        <v>457</v>
      </c>
      <c r="M414" t="s">
        <v>4</v>
      </c>
      <c r="N414">
        <v>70</v>
      </c>
      <c r="O414" t="b">
        <f>Table3[[#This Row],[minutes]]&gt;350</f>
        <v>0</v>
      </c>
    </row>
    <row r="415" spans="12:15" x14ac:dyDescent="0.3">
      <c r="L415" t="s">
        <v>458</v>
      </c>
      <c r="M415" t="s">
        <v>4</v>
      </c>
      <c r="N415">
        <v>360</v>
      </c>
      <c r="O415" t="b">
        <f>Table3[[#This Row],[minutes]]&gt;350</f>
        <v>1</v>
      </c>
    </row>
    <row r="416" spans="12:15" x14ac:dyDescent="0.3">
      <c r="L416" t="s">
        <v>459</v>
      </c>
      <c r="M416" t="s">
        <v>4</v>
      </c>
      <c r="N416">
        <v>90</v>
      </c>
      <c r="O416" t="b">
        <f>Table3[[#This Row],[minutes]]&gt;350</f>
        <v>0</v>
      </c>
    </row>
    <row r="417" spans="12:15" x14ac:dyDescent="0.3">
      <c r="L417" t="s">
        <v>460</v>
      </c>
      <c r="M417" t="s">
        <v>4</v>
      </c>
      <c r="N417">
        <v>360</v>
      </c>
      <c r="O417" t="b">
        <f>Table3[[#This Row],[minutes]]&gt;350</f>
        <v>1</v>
      </c>
    </row>
    <row r="418" spans="12:15" x14ac:dyDescent="0.3">
      <c r="L418" t="s">
        <v>461</v>
      </c>
      <c r="M418" t="s">
        <v>4</v>
      </c>
      <c r="N418">
        <v>121</v>
      </c>
      <c r="O418" t="b">
        <f>Table3[[#This Row],[minutes]]&gt;350</f>
        <v>0</v>
      </c>
    </row>
    <row r="419" spans="12:15" x14ac:dyDescent="0.3">
      <c r="L419" t="s">
        <v>462</v>
      </c>
      <c r="M419" t="s">
        <v>4</v>
      </c>
      <c r="N419">
        <v>329</v>
      </c>
      <c r="O419" t="b">
        <f>Table3[[#This Row],[minutes]]&gt;350</f>
        <v>0</v>
      </c>
    </row>
    <row r="420" spans="12:15" x14ac:dyDescent="0.3">
      <c r="L420" t="s">
        <v>463</v>
      </c>
      <c r="M420" t="s">
        <v>4</v>
      </c>
      <c r="N420">
        <v>224</v>
      </c>
      <c r="O420" t="b">
        <f>Table3[[#This Row],[minutes]]&gt;350</f>
        <v>0</v>
      </c>
    </row>
    <row r="421" spans="12:15" x14ac:dyDescent="0.3">
      <c r="L421" t="s">
        <v>464</v>
      </c>
      <c r="M421" t="s">
        <v>4</v>
      </c>
      <c r="N421">
        <v>90</v>
      </c>
      <c r="O421" t="b">
        <f>Table3[[#This Row],[minutes]]&gt;350</f>
        <v>0</v>
      </c>
    </row>
    <row r="422" spans="12:15" x14ac:dyDescent="0.3">
      <c r="L422" t="s">
        <v>311</v>
      </c>
      <c r="M422" t="s">
        <v>4</v>
      </c>
      <c r="N422">
        <v>136</v>
      </c>
      <c r="O422" t="b">
        <f>Table3[[#This Row],[minutes]]&gt;350</f>
        <v>0</v>
      </c>
    </row>
    <row r="423" spans="12:15" x14ac:dyDescent="0.3">
      <c r="L423" t="s">
        <v>465</v>
      </c>
      <c r="M423" t="s">
        <v>4</v>
      </c>
      <c r="N423">
        <v>179</v>
      </c>
      <c r="O423" t="b">
        <f>Table3[[#This Row],[minutes]]&gt;350</f>
        <v>0</v>
      </c>
    </row>
    <row r="424" spans="12:15" x14ac:dyDescent="0.3">
      <c r="L424" t="s">
        <v>466</v>
      </c>
      <c r="M424" t="s">
        <v>4</v>
      </c>
      <c r="N424">
        <v>360</v>
      </c>
      <c r="O424" t="b">
        <f>Table3[[#This Row],[minutes]]&gt;350</f>
        <v>1</v>
      </c>
    </row>
    <row r="425" spans="12:15" x14ac:dyDescent="0.3">
      <c r="L425" t="s">
        <v>467</v>
      </c>
      <c r="M425" t="s">
        <v>4</v>
      </c>
      <c r="N425">
        <v>217</v>
      </c>
      <c r="O425" t="b">
        <f>Table3[[#This Row],[minutes]]&gt;350</f>
        <v>0</v>
      </c>
    </row>
    <row r="426" spans="12:15" x14ac:dyDescent="0.3">
      <c r="L426" t="s">
        <v>468</v>
      </c>
      <c r="M426" t="s">
        <v>4</v>
      </c>
      <c r="N426">
        <v>298</v>
      </c>
      <c r="O426" t="b">
        <f>Table3[[#This Row],[minutes]]&gt;350</f>
        <v>0</v>
      </c>
    </row>
    <row r="427" spans="12:15" x14ac:dyDescent="0.3">
      <c r="L427" t="s">
        <v>469</v>
      </c>
      <c r="M427" t="s">
        <v>4</v>
      </c>
      <c r="N427">
        <v>26</v>
      </c>
      <c r="O427" t="b">
        <f>Table3[[#This Row],[minutes]]&gt;350</f>
        <v>0</v>
      </c>
    </row>
    <row r="428" spans="12:15" x14ac:dyDescent="0.3">
      <c r="L428" t="s">
        <v>470</v>
      </c>
      <c r="M428" t="s">
        <v>13</v>
      </c>
      <c r="N428">
        <v>270</v>
      </c>
      <c r="O428" t="b">
        <f>Table3[[#This Row],[minutes]]&gt;350</f>
        <v>0</v>
      </c>
    </row>
    <row r="429" spans="12:15" x14ac:dyDescent="0.3">
      <c r="L429" t="s">
        <v>471</v>
      </c>
      <c r="M429" t="s">
        <v>13</v>
      </c>
      <c r="N429">
        <v>245</v>
      </c>
      <c r="O429" t="b">
        <f>Table3[[#This Row],[minutes]]&gt;350</f>
        <v>0</v>
      </c>
    </row>
    <row r="430" spans="12:15" x14ac:dyDescent="0.3">
      <c r="L430" t="s">
        <v>472</v>
      </c>
      <c r="M430" t="s">
        <v>13</v>
      </c>
      <c r="N430">
        <v>20</v>
      </c>
      <c r="O430" t="b">
        <f>Table3[[#This Row],[minutes]]&gt;350</f>
        <v>0</v>
      </c>
    </row>
    <row r="431" spans="12:15" x14ac:dyDescent="0.3">
      <c r="L431" t="s">
        <v>473</v>
      </c>
      <c r="M431" t="s">
        <v>13</v>
      </c>
      <c r="N431">
        <v>180</v>
      </c>
      <c r="O431" t="b">
        <f>Table3[[#This Row],[minutes]]&gt;350</f>
        <v>0</v>
      </c>
    </row>
    <row r="432" spans="12:15" x14ac:dyDescent="0.3">
      <c r="L432" t="s">
        <v>474</v>
      </c>
      <c r="M432" t="s">
        <v>13</v>
      </c>
      <c r="N432">
        <v>242</v>
      </c>
      <c r="O432" t="b">
        <f>Table3[[#This Row],[minutes]]&gt;350</f>
        <v>0</v>
      </c>
    </row>
    <row r="433" spans="12:15" x14ac:dyDescent="0.3">
      <c r="L433" t="s">
        <v>475</v>
      </c>
      <c r="M433" t="s">
        <v>13</v>
      </c>
      <c r="N433">
        <v>180</v>
      </c>
      <c r="O433" t="b">
        <f>Table3[[#This Row],[minutes]]&gt;350</f>
        <v>0</v>
      </c>
    </row>
    <row r="434" spans="12:15" x14ac:dyDescent="0.3">
      <c r="L434" t="s">
        <v>476</v>
      </c>
      <c r="M434" t="s">
        <v>13</v>
      </c>
      <c r="N434">
        <v>44</v>
      </c>
      <c r="O434" t="b">
        <f>Table3[[#This Row],[minutes]]&gt;350</f>
        <v>0</v>
      </c>
    </row>
    <row r="435" spans="12:15" x14ac:dyDescent="0.3">
      <c r="L435" t="s">
        <v>477</v>
      </c>
      <c r="M435" t="s">
        <v>13</v>
      </c>
      <c r="N435">
        <v>164</v>
      </c>
      <c r="O435" t="b">
        <f>Table3[[#This Row],[minutes]]&gt;350</f>
        <v>0</v>
      </c>
    </row>
    <row r="436" spans="12:15" x14ac:dyDescent="0.3">
      <c r="L436" t="s">
        <v>478</v>
      </c>
      <c r="M436" t="s">
        <v>13</v>
      </c>
      <c r="N436">
        <v>62</v>
      </c>
      <c r="O436" t="b">
        <f>Table3[[#This Row],[minutes]]&gt;350</f>
        <v>0</v>
      </c>
    </row>
    <row r="437" spans="12:15" x14ac:dyDescent="0.3">
      <c r="L437" t="s">
        <v>479</v>
      </c>
      <c r="M437" t="s">
        <v>13</v>
      </c>
      <c r="N437">
        <v>160</v>
      </c>
      <c r="O437" t="b">
        <f>Table3[[#This Row],[minutes]]&gt;350</f>
        <v>0</v>
      </c>
    </row>
    <row r="438" spans="12:15" x14ac:dyDescent="0.3">
      <c r="L438" t="s">
        <v>480</v>
      </c>
      <c r="M438" t="s">
        <v>13</v>
      </c>
      <c r="N438">
        <v>90</v>
      </c>
      <c r="O438" t="b">
        <f>Table3[[#This Row],[minutes]]&gt;350</f>
        <v>0</v>
      </c>
    </row>
    <row r="439" spans="12:15" x14ac:dyDescent="0.3">
      <c r="L439" t="s">
        <v>481</v>
      </c>
      <c r="M439" t="s">
        <v>13</v>
      </c>
      <c r="N439">
        <v>113</v>
      </c>
      <c r="O439" t="b">
        <f>Table3[[#This Row],[minutes]]&gt;350</f>
        <v>0</v>
      </c>
    </row>
    <row r="440" spans="12:15" x14ac:dyDescent="0.3">
      <c r="L440" t="s">
        <v>482</v>
      </c>
      <c r="M440" t="s">
        <v>13</v>
      </c>
      <c r="N440">
        <v>15</v>
      </c>
      <c r="O440" t="b">
        <f>Table3[[#This Row],[minutes]]&gt;350</f>
        <v>0</v>
      </c>
    </row>
    <row r="441" spans="12:15" x14ac:dyDescent="0.3">
      <c r="L441" t="s">
        <v>483</v>
      </c>
      <c r="M441" t="s">
        <v>13</v>
      </c>
      <c r="N441">
        <v>270</v>
      </c>
      <c r="O441" t="b">
        <f>Table3[[#This Row],[minutes]]&gt;350</f>
        <v>0</v>
      </c>
    </row>
    <row r="442" spans="12:15" x14ac:dyDescent="0.3">
      <c r="L442" t="s">
        <v>484</v>
      </c>
      <c r="M442" t="s">
        <v>13</v>
      </c>
      <c r="N442">
        <v>270</v>
      </c>
      <c r="O442" t="b">
        <f>Table3[[#This Row],[minutes]]&gt;350</f>
        <v>0</v>
      </c>
    </row>
    <row r="443" spans="12:15" x14ac:dyDescent="0.3">
      <c r="L443" t="s">
        <v>485</v>
      </c>
      <c r="M443" t="s">
        <v>13</v>
      </c>
      <c r="N443">
        <v>104</v>
      </c>
      <c r="O443" t="b">
        <f>Table3[[#This Row],[minutes]]&gt;350</f>
        <v>0</v>
      </c>
    </row>
    <row r="444" spans="12:15" x14ac:dyDescent="0.3">
      <c r="L444" t="s">
        <v>486</v>
      </c>
      <c r="M444" t="s">
        <v>13</v>
      </c>
      <c r="N444">
        <v>28</v>
      </c>
      <c r="O444" t="b">
        <f>Table3[[#This Row],[minutes]]&gt;350</f>
        <v>0</v>
      </c>
    </row>
    <row r="445" spans="12:15" x14ac:dyDescent="0.3">
      <c r="L445" t="s">
        <v>487</v>
      </c>
      <c r="M445" t="s">
        <v>13</v>
      </c>
      <c r="N445">
        <v>270</v>
      </c>
      <c r="O445" t="b">
        <f>Table3[[#This Row],[minutes]]&gt;350</f>
        <v>0</v>
      </c>
    </row>
    <row r="446" spans="12:15" x14ac:dyDescent="0.3">
      <c r="L446" t="s">
        <v>488</v>
      </c>
      <c r="M446" t="s">
        <v>13</v>
      </c>
      <c r="N446">
        <v>227</v>
      </c>
      <c r="O446" t="b">
        <f>Table3[[#This Row],[minutes]]&gt;350</f>
        <v>0</v>
      </c>
    </row>
    <row r="447" spans="12:15" x14ac:dyDescent="0.3">
      <c r="L447" t="s">
        <v>489</v>
      </c>
      <c r="M447" t="s">
        <v>26</v>
      </c>
      <c r="N447">
        <v>90</v>
      </c>
      <c r="O447" t="b">
        <f>Table3[[#This Row],[minutes]]&gt;350</f>
        <v>0</v>
      </c>
    </row>
    <row r="448" spans="12:15" x14ac:dyDescent="0.3">
      <c r="L448" t="s">
        <v>490</v>
      </c>
      <c r="M448" t="s">
        <v>26</v>
      </c>
      <c r="N448">
        <v>360</v>
      </c>
      <c r="O448" t="b">
        <f>Table3[[#This Row],[minutes]]&gt;350</f>
        <v>1</v>
      </c>
    </row>
    <row r="449" spans="12:15" x14ac:dyDescent="0.3">
      <c r="L449" t="s">
        <v>491</v>
      </c>
      <c r="M449" t="s">
        <v>26</v>
      </c>
      <c r="N449">
        <v>358</v>
      </c>
      <c r="O449" t="b">
        <f>Table3[[#This Row],[minutes]]&gt;350</f>
        <v>1</v>
      </c>
    </row>
    <row r="450" spans="12:15" x14ac:dyDescent="0.3">
      <c r="L450" t="s">
        <v>492</v>
      </c>
      <c r="M450" t="s">
        <v>26</v>
      </c>
      <c r="N450">
        <v>29</v>
      </c>
      <c r="O450" t="b">
        <f>Table3[[#This Row],[minutes]]&gt;350</f>
        <v>0</v>
      </c>
    </row>
    <row r="451" spans="12:15" x14ac:dyDescent="0.3">
      <c r="L451" t="s">
        <v>493</v>
      </c>
      <c r="M451" t="s">
        <v>26</v>
      </c>
      <c r="N451">
        <v>2</v>
      </c>
      <c r="O451" t="b">
        <f>Table3[[#This Row],[minutes]]&gt;350</f>
        <v>0</v>
      </c>
    </row>
    <row r="452" spans="12:15" x14ac:dyDescent="0.3">
      <c r="L452" t="s">
        <v>494</v>
      </c>
      <c r="M452" t="s">
        <v>26</v>
      </c>
      <c r="N452">
        <v>250</v>
      </c>
      <c r="O452" t="b">
        <f>Table3[[#This Row],[minutes]]&gt;350</f>
        <v>0</v>
      </c>
    </row>
    <row r="453" spans="12:15" x14ac:dyDescent="0.3">
      <c r="L453" t="s">
        <v>495</v>
      </c>
      <c r="M453" t="s">
        <v>26</v>
      </c>
      <c r="N453">
        <v>22</v>
      </c>
      <c r="O453" t="b">
        <f>Table3[[#This Row],[minutes]]&gt;350</f>
        <v>0</v>
      </c>
    </row>
    <row r="454" spans="12:15" x14ac:dyDescent="0.3">
      <c r="L454" t="s">
        <v>496</v>
      </c>
      <c r="M454" t="s">
        <v>26</v>
      </c>
      <c r="N454">
        <v>90</v>
      </c>
      <c r="O454" t="b">
        <f>Table3[[#This Row],[minutes]]&gt;350</f>
        <v>0</v>
      </c>
    </row>
    <row r="455" spans="12:15" x14ac:dyDescent="0.3">
      <c r="L455" t="s">
        <v>497</v>
      </c>
      <c r="M455" t="s">
        <v>26</v>
      </c>
      <c r="N455">
        <v>181</v>
      </c>
      <c r="O455" t="b">
        <f>Table3[[#This Row],[minutes]]&gt;350</f>
        <v>0</v>
      </c>
    </row>
    <row r="456" spans="12:15" x14ac:dyDescent="0.3">
      <c r="L456" t="s">
        <v>498</v>
      </c>
      <c r="M456" t="s">
        <v>26</v>
      </c>
      <c r="N456">
        <v>360</v>
      </c>
      <c r="O456" t="b">
        <f>Table3[[#This Row],[minutes]]&gt;350</f>
        <v>1</v>
      </c>
    </row>
    <row r="457" spans="12:15" x14ac:dyDescent="0.3">
      <c r="L457" t="s">
        <v>499</v>
      </c>
      <c r="M457" t="s">
        <v>26</v>
      </c>
      <c r="N457">
        <v>270</v>
      </c>
      <c r="O457" t="b">
        <f>Table3[[#This Row],[minutes]]&gt;350</f>
        <v>0</v>
      </c>
    </row>
    <row r="458" spans="12:15" x14ac:dyDescent="0.3">
      <c r="L458" t="s">
        <v>500</v>
      </c>
      <c r="M458" t="s">
        <v>26</v>
      </c>
      <c r="N458">
        <v>1</v>
      </c>
      <c r="O458" t="b">
        <f>Table3[[#This Row],[minutes]]&gt;350</f>
        <v>0</v>
      </c>
    </row>
    <row r="459" spans="12:15" x14ac:dyDescent="0.3">
      <c r="L459" t="s">
        <v>501</v>
      </c>
      <c r="M459" t="s">
        <v>26</v>
      </c>
      <c r="N459">
        <v>83</v>
      </c>
      <c r="O459" t="b">
        <f>Table3[[#This Row],[minutes]]&gt;350</f>
        <v>0</v>
      </c>
    </row>
    <row r="460" spans="12:15" x14ac:dyDescent="0.3">
      <c r="L460" t="s">
        <v>502</v>
      </c>
      <c r="M460" t="s">
        <v>26</v>
      </c>
      <c r="N460">
        <v>2</v>
      </c>
      <c r="O460" t="b">
        <f>Table3[[#This Row],[minutes]]&gt;350</f>
        <v>0</v>
      </c>
    </row>
    <row r="461" spans="12:15" x14ac:dyDescent="0.3">
      <c r="L461" t="s">
        <v>503</v>
      </c>
      <c r="M461" t="s">
        <v>26</v>
      </c>
      <c r="N461">
        <v>152</v>
      </c>
      <c r="O461" t="b">
        <f>Table3[[#This Row],[minutes]]&gt;350</f>
        <v>0</v>
      </c>
    </row>
    <row r="462" spans="12:15" x14ac:dyDescent="0.3">
      <c r="L462" t="s">
        <v>504</v>
      </c>
      <c r="M462" t="s">
        <v>26</v>
      </c>
      <c r="N462">
        <v>360</v>
      </c>
      <c r="O462" t="b">
        <f>Table3[[#This Row],[minutes]]&gt;350</f>
        <v>1</v>
      </c>
    </row>
    <row r="463" spans="12:15" x14ac:dyDescent="0.3">
      <c r="L463" t="s">
        <v>505</v>
      </c>
      <c r="M463" t="s">
        <v>26</v>
      </c>
      <c r="N463">
        <v>193</v>
      </c>
      <c r="O463" t="b">
        <f>Table3[[#This Row],[minutes]]&gt;350</f>
        <v>0</v>
      </c>
    </row>
    <row r="464" spans="12:15" x14ac:dyDescent="0.3">
      <c r="L464" t="s">
        <v>506</v>
      </c>
      <c r="M464" t="s">
        <v>26</v>
      </c>
      <c r="N464">
        <v>267</v>
      </c>
      <c r="O464" t="b">
        <f>Table3[[#This Row],[minutes]]&gt;350</f>
        <v>0</v>
      </c>
    </row>
    <row r="465" spans="12:15" x14ac:dyDescent="0.3">
      <c r="L465" t="s">
        <v>507</v>
      </c>
      <c r="M465" t="s">
        <v>26</v>
      </c>
      <c r="N465">
        <v>353</v>
      </c>
      <c r="O465" t="b">
        <f>Table3[[#This Row],[minutes]]&gt;350</f>
        <v>1</v>
      </c>
    </row>
    <row r="466" spans="12:15" x14ac:dyDescent="0.3">
      <c r="L466" t="s">
        <v>508</v>
      </c>
      <c r="M466" t="s">
        <v>26</v>
      </c>
      <c r="N466">
        <v>269</v>
      </c>
      <c r="O466" t="b">
        <f>Table3[[#This Row],[minutes]]&gt;350</f>
        <v>0</v>
      </c>
    </row>
    <row r="467" spans="12:15" x14ac:dyDescent="0.3">
      <c r="L467" t="s">
        <v>509</v>
      </c>
      <c r="M467" t="s">
        <v>26</v>
      </c>
      <c r="N467">
        <v>268</v>
      </c>
      <c r="O467" t="b">
        <f>Table3[[#This Row],[minutes]]&gt;350</f>
        <v>0</v>
      </c>
    </row>
    <row r="468" spans="12:15" x14ac:dyDescent="0.3">
      <c r="L468" t="s">
        <v>510</v>
      </c>
      <c r="M468" t="s">
        <v>21</v>
      </c>
      <c r="N468">
        <v>261</v>
      </c>
      <c r="O468" t="b">
        <f>Table3[[#This Row],[minutes]]&gt;350</f>
        <v>0</v>
      </c>
    </row>
    <row r="469" spans="12:15" x14ac:dyDescent="0.3">
      <c r="L469" t="s">
        <v>511</v>
      </c>
      <c r="M469" t="s">
        <v>21</v>
      </c>
      <c r="N469">
        <v>270</v>
      </c>
      <c r="O469" t="b">
        <f>Table3[[#This Row],[minutes]]&gt;350</f>
        <v>0</v>
      </c>
    </row>
    <row r="470" spans="12:15" x14ac:dyDescent="0.3">
      <c r="L470" t="s">
        <v>512</v>
      </c>
      <c r="M470" t="s">
        <v>21</v>
      </c>
      <c r="N470">
        <v>270</v>
      </c>
      <c r="O470" t="b">
        <f>Table3[[#This Row],[minutes]]&gt;350</f>
        <v>0</v>
      </c>
    </row>
    <row r="471" spans="12:15" x14ac:dyDescent="0.3">
      <c r="L471" t="s">
        <v>513</v>
      </c>
      <c r="M471" t="s">
        <v>21</v>
      </c>
      <c r="N471">
        <v>84</v>
      </c>
      <c r="O471" t="b">
        <f>Table3[[#This Row],[minutes]]&gt;350</f>
        <v>0</v>
      </c>
    </row>
    <row r="472" spans="12:15" x14ac:dyDescent="0.3">
      <c r="L472" t="s">
        <v>514</v>
      </c>
      <c r="M472" t="s">
        <v>21</v>
      </c>
      <c r="N472">
        <v>270</v>
      </c>
      <c r="O472" t="b">
        <f>Table3[[#This Row],[minutes]]&gt;350</f>
        <v>0</v>
      </c>
    </row>
    <row r="473" spans="12:15" x14ac:dyDescent="0.3">
      <c r="L473" t="s">
        <v>515</v>
      </c>
      <c r="M473" t="s">
        <v>21</v>
      </c>
      <c r="N473">
        <v>270</v>
      </c>
      <c r="O473" t="b">
        <f>Table3[[#This Row],[minutes]]&gt;350</f>
        <v>0</v>
      </c>
    </row>
    <row r="474" spans="12:15" x14ac:dyDescent="0.3">
      <c r="L474" t="s">
        <v>516</v>
      </c>
      <c r="M474" t="s">
        <v>21</v>
      </c>
      <c r="N474">
        <v>259</v>
      </c>
      <c r="O474" t="b">
        <f>Table3[[#This Row],[minutes]]&gt;350</f>
        <v>0</v>
      </c>
    </row>
    <row r="475" spans="12:15" x14ac:dyDescent="0.3">
      <c r="L475" t="s">
        <v>517</v>
      </c>
      <c r="M475" t="s">
        <v>21</v>
      </c>
      <c r="N475">
        <v>4</v>
      </c>
      <c r="O475" t="b">
        <f>Table3[[#This Row],[minutes]]&gt;350</f>
        <v>0</v>
      </c>
    </row>
    <row r="476" spans="12:15" x14ac:dyDescent="0.3">
      <c r="L476" t="s">
        <v>518</v>
      </c>
      <c r="M476" t="s">
        <v>21</v>
      </c>
      <c r="N476">
        <v>270</v>
      </c>
      <c r="O476" t="b">
        <f>Table3[[#This Row],[minutes]]&gt;350</f>
        <v>0</v>
      </c>
    </row>
    <row r="477" spans="12:15" x14ac:dyDescent="0.3">
      <c r="L477" t="s">
        <v>519</v>
      </c>
      <c r="M477" t="s">
        <v>21</v>
      </c>
      <c r="N477">
        <v>173</v>
      </c>
      <c r="O477" t="b">
        <f>Table3[[#This Row],[minutes]]&gt;350</f>
        <v>0</v>
      </c>
    </row>
    <row r="478" spans="12:15" x14ac:dyDescent="0.3">
      <c r="L478" t="s">
        <v>520</v>
      </c>
      <c r="M478" t="s">
        <v>21</v>
      </c>
      <c r="N478">
        <v>11</v>
      </c>
      <c r="O478" t="b">
        <f>Table3[[#This Row],[minutes]]&gt;350</f>
        <v>0</v>
      </c>
    </row>
    <row r="479" spans="12:15" x14ac:dyDescent="0.3">
      <c r="L479" t="s">
        <v>521</v>
      </c>
      <c r="M479" t="s">
        <v>21</v>
      </c>
      <c r="N479">
        <v>270</v>
      </c>
      <c r="O479" t="b">
        <f>Table3[[#This Row],[minutes]]&gt;350</f>
        <v>0</v>
      </c>
    </row>
    <row r="480" spans="12:15" x14ac:dyDescent="0.3">
      <c r="L480" t="s">
        <v>522</v>
      </c>
      <c r="M480" t="s">
        <v>21</v>
      </c>
      <c r="N480">
        <v>21</v>
      </c>
      <c r="O480" t="b">
        <f>Table3[[#This Row],[minutes]]&gt;350</f>
        <v>0</v>
      </c>
    </row>
    <row r="481" spans="12:15" x14ac:dyDescent="0.3">
      <c r="L481" t="s">
        <v>523</v>
      </c>
      <c r="M481" t="s">
        <v>21</v>
      </c>
      <c r="N481">
        <v>267</v>
      </c>
      <c r="O481" t="b">
        <f>Table3[[#This Row],[minutes]]&gt;350</f>
        <v>0</v>
      </c>
    </row>
    <row r="482" spans="12:15" x14ac:dyDescent="0.3">
      <c r="L482" t="s">
        <v>524</v>
      </c>
      <c r="M482" t="s">
        <v>21</v>
      </c>
      <c r="N482">
        <v>270</v>
      </c>
      <c r="O482" t="b">
        <f>Table3[[#This Row],[minutes]]&gt;350</f>
        <v>0</v>
      </c>
    </row>
    <row r="483" spans="12:15" x14ac:dyDescent="0.3">
      <c r="L483" t="s">
        <v>525</v>
      </c>
      <c r="M483" t="s">
        <v>32</v>
      </c>
      <c r="N483">
        <v>180</v>
      </c>
      <c r="O483" t="b">
        <f>Table3[[#This Row],[minutes]]&gt;350</f>
        <v>0</v>
      </c>
    </row>
    <row r="484" spans="12:15" x14ac:dyDescent="0.3">
      <c r="L484" t="s">
        <v>526</v>
      </c>
      <c r="M484" t="s">
        <v>32</v>
      </c>
      <c r="N484">
        <v>101</v>
      </c>
      <c r="O484" t="b">
        <f>Table3[[#This Row],[minutes]]&gt;350</f>
        <v>0</v>
      </c>
    </row>
    <row r="485" spans="12:15" x14ac:dyDescent="0.3">
      <c r="L485" t="s">
        <v>527</v>
      </c>
      <c r="M485" t="s">
        <v>32</v>
      </c>
      <c r="N485">
        <v>78</v>
      </c>
      <c r="O485" t="b">
        <f>Table3[[#This Row],[minutes]]&gt;350</f>
        <v>0</v>
      </c>
    </row>
    <row r="486" spans="12:15" x14ac:dyDescent="0.3">
      <c r="L486" t="s">
        <v>528</v>
      </c>
      <c r="M486" t="s">
        <v>32</v>
      </c>
      <c r="N486">
        <v>270</v>
      </c>
      <c r="O486" t="b">
        <f>Table3[[#This Row],[minutes]]&gt;350</f>
        <v>0</v>
      </c>
    </row>
    <row r="487" spans="12:15" x14ac:dyDescent="0.3">
      <c r="L487" t="s">
        <v>529</v>
      </c>
      <c r="M487" t="s">
        <v>32</v>
      </c>
      <c r="N487">
        <v>166</v>
      </c>
      <c r="O487" t="b">
        <f>Table3[[#This Row],[minutes]]&gt;350</f>
        <v>0</v>
      </c>
    </row>
    <row r="488" spans="12:15" x14ac:dyDescent="0.3">
      <c r="L488" t="s">
        <v>530</v>
      </c>
      <c r="M488" t="s">
        <v>32</v>
      </c>
      <c r="N488">
        <v>147</v>
      </c>
      <c r="O488" t="b">
        <f>Table3[[#This Row],[minutes]]&gt;350</f>
        <v>0</v>
      </c>
    </row>
    <row r="489" spans="12:15" x14ac:dyDescent="0.3">
      <c r="L489" t="s">
        <v>531</v>
      </c>
      <c r="M489" t="s">
        <v>32</v>
      </c>
      <c r="N489">
        <v>225</v>
      </c>
      <c r="O489" t="b">
        <f>Table3[[#This Row],[minutes]]&gt;350</f>
        <v>0</v>
      </c>
    </row>
    <row r="490" spans="12:15" x14ac:dyDescent="0.3">
      <c r="L490" t="s">
        <v>532</v>
      </c>
      <c r="M490" t="s">
        <v>32</v>
      </c>
      <c r="N490">
        <v>192</v>
      </c>
      <c r="O490" t="b">
        <f>Table3[[#This Row],[minutes]]&gt;350</f>
        <v>0</v>
      </c>
    </row>
    <row r="491" spans="12:15" x14ac:dyDescent="0.3">
      <c r="L491" t="s">
        <v>533</v>
      </c>
      <c r="M491" t="s">
        <v>32</v>
      </c>
      <c r="N491">
        <v>270</v>
      </c>
      <c r="O491" t="b">
        <f>Table3[[#This Row],[minutes]]&gt;350</f>
        <v>0</v>
      </c>
    </row>
    <row r="492" spans="12:15" x14ac:dyDescent="0.3">
      <c r="L492" t="s">
        <v>534</v>
      </c>
      <c r="M492" t="s">
        <v>32</v>
      </c>
      <c r="N492">
        <v>33</v>
      </c>
      <c r="O492" t="b">
        <f>Table3[[#This Row],[minutes]]&gt;350</f>
        <v>0</v>
      </c>
    </row>
    <row r="493" spans="12:15" x14ac:dyDescent="0.3">
      <c r="L493" t="s">
        <v>535</v>
      </c>
      <c r="M493" t="s">
        <v>32</v>
      </c>
      <c r="N493">
        <v>270</v>
      </c>
      <c r="O493" t="b">
        <f>Table3[[#This Row],[minutes]]&gt;350</f>
        <v>0</v>
      </c>
    </row>
    <row r="494" spans="12:15" x14ac:dyDescent="0.3">
      <c r="L494" t="s">
        <v>536</v>
      </c>
      <c r="M494" t="s">
        <v>32</v>
      </c>
      <c r="N494">
        <v>55</v>
      </c>
      <c r="O494" t="b">
        <f>Table3[[#This Row],[minutes]]&gt;350</f>
        <v>0</v>
      </c>
    </row>
    <row r="495" spans="12:15" x14ac:dyDescent="0.3">
      <c r="L495" t="s">
        <v>537</v>
      </c>
      <c r="M495" t="s">
        <v>32</v>
      </c>
      <c r="N495">
        <v>22</v>
      </c>
      <c r="O495" t="b">
        <f>Table3[[#This Row],[minutes]]&gt;350</f>
        <v>0</v>
      </c>
    </row>
    <row r="496" spans="12:15" x14ac:dyDescent="0.3">
      <c r="L496" t="s">
        <v>538</v>
      </c>
      <c r="M496" t="s">
        <v>32</v>
      </c>
      <c r="N496">
        <v>215</v>
      </c>
      <c r="O496" t="b">
        <f>Table3[[#This Row],[minutes]]&gt;350</f>
        <v>0</v>
      </c>
    </row>
    <row r="497" spans="12:15" x14ac:dyDescent="0.3">
      <c r="L497" t="s">
        <v>539</v>
      </c>
      <c r="M497" t="s">
        <v>32</v>
      </c>
      <c r="N497">
        <v>75</v>
      </c>
      <c r="O497" t="b">
        <f>Table3[[#This Row],[minutes]]&gt;350</f>
        <v>0</v>
      </c>
    </row>
    <row r="498" spans="12:15" x14ac:dyDescent="0.3">
      <c r="L498" t="s">
        <v>540</v>
      </c>
      <c r="M498" t="s">
        <v>32</v>
      </c>
      <c r="N498">
        <v>252</v>
      </c>
      <c r="O498" t="b">
        <f>Table3[[#This Row],[minutes]]&gt;350</f>
        <v>0</v>
      </c>
    </row>
    <row r="499" spans="12:15" x14ac:dyDescent="0.3">
      <c r="L499" t="s">
        <v>541</v>
      </c>
      <c r="M499" t="s">
        <v>32</v>
      </c>
      <c r="N499">
        <v>90</v>
      </c>
      <c r="O499" t="b">
        <f>Table3[[#This Row],[minutes]]&gt;350</f>
        <v>0</v>
      </c>
    </row>
    <row r="500" spans="12:15" x14ac:dyDescent="0.3">
      <c r="L500" t="s">
        <v>542</v>
      </c>
      <c r="M500" t="s">
        <v>32</v>
      </c>
      <c r="N500">
        <v>45</v>
      </c>
      <c r="O500" t="b">
        <f>Table3[[#This Row],[minutes]]&gt;350</f>
        <v>0</v>
      </c>
    </row>
    <row r="501" spans="12:15" x14ac:dyDescent="0.3">
      <c r="L501" t="s">
        <v>543</v>
      </c>
      <c r="M501" t="s">
        <v>32</v>
      </c>
      <c r="N501">
        <v>270</v>
      </c>
      <c r="O501" t="b">
        <f>Table3[[#This Row],[minutes]]&gt;350</f>
        <v>0</v>
      </c>
    </row>
    <row r="502" spans="12:15" x14ac:dyDescent="0.3">
      <c r="L502" t="s">
        <v>544</v>
      </c>
      <c r="M502" t="s">
        <v>30</v>
      </c>
      <c r="N502">
        <v>270</v>
      </c>
      <c r="O502" t="b">
        <f>Table3[[#This Row],[minutes]]&gt;350</f>
        <v>0</v>
      </c>
    </row>
    <row r="503" spans="12:15" x14ac:dyDescent="0.3">
      <c r="L503" t="s">
        <v>545</v>
      </c>
      <c r="M503" t="s">
        <v>30</v>
      </c>
      <c r="N503">
        <v>360</v>
      </c>
      <c r="O503" t="b">
        <f>Table3[[#This Row],[minutes]]&gt;350</f>
        <v>1</v>
      </c>
    </row>
    <row r="504" spans="12:15" x14ac:dyDescent="0.3">
      <c r="L504" t="s">
        <v>546</v>
      </c>
      <c r="M504" t="s">
        <v>30</v>
      </c>
      <c r="N504">
        <v>360</v>
      </c>
      <c r="O504" t="b">
        <f>Table3[[#This Row],[minutes]]&gt;350</f>
        <v>1</v>
      </c>
    </row>
    <row r="505" spans="12:15" x14ac:dyDescent="0.3">
      <c r="L505" t="s">
        <v>547</v>
      </c>
      <c r="M505" t="s">
        <v>30</v>
      </c>
      <c r="N505">
        <v>292</v>
      </c>
      <c r="O505" t="b">
        <f>Table3[[#This Row],[minutes]]&gt;350</f>
        <v>0</v>
      </c>
    </row>
    <row r="506" spans="12:15" x14ac:dyDescent="0.3">
      <c r="L506" t="s">
        <v>548</v>
      </c>
      <c r="M506" t="s">
        <v>30</v>
      </c>
      <c r="N506">
        <v>1</v>
      </c>
      <c r="O506" t="b">
        <f>Table3[[#This Row],[minutes]]&gt;350</f>
        <v>0</v>
      </c>
    </row>
    <row r="507" spans="12:15" x14ac:dyDescent="0.3">
      <c r="L507" t="s">
        <v>549</v>
      </c>
      <c r="M507" t="s">
        <v>30</v>
      </c>
      <c r="N507">
        <v>65</v>
      </c>
      <c r="O507" t="b">
        <f>Table3[[#This Row],[minutes]]&gt;350</f>
        <v>0</v>
      </c>
    </row>
    <row r="508" spans="12:15" x14ac:dyDescent="0.3">
      <c r="L508" t="s">
        <v>550</v>
      </c>
      <c r="M508" t="s">
        <v>30</v>
      </c>
      <c r="N508">
        <v>360</v>
      </c>
      <c r="O508" t="b">
        <f>Table3[[#This Row],[minutes]]&gt;350</f>
        <v>1</v>
      </c>
    </row>
    <row r="509" spans="12:15" x14ac:dyDescent="0.3">
      <c r="L509" t="s">
        <v>551</v>
      </c>
      <c r="M509" t="s">
        <v>30</v>
      </c>
      <c r="N509">
        <v>86</v>
      </c>
      <c r="O509" t="b">
        <f>Table3[[#This Row],[minutes]]&gt;350</f>
        <v>0</v>
      </c>
    </row>
    <row r="510" spans="12:15" x14ac:dyDescent="0.3">
      <c r="L510" t="s">
        <v>552</v>
      </c>
      <c r="M510" t="s">
        <v>30</v>
      </c>
      <c r="N510">
        <v>359</v>
      </c>
      <c r="O510" t="b">
        <f>Table3[[#This Row],[minutes]]&gt;350</f>
        <v>1</v>
      </c>
    </row>
    <row r="511" spans="12:15" x14ac:dyDescent="0.3">
      <c r="L511" t="s">
        <v>553</v>
      </c>
      <c r="M511" t="s">
        <v>30</v>
      </c>
      <c r="N511">
        <v>38</v>
      </c>
      <c r="O511" t="b">
        <f>Table3[[#This Row],[minutes]]&gt;350</f>
        <v>0</v>
      </c>
    </row>
    <row r="512" spans="12:15" x14ac:dyDescent="0.3">
      <c r="L512" t="s">
        <v>554</v>
      </c>
      <c r="M512" t="s">
        <v>30</v>
      </c>
      <c r="N512">
        <v>360</v>
      </c>
      <c r="O512" t="b">
        <f>Table3[[#This Row],[minutes]]&gt;350</f>
        <v>1</v>
      </c>
    </row>
    <row r="513" spans="12:15" x14ac:dyDescent="0.3">
      <c r="L513" t="s">
        <v>555</v>
      </c>
      <c r="M513" t="s">
        <v>30</v>
      </c>
      <c r="N513">
        <v>3</v>
      </c>
      <c r="O513" t="b">
        <f>Table3[[#This Row],[minutes]]&gt;350</f>
        <v>0</v>
      </c>
    </row>
    <row r="514" spans="12:15" x14ac:dyDescent="0.3">
      <c r="L514" t="s">
        <v>556</v>
      </c>
      <c r="M514" t="s">
        <v>30</v>
      </c>
      <c r="N514">
        <v>360</v>
      </c>
      <c r="O514" t="b">
        <f>Table3[[#This Row],[minutes]]&gt;350</f>
        <v>1</v>
      </c>
    </row>
    <row r="515" spans="12:15" x14ac:dyDescent="0.3">
      <c r="L515" t="s">
        <v>557</v>
      </c>
      <c r="M515" t="s">
        <v>30</v>
      </c>
      <c r="N515">
        <v>90</v>
      </c>
      <c r="O515" t="b">
        <f>Table3[[#This Row],[minutes]]&gt;350</f>
        <v>0</v>
      </c>
    </row>
    <row r="516" spans="12:15" x14ac:dyDescent="0.3">
      <c r="L516" t="s">
        <v>558</v>
      </c>
      <c r="M516" t="s">
        <v>30</v>
      </c>
      <c r="N516">
        <v>347</v>
      </c>
      <c r="O516" t="b">
        <f>Table3[[#This Row],[minutes]]&gt;350</f>
        <v>0</v>
      </c>
    </row>
    <row r="517" spans="12:15" x14ac:dyDescent="0.3">
      <c r="L517" t="s">
        <v>559</v>
      </c>
      <c r="M517" t="s">
        <v>30</v>
      </c>
      <c r="N517">
        <v>360</v>
      </c>
      <c r="O517" t="b">
        <f>Table3[[#This Row],[minutes]]&gt;350</f>
        <v>1</v>
      </c>
    </row>
    <row r="518" spans="12:15" x14ac:dyDescent="0.3">
      <c r="L518" t="s">
        <v>560</v>
      </c>
      <c r="M518" t="s">
        <v>30</v>
      </c>
      <c r="N518">
        <v>249</v>
      </c>
      <c r="O518" t="b">
        <f>Table3[[#This Row],[minutes]]&gt;350</f>
        <v>0</v>
      </c>
    </row>
    <row r="519" spans="12:15" x14ac:dyDescent="0.3">
      <c r="L519" t="s">
        <v>561</v>
      </c>
      <c r="M519" t="s">
        <v>3</v>
      </c>
      <c r="N519">
        <v>506</v>
      </c>
      <c r="O519" t="b">
        <f>Table3[[#This Row],[minutes]]&gt;350</f>
        <v>1</v>
      </c>
    </row>
    <row r="520" spans="12:15" x14ac:dyDescent="0.3">
      <c r="L520" t="s">
        <v>562</v>
      </c>
      <c r="M520" t="s">
        <v>3</v>
      </c>
      <c r="N520">
        <v>13</v>
      </c>
      <c r="O520" t="b">
        <f>Table3[[#This Row],[minutes]]&gt;350</f>
        <v>0</v>
      </c>
    </row>
    <row r="521" spans="12:15" x14ac:dyDescent="0.3">
      <c r="L521" t="s">
        <v>563</v>
      </c>
      <c r="M521" t="s">
        <v>3</v>
      </c>
      <c r="N521">
        <v>511</v>
      </c>
      <c r="O521" t="b">
        <f>Table3[[#This Row],[minutes]]&gt;350</f>
        <v>1</v>
      </c>
    </row>
    <row r="522" spans="12:15" x14ac:dyDescent="0.3">
      <c r="L522" t="s">
        <v>564</v>
      </c>
      <c r="M522" t="s">
        <v>3</v>
      </c>
      <c r="N522">
        <v>540</v>
      </c>
      <c r="O522" t="b">
        <f>Table3[[#This Row],[minutes]]&gt;350</f>
        <v>1</v>
      </c>
    </row>
    <row r="523" spans="12:15" x14ac:dyDescent="0.3">
      <c r="L523" t="s">
        <v>565</v>
      </c>
      <c r="M523" t="s">
        <v>3</v>
      </c>
      <c r="N523">
        <v>540</v>
      </c>
      <c r="O523" t="b">
        <f>Table3[[#This Row],[minutes]]&gt;350</f>
        <v>1</v>
      </c>
    </row>
    <row r="524" spans="12:15" x14ac:dyDescent="0.3">
      <c r="L524" t="s">
        <v>566</v>
      </c>
      <c r="M524" t="s">
        <v>3</v>
      </c>
      <c r="N524">
        <v>94</v>
      </c>
      <c r="O524" t="b">
        <f>Table3[[#This Row],[minutes]]&gt;350</f>
        <v>0</v>
      </c>
    </row>
    <row r="525" spans="12:15" x14ac:dyDescent="0.3">
      <c r="L525" t="s">
        <v>567</v>
      </c>
      <c r="M525" t="s">
        <v>3</v>
      </c>
      <c r="N525">
        <v>437</v>
      </c>
      <c r="O525" t="b">
        <f>Table3[[#This Row],[minutes]]&gt;350</f>
        <v>1</v>
      </c>
    </row>
    <row r="526" spans="12:15" x14ac:dyDescent="0.3">
      <c r="L526" t="s">
        <v>568</v>
      </c>
      <c r="M526" t="s">
        <v>3</v>
      </c>
      <c r="N526">
        <v>17</v>
      </c>
      <c r="O526" t="b">
        <f>Table3[[#This Row],[minutes]]&gt;350</f>
        <v>0</v>
      </c>
    </row>
    <row r="527" spans="12:15" x14ac:dyDescent="0.3">
      <c r="L527" t="s">
        <v>569</v>
      </c>
      <c r="M527" t="s">
        <v>3</v>
      </c>
      <c r="N527">
        <v>118</v>
      </c>
      <c r="O527" t="b">
        <f>Table3[[#This Row],[minutes]]&gt;350</f>
        <v>0</v>
      </c>
    </row>
    <row r="528" spans="12:15" x14ac:dyDescent="0.3">
      <c r="L528" t="s">
        <v>570</v>
      </c>
      <c r="M528" t="s">
        <v>3</v>
      </c>
      <c r="N528">
        <v>20</v>
      </c>
      <c r="O528" t="b">
        <f>Table3[[#This Row],[minutes]]&gt;350</f>
        <v>0</v>
      </c>
    </row>
    <row r="529" spans="12:15" x14ac:dyDescent="0.3">
      <c r="L529" t="s">
        <v>571</v>
      </c>
      <c r="M529" t="s">
        <v>3</v>
      </c>
      <c r="N529">
        <v>31</v>
      </c>
      <c r="O529" t="b">
        <f>Table3[[#This Row],[minutes]]&gt;350</f>
        <v>0</v>
      </c>
    </row>
    <row r="530" spans="12:15" x14ac:dyDescent="0.3">
      <c r="L530" t="s">
        <v>572</v>
      </c>
      <c r="M530" t="s">
        <v>3</v>
      </c>
      <c r="N530">
        <v>8</v>
      </c>
      <c r="O530" t="b">
        <f>Table3[[#This Row],[minutes]]&gt;350</f>
        <v>0</v>
      </c>
    </row>
    <row r="531" spans="12:15" x14ac:dyDescent="0.3">
      <c r="L531" t="s">
        <v>573</v>
      </c>
      <c r="M531" t="s">
        <v>3</v>
      </c>
      <c r="N531">
        <v>116</v>
      </c>
      <c r="O531" t="b">
        <f>Table3[[#This Row],[minutes]]&gt;350</f>
        <v>0</v>
      </c>
    </row>
    <row r="532" spans="12:15" x14ac:dyDescent="0.3">
      <c r="L532" t="s">
        <v>574</v>
      </c>
      <c r="M532" t="s">
        <v>3</v>
      </c>
      <c r="N532">
        <v>540</v>
      </c>
      <c r="O532" t="b">
        <f>Table3[[#This Row],[minutes]]&gt;350</f>
        <v>1</v>
      </c>
    </row>
    <row r="533" spans="12:15" x14ac:dyDescent="0.3">
      <c r="L533" t="s">
        <v>575</v>
      </c>
      <c r="M533" t="s">
        <v>3</v>
      </c>
      <c r="N533">
        <v>534</v>
      </c>
      <c r="O533" t="b">
        <f>Table3[[#This Row],[minutes]]&gt;350</f>
        <v>1</v>
      </c>
    </row>
    <row r="534" spans="12:15" x14ac:dyDescent="0.3">
      <c r="L534" t="s">
        <v>576</v>
      </c>
      <c r="M534" t="s">
        <v>3</v>
      </c>
      <c r="N534">
        <v>527</v>
      </c>
      <c r="O534" t="b">
        <f>Table3[[#This Row],[minutes]]&gt;350</f>
        <v>1</v>
      </c>
    </row>
    <row r="535" spans="12:15" x14ac:dyDescent="0.3">
      <c r="L535" t="s">
        <v>577</v>
      </c>
      <c r="M535" t="s">
        <v>3</v>
      </c>
      <c r="N535">
        <v>66</v>
      </c>
      <c r="O535" t="b">
        <f>Table3[[#This Row],[minutes]]&gt;350</f>
        <v>0</v>
      </c>
    </row>
    <row r="536" spans="12:15" x14ac:dyDescent="0.3">
      <c r="L536" t="s">
        <v>446</v>
      </c>
      <c r="M536" t="s">
        <v>3</v>
      </c>
      <c r="N536">
        <v>278</v>
      </c>
      <c r="O536" t="b">
        <f>Table3[[#This Row],[minutes]]&gt;350</f>
        <v>0</v>
      </c>
    </row>
    <row r="537" spans="12:15" x14ac:dyDescent="0.3">
      <c r="L537" t="s">
        <v>578</v>
      </c>
      <c r="M537" t="s">
        <v>3</v>
      </c>
      <c r="N537">
        <v>529</v>
      </c>
      <c r="O537" t="b">
        <f>Table3[[#This Row],[minutes]]&gt;350</f>
        <v>1</v>
      </c>
    </row>
    <row r="538" spans="12:15" x14ac:dyDescent="0.3">
      <c r="L538" t="s">
        <v>579</v>
      </c>
      <c r="M538" t="s">
        <v>3</v>
      </c>
      <c r="N538">
        <v>515</v>
      </c>
      <c r="O538" t="b">
        <f>Table3[[#This Row],[minutes]]&gt;350</f>
        <v>1</v>
      </c>
    </row>
    <row r="539" spans="12:15" x14ac:dyDescent="0.3">
      <c r="L539" t="s">
        <v>580</v>
      </c>
      <c r="M539" t="s">
        <v>20</v>
      </c>
      <c r="N539">
        <v>227</v>
      </c>
      <c r="O539" t="b">
        <f>Table3[[#This Row],[minutes]]&gt;350</f>
        <v>0</v>
      </c>
    </row>
    <row r="540" spans="12:15" x14ac:dyDescent="0.3">
      <c r="L540" t="s">
        <v>581</v>
      </c>
      <c r="M540" t="s">
        <v>20</v>
      </c>
      <c r="N540">
        <v>31</v>
      </c>
      <c r="O540" t="b">
        <f>Table3[[#This Row],[minutes]]&gt;350</f>
        <v>0</v>
      </c>
    </row>
    <row r="541" spans="12:15" x14ac:dyDescent="0.3">
      <c r="L541" t="s">
        <v>582</v>
      </c>
      <c r="M541" t="s">
        <v>20</v>
      </c>
      <c r="N541">
        <v>270</v>
      </c>
      <c r="O541" t="b">
        <f>Table3[[#This Row],[minutes]]&gt;350</f>
        <v>0</v>
      </c>
    </row>
    <row r="542" spans="12:15" x14ac:dyDescent="0.3">
      <c r="L542" t="s">
        <v>583</v>
      </c>
      <c r="M542" t="s">
        <v>20</v>
      </c>
      <c r="N542">
        <v>13</v>
      </c>
      <c r="O542" t="b">
        <f>Table3[[#This Row],[minutes]]&gt;350</f>
        <v>0</v>
      </c>
    </row>
    <row r="543" spans="12:15" x14ac:dyDescent="0.3">
      <c r="L543" t="s">
        <v>584</v>
      </c>
      <c r="M543" t="s">
        <v>20</v>
      </c>
      <c r="N543">
        <v>191</v>
      </c>
      <c r="O543" t="b">
        <f>Table3[[#This Row],[minutes]]&gt;350</f>
        <v>0</v>
      </c>
    </row>
    <row r="544" spans="12:15" x14ac:dyDescent="0.3">
      <c r="L544" t="s">
        <v>585</v>
      </c>
      <c r="M544" t="s">
        <v>20</v>
      </c>
      <c r="N544">
        <v>1</v>
      </c>
      <c r="O544" t="b">
        <f>Table3[[#This Row],[minutes]]&gt;350</f>
        <v>0</v>
      </c>
    </row>
    <row r="545" spans="12:15" x14ac:dyDescent="0.3">
      <c r="L545" t="s">
        <v>586</v>
      </c>
      <c r="M545" t="s">
        <v>20</v>
      </c>
      <c r="N545">
        <v>212</v>
      </c>
      <c r="O545" t="b">
        <f>Table3[[#This Row],[minutes]]&gt;350</f>
        <v>0</v>
      </c>
    </row>
    <row r="546" spans="12:15" x14ac:dyDescent="0.3">
      <c r="L546" t="s">
        <v>587</v>
      </c>
      <c r="M546" t="s">
        <v>20</v>
      </c>
      <c r="N546">
        <v>63</v>
      </c>
      <c r="O546" t="b">
        <f>Table3[[#This Row],[minutes]]&gt;350</f>
        <v>0</v>
      </c>
    </row>
    <row r="547" spans="12:15" x14ac:dyDescent="0.3">
      <c r="L547" t="s">
        <v>588</v>
      </c>
      <c r="M547" t="s">
        <v>20</v>
      </c>
      <c r="N547">
        <v>270</v>
      </c>
      <c r="O547" t="b">
        <f>Table3[[#This Row],[minutes]]&gt;350</f>
        <v>0</v>
      </c>
    </row>
    <row r="548" spans="12:15" x14ac:dyDescent="0.3">
      <c r="L548" t="s">
        <v>589</v>
      </c>
      <c r="M548" t="s">
        <v>20</v>
      </c>
      <c r="N548">
        <v>258</v>
      </c>
      <c r="O548" t="b">
        <f>Table3[[#This Row],[minutes]]&gt;350</f>
        <v>0</v>
      </c>
    </row>
    <row r="549" spans="12:15" x14ac:dyDescent="0.3">
      <c r="L549" t="s">
        <v>590</v>
      </c>
      <c r="M549" t="s">
        <v>20</v>
      </c>
      <c r="N549">
        <v>270</v>
      </c>
      <c r="O549" t="b">
        <f>Table3[[#This Row],[minutes]]&gt;350</f>
        <v>0</v>
      </c>
    </row>
    <row r="550" spans="12:15" x14ac:dyDescent="0.3">
      <c r="L550" t="s">
        <v>591</v>
      </c>
      <c r="M550" t="s">
        <v>20</v>
      </c>
      <c r="N550">
        <v>270</v>
      </c>
      <c r="O550" t="b">
        <f>Table3[[#This Row],[minutes]]&gt;350</f>
        <v>0</v>
      </c>
    </row>
    <row r="551" spans="12:15" x14ac:dyDescent="0.3">
      <c r="L551" t="s">
        <v>592</v>
      </c>
      <c r="M551" t="s">
        <v>20</v>
      </c>
      <c r="N551">
        <v>227</v>
      </c>
      <c r="O551" t="b">
        <f>Table3[[#This Row],[minutes]]&gt;350</f>
        <v>0</v>
      </c>
    </row>
    <row r="552" spans="12:15" x14ac:dyDescent="0.3">
      <c r="L552" t="s">
        <v>593</v>
      </c>
      <c r="M552" t="s">
        <v>20</v>
      </c>
      <c r="N552">
        <v>36</v>
      </c>
      <c r="O552" t="b">
        <f>Table3[[#This Row],[minutes]]&gt;350</f>
        <v>0</v>
      </c>
    </row>
    <row r="553" spans="12:15" x14ac:dyDescent="0.3">
      <c r="L553" t="s">
        <v>594</v>
      </c>
      <c r="M553" t="s">
        <v>20</v>
      </c>
      <c r="N553">
        <v>12</v>
      </c>
      <c r="O553" t="b">
        <f>Table3[[#This Row],[minutes]]&gt;350</f>
        <v>0</v>
      </c>
    </row>
    <row r="554" spans="12:15" x14ac:dyDescent="0.3">
      <c r="L554" t="s">
        <v>595</v>
      </c>
      <c r="M554" t="s">
        <v>20</v>
      </c>
      <c r="N554">
        <v>56</v>
      </c>
      <c r="O554" t="b">
        <f>Table3[[#This Row],[minutes]]&gt;350</f>
        <v>0</v>
      </c>
    </row>
    <row r="555" spans="12:15" x14ac:dyDescent="0.3">
      <c r="L555" t="s">
        <v>596</v>
      </c>
      <c r="M555" t="s">
        <v>20</v>
      </c>
      <c r="N555">
        <v>270</v>
      </c>
      <c r="O555" t="b">
        <f>Table3[[#This Row],[minutes]]&gt;350</f>
        <v>0</v>
      </c>
    </row>
    <row r="556" spans="12:15" x14ac:dyDescent="0.3">
      <c r="L556" t="s">
        <v>597</v>
      </c>
      <c r="M556" t="s">
        <v>20</v>
      </c>
      <c r="N556">
        <v>234</v>
      </c>
      <c r="O556" t="b">
        <f>Table3[[#This Row],[minutes]]&gt;350</f>
        <v>0</v>
      </c>
    </row>
    <row r="557" spans="12:15" x14ac:dyDescent="0.3">
      <c r="L557" t="s">
        <v>598</v>
      </c>
      <c r="M557" t="s">
        <v>14</v>
      </c>
      <c r="N557">
        <v>72</v>
      </c>
      <c r="O557" t="b">
        <f>Table3[[#This Row],[minutes]]&gt;350</f>
        <v>0</v>
      </c>
    </row>
    <row r="558" spans="12:15" x14ac:dyDescent="0.3">
      <c r="L558" t="s">
        <v>599</v>
      </c>
      <c r="M558" t="s">
        <v>14</v>
      </c>
      <c r="N558">
        <v>570</v>
      </c>
      <c r="O558" t="b">
        <f>Table3[[#This Row],[minutes]]&gt;350</f>
        <v>1</v>
      </c>
    </row>
    <row r="559" spans="12:15" x14ac:dyDescent="0.3">
      <c r="L559" t="s">
        <v>600</v>
      </c>
      <c r="M559" t="s">
        <v>14</v>
      </c>
      <c r="N559">
        <v>435</v>
      </c>
      <c r="O559" t="b">
        <f>Table3[[#This Row],[minutes]]&gt;350</f>
        <v>1</v>
      </c>
    </row>
    <row r="560" spans="12:15" x14ac:dyDescent="0.3">
      <c r="L560" t="s">
        <v>439</v>
      </c>
      <c r="M560" t="s">
        <v>14</v>
      </c>
      <c r="N560">
        <v>90</v>
      </c>
      <c r="O560" t="b">
        <f>Table3[[#This Row],[minutes]]&gt;350</f>
        <v>0</v>
      </c>
    </row>
    <row r="561" spans="12:15" x14ac:dyDescent="0.3">
      <c r="L561" t="s">
        <v>601</v>
      </c>
      <c r="M561" t="s">
        <v>14</v>
      </c>
      <c r="N561">
        <v>2</v>
      </c>
      <c r="O561" t="b">
        <f>Table3[[#This Row],[minutes]]&gt;350</f>
        <v>0</v>
      </c>
    </row>
    <row r="562" spans="12:15" x14ac:dyDescent="0.3">
      <c r="L562" t="s">
        <v>150</v>
      </c>
      <c r="M562" t="s">
        <v>14</v>
      </c>
      <c r="N562">
        <v>75</v>
      </c>
      <c r="O562" t="b">
        <f>Table3[[#This Row],[minutes]]&gt;350</f>
        <v>0</v>
      </c>
    </row>
    <row r="563" spans="12:15" x14ac:dyDescent="0.3">
      <c r="L563" t="s">
        <v>150</v>
      </c>
      <c r="M563" t="s">
        <v>14</v>
      </c>
      <c r="N563">
        <v>7</v>
      </c>
      <c r="O563" t="b">
        <f>Table3[[#This Row],[minutes]]&gt;350</f>
        <v>0</v>
      </c>
    </row>
    <row r="564" spans="12:15" x14ac:dyDescent="0.3">
      <c r="L564" t="s">
        <v>602</v>
      </c>
      <c r="M564" t="s">
        <v>14</v>
      </c>
      <c r="N564">
        <v>564</v>
      </c>
      <c r="O564" t="b">
        <f>Table3[[#This Row],[minutes]]&gt;350</f>
        <v>1</v>
      </c>
    </row>
    <row r="565" spans="12:15" x14ac:dyDescent="0.3">
      <c r="L565" t="s">
        <v>603</v>
      </c>
      <c r="M565" t="s">
        <v>14</v>
      </c>
      <c r="N565">
        <v>371</v>
      </c>
      <c r="O565" t="b">
        <f>Table3[[#This Row],[minutes]]&gt;350</f>
        <v>1</v>
      </c>
    </row>
    <row r="566" spans="12:15" x14ac:dyDescent="0.3">
      <c r="L566" t="s">
        <v>604</v>
      </c>
      <c r="M566" t="s">
        <v>14</v>
      </c>
      <c r="N566">
        <v>91</v>
      </c>
      <c r="O566" t="b">
        <f>Table3[[#This Row],[minutes]]&gt;350</f>
        <v>0</v>
      </c>
    </row>
    <row r="567" spans="12:15" x14ac:dyDescent="0.3">
      <c r="L567" t="s">
        <v>605</v>
      </c>
      <c r="M567" t="s">
        <v>14</v>
      </c>
      <c r="N567">
        <v>315</v>
      </c>
      <c r="O567" t="b">
        <f>Table3[[#This Row],[minutes]]&gt;350</f>
        <v>0</v>
      </c>
    </row>
    <row r="568" spans="12:15" x14ac:dyDescent="0.3">
      <c r="L568" t="s">
        <v>152</v>
      </c>
      <c r="M568" t="s">
        <v>14</v>
      </c>
      <c r="N568">
        <v>63</v>
      </c>
      <c r="O568" t="b">
        <f>Table3[[#This Row],[minutes]]&gt;350</f>
        <v>0</v>
      </c>
    </row>
    <row r="569" spans="12:15" x14ac:dyDescent="0.3">
      <c r="L569" t="s">
        <v>606</v>
      </c>
      <c r="M569" t="s">
        <v>14</v>
      </c>
      <c r="N569">
        <v>109</v>
      </c>
      <c r="O569" t="b">
        <f>Table3[[#This Row],[minutes]]&gt;350</f>
        <v>0</v>
      </c>
    </row>
    <row r="570" spans="12:15" x14ac:dyDescent="0.3">
      <c r="L570" t="s">
        <v>607</v>
      </c>
      <c r="M570" t="s">
        <v>14</v>
      </c>
      <c r="N570">
        <v>398</v>
      </c>
      <c r="O570" t="b">
        <f>Table3[[#This Row],[minutes]]&gt;350</f>
        <v>1</v>
      </c>
    </row>
    <row r="571" spans="12:15" x14ac:dyDescent="0.3">
      <c r="L571" t="s">
        <v>608</v>
      </c>
      <c r="M571" t="s">
        <v>14</v>
      </c>
      <c r="N571">
        <v>570</v>
      </c>
      <c r="O571" t="b">
        <f>Table3[[#This Row],[minutes]]&gt;350</f>
        <v>1</v>
      </c>
    </row>
    <row r="572" spans="12:15" x14ac:dyDescent="0.3">
      <c r="L572" t="s">
        <v>609</v>
      </c>
      <c r="M572" t="s">
        <v>14</v>
      </c>
      <c r="N572">
        <v>570</v>
      </c>
      <c r="O572" t="b">
        <f>Table3[[#This Row],[minutes]]&gt;350</f>
        <v>1</v>
      </c>
    </row>
    <row r="573" spans="12:15" x14ac:dyDescent="0.3">
      <c r="L573" t="s">
        <v>361</v>
      </c>
      <c r="M573" t="s">
        <v>14</v>
      </c>
      <c r="N573">
        <v>567</v>
      </c>
      <c r="O573" t="b">
        <f>Table3[[#This Row],[minutes]]&gt;350</f>
        <v>1</v>
      </c>
    </row>
    <row r="574" spans="12:15" x14ac:dyDescent="0.3">
      <c r="L574" t="s">
        <v>610</v>
      </c>
      <c r="M574" t="s">
        <v>14</v>
      </c>
      <c r="N574">
        <v>95</v>
      </c>
      <c r="O574" t="b">
        <f>Table3[[#This Row],[minutes]]&gt;350</f>
        <v>0</v>
      </c>
    </row>
    <row r="575" spans="12:15" x14ac:dyDescent="0.3">
      <c r="L575" t="s">
        <v>611</v>
      </c>
      <c r="M575" t="s">
        <v>14</v>
      </c>
      <c r="N575">
        <v>452</v>
      </c>
      <c r="O575" t="b">
        <f>Table3[[#This Row],[minutes]]&gt;350</f>
        <v>1</v>
      </c>
    </row>
    <row r="576" spans="12:15" x14ac:dyDescent="0.3">
      <c r="L576" t="s">
        <v>612</v>
      </c>
      <c r="M576" t="s">
        <v>14</v>
      </c>
      <c r="N576">
        <v>435</v>
      </c>
      <c r="O576" t="b">
        <f>Table3[[#This Row],[minutes]]&gt;350</f>
        <v>1</v>
      </c>
    </row>
    <row r="577" spans="12:15" x14ac:dyDescent="0.3">
      <c r="L577" t="s">
        <v>613</v>
      </c>
      <c r="M577" t="s">
        <v>14</v>
      </c>
      <c r="N577">
        <v>409</v>
      </c>
      <c r="O577" t="b">
        <f>Table3[[#This Row],[minutes]]&gt;350</f>
        <v>1</v>
      </c>
    </row>
    <row r="578" spans="12:15" x14ac:dyDescent="0.3">
      <c r="L578" t="s">
        <v>614</v>
      </c>
      <c r="M578" t="s">
        <v>12</v>
      </c>
      <c r="N578">
        <v>10</v>
      </c>
      <c r="O578" t="b">
        <f>Table3[[#This Row],[minutes]]&gt;350</f>
        <v>0</v>
      </c>
    </row>
    <row r="579" spans="12:15" x14ac:dyDescent="0.3">
      <c r="L579" t="s">
        <v>615</v>
      </c>
      <c r="M579" t="s">
        <v>12</v>
      </c>
      <c r="N579">
        <v>390</v>
      </c>
      <c r="O579" t="b">
        <f>Table3[[#This Row],[minutes]]&gt;350</f>
        <v>1</v>
      </c>
    </row>
    <row r="580" spans="12:15" x14ac:dyDescent="0.3">
      <c r="L580" t="s">
        <v>616</v>
      </c>
      <c r="M580" t="s">
        <v>12</v>
      </c>
      <c r="N580">
        <v>200</v>
      </c>
      <c r="O580" t="b">
        <f>Table3[[#This Row],[minutes]]&gt;350</f>
        <v>0</v>
      </c>
    </row>
    <row r="581" spans="12:15" x14ac:dyDescent="0.3">
      <c r="L581" t="s">
        <v>617</v>
      </c>
      <c r="M581" t="s">
        <v>12</v>
      </c>
      <c r="N581">
        <v>390</v>
      </c>
      <c r="O581" t="b">
        <f>Table3[[#This Row],[minutes]]&gt;350</f>
        <v>1</v>
      </c>
    </row>
    <row r="582" spans="12:15" x14ac:dyDescent="0.3">
      <c r="L582" t="s">
        <v>618</v>
      </c>
      <c r="M582" t="s">
        <v>12</v>
      </c>
      <c r="N582">
        <v>39</v>
      </c>
      <c r="O582" t="b">
        <f>Table3[[#This Row],[minutes]]&gt;350</f>
        <v>0</v>
      </c>
    </row>
    <row r="583" spans="12:15" x14ac:dyDescent="0.3">
      <c r="L583" t="s">
        <v>619</v>
      </c>
      <c r="M583" t="s">
        <v>12</v>
      </c>
      <c r="N583">
        <v>390</v>
      </c>
      <c r="O583" t="b">
        <f>Table3[[#This Row],[minutes]]&gt;350</f>
        <v>1</v>
      </c>
    </row>
    <row r="584" spans="12:15" x14ac:dyDescent="0.3">
      <c r="L584" t="s">
        <v>620</v>
      </c>
      <c r="M584" t="s">
        <v>12</v>
      </c>
      <c r="N584">
        <v>121</v>
      </c>
      <c r="O584" t="b">
        <f>Table3[[#This Row],[minutes]]&gt;350</f>
        <v>0</v>
      </c>
    </row>
    <row r="585" spans="12:15" x14ac:dyDescent="0.3">
      <c r="L585" t="s">
        <v>621</v>
      </c>
      <c r="M585" t="s">
        <v>12</v>
      </c>
      <c r="N585">
        <v>390</v>
      </c>
      <c r="O585" t="b">
        <f>Table3[[#This Row],[minutes]]&gt;350</f>
        <v>1</v>
      </c>
    </row>
    <row r="586" spans="12:15" x14ac:dyDescent="0.3">
      <c r="L586" t="s">
        <v>622</v>
      </c>
      <c r="M586" t="s">
        <v>12</v>
      </c>
      <c r="N586">
        <v>390</v>
      </c>
      <c r="O586" t="b">
        <f>Table3[[#This Row],[minutes]]&gt;350</f>
        <v>1</v>
      </c>
    </row>
    <row r="587" spans="12:15" x14ac:dyDescent="0.3">
      <c r="L587" t="s">
        <v>623</v>
      </c>
      <c r="M587" t="s">
        <v>12</v>
      </c>
      <c r="N587">
        <v>390</v>
      </c>
      <c r="O587" t="b">
        <f>Table3[[#This Row],[minutes]]&gt;350</f>
        <v>1</v>
      </c>
    </row>
    <row r="588" spans="12:15" x14ac:dyDescent="0.3">
      <c r="L588" t="s">
        <v>624</v>
      </c>
      <c r="M588" t="s">
        <v>12</v>
      </c>
      <c r="N588">
        <v>198</v>
      </c>
      <c r="O588" t="b">
        <f>Table3[[#This Row],[minutes]]&gt;350</f>
        <v>0</v>
      </c>
    </row>
    <row r="589" spans="12:15" x14ac:dyDescent="0.3">
      <c r="L589" t="s">
        <v>625</v>
      </c>
      <c r="M589" t="s">
        <v>12</v>
      </c>
      <c r="N589">
        <v>165</v>
      </c>
      <c r="O589" t="b">
        <f>Table3[[#This Row],[minutes]]&gt;350</f>
        <v>0</v>
      </c>
    </row>
    <row r="590" spans="12:15" x14ac:dyDescent="0.3">
      <c r="L590" t="s">
        <v>626</v>
      </c>
      <c r="M590" t="s">
        <v>12</v>
      </c>
      <c r="N590">
        <v>167</v>
      </c>
      <c r="O590" t="b">
        <f>Table3[[#This Row],[minutes]]&gt;350</f>
        <v>0</v>
      </c>
    </row>
    <row r="591" spans="12:15" x14ac:dyDescent="0.3">
      <c r="L591" t="s">
        <v>226</v>
      </c>
      <c r="M591" t="s">
        <v>12</v>
      </c>
      <c r="N591">
        <v>85</v>
      </c>
      <c r="O591" t="b">
        <f>Table3[[#This Row],[minutes]]&gt;350</f>
        <v>0</v>
      </c>
    </row>
    <row r="592" spans="12:15" x14ac:dyDescent="0.3">
      <c r="L592" t="s">
        <v>627</v>
      </c>
      <c r="M592" t="s">
        <v>12</v>
      </c>
      <c r="N592">
        <v>4</v>
      </c>
      <c r="O592" t="b">
        <f>Table3[[#This Row],[minutes]]&gt;350</f>
        <v>0</v>
      </c>
    </row>
    <row r="593" spans="12:15" x14ac:dyDescent="0.3">
      <c r="L593" t="s">
        <v>628</v>
      </c>
      <c r="M593" t="s">
        <v>12</v>
      </c>
      <c r="N593">
        <v>390</v>
      </c>
      <c r="O593" t="b">
        <f>Table3[[#This Row],[minutes]]&gt;350</f>
        <v>1</v>
      </c>
    </row>
    <row r="594" spans="12:15" x14ac:dyDescent="0.3">
      <c r="L594" t="s">
        <v>629</v>
      </c>
      <c r="M594" t="s">
        <v>12</v>
      </c>
      <c r="N594">
        <v>356</v>
      </c>
      <c r="O594" t="b">
        <f>Table3[[#This Row],[minutes]]&gt;350</f>
        <v>1</v>
      </c>
    </row>
    <row r="595" spans="12:15" x14ac:dyDescent="0.3">
      <c r="L595" t="s">
        <v>630</v>
      </c>
      <c r="M595" t="s">
        <v>12</v>
      </c>
      <c r="N595">
        <v>170</v>
      </c>
      <c r="O595" t="b">
        <f>Table3[[#This Row],[minutes]]&gt;350</f>
        <v>0</v>
      </c>
    </row>
    <row r="596" spans="12:15" x14ac:dyDescent="0.3">
      <c r="L596" t="s">
        <v>446</v>
      </c>
      <c r="M596" t="s">
        <v>12</v>
      </c>
      <c r="N596">
        <v>45</v>
      </c>
      <c r="O596" t="b">
        <f>Table3[[#This Row],[minutes]]&gt;350</f>
        <v>0</v>
      </c>
    </row>
  </sheetData>
  <autoFilter ref="I1:J33">
    <filterColumn colId="1">
      <filters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2021-06-27T14:12:17Z</dcterms:modified>
</cp:coreProperties>
</file>