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D09A2817-F385-41BC-A83F-806BB4F29105}" xr6:coauthVersionLast="36" xr6:coauthVersionMax="36" xr10:uidLastSave="{00000000-0000-0000-0000-000000000000}"/>
  <bookViews>
    <workbookView xWindow="0" yWindow="0" windowWidth="28800" windowHeight="12105" xr2:uid="{C01C913A-FD1E-485D-B635-84AFF0D89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H20" i="1"/>
  <c r="H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</calcChain>
</file>

<file path=xl/sharedStrings.xml><?xml version="1.0" encoding="utf-8"?>
<sst xmlns="http://schemas.openxmlformats.org/spreadsheetml/2006/main" count="48" uniqueCount="41">
  <si>
    <t>Gradebook</t>
  </si>
  <si>
    <t>Name</t>
  </si>
  <si>
    <t>Ram</t>
  </si>
  <si>
    <t>Kumar</t>
  </si>
  <si>
    <t>Raja</t>
  </si>
  <si>
    <t>Ragul</t>
  </si>
  <si>
    <t>Prabhu</t>
  </si>
  <si>
    <t>Prem</t>
  </si>
  <si>
    <t>Jayanth</t>
  </si>
  <si>
    <t>Ajith</t>
  </si>
  <si>
    <t>Hafeez</t>
  </si>
  <si>
    <t>Aswath</t>
  </si>
  <si>
    <t>Farhan</t>
  </si>
  <si>
    <t>Jerald</t>
  </si>
  <si>
    <t>Jeeva</t>
  </si>
  <si>
    <t>Tarun</t>
  </si>
  <si>
    <t>Dharneesh</t>
  </si>
  <si>
    <t>George</t>
  </si>
  <si>
    <t>Points Possible</t>
  </si>
  <si>
    <t xml:space="preserve"> Sur name</t>
  </si>
  <si>
    <t>R</t>
  </si>
  <si>
    <t>A</t>
  </si>
  <si>
    <t>H</t>
  </si>
  <si>
    <t>F</t>
  </si>
  <si>
    <t>D</t>
  </si>
  <si>
    <t>G</t>
  </si>
  <si>
    <t>S</t>
  </si>
  <si>
    <t>I</t>
  </si>
  <si>
    <t>O</t>
  </si>
  <si>
    <t>E</t>
  </si>
  <si>
    <t>B</t>
  </si>
  <si>
    <t>N</t>
  </si>
  <si>
    <t>L</t>
  </si>
  <si>
    <t>Safety Test</t>
  </si>
  <si>
    <t>Communication Philosophytest</t>
  </si>
  <si>
    <t>Financial Skill Test</t>
  </si>
  <si>
    <t>Drug Test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</si>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</sst>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Ram</c:v>
                </c:pt>
                <c:pt idx="1">
                  <c:v>Kumar</c:v>
                </c:pt>
                <c:pt idx="2">
                  <c:v>Raja</c:v>
                </c:pt>
                <c:pt idx="3">
                  <c:v>Ragul</c:v>
                </c:pt>
                <c:pt idx="4">
                  <c:v>Prabhu</c:v>
                </c:pt>
                <c:pt idx="5">
                  <c:v>Prem</c:v>
                </c:pt>
                <c:pt idx="6">
                  <c:v>Jayanth</c:v>
                </c:pt>
                <c:pt idx="7">
                  <c:v>Ajith</c:v>
                </c:pt>
                <c:pt idx="8">
                  <c:v>Hafeez</c:v>
                </c:pt>
                <c:pt idx="9">
                  <c:v>Aswath</c:v>
                </c:pt>
                <c:pt idx="10">
                  <c:v>Farhan</c:v>
                </c:pt>
                <c:pt idx="11">
                  <c:v>Jerald</c:v>
                </c:pt>
                <c:pt idx="12">
                  <c:v>Jeeva</c:v>
                </c:pt>
                <c:pt idx="13">
                  <c:v>Tarun</c:v>
                </c:pt>
                <c:pt idx="14">
                  <c:v>Dharneesh</c:v>
                </c:pt>
                <c:pt idx="15">
                  <c:v>George</c:v>
                </c:pt>
              </c:strCache>
            </c:strRef>
          </c:cat>
          <c:val>
            <c:numRef>
              <c:f>Sheet1!$C$5:$C$20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6E1-B6FD-49148AA6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395647"/>
        <c:axId val="1351356815"/>
      </c:barChart>
      <c:catAx>
        <c:axId val="13593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56815"/>
        <c:crosses val="autoZero"/>
        <c:auto val="1"/>
        <c:lblAlgn val="ctr"/>
        <c:lblOffset val="100"/>
        <c:noMultiLvlLbl val="0"/>
      </c:catAx>
      <c:valAx>
        <c:axId val="13513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Ram</c:v>
                </c:pt>
                <c:pt idx="1">
                  <c:v>Kumar</c:v>
                </c:pt>
                <c:pt idx="2">
                  <c:v>Raja</c:v>
                </c:pt>
                <c:pt idx="3">
                  <c:v>Ragul</c:v>
                </c:pt>
                <c:pt idx="4">
                  <c:v>Prabhu</c:v>
                </c:pt>
                <c:pt idx="5">
                  <c:v>Prem</c:v>
                </c:pt>
                <c:pt idx="6">
                  <c:v>Jayanth</c:v>
                </c:pt>
                <c:pt idx="7">
                  <c:v>Ajith</c:v>
                </c:pt>
                <c:pt idx="8">
                  <c:v>Hafeez</c:v>
                </c:pt>
                <c:pt idx="9">
                  <c:v>Aswath</c:v>
                </c:pt>
                <c:pt idx="10">
                  <c:v>Farhan</c:v>
                </c:pt>
                <c:pt idx="11">
                  <c:v>Jerald</c:v>
                </c:pt>
                <c:pt idx="12">
                  <c:v>Jeeva</c:v>
                </c:pt>
                <c:pt idx="13">
                  <c:v>Tarun</c:v>
                </c:pt>
                <c:pt idx="14">
                  <c:v>Dharneesh</c:v>
                </c:pt>
                <c:pt idx="15">
                  <c:v>George</c:v>
                </c:pt>
              </c:strCache>
            </c:strRef>
          </c:cat>
          <c:val>
            <c:numRef>
              <c:f>Sheet1!$D$5:$D$20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11</c:v>
                </c:pt>
                <c:pt idx="4">
                  <c:v>20</c:v>
                </c:pt>
                <c:pt idx="5">
                  <c:v>12</c:v>
                </c:pt>
                <c:pt idx="6">
                  <c:v>14</c:v>
                </c:pt>
                <c:pt idx="7">
                  <c:v>5</c:v>
                </c:pt>
                <c:pt idx="8">
                  <c:v>7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11</c:v>
                </c:pt>
                <c:pt idx="13">
                  <c:v>21</c:v>
                </c:pt>
                <c:pt idx="14">
                  <c:v>21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F5-ACF4-C9542C1B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03423"/>
        <c:axId val="1347654351"/>
      </c:barChart>
      <c:catAx>
        <c:axId val="1924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54351"/>
        <c:crosses val="autoZero"/>
        <c:auto val="1"/>
        <c:lblAlgn val="ctr"/>
        <c:lblOffset val="100"/>
        <c:noMultiLvlLbl val="0"/>
      </c:catAx>
      <c:valAx>
        <c:axId val="13476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04257767548904E-2"/>
          <c:y val="0.19215620017866034"/>
          <c:w val="0.90284099113092708"/>
          <c:h val="0.61143677778716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Ram</c:v>
                </c:pt>
                <c:pt idx="1">
                  <c:v>Kumar</c:v>
                </c:pt>
                <c:pt idx="2">
                  <c:v>Raja</c:v>
                </c:pt>
                <c:pt idx="3">
                  <c:v>Ragul</c:v>
                </c:pt>
                <c:pt idx="4">
                  <c:v>Prabhu</c:v>
                </c:pt>
                <c:pt idx="5">
                  <c:v>Prem</c:v>
                </c:pt>
                <c:pt idx="6">
                  <c:v>Jayanth</c:v>
                </c:pt>
                <c:pt idx="7">
                  <c:v>Ajith</c:v>
                </c:pt>
                <c:pt idx="8">
                  <c:v>Hafeez</c:v>
                </c:pt>
                <c:pt idx="9">
                  <c:v>Aswath</c:v>
                </c:pt>
                <c:pt idx="10">
                  <c:v>Farhan</c:v>
                </c:pt>
                <c:pt idx="11">
                  <c:v>Jerald</c:v>
                </c:pt>
                <c:pt idx="12">
                  <c:v>Jeeva</c:v>
                </c:pt>
                <c:pt idx="13">
                  <c:v>Tarun</c:v>
                </c:pt>
                <c:pt idx="14">
                  <c:v>Dharneesh</c:v>
                </c:pt>
                <c:pt idx="15">
                  <c:v>George</c:v>
                </c:pt>
              </c:strCache>
            </c:strRef>
          </c:cat>
          <c:val>
            <c:numRef>
              <c:f>Sheet1!$E$5:$E$20</c:f>
              <c:numCache>
                <c:formatCode>General</c:formatCode>
                <c:ptCount val="1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50</c:v>
                </c:pt>
                <c:pt idx="10">
                  <c:v>38</c:v>
                </c:pt>
                <c:pt idx="11">
                  <c:v>44</c:v>
                </c:pt>
                <c:pt idx="12">
                  <c:v>61</c:v>
                </c:pt>
                <c:pt idx="13">
                  <c:v>24</c:v>
                </c:pt>
                <c:pt idx="14">
                  <c:v>44</c:v>
                </c:pt>
                <c:pt idx="1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B3E-A473-A6F2D768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019199"/>
        <c:axId val="1304215919"/>
      </c:barChart>
      <c:catAx>
        <c:axId val="19230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15919"/>
        <c:crosses val="autoZero"/>
        <c:auto val="1"/>
        <c:lblAlgn val="ctr"/>
        <c:lblOffset val="100"/>
        <c:noMultiLvlLbl val="0"/>
      </c:catAx>
      <c:valAx>
        <c:axId val="13042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Sheet1!$A$5:$A$20</c:f>
              <c:strCache>
                <c:ptCount val="16"/>
                <c:pt idx="0">
                  <c:v>Ram</c:v>
                </c:pt>
                <c:pt idx="1">
                  <c:v>Kumar</c:v>
                </c:pt>
                <c:pt idx="2">
                  <c:v>Raja</c:v>
                </c:pt>
                <c:pt idx="3">
                  <c:v>Ragul</c:v>
                </c:pt>
                <c:pt idx="4">
                  <c:v>Prabhu</c:v>
                </c:pt>
                <c:pt idx="5">
                  <c:v>Prem</c:v>
                </c:pt>
                <c:pt idx="6">
                  <c:v>Jayanth</c:v>
                </c:pt>
                <c:pt idx="7">
                  <c:v>Ajith</c:v>
                </c:pt>
                <c:pt idx="8">
                  <c:v>Hafeez</c:v>
                </c:pt>
                <c:pt idx="9">
                  <c:v>Aswath</c:v>
                </c:pt>
                <c:pt idx="10">
                  <c:v>Farhan</c:v>
                </c:pt>
                <c:pt idx="11">
                  <c:v>Jerald</c:v>
                </c:pt>
                <c:pt idx="12">
                  <c:v>Jeeva</c:v>
                </c:pt>
                <c:pt idx="13">
                  <c:v>Tarun</c:v>
                </c:pt>
                <c:pt idx="14">
                  <c:v>Dharneesh</c:v>
                </c:pt>
                <c:pt idx="15">
                  <c:v>George</c:v>
                </c:pt>
              </c:strCache>
            </c:str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A-4EB0-8784-4395A73B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864975"/>
        <c:axId val="1350933487"/>
      </c:barChart>
      <c:catAx>
        <c:axId val="19978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33487"/>
        <c:crosses val="autoZero"/>
        <c:auto val="1"/>
        <c:lblAlgn val="ctr"/>
        <c:lblOffset val="100"/>
        <c:noMultiLvlLbl val="0"/>
      </c:catAx>
      <c:valAx>
        <c:axId val="13509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584827</xdr:colOff>
      <xdr:row>1</xdr:row>
      <xdr:rowOff>30952</xdr:rowOff>
    </xdr:from>
    <xdr:to>
      <xdr:col>21</xdr:col>
      <xdr:colOff>316036</xdr:colOff>
      <xdr:row>19</xdr:row>
      <xdr:rowOff>180203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4789E-3FE8-4B38-A150-BBFD23F46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573772</xdr:colOff>
      <xdr:row>0</xdr:row>
      <xdr:rowOff>1947157</xdr:rowOff>
    </xdr:from>
    <xdr:to>
      <xdr:col>30</xdr:col>
      <xdr:colOff>304831</xdr:colOff>
      <xdr:row>19</xdr:row>
      <xdr:rowOff>167331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303A0-C8B6-4A54-A822-DFF2F40F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16809</xdr:colOff>
      <xdr:row>21</xdr:row>
      <xdr:rowOff>141799</xdr:rowOff>
    </xdr:from>
    <xdr:to>
      <xdr:col>21</xdr:col>
      <xdr:colOff>352986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FFBD87-000B-4C74-B400-0C3BCF3E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7420</xdr:colOff>
      <xdr:row>22</xdr:row>
      <xdr:rowOff>25196</xdr:rowOff>
    </xdr:from>
    <xdr:to>
      <xdr:col>30</xdr:col>
      <xdr:colOff>343446</xdr:colOff>
      <xdr:row>38</xdr:row>
      <xdr:rowOff>128717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D0FEE0-D3ED-4362-9CBA-7B30C469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14ED-03FD-498B-864A-F13A0D2AE878}">
  <dimension ref="A1:M24"/>
  <sheetViews>
    <sheetView tabSelected="1" topLeftCell="F1" zoomScale="74" zoomScaleNormal="40" workbookViewId="0">
      <selection activeCell="AG12" sqref="AG12"/>
    </sheetView>
  </sheetViews>
  <sheetFormatPr defaultRowHeight="15" x14ac:dyDescent="0.25"/>
  <cols>
    <col min="2" max="2" width="13.28515625" customWidth="1"/>
  </cols>
  <sheetData>
    <row r="1" spans="1:13" ht="153.75" x14ac:dyDescent="0.25">
      <c r="A1" t="s">
        <v>0</v>
      </c>
      <c r="C1" s="1" t="s">
        <v>33</v>
      </c>
      <c r="D1" s="1" t="s">
        <v>34</v>
      </c>
      <c r="E1" s="1" t="s">
        <v>35</v>
      </c>
      <c r="F1" s="1" t="s">
        <v>36</v>
      </c>
      <c r="H1" s="1" t="s">
        <v>33</v>
      </c>
      <c r="I1" s="1" t="s">
        <v>34</v>
      </c>
      <c r="J1" s="1" t="s">
        <v>35</v>
      </c>
      <c r="K1" s="1" t="s">
        <v>36</v>
      </c>
      <c r="M1" s="1" t="s">
        <v>37</v>
      </c>
    </row>
    <row r="2" spans="1:13" x14ac:dyDescent="0.25">
      <c r="B2" t="s">
        <v>18</v>
      </c>
      <c r="C2">
        <v>10</v>
      </c>
      <c r="D2">
        <v>20</v>
      </c>
      <c r="E2">
        <v>50</v>
      </c>
      <c r="F2">
        <v>1</v>
      </c>
    </row>
    <row r="3" spans="1:13" x14ac:dyDescent="0.25">
      <c r="A3" t="s">
        <v>1</v>
      </c>
      <c r="B3" t="s">
        <v>19</v>
      </c>
    </row>
    <row r="5" spans="1:13" x14ac:dyDescent="0.25">
      <c r="A5" t="s">
        <v>2</v>
      </c>
      <c r="B5" t="s">
        <v>20</v>
      </c>
      <c r="C5">
        <v>10</v>
      </c>
      <c r="D5">
        <v>18</v>
      </c>
      <c r="E5">
        <v>45</v>
      </c>
      <c r="F5">
        <v>1</v>
      </c>
      <c r="H5" s="2">
        <f>C5/C$2</f>
        <v>1</v>
      </c>
      <c r="I5" s="2">
        <f>D5/D$2</f>
        <v>0.9</v>
      </c>
      <c r="J5" s="2">
        <f t="shared" ref="J5:K20" si="0">E5/E$2</f>
        <v>0.9</v>
      </c>
      <c r="K5" s="2">
        <f t="shared" si="0"/>
        <v>1</v>
      </c>
      <c r="M5" s="2" t="b">
        <f>OR(H5&lt;0.5,I5&lt;0.5,J5&lt;0.5,K5&lt;0.5)</f>
        <v>0</v>
      </c>
    </row>
    <row r="6" spans="1:13" x14ac:dyDescent="0.25">
      <c r="A6" t="s">
        <v>3</v>
      </c>
      <c r="B6" t="s">
        <v>26</v>
      </c>
      <c r="C6">
        <v>9</v>
      </c>
      <c r="D6">
        <v>19</v>
      </c>
      <c r="E6">
        <v>46</v>
      </c>
      <c r="F6">
        <v>0</v>
      </c>
      <c r="H6" s="2">
        <f t="shared" ref="H6:H19" si="1">C6/C$2</f>
        <v>0.9</v>
      </c>
      <c r="I6" s="2">
        <f t="shared" ref="I6:I20" si="2">D6/D$2</f>
        <v>0.95</v>
      </c>
      <c r="J6" s="2">
        <f t="shared" si="0"/>
        <v>0.92</v>
      </c>
      <c r="K6" s="2">
        <f t="shared" si="0"/>
        <v>0</v>
      </c>
      <c r="M6" s="2" t="b">
        <f t="shared" ref="M6:M20" si="3">OR(H6&lt;0.5,I6&lt;0.5,J6&lt;0.5,K6&lt;0.5)</f>
        <v>1</v>
      </c>
    </row>
    <row r="7" spans="1:13" x14ac:dyDescent="0.25">
      <c r="A7" t="s">
        <v>4</v>
      </c>
      <c r="B7" t="s">
        <v>24</v>
      </c>
      <c r="C7">
        <v>7</v>
      </c>
      <c r="D7">
        <v>20</v>
      </c>
      <c r="E7">
        <v>47</v>
      </c>
      <c r="F7">
        <v>0</v>
      </c>
      <c r="H7" s="2">
        <f t="shared" si="1"/>
        <v>0.7</v>
      </c>
      <c r="I7" s="2">
        <f t="shared" si="2"/>
        <v>1</v>
      </c>
      <c r="J7" s="2">
        <f>E7/E$2</f>
        <v>0.94</v>
      </c>
      <c r="K7" s="2">
        <f t="shared" si="0"/>
        <v>0</v>
      </c>
      <c r="M7" s="2" t="b">
        <f t="shared" si="3"/>
        <v>1</v>
      </c>
    </row>
    <row r="8" spans="1:13" x14ac:dyDescent="0.25">
      <c r="A8" t="s">
        <v>5</v>
      </c>
      <c r="B8" t="s">
        <v>23</v>
      </c>
      <c r="C8">
        <v>6</v>
      </c>
      <c r="D8">
        <v>11</v>
      </c>
      <c r="E8">
        <v>48</v>
      </c>
      <c r="F8">
        <v>1</v>
      </c>
      <c r="H8" s="2">
        <f t="shared" si="1"/>
        <v>0.6</v>
      </c>
      <c r="I8" s="2">
        <f t="shared" si="2"/>
        <v>0.55000000000000004</v>
      </c>
      <c r="J8" s="2">
        <f t="shared" si="0"/>
        <v>0.96</v>
      </c>
      <c r="K8" s="2">
        <f t="shared" si="0"/>
        <v>1</v>
      </c>
      <c r="M8" s="2" t="b">
        <f t="shared" si="3"/>
        <v>0</v>
      </c>
    </row>
    <row r="9" spans="1:13" x14ac:dyDescent="0.25">
      <c r="A9" t="s">
        <v>6</v>
      </c>
      <c r="B9" t="s">
        <v>25</v>
      </c>
      <c r="C9">
        <v>9</v>
      </c>
      <c r="D9">
        <v>20</v>
      </c>
      <c r="E9">
        <v>49</v>
      </c>
      <c r="F9">
        <v>1</v>
      </c>
      <c r="H9" s="2">
        <f t="shared" si="1"/>
        <v>0.9</v>
      </c>
      <c r="I9" s="2">
        <f t="shared" si="2"/>
        <v>1</v>
      </c>
      <c r="J9" s="2">
        <f t="shared" si="0"/>
        <v>0.98</v>
      </c>
      <c r="K9" s="2">
        <f t="shared" si="0"/>
        <v>1</v>
      </c>
      <c r="M9" s="2" t="b">
        <f t="shared" si="3"/>
        <v>0</v>
      </c>
    </row>
    <row r="10" spans="1:13" x14ac:dyDescent="0.25">
      <c r="A10" t="s">
        <v>7</v>
      </c>
      <c r="B10" t="s">
        <v>22</v>
      </c>
      <c r="C10">
        <v>10</v>
      </c>
      <c r="D10">
        <v>12</v>
      </c>
      <c r="E10">
        <v>50</v>
      </c>
      <c r="F10">
        <v>1</v>
      </c>
      <c r="H10" s="2">
        <f t="shared" si="1"/>
        <v>1</v>
      </c>
      <c r="I10" s="2">
        <f t="shared" si="2"/>
        <v>0.6</v>
      </c>
      <c r="J10" s="2">
        <f t="shared" si="0"/>
        <v>1</v>
      </c>
      <c r="K10" s="2">
        <f t="shared" si="0"/>
        <v>1</v>
      </c>
      <c r="M10" s="2" t="b">
        <f t="shared" si="3"/>
        <v>0</v>
      </c>
    </row>
    <row r="11" spans="1:13" x14ac:dyDescent="0.25">
      <c r="A11" t="s">
        <v>8</v>
      </c>
      <c r="B11" t="s">
        <v>27</v>
      </c>
      <c r="C11">
        <v>3</v>
      </c>
      <c r="D11">
        <v>14</v>
      </c>
      <c r="E11">
        <v>31</v>
      </c>
      <c r="F11">
        <v>1</v>
      </c>
      <c r="H11" s="2">
        <f t="shared" si="1"/>
        <v>0.3</v>
      </c>
      <c r="I11" s="2">
        <f t="shared" si="2"/>
        <v>0.7</v>
      </c>
      <c r="J11" s="2">
        <f t="shared" si="0"/>
        <v>0.62</v>
      </c>
      <c r="K11" s="2">
        <f t="shared" si="0"/>
        <v>1</v>
      </c>
      <c r="M11" s="2" t="b">
        <f t="shared" si="3"/>
        <v>1</v>
      </c>
    </row>
    <row r="12" spans="1:13" x14ac:dyDescent="0.25">
      <c r="A12" t="s">
        <v>9</v>
      </c>
      <c r="B12" t="s">
        <v>28</v>
      </c>
      <c r="C12">
        <v>5</v>
      </c>
      <c r="D12">
        <v>5</v>
      </c>
      <c r="E12">
        <v>39</v>
      </c>
      <c r="F12">
        <v>1</v>
      </c>
      <c r="H12" s="2">
        <f t="shared" si="1"/>
        <v>0.5</v>
      </c>
      <c r="I12" s="2">
        <f t="shared" si="2"/>
        <v>0.25</v>
      </c>
      <c r="J12" s="2">
        <f t="shared" si="0"/>
        <v>0.78</v>
      </c>
      <c r="K12" s="2">
        <f t="shared" si="0"/>
        <v>1</v>
      </c>
      <c r="M12" s="2" t="b">
        <f t="shared" si="3"/>
        <v>1</v>
      </c>
    </row>
    <row r="13" spans="1:13" x14ac:dyDescent="0.25">
      <c r="A13" t="s">
        <v>10</v>
      </c>
      <c r="B13" t="s">
        <v>29</v>
      </c>
      <c r="C13">
        <v>7</v>
      </c>
      <c r="D13">
        <v>7</v>
      </c>
      <c r="E13">
        <v>45</v>
      </c>
      <c r="F13">
        <v>0</v>
      </c>
      <c r="H13" s="2">
        <f t="shared" si="1"/>
        <v>0.7</v>
      </c>
      <c r="I13" s="2">
        <f t="shared" si="2"/>
        <v>0.35</v>
      </c>
      <c r="J13" s="2">
        <f>E13/E$2</f>
        <v>0.9</v>
      </c>
      <c r="K13" s="2">
        <f t="shared" si="0"/>
        <v>0</v>
      </c>
      <c r="M13" s="2" t="b">
        <f t="shared" si="3"/>
        <v>1</v>
      </c>
    </row>
    <row r="14" spans="1:13" x14ac:dyDescent="0.25">
      <c r="A14" t="s">
        <v>11</v>
      </c>
      <c r="B14" t="s">
        <v>30</v>
      </c>
      <c r="C14">
        <v>8</v>
      </c>
      <c r="D14">
        <v>19</v>
      </c>
      <c r="E14">
        <v>50</v>
      </c>
      <c r="F14">
        <v>1</v>
      </c>
      <c r="H14" s="2">
        <f t="shared" si="1"/>
        <v>0.8</v>
      </c>
      <c r="I14" s="2">
        <f t="shared" si="2"/>
        <v>0.95</v>
      </c>
      <c r="J14" s="2">
        <f t="shared" si="0"/>
        <v>1</v>
      </c>
      <c r="K14" s="2">
        <f t="shared" si="0"/>
        <v>1</v>
      </c>
      <c r="M14" s="2" t="b">
        <f t="shared" si="3"/>
        <v>0</v>
      </c>
    </row>
    <row r="15" spans="1:13" x14ac:dyDescent="0.25">
      <c r="A15" t="s">
        <v>12</v>
      </c>
      <c r="B15" t="s">
        <v>31</v>
      </c>
      <c r="C15">
        <v>9</v>
      </c>
      <c r="D15">
        <v>22</v>
      </c>
      <c r="E15">
        <v>38</v>
      </c>
      <c r="F15">
        <v>1</v>
      </c>
      <c r="H15" s="2">
        <f t="shared" si="1"/>
        <v>0.9</v>
      </c>
      <c r="I15" s="2">
        <f t="shared" si="2"/>
        <v>1.1000000000000001</v>
      </c>
      <c r="J15" s="2">
        <f t="shared" si="0"/>
        <v>0.76</v>
      </c>
      <c r="K15" s="2">
        <f t="shared" si="0"/>
        <v>1</v>
      </c>
      <c r="M15" s="2" t="b">
        <f t="shared" si="3"/>
        <v>0</v>
      </c>
    </row>
    <row r="16" spans="1:13" x14ac:dyDescent="0.25">
      <c r="A16" t="s">
        <v>13</v>
      </c>
      <c r="B16" t="s">
        <v>32</v>
      </c>
      <c r="C16">
        <v>6</v>
      </c>
      <c r="D16">
        <v>25</v>
      </c>
      <c r="E16">
        <v>44</v>
      </c>
      <c r="F16">
        <v>1</v>
      </c>
      <c r="H16" s="2">
        <f t="shared" si="1"/>
        <v>0.6</v>
      </c>
      <c r="I16" s="2">
        <f t="shared" si="2"/>
        <v>1.25</v>
      </c>
      <c r="J16" s="2">
        <f t="shared" si="0"/>
        <v>0.88</v>
      </c>
      <c r="K16" s="2">
        <f t="shared" si="0"/>
        <v>1</v>
      </c>
      <c r="M16" s="2" t="b">
        <f t="shared" si="3"/>
        <v>0</v>
      </c>
    </row>
    <row r="17" spans="1:13" x14ac:dyDescent="0.25">
      <c r="A17" t="s">
        <v>14</v>
      </c>
      <c r="B17" t="s">
        <v>22</v>
      </c>
      <c r="C17">
        <v>5</v>
      </c>
      <c r="D17">
        <v>11</v>
      </c>
      <c r="E17">
        <v>61</v>
      </c>
      <c r="F17">
        <v>1</v>
      </c>
      <c r="H17" s="2">
        <f t="shared" si="1"/>
        <v>0.5</v>
      </c>
      <c r="I17" s="2">
        <f t="shared" si="2"/>
        <v>0.55000000000000004</v>
      </c>
      <c r="J17" s="2">
        <f t="shared" si="0"/>
        <v>1.22</v>
      </c>
      <c r="K17" s="2">
        <f t="shared" si="0"/>
        <v>1</v>
      </c>
      <c r="M17" s="2" t="b">
        <f t="shared" si="3"/>
        <v>0</v>
      </c>
    </row>
    <row r="18" spans="1:13" x14ac:dyDescent="0.25">
      <c r="A18" t="s">
        <v>15</v>
      </c>
      <c r="B18" t="s">
        <v>20</v>
      </c>
      <c r="C18">
        <v>4</v>
      </c>
      <c r="D18">
        <v>21</v>
      </c>
      <c r="E18">
        <v>24</v>
      </c>
      <c r="F18">
        <v>1</v>
      </c>
      <c r="H18" s="2">
        <f t="shared" si="1"/>
        <v>0.4</v>
      </c>
      <c r="I18" s="2">
        <f t="shared" si="2"/>
        <v>1.05</v>
      </c>
      <c r="J18" s="2">
        <f t="shared" si="0"/>
        <v>0.48</v>
      </c>
      <c r="K18" s="2">
        <f t="shared" si="0"/>
        <v>1</v>
      </c>
      <c r="M18" s="2" t="b">
        <f t="shared" si="3"/>
        <v>1</v>
      </c>
    </row>
    <row r="19" spans="1:13" x14ac:dyDescent="0.25">
      <c r="A19" t="s">
        <v>16</v>
      </c>
      <c r="B19" t="s">
        <v>21</v>
      </c>
      <c r="C19">
        <v>3</v>
      </c>
      <c r="D19">
        <v>21</v>
      </c>
      <c r="E19">
        <v>44</v>
      </c>
      <c r="F19">
        <v>0</v>
      </c>
      <c r="H19" s="2">
        <f>C19/C$2</f>
        <v>0.3</v>
      </c>
      <c r="I19" s="2">
        <f t="shared" si="2"/>
        <v>1.05</v>
      </c>
      <c r="J19" s="2">
        <f t="shared" si="0"/>
        <v>0.88</v>
      </c>
      <c r="K19" s="2">
        <f t="shared" si="0"/>
        <v>0</v>
      </c>
      <c r="M19" s="2" t="b">
        <f t="shared" si="3"/>
        <v>1</v>
      </c>
    </row>
    <row r="20" spans="1:13" x14ac:dyDescent="0.25">
      <c r="A20" t="s">
        <v>17</v>
      </c>
      <c r="B20" t="s">
        <v>24</v>
      </c>
      <c r="C20">
        <v>6</v>
      </c>
      <c r="D20">
        <v>11</v>
      </c>
      <c r="E20">
        <v>49</v>
      </c>
      <c r="F20">
        <v>0</v>
      </c>
      <c r="H20" s="2">
        <f>C20/C$2</f>
        <v>0.6</v>
      </c>
      <c r="I20" s="2">
        <f t="shared" si="2"/>
        <v>0.55000000000000004</v>
      </c>
      <c r="J20" s="2">
        <f t="shared" si="0"/>
        <v>0.98</v>
      </c>
      <c r="K20" s="2">
        <f t="shared" si="0"/>
        <v>0</v>
      </c>
      <c r="M20" s="2" t="b">
        <f t="shared" si="3"/>
        <v>1</v>
      </c>
    </row>
    <row r="22" spans="1:13" x14ac:dyDescent="0.25">
      <c r="A22" t="s">
        <v>38</v>
      </c>
      <c r="C22">
        <f>MAX(C5:C20)</f>
        <v>10</v>
      </c>
      <c r="D22">
        <f t="shared" ref="D22:F22" si="4">MAX(D5:D20)</f>
        <v>25</v>
      </c>
      <c r="E22">
        <f t="shared" si="4"/>
        <v>61</v>
      </c>
      <c r="F22">
        <f t="shared" si="4"/>
        <v>1</v>
      </c>
      <c r="H22">
        <f>MAX(H5:H20)</f>
        <v>1</v>
      </c>
      <c r="I22">
        <f t="shared" ref="I22:K22" si="5">MAX(I5:I20)</f>
        <v>1.25</v>
      </c>
      <c r="J22">
        <f t="shared" si="5"/>
        <v>1.22</v>
      </c>
      <c r="K22">
        <f t="shared" si="5"/>
        <v>1</v>
      </c>
    </row>
    <row r="23" spans="1:13" x14ac:dyDescent="0.25">
      <c r="A23" t="s">
        <v>39</v>
      </c>
      <c r="C23">
        <f>MIN(C5:C20)</f>
        <v>3</v>
      </c>
      <c r="D23">
        <f t="shared" ref="D23:F23" si="6">MIN(D5:D20)</f>
        <v>5</v>
      </c>
      <c r="E23">
        <f t="shared" si="6"/>
        <v>24</v>
      </c>
      <c r="F23">
        <f t="shared" si="6"/>
        <v>0</v>
      </c>
      <c r="H23">
        <f>MIN(H5:H20)</f>
        <v>0.3</v>
      </c>
      <c r="I23">
        <f t="shared" ref="I23:K23" si="7">MIN(I5:I20)</f>
        <v>0.25</v>
      </c>
      <c r="J23">
        <f t="shared" si="7"/>
        <v>0.48</v>
      </c>
      <c r="K23">
        <f t="shared" si="7"/>
        <v>0</v>
      </c>
    </row>
    <row r="24" spans="1:13" x14ac:dyDescent="0.25">
      <c r="A24" t="s">
        <v>40</v>
      </c>
      <c r="C24">
        <f>SUM(C5:C20)</f>
        <v>107</v>
      </c>
      <c r="D24">
        <f t="shared" ref="D24:F24" si="8">SUM(D5:D20)</f>
        <v>256</v>
      </c>
      <c r="E24">
        <f t="shared" si="8"/>
        <v>710</v>
      </c>
      <c r="F24">
        <f t="shared" si="8"/>
        <v>11</v>
      </c>
      <c r="H24">
        <f>SUM(H5:H20)</f>
        <v>10.7</v>
      </c>
      <c r="I24">
        <f t="shared" ref="I24:K24" si="9">SUM(I5:I20)</f>
        <v>12.800000000000002</v>
      </c>
      <c r="J24">
        <f t="shared" si="9"/>
        <v>14.200000000000003</v>
      </c>
      <c r="K24">
        <f t="shared" si="9"/>
        <v>11</v>
      </c>
    </row>
  </sheetData>
  <conditionalFormatting sqref="C5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0 M5:M20">
    <cfRule type="cellIs" dxfId="3" priority="6" operator="lessThan">
      <formula>0.5</formula>
    </cfRule>
  </conditionalFormatting>
  <conditionalFormatting sqref="M5:M20">
    <cfRule type="cellIs" dxfId="2" priority="5" operator="equal">
      <formula>TRUE</formula>
    </cfRule>
  </conditionalFormatting>
  <conditionalFormatting sqref="D5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 prabhakaran</dc:creator>
  <cp:lastModifiedBy>Jayanth prabhakaran</cp:lastModifiedBy>
  <dcterms:created xsi:type="dcterms:W3CDTF">2023-08-17T10:55:41Z</dcterms:created>
  <dcterms:modified xsi:type="dcterms:W3CDTF">2023-08-17T11:49:42Z</dcterms:modified>
</cp:coreProperties>
</file>