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<sst xmlns="http://schemas.openxmlformats.org/spreadsheetml/2006/main" count="88" uniqueCount="47">
  <si>
    <t>Egregia 10/8 (Settled and Dyed)</t>
  </si>
  <si>
    <t xml:space="preserve">Dish </t>
  </si>
  <si>
    <t>Section</t>
  </si>
  <si>
    <t>Settled Egregia Spores (10/8)</t>
  </si>
  <si>
    <t>Settled Macro Spores (10/10)</t>
  </si>
  <si>
    <t>Total</t>
  </si>
  <si>
    <t xml:space="preserve">Control </t>
  </si>
  <si>
    <t>Dish 1 and 6</t>
  </si>
  <si>
    <t xml:space="preserve">Dark Treatment </t>
  </si>
  <si>
    <t>Dish 3 and 5</t>
  </si>
  <si>
    <t>Sediment Treatment</t>
  </si>
  <si>
    <t>Dish 2 and 4</t>
  </si>
  <si>
    <t>Average Settled Egregia Spores</t>
  </si>
  <si>
    <t>Section 1</t>
  </si>
  <si>
    <t xml:space="preserve">Section 3 </t>
  </si>
  <si>
    <t>Dish 1</t>
  </si>
  <si>
    <t>Dish 2</t>
  </si>
  <si>
    <t>Dish 3</t>
  </si>
  <si>
    <t>Dish 4</t>
  </si>
  <si>
    <t>Dish 5</t>
  </si>
  <si>
    <t xml:space="preserve">Dish 6 </t>
  </si>
  <si>
    <t>Total without 4,5,6</t>
  </si>
  <si>
    <t>Average Settled Macro Spores</t>
  </si>
  <si>
    <t>Section 2</t>
  </si>
  <si>
    <t xml:space="preserve">Total without 4, 5, 6 </t>
  </si>
  <si>
    <t>Total Settled Spores</t>
  </si>
  <si>
    <t>Section 3</t>
  </si>
  <si>
    <t xml:space="preserve">Totals </t>
  </si>
  <si>
    <t>Total without 4, 5, 6</t>
  </si>
  <si>
    <t>not as developed, still more so than the dark though large and with germ tubes</t>
  </si>
  <si>
    <t>Fewer spores but more developed like in 6</t>
  </si>
  <si>
    <t>Developed</t>
  </si>
  <si>
    <t>Egregia spores were hella developed in this dish, could differentiate between males and females, in other dishes most didnt even have germ tubes</t>
  </si>
  <si>
    <t>Macro spores following same trend</t>
  </si>
  <si>
    <t>Egregia Females, Males</t>
  </si>
  <si>
    <t>Macro Females,  Males</t>
  </si>
  <si>
    <t>Sporophytes</t>
  </si>
  <si>
    <t>Totals</t>
  </si>
  <si>
    <t>1,1</t>
  </si>
  <si>
    <t>1,0</t>
  </si>
  <si>
    <t>0,0</t>
  </si>
  <si>
    <t>wayy to many to count in most of this culture, next week switch to jsut counting sporophytes</t>
  </si>
  <si>
    <t>The microscope is making the dye floresce YAY</t>
  </si>
  <si>
    <t>Egregia Sporophytes</t>
  </si>
  <si>
    <t>Macro Sporophytes</t>
  </si>
  <si>
    <t>Egregia Eggs</t>
  </si>
  <si>
    <t>Macro Eggs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</si>
</sst>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2" t="s">
        <v>3</v>
      </c>
      <c r="D2" s="3" t="s">
        <v>4</v>
      </c>
      <c r="E2" s="4" t="s">
        <v>5</v>
      </c>
      <c r="H2" s="1" t="s">
        <v>6</v>
      </c>
      <c r="I2" s="1" t="s">
        <v>7</v>
      </c>
    </row>
    <row r="3">
      <c r="A3" s="5">
        <v>1.0</v>
      </c>
      <c r="B3" s="5">
        <v>1.0</v>
      </c>
      <c r="C3" s="1">
        <v>25.0</v>
      </c>
      <c r="H3" s="1" t="s">
        <v>8</v>
      </c>
      <c r="I3" s="1" t="s">
        <v>9</v>
      </c>
    </row>
    <row r="4">
      <c r="A4" s="5">
        <v>1.0</v>
      </c>
      <c r="B4" s="5">
        <v>1.0</v>
      </c>
      <c r="C4" s="1">
        <v>17.0</v>
      </c>
      <c r="H4" s="1" t="s">
        <v>10</v>
      </c>
      <c r="I4" s="1" t="s">
        <v>11</v>
      </c>
    </row>
    <row r="5">
      <c r="A5" s="5">
        <v>1.0</v>
      </c>
      <c r="B5" s="5">
        <v>1.0</v>
      </c>
      <c r="C5" s="1">
        <v>18.0</v>
      </c>
    </row>
    <row r="6">
      <c r="A6" s="5">
        <v>1.0</v>
      </c>
      <c r="B6" s="6">
        <v>2.0</v>
      </c>
      <c r="D6" s="1">
        <v>36.0</v>
      </c>
    </row>
    <row r="7">
      <c r="A7" s="5">
        <v>1.0</v>
      </c>
      <c r="B7" s="6">
        <v>2.0</v>
      </c>
      <c r="D7" s="1">
        <v>40.0</v>
      </c>
    </row>
    <row r="8">
      <c r="A8" s="5">
        <v>1.0</v>
      </c>
      <c r="B8" s="6">
        <v>2.0</v>
      </c>
      <c r="D8" s="1">
        <v>57.0</v>
      </c>
    </row>
    <row r="9">
      <c r="A9" s="5">
        <v>1.0</v>
      </c>
      <c r="B9" s="5">
        <v>3.0</v>
      </c>
      <c r="C9" s="1">
        <v>15.0</v>
      </c>
      <c r="E9" s="1">
        <v>26.0</v>
      </c>
      <c r="H9" s="7" t="s">
        <v>12</v>
      </c>
      <c r="I9" s="8" t="s">
        <v>13</v>
      </c>
      <c r="J9" s="8" t="s">
        <v>14</v>
      </c>
      <c r="K9" s="9"/>
      <c r="L9" s="9"/>
    </row>
    <row r="10">
      <c r="A10" s="5">
        <v>1.0</v>
      </c>
      <c r="B10" s="5">
        <v>3.0</v>
      </c>
      <c r="C10" s="1">
        <v>18.0</v>
      </c>
      <c r="E10" s="1">
        <v>23.0</v>
      </c>
      <c r="H10" s="9" t="s">
        <v>15</v>
      </c>
      <c r="I10" s="5">
        <f>AVERAGE(C3:C5)</f>
        <v>20</v>
      </c>
      <c r="J10" s="10">
        <f>average(C9:C11)</f>
        <v>20.33333333</v>
      </c>
      <c r="K10" s="10"/>
      <c r="L10" s="5"/>
    </row>
    <row r="11">
      <c r="A11" s="5">
        <v>1.0</v>
      </c>
      <c r="B11" s="5">
        <v>3.0</v>
      </c>
      <c r="C11" s="1">
        <v>28.0</v>
      </c>
      <c r="E11" s="1">
        <v>30.0</v>
      </c>
      <c r="H11" s="9" t="s">
        <v>16</v>
      </c>
      <c r="I11" s="10">
        <f>AVERAGE(C12:C14)</f>
        <v>38.66666667</v>
      </c>
      <c r="J11" s="5">
        <f>average(C18:C20)</f>
        <v>10.66666667</v>
      </c>
      <c r="K11" s="5"/>
      <c r="L11" s="5"/>
    </row>
    <row r="12">
      <c r="A12" s="5">
        <v>2.0</v>
      </c>
      <c r="B12" s="5">
        <v>1.0</v>
      </c>
      <c r="C12" s="1">
        <v>43.0</v>
      </c>
      <c r="H12" s="9" t="s">
        <v>17</v>
      </c>
      <c r="I12" s="5">
        <f>AVERAGE(C21:C23)</f>
        <v>21.33333333</v>
      </c>
      <c r="J12" s="5">
        <f>average(C27:C29)</f>
        <v>14.66666667</v>
      </c>
      <c r="K12" s="5"/>
      <c r="L12" s="5"/>
    </row>
    <row r="13">
      <c r="A13" s="5">
        <v>2.0</v>
      </c>
      <c r="B13" s="5">
        <v>1.0</v>
      </c>
      <c r="C13" s="1">
        <v>27.0</v>
      </c>
      <c r="H13" s="9" t="s">
        <v>18</v>
      </c>
      <c r="I13" s="5">
        <f>AVERAGE(C30:C32)</f>
        <v>5</v>
      </c>
      <c r="J13" s="5">
        <f>average(C36:C38)</f>
        <v>3.666666667</v>
      </c>
      <c r="K13" s="5"/>
      <c r="L13" s="5"/>
    </row>
    <row r="14">
      <c r="A14" s="5">
        <v>2.0</v>
      </c>
      <c r="B14" s="5">
        <v>1.0</v>
      </c>
      <c r="C14" s="1">
        <v>46.0</v>
      </c>
      <c r="H14" s="9" t="s">
        <v>19</v>
      </c>
      <c r="I14" s="5">
        <f>Average(C39:C41)</f>
        <v>2</v>
      </c>
      <c r="J14" s="10">
        <f>average(C45:C47)</f>
        <v>8.666666667</v>
      </c>
      <c r="K14" s="5"/>
      <c r="L14" s="5"/>
    </row>
    <row r="15">
      <c r="A15" s="6">
        <v>2.0</v>
      </c>
      <c r="B15" s="6">
        <v>2.0</v>
      </c>
      <c r="D15" s="5">
        <v>46.0</v>
      </c>
      <c r="H15" s="9" t="s">
        <v>20</v>
      </c>
      <c r="I15" s="5">
        <f>average(C48:C50)</f>
        <v>1.333333333</v>
      </c>
      <c r="J15" s="5">
        <f>average(C54:C56)</f>
        <v>9</v>
      </c>
      <c r="K15" s="5"/>
      <c r="L15" s="5"/>
    </row>
    <row r="16">
      <c r="A16" s="6">
        <v>2.0</v>
      </c>
      <c r="B16" s="6">
        <v>2.0</v>
      </c>
      <c r="D16" s="5">
        <v>70.0</v>
      </c>
      <c r="H16" s="9" t="s">
        <v>5</v>
      </c>
      <c r="I16" s="5">
        <f>average(C3:C5, C12:C14,C21:C23,C30:C32, C39:C41, C48:C50)</f>
        <v>14.72222222</v>
      </c>
      <c r="J16" s="5">
        <f>average(J10:J15)</f>
        <v>11.16666667</v>
      </c>
      <c r="K16" s="5"/>
      <c r="L16" s="5"/>
    </row>
    <row r="17">
      <c r="A17" s="6">
        <v>2.0</v>
      </c>
      <c r="B17" s="6">
        <v>2.0</v>
      </c>
      <c r="D17" s="5">
        <v>47.0</v>
      </c>
      <c r="H17" s="1" t="s">
        <v>21</v>
      </c>
      <c r="I17" s="11">
        <f>average(I10:I12)</f>
        <v>26.66666667</v>
      </c>
    </row>
    <row r="18">
      <c r="A18" s="5">
        <v>2.0</v>
      </c>
      <c r="B18" s="5">
        <v>3.0</v>
      </c>
      <c r="C18" s="1">
        <v>8.0</v>
      </c>
      <c r="E18" s="1">
        <v>38.0</v>
      </c>
    </row>
    <row r="19">
      <c r="A19" s="5">
        <v>2.0</v>
      </c>
      <c r="B19" s="5">
        <v>3.0</v>
      </c>
      <c r="C19" s="1">
        <v>17.0</v>
      </c>
      <c r="E19" s="1">
        <v>31.0</v>
      </c>
      <c r="H19" s="3" t="s">
        <v>22</v>
      </c>
      <c r="I19" s="1" t="s">
        <v>23</v>
      </c>
      <c r="J19" s="1" t="s">
        <v>14</v>
      </c>
    </row>
    <row r="20">
      <c r="A20" s="5">
        <v>2.0</v>
      </c>
      <c r="B20" s="5">
        <v>3.0</v>
      </c>
      <c r="C20" s="1">
        <v>7.0</v>
      </c>
      <c r="E20" s="1">
        <v>38.0</v>
      </c>
      <c r="H20" s="9" t="s">
        <v>15</v>
      </c>
      <c r="I20" s="11">
        <f>average(D6:D8)</f>
        <v>44.33333333</v>
      </c>
      <c r="J20" s="11">
        <f>((26+23+30)-(15+18+28))/3</f>
        <v>6</v>
      </c>
    </row>
    <row r="21">
      <c r="A21" s="5">
        <v>3.0</v>
      </c>
      <c r="B21" s="5">
        <v>1.0</v>
      </c>
      <c r="C21" s="1">
        <v>20.0</v>
      </c>
      <c r="H21" s="9" t="s">
        <v>16</v>
      </c>
      <c r="I21" s="11">
        <f>average(D15:D17)</f>
        <v>54.33333333</v>
      </c>
      <c r="J21" s="11">
        <f>((38+31+38)-(8+17+7))/3</f>
        <v>25</v>
      </c>
    </row>
    <row r="22">
      <c r="A22" s="5">
        <v>3.0</v>
      </c>
      <c r="B22" s="5">
        <v>1.0</v>
      </c>
      <c r="C22" s="1">
        <v>23.0</v>
      </c>
      <c r="H22" s="9" t="s">
        <v>17</v>
      </c>
      <c r="I22" s="11">
        <f>average(D24:D26)</f>
        <v>36.66666667</v>
      </c>
      <c r="J22" s="11">
        <f>((26+35+42)-(17+12+15))/3</f>
        <v>19.66666667</v>
      </c>
    </row>
    <row r="23">
      <c r="A23" s="5">
        <v>3.0</v>
      </c>
      <c r="B23" s="5">
        <v>1.0</v>
      </c>
      <c r="C23" s="1">
        <v>21.0</v>
      </c>
      <c r="H23" s="9" t="s">
        <v>18</v>
      </c>
      <c r="I23" s="11">
        <f>average(D33:D35)</f>
        <v>50</v>
      </c>
      <c r="J23" s="11">
        <f>((11+35+18)-(4+2+5))/3</f>
        <v>17.66666667</v>
      </c>
    </row>
    <row r="24">
      <c r="A24" s="6">
        <v>3.0</v>
      </c>
      <c r="B24" s="6">
        <v>2.0</v>
      </c>
      <c r="D24" s="1">
        <v>48.0</v>
      </c>
      <c r="H24" s="9" t="s">
        <v>19</v>
      </c>
      <c r="I24" s="11">
        <f>average(D42:D44)</f>
        <v>28.66666667</v>
      </c>
      <c r="J24" s="11">
        <f>((18+15+12)-(4+7+15))/3</f>
        <v>6.333333333</v>
      </c>
    </row>
    <row r="25">
      <c r="A25" s="6">
        <v>3.0</v>
      </c>
      <c r="B25" s="6">
        <v>2.0</v>
      </c>
      <c r="D25" s="1">
        <v>48.0</v>
      </c>
      <c r="H25" s="9" t="s">
        <v>20</v>
      </c>
      <c r="I25" s="11">
        <f>average(D51:D53)</f>
        <v>31.33333333</v>
      </c>
      <c r="J25" s="11">
        <f>((21+31+9)-(12+2+13))/3</f>
        <v>11.33333333</v>
      </c>
    </row>
    <row r="26">
      <c r="A26" s="6">
        <v>3.0</v>
      </c>
      <c r="B26" s="6">
        <v>2.0</v>
      </c>
      <c r="D26" s="1">
        <v>14.0</v>
      </c>
      <c r="H26" s="9" t="s">
        <v>5</v>
      </c>
      <c r="I26" s="11">
        <f t="shared" ref="I26:J26" si="1">AVERAGE(I20:I25)</f>
        <v>40.88888889</v>
      </c>
      <c r="J26" s="11">
        <f t="shared" si="1"/>
        <v>14.33333333</v>
      </c>
    </row>
    <row r="27">
      <c r="A27" s="5">
        <v>3.0</v>
      </c>
      <c r="B27" s="5">
        <v>3.0</v>
      </c>
      <c r="C27" s="1">
        <v>17.0</v>
      </c>
      <c r="E27" s="1">
        <v>26.0</v>
      </c>
      <c r="H27" s="1" t="s">
        <v>24</v>
      </c>
      <c r="I27" s="11">
        <f t="shared" ref="I27:J27" si="2">average(I20:I22)</f>
        <v>45.11111111</v>
      </c>
      <c r="J27" s="11">
        <f t="shared" si="2"/>
        <v>16.88888889</v>
      </c>
    </row>
    <row r="28">
      <c r="A28" s="5">
        <v>3.0</v>
      </c>
      <c r="B28" s="5">
        <v>3.0</v>
      </c>
      <c r="C28" s="1">
        <v>12.0</v>
      </c>
      <c r="E28" s="1">
        <v>35.0</v>
      </c>
    </row>
    <row r="29">
      <c r="A29" s="5">
        <v>3.0</v>
      </c>
      <c r="B29" s="5">
        <v>3.0</v>
      </c>
      <c r="C29" s="1">
        <v>15.0</v>
      </c>
      <c r="E29" s="1">
        <v>42.0</v>
      </c>
      <c r="H29" s="4" t="s">
        <v>25</v>
      </c>
      <c r="I29" s="1" t="s">
        <v>26</v>
      </c>
    </row>
    <row r="30">
      <c r="A30" s="5">
        <v>4.0</v>
      </c>
      <c r="B30" s="5">
        <v>1.0</v>
      </c>
      <c r="C30" s="1">
        <v>13.0</v>
      </c>
      <c r="H30" s="9" t="s">
        <v>15</v>
      </c>
      <c r="I30" s="11">
        <f>average(E9:Z11)</f>
        <v>24.0952381</v>
      </c>
    </row>
    <row r="31">
      <c r="A31" s="5">
        <v>4.0</v>
      </c>
      <c r="B31" s="5">
        <v>1.0</v>
      </c>
      <c r="C31" s="1">
        <v>0.0</v>
      </c>
      <c r="H31" s="9" t="s">
        <v>16</v>
      </c>
      <c r="I31" s="11">
        <f>average(E18:E20)</f>
        <v>35.66666667</v>
      </c>
    </row>
    <row r="32">
      <c r="A32" s="5">
        <v>4.0</v>
      </c>
      <c r="B32" s="5">
        <v>1.0</v>
      </c>
      <c r="C32" s="1">
        <v>2.0</v>
      </c>
      <c r="H32" s="9" t="s">
        <v>17</v>
      </c>
      <c r="I32" s="11">
        <f>average(E27:E29)</f>
        <v>34.33333333</v>
      </c>
    </row>
    <row r="33">
      <c r="A33" s="6">
        <v>4.0</v>
      </c>
      <c r="B33" s="6">
        <v>2.0</v>
      </c>
      <c r="D33" s="5">
        <v>66.0</v>
      </c>
      <c r="H33" s="9" t="s">
        <v>18</v>
      </c>
      <c r="I33" s="11">
        <f>average(E36:E38)</f>
        <v>21.33333333</v>
      </c>
    </row>
    <row r="34">
      <c r="A34" s="6">
        <v>4.0</v>
      </c>
      <c r="B34" s="6">
        <v>2.0</v>
      </c>
      <c r="D34" s="5">
        <v>43.0</v>
      </c>
      <c r="H34" s="9" t="s">
        <v>19</v>
      </c>
      <c r="I34" s="11">
        <f>average(E45:E47)</f>
        <v>15</v>
      </c>
    </row>
    <row r="35">
      <c r="A35" s="6">
        <v>4.0</v>
      </c>
      <c r="B35" s="6">
        <v>2.0</v>
      </c>
      <c r="D35" s="5">
        <v>41.0</v>
      </c>
      <c r="H35" s="9" t="s">
        <v>20</v>
      </c>
      <c r="I35" s="11">
        <f>average(E54:E56)</f>
        <v>20.33333333</v>
      </c>
    </row>
    <row r="36">
      <c r="A36" s="5">
        <v>4.0</v>
      </c>
      <c r="B36" s="5">
        <v>3.0</v>
      </c>
      <c r="C36" s="1">
        <v>4.0</v>
      </c>
      <c r="E36" s="1">
        <v>11.0</v>
      </c>
      <c r="H36" s="1" t="s">
        <v>27</v>
      </c>
      <c r="I36" s="11">
        <f>AVERAGE(I30:I35)</f>
        <v>25.12698413</v>
      </c>
    </row>
    <row r="37">
      <c r="A37" s="5">
        <v>4.0</v>
      </c>
      <c r="B37" s="5">
        <v>3.0</v>
      </c>
      <c r="C37" s="1">
        <v>2.0</v>
      </c>
      <c r="E37" s="1">
        <v>35.0</v>
      </c>
      <c r="H37" s="1" t="s">
        <v>28</v>
      </c>
      <c r="I37" s="11">
        <f>average(I30:I33)</f>
        <v>28.85714286</v>
      </c>
    </row>
    <row r="38">
      <c r="A38" s="5">
        <v>4.0</v>
      </c>
      <c r="B38" s="5">
        <v>3.0</v>
      </c>
      <c r="C38" s="1">
        <v>5.0</v>
      </c>
      <c r="E38" s="1">
        <v>18.0</v>
      </c>
    </row>
    <row r="39">
      <c r="A39" s="5">
        <v>5.0</v>
      </c>
      <c r="B39" s="5">
        <v>1.0</v>
      </c>
      <c r="C39" s="1">
        <v>2.0</v>
      </c>
    </row>
    <row r="40">
      <c r="A40" s="5">
        <v>5.0</v>
      </c>
      <c r="B40" s="5">
        <v>1.0</v>
      </c>
      <c r="C40" s="1">
        <v>1.0</v>
      </c>
    </row>
    <row r="41">
      <c r="A41" s="5">
        <v>5.0</v>
      </c>
      <c r="B41" s="5">
        <v>1.0</v>
      </c>
      <c r="C41" s="1">
        <v>3.0</v>
      </c>
    </row>
    <row r="42">
      <c r="A42" s="6">
        <v>5.0</v>
      </c>
      <c r="B42" s="6">
        <v>2.0</v>
      </c>
      <c r="D42" s="1">
        <v>38.0</v>
      </c>
    </row>
    <row r="43">
      <c r="A43" s="6">
        <v>5.0</v>
      </c>
      <c r="B43" s="6">
        <v>2.0</v>
      </c>
      <c r="D43" s="1">
        <v>24.0</v>
      </c>
    </row>
    <row r="44">
      <c r="A44" s="6">
        <v>5.0</v>
      </c>
      <c r="B44" s="6">
        <v>2.0</v>
      </c>
      <c r="D44" s="1">
        <v>24.0</v>
      </c>
    </row>
    <row r="45">
      <c r="A45" s="5">
        <v>5.0</v>
      </c>
      <c r="B45" s="5">
        <v>3.0</v>
      </c>
      <c r="C45" s="1">
        <v>4.0</v>
      </c>
      <c r="E45" s="1">
        <v>18.0</v>
      </c>
    </row>
    <row r="46">
      <c r="A46" s="5">
        <v>5.0</v>
      </c>
      <c r="B46" s="5">
        <v>3.0</v>
      </c>
      <c r="C46" s="1">
        <v>7.0</v>
      </c>
      <c r="E46" s="1">
        <v>15.0</v>
      </c>
    </row>
    <row r="47">
      <c r="A47" s="5">
        <v>5.0</v>
      </c>
      <c r="B47" s="5">
        <v>3.0</v>
      </c>
      <c r="C47" s="1">
        <v>15.0</v>
      </c>
      <c r="E47" s="1">
        <v>12.0</v>
      </c>
    </row>
    <row r="48">
      <c r="A48" s="5">
        <v>6.0</v>
      </c>
      <c r="B48" s="5">
        <v>1.0</v>
      </c>
      <c r="C48" s="1">
        <v>1.0</v>
      </c>
    </row>
    <row r="49">
      <c r="A49" s="5">
        <v>6.0</v>
      </c>
      <c r="B49" s="5">
        <v>1.0</v>
      </c>
      <c r="C49" s="1">
        <v>3.0</v>
      </c>
    </row>
    <row r="50">
      <c r="A50" s="5">
        <v>6.0</v>
      </c>
      <c r="B50" s="5">
        <v>1.0</v>
      </c>
      <c r="C50" s="1">
        <v>0.0</v>
      </c>
    </row>
    <row r="51">
      <c r="A51" s="6">
        <v>6.0</v>
      </c>
      <c r="B51" s="6">
        <v>2.0</v>
      </c>
      <c r="D51" s="1">
        <v>26.0</v>
      </c>
    </row>
    <row r="52">
      <c r="A52" s="6">
        <v>6.0</v>
      </c>
      <c r="B52" s="6">
        <v>2.0</v>
      </c>
      <c r="D52" s="1">
        <v>24.0</v>
      </c>
    </row>
    <row r="53">
      <c r="A53" s="6">
        <v>6.0</v>
      </c>
      <c r="B53" s="6">
        <v>2.0</v>
      </c>
      <c r="D53" s="1">
        <v>44.0</v>
      </c>
    </row>
    <row r="54">
      <c r="A54" s="5">
        <v>6.0</v>
      </c>
      <c r="B54" s="5">
        <v>3.0</v>
      </c>
      <c r="C54" s="1">
        <v>12.0</v>
      </c>
      <c r="E54" s="1">
        <v>21.0</v>
      </c>
    </row>
    <row r="55">
      <c r="A55" s="5">
        <v>6.0</v>
      </c>
      <c r="B55" s="5">
        <v>3.0</v>
      </c>
      <c r="C55" s="1">
        <v>2.0</v>
      </c>
      <c r="E55" s="1">
        <v>31.0</v>
      </c>
    </row>
    <row r="56">
      <c r="A56" s="5">
        <v>6.0</v>
      </c>
      <c r="B56" s="5">
        <v>3.0</v>
      </c>
      <c r="C56" s="1">
        <v>13.0</v>
      </c>
      <c r="E56" s="1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44488.0</v>
      </c>
    </row>
    <row r="3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</row>
    <row r="4">
      <c r="A4" s="5">
        <v>1.0</v>
      </c>
      <c r="B4" s="5">
        <v>1.0</v>
      </c>
      <c r="C4" s="1">
        <v>31.0</v>
      </c>
    </row>
    <row r="5">
      <c r="A5" s="5">
        <v>1.0</v>
      </c>
      <c r="B5" s="5">
        <v>1.0</v>
      </c>
      <c r="C5" s="1">
        <v>26.0</v>
      </c>
    </row>
    <row r="6">
      <c r="A6" s="5">
        <v>1.0</v>
      </c>
      <c r="B6" s="5">
        <v>1.0</v>
      </c>
      <c r="C6" s="1">
        <v>30.0</v>
      </c>
    </row>
    <row r="7">
      <c r="A7" s="5">
        <v>1.0</v>
      </c>
      <c r="B7" s="6">
        <v>2.0</v>
      </c>
      <c r="D7" s="1">
        <v>44.0</v>
      </c>
    </row>
    <row r="8">
      <c r="A8" s="5">
        <v>1.0</v>
      </c>
      <c r="B8" s="6">
        <v>2.0</v>
      </c>
      <c r="D8" s="1">
        <v>27.0</v>
      </c>
    </row>
    <row r="9">
      <c r="A9" s="5">
        <v>1.0</v>
      </c>
      <c r="B9" s="6">
        <v>2.0</v>
      </c>
      <c r="D9" s="1">
        <v>64.0</v>
      </c>
    </row>
    <row r="10">
      <c r="A10" s="5">
        <v>1.0</v>
      </c>
      <c r="B10" s="5">
        <v>3.0</v>
      </c>
      <c r="E10" s="1">
        <v>31.0</v>
      </c>
    </row>
    <row r="11">
      <c r="A11" s="5">
        <v>1.0</v>
      </c>
      <c r="B11" s="5">
        <v>3.0</v>
      </c>
      <c r="E11" s="1">
        <v>24.0</v>
      </c>
    </row>
    <row r="12">
      <c r="A12" s="5">
        <v>1.0</v>
      </c>
      <c r="B12" s="5">
        <v>3.0</v>
      </c>
      <c r="E12" s="1">
        <v>15.0</v>
      </c>
    </row>
    <row r="13">
      <c r="A13" s="5">
        <v>2.0</v>
      </c>
      <c r="B13" s="5">
        <v>1.0</v>
      </c>
      <c r="C13" s="1">
        <v>11.0</v>
      </c>
    </row>
    <row r="14">
      <c r="A14" s="5">
        <v>2.0</v>
      </c>
      <c r="B14" s="5">
        <v>1.0</v>
      </c>
      <c r="C14" s="1">
        <v>4.0</v>
      </c>
    </row>
    <row r="15">
      <c r="A15" s="5">
        <v>2.0</v>
      </c>
      <c r="B15" s="5">
        <v>1.0</v>
      </c>
      <c r="C15" s="1">
        <v>9.0</v>
      </c>
    </row>
    <row r="16">
      <c r="A16" s="6">
        <v>2.0</v>
      </c>
      <c r="B16" s="6">
        <v>2.0</v>
      </c>
      <c r="D16" s="6">
        <v>36.0</v>
      </c>
    </row>
    <row r="17">
      <c r="A17" s="6">
        <v>2.0</v>
      </c>
      <c r="B17" s="6">
        <v>2.0</v>
      </c>
      <c r="D17" s="6">
        <v>14.0</v>
      </c>
    </row>
    <row r="18">
      <c r="A18" s="6">
        <v>2.0</v>
      </c>
      <c r="B18" s="6">
        <v>2.0</v>
      </c>
      <c r="D18" s="6">
        <v>25.0</v>
      </c>
    </row>
    <row r="19">
      <c r="A19" s="5">
        <v>2.0</v>
      </c>
      <c r="B19" s="5">
        <v>3.0</v>
      </c>
      <c r="E19" s="1">
        <v>19.0</v>
      </c>
    </row>
    <row r="20">
      <c r="A20" s="5">
        <v>2.0</v>
      </c>
      <c r="B20" s="5">
        <v>3.0</v>
      </c>
      <c r="E20" s="1">
        <v>18.0</v>
      </c>
    </row>
    <row r="21">
      <c r="A21" s="5">
        <v>2.0</v>
      </c>
      <c r="B21" s="5">
        <v>3.0</v>
      </c>
      <c r="E21" s="1">
        <v>17.0</v>
      </c>
    </row>
    <row r="22">
      <c r="A22" s="5">
        <v>3.0</v>
      </c>
      <c r="B22" s="5">
        <v>1.0</v>
      </c>
      <c r="C22" s="5">
        <v>12.0</v>
      </c>
      <c r="D22" s="9"/>
      <c r="E22" s="9"/>
    </row>
    <row r="23">
      <c r="A23" s="5">
        <v>3.0</v>
      </c>
      <c r="B23" s="5">
        <v>1.0</v>
      </c>
      <c r="C23" s="5">
        <v>14.0</v>
      </c>
      <c r="D23" s="9"/>
      <c r="E23" s="9"/>
    </row>
    <row r="24">
      <c r="A24" s="5">
        <v>3.0</v>
      </c>
      <c r="B24" s="5">
        <v>1.0</v>
      </c>
      <c r="C24" s="5">
        <v>9.0</v>
      </c>
      <c r="D24" s="9"/>
      <c r="E24" s="9"/>
    </row>
    <row r="25">
      <c r="A25" s="6">
        <v>3.0</v>
      </c>
      <c r="B25" s="6">
        <v>2.0</v>
      </c>
      <c r="C25" s="9"/>
      <c r="D25" s="5">
        <v>12.0</v>
      </c>
      <c r="E25" s="9"/>
    </row>
    <row r="26">
      <c r="A26" s="6">
        <v>3.0</v>
      </c>
      <c r="B26" s="6">
        <v>2.0</v>
      </c>
      <c r="C26" s="9"/>
      <c r="D26" s="5">
        <v>27.0</v>
      </c>
      <c r="E26" s="9"/>
    </row>
    <row r="27">
      <c r="A27" s="6">
        <v>3.0</v>
      </c>
      <c r="B27" s="6">
        <v>2.0</v>
      </c>
      <c r="C27" s="9"/>
      <c r="D27" s="5">
        <v>25.0</v>
      </c>
      <c r="E27" s="9"/>
    </row>
    <row r="28">
      <c r="A28" s="5">
        <v>3.0</v>
      </c>
      <c r="B28" s="5">
        <v>3.0</v>
      </c>
      <c r="C28" s="9"/>
      <c r="D28" s="9"/>
      <c r="E28" s="5">
        <v>24.0</v>
      </c>
    </row>
    <row r="29">
      <c r="A29" s="5">
        <v>3.0</v>
      </c>
      <c r="B29" s="5">
        <v>3.0</v>
      </c>
      <c r="C29" s="9"/>
      <c r="D29" s="9"/>
      <c r="E29" s="5">
        <v>25.0</v>
      </c>
    </row>
    <row r="30">
      <c r="A30" s="5">
        <v>3.0</v>
      </c>
      <c r="B30" s="5">
        <v>3.0</v>
      </c>
      <c r="C30" s="9"/>
      <c r="D30" s="9"/>
      <c r="E30" s="5">
        <v>32.0</v>
      </c>
    </row>
    <row r="31">
      <c r="A31" s="5">
        <v>4.0</v>
      </c>
      <c r="B31" s="5">
        <v>1.0</v>
      </c>
      <c r="C31" s="1">
        <v>0.0</v>
      </c>
    </row>
    <row r="32">
      <c r="A32" s="5">
        <v>4.0</v>
      </c>
      <c r="B32" s="5">
        <v>1.0</v>
      </c>
      <c r="C32" s="1">
        <v>0.0</v>
      </c>
    </row>
    <row r="33">
      <c r="A33" s="5">
        <v>4.0</v>
      </c>
      <c r="B33" s="5">
        <v>1.0</v>
      </c>
      <c r="C33" s="1">
        <v>0.0</v>
      </c>
    </row>
    <row r="34">
      <c r="A34" s="6">
        <v>4.0</v>
      </c>
      <c r="B34" s="6">
        <v>2.0</v>
      </c>
      <c r="D34" s="1">
        <v>25.0</v>
      </c>
    </row>
    <row r="35">
      <c r="A35" s="6">
        <v>4.0</v>
      </c>
      <c r="B35" s="6">
        <v>2.0</v>
      </c>
      <c r="D35" s="1">
        <v>7.0</v>
      </c>
    </row>
    <row r="36">
      <c r="A36" s="6">
        <v>4.0</v>
      </c>
      <c r="B36" s="6">
        <v>2.0</v>
      </c>
      <c r="D36" s="6">
        <v>33.0</v>
      </c>
    </row>
    <row r="37">
      <c r="A37" s="5">
        <v>4.0</v>
      </c>
      <c r="B37" s="5">
        <v>3.0</v>
      </c>
      <c r="E37" s="1">
        <v>15.0</v>
      </c>
    </row>
    <row r="38">
      <c r="A38" s="5">
        <v>4.0</v>
      </c>
      <c r="B38" s="5">
        <v>3.0</v>
      </c>
      <c r="E38" s="1">
        <v>9.0</v>
      </c>
    </row>
    <row r="39">
      <c r="A39" s="5">
        <v>4.0</v>
      </c>
      <c r="B39" s="5">
        <v>3.0</v>
      </c>
      <c r="E39" s="1">
        <v>8.0</v>
      </c>
    </row>
    <row r="40">
      <c r="A40" s="5">
        <v>5.0</v>
      </c>
      <c r="B40" s="5">
        <v>1.0</v>
      </c>
      <c r="C40" s="1">
        <v>10.0</v>
      </c>
    </row>
    <row r="41">
      <c r="A41" s="5">
        <v>5.0</v>
      </c>
      <c r="B41" s="5">
        <v>1.0</v>
      </c>
      <c r="C41" s="1">
        <v>7.0</v>
      </c>
    </row>
    <row r="42">
      <c r="A42" s="5">
        <v>5.0</v>
      </c>
      <c r="B42" s="5">
        <v>1.0</v>
      </c>
      <c r="C42" s="1">
        <v>12.0</v>
      </c>
    </row>
    <row r="43">
      <c r="A43" s="6">
        <v>5.0</v>
      </c>
      <c r="B43" s="6">
        <v>2.0</v>
      </c>
      <c r="D43" s="1">
        <v>22.0</v>
      </c>
    </row>
    <row r="44">
      <c r="A44" s="6">
        <v>5.0</v>
      </c>
      <c r="B44" s="6">
        <v>2.0</v>
      </c>
      <c r="D44" s="1">
        <v>32.0</v>
      </c>
    </row>
    <row r="45">
      <c r="A45" s="6">
        <v>5.0</v>
      </c>
      <c r="B45" s="6">
        <v>2.0</v>
      </c>
      <c r="D45" s="1">
        <v>50.0</v>
      </c>
    </row>
    <row r="46">
      <c r="A46" s="5">
        <v>5.0</v>
      </c>
      <c r="B46" s="5">
        <v>3.0</v>
      </c>
      <c r="E46" s="1">
        <v>28.0</v>
      </c>
    </row>
    <row r="47">
      <c r="A47" s="5">
        <v>5.0</v>
      </c>
      <c r="B47" s="5">
        <v>3.0</v>
      </c>
      <c r="E47" s="1">
        <v>33.0</v>
      </c>
    </row>
    <row r="48">
      <c r="A48" s="5">
        <v>5.0</v>
      </c>
      <c r="B48" s="5">
        <v>3.0</v>
      </c>
      <c r="E48" s="1">
        <v>24.0</v>
      </c>
    </row>
    <row r="49">
      <c r="A49" s="5">
        <v>6.0</v>
      </c>
      <c r="B49" s="5">
        <v>1.0</v>
      </c>
      <c r="C49" s="1">
        <v>2.0</v>
      </c>
    </row>
    <row r="50">
      <c r="A50" s="5">
        <v>6.0</v>
      </c>
      <c r="B50" s="5">
        <v>1.0</v>
      </c>
      <c r="C50" s="1">
        <v>3.0</v>
      </c>
    </row>
    <row r="51">
      <c r="A51" s="5">
        <v>6.0</v>
      </c>
      <c r="B51" s="5">
        <v>1.0</v>
      </c>
      <c r="C51" s="1">
        <v>3.0</v>
      </c>
    </row>
    <row r="52">
      <c r="A52" s="6">
        <v>6.0</v>
      </c>
      <c r="B52" s="6">
        <v>2.0</v>
      </c>
      <c r="D52" s="1">
        <v>36.0</v>
      </c>
    </row>
    <row r="53">
      <c r="A53" s="6">
        <v>6.0</v>
      </c>
      <c r="B53" s="6">
        <v>2.0</v>
      </c>
      <c r="D53" s="1">
        <v>18.0</v>
      </c>
    </row>
    <row r="54">
      <c r="A54" s="6">
        <v>6.0</v>
      </c>
      <c r="B54" s="6">
        <v>2.0</v>
      </c>
      <c r="D54" s="1">
        <v>41.0</v>
      </c>
    </row>
    <row r="55">
      <c r="A55" s="5">
        <v>6.0</v>
      </c>
      <c r="B55" s="5">
        <v>3.0</v>
      </c>
      <c r="E55" s="1">
        <v>14.0</v>
      </c>
    </row>
    <row r="56">
      <c r="A56" s="5">
        <v>6.0</v>
      </c>
      <c r="B56" s="5">
        <v>3.0</v>
      </c>
      <c r="E56" s="1">
        <v>25.0</v>
      </c>
    </row>
    <row r="57">
      <c r="A57" s="5">
        <v>6.0</v>
      </c>
      <c r="B57" s="5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44495.0</v>
      </c>
    </row>
    <row r="2">
      <c r="A2" s="1" t="s">
        <v>1</v>
      </c>
      <c r="B2" s="1" t="s">
        <v>2</v>
      </c>
      <c r="C2" s="2" t="s">
        <v>3</v>
      </c>
      <c r="D2" s="3" t="s">
        <v>4</v>
      </c>
      <c r="E2" s="4" t="s">
        <v>5</v>
      </c>
    </row>
    <row r="3">
      <c r="A3" s="5">
        <v>1.0</v>
      </c>
      <c r="B3" s="5">
        <v>1.0</v>
      </c>
      <c r="C3" s="1">
        <v>14.0</v>
      </c>
      <c r="G3" s="1" t="s">
        <v>29</v>
      </c>
    </row>
    <row r="4">
      <c r="A4" s="5">
        <v>1.0</v>
      </c>
      <c r="B4" s="5">
        <v>1.0</v>
      </c>
      <c r="C4" s="1">
        <v>23.0</v>
      </c>
    </row>
    <row r="5">
      <c r="A5" s="5">
        <v>1.0</v>
      </c>
      <c r="B5" s="5">
        <v>1.0</v>
      </c>
      <c r="C5" s="1">
        <v>12.0</v>
      </c>
    </row>
    <row r="6">
      <c r="A6" s="5">
        <v>1.0</v>
      </c>
      <c r="B6" s="6">
        <v>2.0</v>
      </c>
      <c r="D6" s="1">
        <v>18.0</v>
      </c>
    </row>
    <row r="7">
      <c r="A7" s="5">
        <v>1.0</v>
      </c>
      <c r="B7" s="6">
        <v>2.0</v>
      </c>
      <c r="D7" s="1">
        <v>21.0</v>
      </c>
    </row>
    <row r="8">
      <c r="A8" s="5">
        <v>1.0</v>
      </c>
      <c r="B8" s="6">
        <v>2.0</v>
      </c>
      <c r="D8" s="1">
        <v>27.0</v>
      </c>
    </row>
    <row r="9">
      <c r="A9" s="5">
        <v>1.0</v>
      </c>
      <c r="B9" s="5">
        <v>3.0</v>
      </c>
      <c r="E9" s="1">
        <v>12.0</v>
      </c>
    </row>
    <row r="10">
      <c r="A10" s="5">
        <v>1.0</v>
      </c>
      <c r="B10" s="5">
        <v>3.0</v>
      </c>
      <c r="E10" s="1">
        <v>8.0</v>
      </c>
    </row>
    <row r="11">
      <c r="A11" s="5">
        <v>1.0</v>
      </c>
      <c r="B11" s="5">
        <v>3.0</v>
      </c>
    </row>
    <row r="12">
      <c r="A12" s="5">
        <v>2.0</v>
      </c>
      <c r="B12" s="5">
        <v>1.0</v>
      </c>
      <c r="C12" s="1">
        <v>4.0</v>
      </c>
      <c r="G12" s="1" t="s">
        <v>30</v>
      </c>
    </row>
    <row r="13">
      <c r="A13" s="5">
        <v>2.0</v>
      </c>
      <c r="B13" s="5">
        <v>1.0</v>
      </c>
      <c r="C13" s="1">
        <v>2.0</v>
      </c>
    </row>
    <row r="14">
      <c r="A14" s="5">
        <v>2.0</v>
      </c>
      <c r="B14" s="5">
        <v>1.0</v>
      </c>
      <c r="C14" s="1">
        <v>2.0</v>
      </c>
    </row>
    <row r="15">
      <c r="A15" s="6">
        <v>2.0</v>
      </c>
      <c r="B15" s="6">
        <v>2.0</v>
      </c>
      <c r="D15" s="6">
        <v>21.0</v>
      </c>
    </row>
    <row r="16">
      <c r="A16" s="6">
        <v>2.0</v>
      </c>
      <c r="B16" s="6">
        <v>2.0</v>
      </c>
      <c r="D16" s="6">
        <v>15.0</v>
      </c>
    </row>
    <row r="17">
      <c r="A17" s="6">
        <v>2.0</v>
      </c>
      <c r="B17" s="6">
        <v>2.0</v>
      </c>
      <c r="D17" s="6">
        <v>36.0</v>
      </c>
    </row>
    <row r="18">
      <c r="A18" s="5">
        <v>2.0</v>
      </c>
      <c r="B18" s="5">
        <v>3.0</v>
      </c>
      <c r="E18" s="1">
        <v>12.0</v>
      </c>
    </row>
    <row r="19">
      <c r="A19" s="5">
        <v>2.0</v>
      </c>
      <c r="B19" s="5">
        <v>3.0</v>
      </c>
      <c r="E19" s="1">
        <v>16.0</v>
      </c>
    </row>
    <row r="20">
      <c r="A20" s="5">
        <v>2.0</v>
      </c>
      <c r="B20" s="5">
        <v>3.0</v>
      </c>
      <c r="E20" s="1">
        <v>9.0</v>
      </c>
    </row>
    <row r="21">
      <c r="A21" s="5">
        <v>3.0</v>
      </c>
      <c r="B21" s="5">
        <v>1.0</v>
      </c>
      <c r="C21" s="6">
        <v>3.0</v>
      </c>
      <c r="D21" s="9"/>
      <c r="E21" s="9"/>
    </row>
    <row r="22">
      <c r="A22" s="5">
        <v>3.0</v>
      </c>
      <c r="B22" s="5">
        <v>1.0</v>
      </c>
      <c r="C22" s="6">
        <v>7.0</v>
      </c>
      <c r="D22" s="9"/>
      <c r="E22" s="9"/>
    </row>
    <row r="23">
      <c r="A23" s="5">
        <v>3.0</v>
      </c>
      <c r="B23" s="5">
        <v>1.0</v>
      </c>
      <c r="C23" s="6">
        <v>18.0</v>
      </c>
      <c r="D23" s="9"/>
      <c r="E23" s="9"/>
    </row>
    <row r="24">
      <c r="A24" s="6">
        <v>3.0</v>
      </c>
      <c r="B24" s="6">
        <v>2.0</v>
      </c>
      <c r="C24" s="9"/>
      <c r="D24" s="6">
        <v>37.0</v>
      </c>
      <c r="E24" s="9"/>
    </row>
    <row r="25">
      <c r="A25" s="6">
        <v>3.0</v>
      </c>
      <c r="B25" s="6">
        <v>2.0</v>
      </c>
      <c r="C25" s="9"/>
      <c r="D25" s="6">
        <v>25.0</v>
      </c>
      <c r="E25" s="9"/>
    </row>
    <row r="26">
      <c r="A26" s="6">
        <v>3.0</v>
      </c>
      <c r="B26" s="6">
        <v>2.0</v>
      </c>
      <c r="C26" s="9"/>
      <c r="D26" s="6">
        <v>33.0</v>
      </c>
      <c r="E26" s="9"/>
    </row>
    <row r="27">
      <c r="A27" s="5">
        <v>3.0</v>
      </c>
      <c r="B27" s="5">
        <v>3.0</v>
      </c>
      <c r="C27" s="9"/>
      <c r="D27" s="9"/>
      <c r="E27" s="6">
        <v>37.0</v>
      </c>
    </row>
    <row r="28">
      <c r="A28" s="5">
        <v>3.0</v>
      </c>
      <c r="B28" s="5">
        <v>3.0</v>
      </c>
      <c r="C28" s="9"/>
      <c r="D28" s="9"/>
      <c r="E28" s="6">
        <v>34.0</v>
      </c>
    </row>
    <row r="29">
      <c r="A29" s="5">
        <v>3.0</v>
      </c>
      <c r="B29" s="5">
        <v>3.0</v>
      </c>
      <c r="C29" s="9"/>
      <c r="D29" s="9"/>
      <c r="E29" s="6">
        <v>39.0</v>
      </c>
    </row>
    <row r="30">
      <c r="A30" s="5">
        <v>4.0</v>
      </c>
      <c r="B30" s="5">
        <v>1.0</v>
      </c>
      <c r="C30" s="1">
        <v>7.0</v>
      </c>
      <c r="G30" s="1" t="s">
        <v>31</v>
      </c>
    </row>
    <row r="31">
      <c r="A31" s="5">
        <v>4.0</v>
      </c>
      <c r="B31" s="5">
        <v>1.0</v>
      </c>
      <c r="C31" s="1">
        <v>2.0</v>
      </c>
    </row>
    <row r="32">
      <c r="A32" s="5">
        <v>4.0</v>
      </c>
      <c r="B32" s="5">
        <v>1.0</v>
      </c>
      <c r="C32" s="1">
        <v>2.0</v>
      </c>
    </row>
    <row r="33">
      <c r="A33" s="6">
        <v>4.0</v>
      </c>
      <c r="B33" s="6">
        <v>2.0</v>
      </c>
      <c r="D33" s="1">
        <v>17.0</v>
      </c>
    </row>
    <row r="34">
      <c r="A34" s="6">
        <v>4.0</v>
      </c>
      <c r="B34" s="6">
        <v>2.0</v>
      </c>
      <c r="D34" s="1">
        <v>15.0</v>
      </c>
    </row>
    <row r="35">
      <c r="A35" s="6">
        <v>4.0</v>
      </c>
      <c r="B35" s="6">
        <v>2.0</v>
      </c>
      <c r="D35" s="6">
        <v>17.0</v>
      </c>
    </row>
    <row r="36">
      <c r="A36" s="5">
        <v>4.0</v>
      </c>
      <c r="B36" s="5">
        <v>3.0</v>
      </c>
      <c r="E36" s="1">
        <v>6.0</v>
      </c>
    </row>
    <row r="37">
      <c r="A37" s="5">
        <v>4.0</v>
      </c>
      <c r="B37" s="5">
        <v>3.0</v>
      </c>
      <c r="E37" s="1">
        <v>0.0</v>
      </c>
    </row>
    <row r="38">
      <c r="A38" s="5">
        <v>4.0</v>
      </c>
      <c r="B38" s="5">
        <v>3.0</v>
      </c>
      <c r="E38" s="1">
        <v>5.0</v>
      </c>
    </row>
    <row r="39">
      <c r="A39" s="5">
        <v>5.0</v>
      </c>
      <c r="B39" s="5">
        <v>1.0</v>
      </c>
      <c r="C39" s="1">
        <v>19.0</v>
      </c>
    </row>
    <row r="40">
      <c r="A40" s="5">
        <v>5.0</v>
      </c>
      <c r="B40" s="5">
        <v>1.0</v>
      </c>
      <c r="C40" s="1">
        <v>11.0</v>
      </c>
    </row>
    <row r="41">
      <c r="A41" s="5">
        <v>5.0</v>
      </c>
      <c r="B41" s="5">
        <v>1.0</v>
      </c>
      <c r="C41" s="1">
        <v>5.0</v>
      </c>
    </row>
    <row r="42">
      <c r="A42" s="6">
        <v>5.0</v>
      </c>
      <c r="B42" s="6">
        <v>2.0</v>
      </c>
      <c r="D42" s="1">
        <v>25.0</v>
      </c>
    </row>
    <row r="43">
      <c r="A43" s="6">
        <v>5.0</v>
      </c>
      <c r="B43" s="6">
        <v>2.0</v>
      </c>
      <c r="D43" s="1">
        <v>63.0</v>
      </c>
    </row>
    <row r="44">
      <c r="A44" s="6">
        <v>5.0</v>
      </c>
      <c r="B44" s="6">
        <v>2.0</v>
      </c>
      <c r="D44" s="1">
        <v>54.0</v>
      </c>
    </row>
    <row r="45">
      <c r="A45" s="5">
        <v>5.0</v>
      </c>
      <c r="B45" s="5">
        <v>3.0</v>
      </c>
      <c r="E45" s="1">
        <v>17.0</v>
      </c>
    </row>
    <row r="46">
      <c r="A46" s="5">
        <v>5.0</v>
      </c>
      <c r="B46" s="5">
        <v>3.0</v>
      </c>
      <c r="E46" s="1">
        <v>13.0</v>
      </c>
    </row>
    <row r="47">
      <c r="A47" s="5">
        <v>5.0</v>
      </c>
      <c r="B47" s="5">
        <v>3.0</v>
      </c>
      <c r="E47" s="1">
        <v>16.0</v>
      </c>
    </row>
    <row r="48">
      <c r="A48" s="5">
        <v>6.0</v>
      </c>
      <c r="B48" s="5">
        <v>1.0</v>
      </c>
      <c r="C48" s="1">
        <v>3.0</v>
      </c>
      <c r="G48" s="1" t="s">
        <v>32</v>
      </c>
    </row>
    <row r="49">
      <c r="A49" s="5">
        <v>6.0</v>
      </c>
      <c r="B49" s="5">
        <v>1.0</v>
      </c>
      <c r="C49" s="1">
        <v>5.0</v>
      </c>
    </row>
    <row r="50">
      <c r="A50" s="5">
        <v>6.0</v>
      </c>
      <c r="B50" s="5">
        <v>1.0</v>
      </c>
      <c r="C50" s="1">
        <v>3.0</v>
      </c>
    </row>
    <row r="51">
      <c r="A51" s="6">
        <v>6.0</v>
      </c>
      <c r="B51" s="6">
        <v>2.0</v>
      </c>
      <c r="D51" s="1">
        <v>12.0</v>
      </c>
      <c r="G51" s="1" t="s">
        <v>33</v>
      </c>
    </row>
    <row r="52">
      <c r="A52" s="6">
        <v>6.0</v>
      </c>
      <c r="B52" s="6">
        <v>2.0</v>
      </c>
      <c r="D52" s="1">
        <v>35.0</v>
      </c>
    </row>
    <row r="53">
      <c r="A53" s="6">
        <v>6.0</v>
      </c>
      <c r="B53" s="6">
        <v>2.0</v>
      </c>
      <c r="D53" s="1">
        <v>24.0</v>
      </c>
    </row>
    <row r="54">
      <c r="A54" s="5">
        <v>6.0</v>
      </c>
      <c r="B54" s="5">
        <v>3.0</v>
      </c>
      <c r="E54" s="1">
        <v>14.0</v>
      </c>
    </row>
    <row r="55">
      <c r="A55" s="5">
        <v>6.0</v>
      </c>
      <c r="B55" s="5">
        <v>3.0</v>
      </c>
      <c r="E55" s="1">
        <v>19.0</v>
      </c>
    </row>
    <row r="56">
      <c r="A56" s="5">
        <v>6.0</v>
      </c>
      <c r="B56" s="5">
        <v>3.0</v>
      </c>
      <c r="E56" s="1">
        <v>28.0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44501.0</v>
      </c>
    </row>
    <row r="2">
      <c r="A2" s="1" t="s">
        <v>1</v>
      </c>
      <c r="B2" s="1" t="s">
        <v>2</v>
      </c>
      <c r="C2" s="2" t="s">
        <v>34</v>
      </c>
      <c r="D2" s="3" t="s">
        <v>35</v>
      </c>
      <c r="E2" s="13" t="s">
        <v>36</v>
      </c>
      <c r="F2" s="4" t="s">
        <v>37</v>
      </c>
    </row>
    <row r="3">
      <c r="A3" s="6">
        <v>1.0</v>
      </c>
      <c r="B3" s="6">
        <v>1.0</v>
      </c>
      <c r="C3" s="1">
        <v>12.0</v>
      </c>
    </row>
    <row r="4">
      <c r="A4" s="6">
        <v>1.0</v>
      </c>
      <c r="B4" s="6">
        <v>1.0</v>
      </c>
      <c r="C4" s="1">
        <v>11.0</v>
      </c>
    </row>
    <row r="5">
      <c r="A5" s="6">
        <v>1.0</v>
      </c>
      <c r="B5" s="6">
        <v>1.0</v>
      </c>
      <c r="C5" s="1">
        <v>12.0</v>
      </c>
    </row>
    <row r="6">
      <c r="A6" s="6">
        <v>1.0</v>
      </c>
      <c r="B6" s="6">
        <v>1.0</v>
      </c>
      <c r="C6" s="1">
        <v>10.0</v>
      </c>
    </row>
    <row r="7">
      <c r="A7" s="6">
        <v>1.0</v>
      </c>
      <c r="B7" s="6">
        <v>1.0</v>
      </c>
      <c r="C7" s="1">
        <v>4.0</v>
      </c>
    </row>
    <row r="8">
      <c r="A8" s="6">
        <v>1.0</v>
      </c>
      <c r="B8" s="6">
        <v>2.0</v>
      </c>
      <c r="D8" s="5">
        <v>19.0</v>
      </c>
    </row>
    <row r="9">
      <c r="A9" s="6">
        <v>1.0</v>
      </c>
      <c r="B9" s="6">
        <v>2.0</v>
      </c>
      <c r="D9" s="5">
        <v>16.0</v>
      </c>
    </row>
    <row r="10">
      <c r="A10" s="6">
        <v>1.0</v>
      </c>
      <c r="B10" s="6">
        <v>2.0</v>
      </c>
      <c r="D10" s="5">
        <v>14.0</v>
      </c>
    </row>
    <row r="11">
      <c r="A11" s="6">
        <v>1.0</v>
      </c>
      <c r="B11" s="6">
        <v>2.0</v>
      </c>
      <c r="D11" s="1">
        <v>18.0</v>
      </c>
    </row>
    <row r="12">
      <c r="A12" s="6">
        <v>1.0</v>
      </c>
      <c r="B12" s="6">
        <v>2.0</v>
      </c>
      <c r="D12" s="1">
        <v>20.0</v>
      </c>
    </row>
    <row r="13">
      <c r="A13" s="6">
        <v>1.0</v>
      </c>
      <c r="B13" s="6">
        <v>3.0</v>
      </c>
      <c r="F13" s="1">
        <v>9.0</v>
      </c>
    </row>
    <row r="14">
      <c r="A14" s="6">
        <v>1.0</v>
      </c>
      <c r="B14" s="6">
        <v>3.0</v>
      </c>
      <c r="F14" s="1">
        <v>9.0</v>
      </c>
    </row>
    <row r="15">
      <c r="A15" s="6">
        <v>1.0</v>
      </c>
      <c r="B15" s="6">
        <v>3.0</v>
      </c>
      <c r="D15" s="6"/>
      <c r="F15" s="1">
        <v>7.0</v>
      </c>
    </row>
    <row r="16">
      <c r="A16" s="6">
        <v>1.0</v>
      </c>
      <c r="B16" s="6">
        <v>3.0</v>
      </c>
      <c r="D16" s="6"/>
      <c r="F16" s="1">
        <v>10.0</v>
      </c>
    </row>
    <row r="17">
      <c r="A17" s="6">
        <v>1.0</v>
      </c>
      <c r="B17" s="6">
        <v>3.0</v>
      </c>
      <c r="D17" s="6"/>
      <c r="F17" s="1">
        <v>8.0</v>
      </c>
    </row>
    <row r="18">
      <c r="A18" s="6">
        <v>2.0</v>
      </c>
      <c r="B18" s="6">
        <v>1.0</v>
      </c>
      <c r="C18" s="1">
        <v>4.0</v>
      </c>
    </row>
    <row r="19">
      <c r="A19" s="6">
        <v>2.0</v>
      </c>
      <c r="B19" s="6">
        <v>1.0</v>
      </c>
      <c r="C19" s="1">
        <v>3.0</v>
      </c>
    </row>
    <row r="20">
      <c r="A20" s="6">
        <v>2.0</v>
      </c>
      <c r="B20" s="6">
        <v>1.0</v>
      </c>
      <c r="C20" s="1">
        <v>4.0</v>
      </c>
    </row>
    <row r="21">
      <c r="A21" s="6">
        <v>2.0</v>
      </c>
      <c r="B21" s="6">
        <v>1.0</v>
      </c>
      <c r="C21" s="6">
        <v>1.0</v>
      </c>
      <c r="D21" s="9"/>
      <c r="E21" s="9"/>
    </row>
    <row r="22">
      <c r="A22" s="6">
        <v>2.0</v>
      </c>
      <c r="B22" s="6">
        <v>1.0</v>
      </c>
      <c r="C22" s="6">
        <v>5.0</v>
      </c>
      <c r="D22" s="9"/>
      <c r="E22" s="9"/>
    </row>
    <row r="23">
      <c r="A23" s="6">
        <v>2.0</v>
      </c>
      <c r="B23" s="6">
        <v>2.0</v>
      </c>
      <c r="C23" s="6"/>
      <c r="D23" s="8">
        <v>13.0</v>
      </c>
      <c r="E23" s="9"/>
    </row>
    <row r="24">
      <c r="A24" s="6">
        <v>2.0</v>
      </c>
      <c r="B24" s="6">
        <v>2.0</v>
      </c>
      <c r="C24" s="9"/>
      <c r="D24" s="6">
        <v>12.0</v>
      </c>
      <c r="E24" s="9"/>
    </row>
    <row r="25">
      <c r="A25" s="6">
        <v>2.0</v>
      </c>
      <c r="B25" s="6">
        <v>2.0</v>
      </c>
      <c r="C25" s="9"/>
      <c r="D25" s="6">
        <v>11.0</v>
      </c>
      <c r="E25" s="9"/>
    </row>
    <row r="26">
      <c r="A26" s="6">
        <v>2.0</v>
      </c>
      <c r="B26" s="6">
        <v>2.0</v>
      </c>
      <c r="C26" s="9"/>
      <c r="D26" s="6">
        <v>21.0</v>
      </c>
      <c r="E26" s="9"/>
    </row>
    <row r="27">
      <c r="A27" s="6">
        <v>2.0</v>
      </c>
      <c r="B27" s="6">
        <v>2.0</v>
      </c>
      <c r="C27" s="9"/>
      <c r="D27" s="8">
        <v>12.0</v>
      </c>
      <c r="E27" s="6"/>
    </row>
    <row r="28">
      <c r="A28" s="6">
        <v>2.0</v>
      </c>
      <c r="B28" s="6">
        <v>3.0</v>
      </c>
      <c r="C28" s="9"/>
      <c r="D28" s="9"/>
      <c r="E28" s="6"/>
      <c r="F28" s="1">
        <v>11.0</v>
      </c>
    </row>
    <row r="29">
      <c r="A29" s="6">
        <v>2.0</v>
      </c>
      <c r="B29" s="6">
        <v>3.0</v>
      </c>
      <c r="C29" s="9"/>
      <c r="D29" s="9"/>
      <c r="E29" s="6"/>
      <c r="F29" s="1">
        <v>9.0</v>
      </c>
    </row>
    <row r="30">
      <c r="A30" s="6">
        <v>2.0</v>
      </c>
      <c r="B30" s="6">
        <v>3.0</v>
      </c>
      <c r="F30" s="1">
        <v>8.0</v>
      </c>
    </row>
    <row r="31">
      <c r="A31" s="6">
        <v>2.0</v>
      </c>
      <c r="B31" s="6">
        <v>3.0</v>
      </c>
      <c r="F31" s="1">
        <v>2.0</v>
      </c>
    </row>
    <row r="32">
      <c r="A32" s="6">
        <v>2.0</v>
      </c>
      <c r="B32" s="6">
        <v>3.0</v>
      </c>
      <c r="F32" s="1">
        <v>10.0</v>
      </c>
    </row>
    <row r="33">
      <c r="A33" s="6">
        <v>3.0</v>
      </c>
      <c r="B33" s="6">
        <v>1.0</v>
      </c>
      <c r="C33" s="1">
        <v>2.0</v>
      </c>
    </row>
    <row r="34">
      <c r="A34" s="6">
        <v>3.0</v>
      </c>
      <c r="B34" s="6">
        <v>1.0</v>
      </c>
      <c r="C34" s="1">
        <v>6.0</v>
      </c>
    </row>
    <row r="35">
      <c r="A35" s="6">
        <v>3.0</v>
      </c>
      <c r="B35" s="6">
        <v>1.0</v>
      </c>
      <c r="C35" s="1">
        <v>5.0</v>
      </c>
      <c r="D35" s="6"/>
    </row>
    <row r="36">
      <c r="A36" s="6">
        <v>3.0</v>
      </c>
      <c r="B36" s="6">
        <v>1.0</v>
      </c>
      <c r="C36" s="1">
        <v>5.0</v>
      </c>
    </row>
    <row r="37">
      <c r="A37" s="6">
        <v>3.0</v>
      </c>
      <c r="B37" s="6">
        <v>1.0</v>
      </c>
      <c r="C37" s="1">
        <v>3.0</v>
      </c>
    </row>
    <row r="38">
      <c r="A38" s="6">
        <v>3.0</v>
      </c>
      <c r="B38" s="6">
        <v>2.0</v>
      </c>
      <c r="D38" s="1">
        <v>26.0</v>
      </c>
    </row>
    <row r="39">
      <c r="A39" s="6">
        <v>3.0</v>
      </c>
      <c r="B39" s="6">
        <v>2.0</v>
      </c>
      <c r="D39" s="1">
        <v>15.0</v>
      </c>
    </row>
    <row r="40">
      <c r="A40" s="6">
        <v>3.0</v>
      </c>
      <c r="B40" s="6">
        <v>2.0</v>
      </c>
      <c r="D40" s="1">
        <v>23.0</v>
      </c>
    </row>
    <row r="41">
      <c r="A41" s="6">
        <v>3.0</v>
      </c>
      <c r="B41" s="6">
        <v>2.0</v>
      </c>
      <c r="D41" s="1">
        <v>22.0</v>
      </c>
    </row>
    <row r="42">
      <c r="A42" s="6">
        <v>3.0</v>
      </c>
      <c r="B42" s="6">
        <v>2.0</v>
      </c>
      <c r="D42" s="1">
        <v>14.0</v>
      </c>
    </row>
    <row r="43">
      <c r="A43" s="6">
        <v>3.0</v>
      </c>
      <c r="B43" s="6">
        <v>3.0</v>
      </c>
      <c r="F43" s="1">
        <v>18.0</v>
      </c>
    </row>
    <row r="44">
      <c r="A44" s="6">
        <v>3.0</v>
      </c>
      <c r="B44" s="6">
        <v>3.0</v>
      </c>
      <c r="F44" s="1">
        <v>12.0</v>
      </c>
    </row>
    <row r="45">
      <c r="A45" s="6">
        <v>3.0</v>
      </c>
      <c r="B45" s="6">
        <v>3.0</v>
      </c>
      <c r="F45" s="1">
        <v>31.0</v>
      </c>
    </row>
    <row r="46">
      <c r="A46" s="6">
        <v>3.0</v>
      </c>
      <c r="B46" s="6">
        <v>3.0</v>
      </c>
      <c r="F46" s="1">
        <v>16.0</v>
      </c>
    </row>
    <row r="47">
      <c r="A47" s="6">
        <v>3.0</v>
      </c>
      <c r="B47" s="6">
        <v>3.0</v>
      </c>
      <c r="F47" s="1">
        <v>35.0</v>
      </c>
    </row>
    <row r="48">
      <c r="A48" s="6">
        <v>4.0</v>
      </c>
      <c r="B48" s="6">
        <v>1.0</v>
      </c>
      <c r="C48" s="1">
        <v>2.0</v>
      </c>
    </row>
    <row r="49">
      <c r="A49" s="6">
        <v>4.0</v>
      </c>
      <c r="B49" s="6">
        <v>1.0</v>
      </c>
      <c r="C49" s="1">
        <v>6.0</v>
      </c>
    </row>
    <row r="50">
      <c r="A50" s="6">
        <v>4.0</v>
      </c>
      <c r="B50" s="6">
        <v>1.0</v>
      </c>
      <c r="C50" s="1">
        <v>2.0</v>
      </c>
    </row>
    <row r="51">
      <c r="A51" s="6">
        <v>4.0</v>
      </c>
      <c r="B51" s="6">
        <v>1.0</v>
      </c>
      <c r="C51" s="1">
        <v>2.0</v>
      </c>
    </row>
    <row r="52">
      <c r="A52" s="6">
        <v>4.0</v>
      </c>
      <c r="B52" s="6">
        <v>1.0</v>
      </c>
      <c r="C52" s="1">
        <v>3.0</v>
      </c>
    </row>
    <row r="53">
      <c r="A53" s="6">
        <v>4.0</v>
      </c>
      <c r="B53" s="6">
        <v>2.0</v>
      </c>
      <c r="D53" s="1">
        <v>17.0</v>
      </c>
    </row>
    <row r="54">
      <c r="A54" s="6">
        <v>4.0</v>
      </c>
      <c r="B54" s="6">
        <v>2.0</v>
      </c>
      <c r="D54" s="1">
        <v>9.0</v>
      </c>
    </row>
    <row r="55">
      <c r="A55" s="6">
        <v>4.0</v>
      </c>
      <c r="B55" s="6">
        <v>2.0</v>
      </c>
      <c r="D55" s="1">
        <v>19.0</v>
      </c>
    </row>
    <row r="56">
      <c r="A56" s="6">
        <v>4.0</v>
      </c>
      <c r="B56" s="6">
        <v>2.0</v>
      </c>
      <c r="D56" s="1">
        <v>3.0</v>
      </c>
    </row>
    <row r="57">
      <c r="A57" s="1">
        <v>4.0</v>
      </c>
      <c r="B57" s="6">
        <v>2.0</v>
      </c>
      <c r="D57" s="1">
        <v>19.0</v>
      </c>
    </row>
    <row r="58">
      <c r="A58" s="1">
        <v>4.0</v>
      </c>
      <c r="B58" s="6">
        <v>3.0</v>
      </c>
      <c r="F58" s="1">
        <v>5.0</v>
      </c>
    </row>
    <row r="59">
      <c r="A59" s="1">
        <v>4.0</v>
      </c>
      <c r="B59" s="6">
        <v>3.0</v>
      </c>
      <c r="F59" s="1">
        <v>5.0</v>
      </c>
    </row>
    <row r="60">
      <c r="A60" s="1">
        <v>4.0</v>
      </c>
      <c r="B60" s="6">
        <v>3.0</v>
      </c>
      <c r="F60" s="1">
        <v>6.0</v>
      </c>
    </row>
    <row r="61">
      <c r="A61" s="1">
        <v>4.0</v>
      </c>
      <c r="B61" s="6">
        <v>3.0</v>
      </c>
      <c r="F61" s="1">
        <v>1.0</v>
      </c>
    </row>
    <row r="62">
      <c r="A62" s="1">
        <v>4.0</v>
      </c>
      <c r="B62" s="6">
        <v>3.0</v>
      </c>
      <c r="F62" s="1">
        <v>0.0</v>
      </c>
    </row>
    <row r="63">
      <c r="A63" s="1">
        <v>5.0</v>
      </c>
      <c r="B63" s="6">
        <v>1.0</v>
      </c>
      <c r="C63" s="1">
        <v>22.0</v>
      </c>
    </row>
    <row r="64">
      <c r="A64" s="1">
        <v>5.0</v>
      </c>
      <c r="B64" s="6">
        <v>1.0</v>
      </c>
      <c r="C64" s="1">
        <v>0.0</v>
      </c>
    </row>
    <row r="65">
      <c r="A65" s="1">
        <v>5.0</v>
      </c>
      <c r="B65" s="6">
        <v>1.0</v>
      </c>
      <c r="C65" s="1">
        <v>14.0</v>
      </c>
    </row>
    <row r="66">
      <c r="A66" s="1">
        <v>5.0</v>
      </c>
      <c r="B66" s="6">
        <v>1.0</v>
      </c>
      <c r="C66" s="1">
        <v>0.0</v>
      </c>
    </row>
    <row r="67">
      <c r="A67" s="1">
        <v>5.0</v>
      </c>
      <c r="B67" s="6">
        <v>1.0</v>
      </c>
      <c r="C67" s="1">
        <v>9.0</v>
      </c>
    </row>
    <row r="68">
      <c r="A68" s="1">
        <v>5.0</v>
      </c>
      <c r="B68" s="6">
        <v>2.0</v>
      </c>
      <c r="D68" s="1">
        <v>21.0</v>
      </c>
    </row>
    <row r="69">
      <c r="A69" s="1">
        <v>5.0</v>
      </c>
      <c r="B69" s="6">
        <v>2.0</v>
      </c>
      <c r="D69" s="1">
        <v>37.0</v>
      </c>
    </row>
    <row r="70">
      <c r="A70" s="1">
        <v>5.0</v>
      </c>
      <c r="B70" s="6">
        <v>2.0</v>
      </c>
      <c r="D70" s="1">
        <v>31.0</v>
      </c>
    </row>
    <row r="71">
      <c r="A71" s="1">
        <v>5.0</v>
      </c>
      <c r="B71" s="6">
        <v>2.0</v>
      </c>
      <c r="D71" s="1">
        <v>33.0</v>
      </c>
    </row>
    <row r="72">
      <c r="A72" s="1">
        <v>5.0</v>
      </c>
      <c r="B72" s="6">
        <v>2.0</v>
      </c>
      <c r="D72" s="1">
        <v>18.0</v>
      </c>
    </row>
    <row r="73">
      <c r="A73" s="1">
        <v>5.0</v>
      </c>
      <c r="B73" s="6">
        <v>3.0</v>
      </c>
      <c r="F73" s="1">
        <v>7.0</v>
      </c>
    </row>
    <row r="74">
      <c r="A74" s="1">
        <v>5.0</v>
      </c>
      <c r="B74" s="6">
        <v>3.0</v>
      </c>
      <c r="F74" s="1">
        <v>8.0</v>
      </c>
    </row>
    <row r="75">
      <c r="A75" s="1">
        <v>5.0</v>
      </c>
      <c r="B75" s="6">
        <v>3.0</v>
      </c>
      <c r="F75" s="1">
        <v>14.0</v>
      </c>
    </row>
    <row r="76">
      <c r="A76" s="1">
        <v>5.0</v>
      </c>
      <c r="B76" s="6">
        <v>3.0</v>
      </c>
      <c r="F76" s="1">
        <v>7.0</v>
      </c>
    </row>
    <row r="77">
      <c r="A77" s="1">
        <v>5.0</v>
      </c>
      <c r="B77" s="6">
        <v>3.0</v>
      </c>
      <c r="F77" s="1">
        <v>13.0</v>
      </c>
    </row>
    <row r="78">
      <c r="A78" s="1">
        <v>6.0</v>
      </c>
      <c r="B78" s="6">
        <v>1.0</v>
      </c>
      <c r="C78" s="9" t="s">
        <v>38</v>
      </c>
    </row>
    <row r="79">
      <c r="A79" s="1">
        <v>6.0</v>
      </c>
      <c r="B79" s="6">
        <v>1.0</v>
      </c>
      <c r="C79" s="9" t="s">
        <v>38</v>
      </c>
    </row>
    <row r="80">
      <c r="A80" s="1">
        <v>6.0</v>
      </c>
      <c r="B80" s="6">
        <v>1.0</v>
      </c>
      <c r="C80" s="9" t="s">
        <v>39</v>
      </c>
    </row>
    <row r="81">
      <c r="A81" s="1">
        <v>6.0</v>
      </c>
      <c r="B81" s="6">
        <v>1.0</v>
      </c>
      <c r="C81" s="1" t="s">
        <v>40</v>
      </c>
    </row>
    <row r="82">
      <c r="A82" s="1">
        <v>6.0</v>
      </c>
      <c r="B82" s="6">
        <v>1.0</v>
      </c>
      <c r="C82" s="1" t="s">
        <v>39</v>
      </c>
    </row>
    <row r="83">
      <c r="A83" s="1">
        <v>6.0</v>
      </c>
      <c r="B83" s="6">
        <v>2.0</v>
      </c>
      <c r="D83" s="1">
        <v>15.0</v>
      </c>
    </row>
    <row r="84">
      <c r="A84" s="1">
        <v>6.0</v>
      </c>
      <c r="B84" s="6">
        <v>2.0</v>
      </c>
      <c r="D84" s="1">
        <v>18.0</v>
      </c>
    </row>
    <row r="85">
      <c r="A85" s="1">
        <v>6.0</v>
      </c>
      <c r="B85" s="6">
        <v>2.0</v>
      </c>
      <c r="D85" s="1">
        <v>30.0</v>
      </c>
    </row>
    <row r="86">
      <c r="A86" s="1">
        <v>6.0</v>
      </c>
      <c r="B86" s="6">
        <v>2.0</v>
      </c>
      <c r="D86" s="1">
        <v>20.0</v>
      </c>
    </row>
    <row r="87">
      <c r="A87" s="1">
        <v>6.0</v>
      </c>
      <c r="B87" s="6">
        <v>2.0</v>
      </c>
      <c r="D87" s="1">
        <v>14.0</v>
      </c>
    </row>
    <row r="88">
      <c r="A88" s="1">
        <v>6.0</v>
      </c>
      <c r="B88" s="6">
        <v>3.0</v>
      </c>
      <c r="F88" s="1">
        <v>8.0</v>
      </c>
    </row>
    <row r="89">
      <c r="A89" s="1">
        <v>6.0</v>
      </c>
      <c r="B89" s="6">
        <v>3.0</v>
      </c>
      <c r="F89" s="1">
        <v>9.0</v>
      </c>
    </row>
    <row r="90">
      <c r="A90" s="1">
        <v>6.0</v>
      </c>
      <c r="B90" s="6">
        <v>3.0</v>
      </c>
      <c r="F90" s="1">
        <v>13.0</v>
      </c>
    </row>
    <row r="91">
      <c r="A91" s="1">
        <v>6.0</v>
      </c>
      <c r="B91" s="6">
        <v>3.0</v>
      </c>
      <c r="F91" s="1">
        <v>9.0</v>
      </c>
    </row>
    <row r="92">
      <c r="A92" s="1">
        <v>6.0</v>
      </c>
      <c r="B92" s="6">
        <v>3.0</v>
      </c>
      <c r="F92" s="1">
        <v>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44506.0</v>
      </c>
    </row>
    <row r="2">
      <c r="A2" s="1" t="s">
        <v>1</v>
      </c>
      <c r="B2" s="1" t="s">
        <v>2</v>
      </c>
      <c r="C2" s="2" t="s">
        <v>34</v>
      </c>
      <c r="D2" s="3" t="s">
        <v>35</v>
      </c>
      <c r="E2" s="13" t="s">
        <v>36</v>
      </c>
      <c r="F2" s="4" t="s">
        <v>37</v>
      </c>
    </row>
    <row r="3">
      <c r="A3" s="6">
        <v>1.0</v>
      </c>
      <c r="B3" s="6">
        <v>1.0</v>
      </c>
      <c r="C3" s="5">
        <v>18.0</v>
      </c>
      <c r="D3" s="9"/>
      <c r="E3" s="5">
        <v>2.0</v>
      </c>
      <c r="F3" s="5">
        <v>20.0</v>
      </c>
    </row>
    <row r="4">
      <c r="A4" s="6">
        <v>1.0</v>
      </c>
      <c r="B4" s="6">
        <v>1.0</v>
      </c>
      <c r="C4" s="5">
        <v>24.0</v>
      </c>
      <c r="D4" s="9"/>
      <c r="E4" s="9"/>
      <c r="F4" s="9"/>
      <c r="G4" s="1" t="s">
        <v>41</v>
      </c>
    </row>
    <row r="5">
      <c r="A5" s="6">
        <v>1.0</v>
      </c>
      <c r="B5" s="6">
        <v>1.0</v>
      </c>
      <c r="C5" s="5">
        <v>13.0</v>
      </c>
      <c r="D5" s="9"/>
      <c r="E5" s="5">
        <v>2.0</v>
      </c>
      <c r="F5" s="5">
        <v>15.0</v>
      </c>
    </row>
    <row r="6">
      <c r="A6" s="6">
        <v>1.0</v>
      </c>
      <c r="B6" s="6">
        <v>1.0</v>
      </c>
      <c r="C6" s="5">
        <v>22.0</v>
      </c>
      <c r="D6" s="9"/>
      <c r="E6" s="9"/>
      <c r="F6" s="9"/>
    </row>
    <row r="7">
      <c r="A7" s="6">
        <v>1.0</v>
      </c>
      <c r="B7" s="6">
        <v>1.0</v>
      </c>
      <c r="C7" s="5">
        <v>0.0</v>
      </c>
      <c r="D7" s="9"/>
      <c r="E7" s="9"/>
      <c r="F7" s="9"/>
    </row>
    <row r="8">
      <c r="A8" s="6">
        <v>1.0</v>
      </c>
      <c r="B8" s="6">
        <v>2.0</v>
      </c>
      <c r="C8" s="5"/>
      <c r="D8" s="5">
        <v>11.0</v>
      </c>
      <c r="E8" s="9"/>
      <c r="F8" s="9"/>
    </row>
    <row r="9">
      <c r="A9" s="6">
        <v>1.0</v>
      </c>
      <c r="B9" s="6">
        <v>2.0</v>
      </c>
      <c r="C9" s="9"/>
      <c r="D9" s="5">
        <v>21.0</v>
      </c>
      <c r="E9" s="9"/>
      <c r="F9" s="9"/>
    </row>
    <row r="10">
      <c r="A10" s="6">
        <v>1.0</v>
      </c>
      <c r="B10" s="6">
        <v>2.0</v>
      </c>
      <c r="C10" s="9"/>
      <c r="D10" s="5">
        <v>22.0</v>
      </c>
      <c r="E10" s="9"/>
      <c r="F10" s="9"/>
    </row>
    <row r="11">
      <c r="A11" s="6">
        <v>1.0</v>
      </c>
      <c r="B11" s="6">
        <v>2.0</v>
      </c>
      <c r="C11" s="9"/>
      <c r="D11" s="5">
        <v>14.0</v>
      </c>
      <c r="E11" s="9"/>
      <c r="F11" s="9"/>
    </row>
    <row r="12">
      <c r="A12" s="6">
        <v>1.0</v>
      </c>
      <c r="B12" s="6">
        <v>2.0</v>
      </c>
      <c r="C12" s="9"/>
      <c r="D12" s="5">
        <v>28.0</v>
      </c>
      <c r="E12" s="5"/>
      <c r="F12" s="9"/>
    </row>
    <row r="13">
      <c r="A13" s="6">
        <v>1.0</v>
      </c>
      <c r="B13" s="6">
        <v>3.0</v>
      </c>
      <c r="C13" s="9"/>
      <c r="D13" s="9"/>
      <c r="E13" s="5"/>
      <c r="F13" s="5">
        <v>7.0</v>
      </c>
    </row>
    <row r="14">
      <c r="A14" s="6">
        <v>1.0</v>
      </c>
      <c r="B14" s="6">
        <v>3.0</v>
      </c>
      <c r="C14" s="9"/>
      <c r="D14" s="9"/>
      <c r="E14" s="5"/>
      <c r="F14" s="5">
        <v>9.0</v>
      </c>
    </row>
    <row r="15">
      <c r="A15" s="6">
        <v>1.0</v>
      </c>
      <c r="B15" s="6">
        <v>3.0</v>
      </c>
      <c r="C15" s="9"/>
      <c r="D15" s="14"/>
      <c r="E15" s="9"/>
      <c r="F15" s="5">
        <v>4.0</v>
      </c>
    </row>
    <row r="16">
      <c r="A16" s="6">
        <v>1.0</v>
      </c>
      <c r="B16" s="6">
        <v>3.0</v>
      </c>
      <c r="C16" s="9"/>
      <c r="D16" s="14"/>
      <c r="E16" s="9"/>
      <c r="F16" s="5">
        <v>12.0</v>
      </c>
    </row>
    <row r="17">
      <c r="A17" s="6">
        <v>1.0</v>
      </c>
      <c r="B17" s="6">
        <v>3.0</v>
      </c>
      <c r="C17" s="9"/>
      <c r="D17" s="14"/>
      <c r="E17" s="9"/>
      <c r="F17" s="5">
        <v>13.0</v>
      </c>
    </row>
    <row r="18">
      <c r="A18" s="6">
        <v>2.0</v>
      </c>
      <c r="B18" s="6">
        <v>1.0</v>
      </c>
      <c r="C18" s="1">
        <v>8.0</v>
      </c>
    </row>
    <row r="19">
      <c r="A19" s="6">
        <v>2.0</v>
      </c>
      <c r="B19" s="6">
        <v>1.0</v>
      </c>
      <c r="C19" s="1">
        <v>2.0</v>
      </c>
    </row>
    <row r="20">
      <c r="A20" s="6">
        <v>2.0</v>
      </c>
      <c r="B20" s="6">
        <v>1.0</v>
      </c>
      <c r="C20" s="1">
        <v>4.0</v>
      </c>
    </row>
    <row r="21">
      <c r="A21" s="6">
        <v>2.0</v>
      </c>
      <c r="B21" s="6">
        <v>1.0</v>
      </c>
      <c r="C21" s="6">
        <v>3.0</v>
      </c>
      <c r="D21" s="9"/>
      <c r="E21" s="9"/>
    </row>
    <row r="22">
      <c r="A22" s="6">
        <v>2.0</v>
      </c>
      <c r="B22" s="6">
        <v>1.0</v>
      </c>
      <c r="C22" s="6">
        <v>10.0</v>
      </c>
      <c r="D22" s="9"/>
      <c r="E22" s="9"/>
    </row>
    <row r="23">
      <c r="A23" s="6">
        <v>2.0</v>
      </c>
      <c r="B23" s="6">
        <v>2.0</v>
      </c>
      <c r="C23" s="6"/>
      <c r="D23" s="8">
        <v>8.0</v>
      </c>
      <c r="E23" s="9"/>
      <c r="G23" s="1"/>
    </row>
    <row r="24">
      <c r="A24" s="6">
        <v>2.0</v>
      </c>
      <c r="B24" s="6">
        <v>2.0</v>
      </c>
      <c r="C24" s="9"/>
      <c r="D24" s="6">
        <v>30.0</v>
      </c>
      <c r="E24" s="9"/>
    </row>
    <row r="25">
      <c r="A25" s="6">
        <v>2.0</v>
      </c>
      <c r="B25" s="6">
        <v>2.0</v>
      </c>
      <c r="C25" s="9"/>
      <c r="D25" s="6">
        <v>20.0</v>
      </c>
      <c r="E25" s="9"/>
    </row>
    <row r="26">
      <c r="A26" s="6">
        <v>2.0</v>
      </c>
      <c r="B26" s="6">
        <v>2.0</v>
      </c>
      <c r="C26" s="9"/>
      <c r="D26" s="6">
        <v>5.0</v>
      </c>
      <c r="E26" s="9"/>
    </row>
    <row r="27">
      <c r="A27" s="6">
        <v>2.0</v>
      </c>
      <c r="B27" s="6">
        <v>2.0</v>
      </c>
      <c r="C27" s="9"/>
      <c r="D27" s="8">
        <v>24.0</v>
      </c>
      <c r="E27" s="6"/>
    </row>
    <row r="28">
      <c r="A28" s="6">
        <v>2.0</v>
      </c>
      <c r="B28" s="6">
        <v>3.0</v>
      </c>
      <c r="C28" s="9"/>
      <c r="D28" s="8"/>
      <c r="E28" s="6"/>
      <c r="F28" s="1">
        <v>6.0</v>
      </c>
    </row>
    <row r="29">
      <c r="A29" s="6">
        <v>2.0</v>
      </c>
      <c r="B29" s="6">
        <v>3.0</v>
      </c>
      <c r="C29" s="9"/>
      <c r="D29" s="9"/>
      <c r="E29" s="6"/>
      <c r="F29" s="1">
        <v>13.0</v>
      </c>
    </row>
    <row r="30">
      <c r="A30" s="6">
        <v>2.0</v>
      </c>
      <c r="B30" s="6">
        <v>3.0</v>
      </c>
      <c r="F30" s="1">
        <v>4.0</v>
      </c>
    </row>
    <row r="31">
      <c r="A31" s="6">
        <v>2.0</v>
      </c>
      <c r="B31" s="6">
        <v>3.0</v>
      </c>
      <c r="F31" s="1">
        <v>13.0</v>
      </c>
    </row>
    <row r="32">
      <c r="A32" s="6">
        <v>2.0</v>
      </c>
      <c r="B32" s="6">
        <v>3.0</v>
      </c>
      <c r="F32" s="1">
        <v>9.0</v>
      </c>
    </row>
    <row r="33">
      <c r="A33" s="6">
        <v>3.0</v>
      </c>
      <c r="B33" s="6">
        <v>1.0</v>
      </c>
      <c r="C33" s="1">
        <v>6.0</v>
      </c>
    </row>
    <row r="34">
      <c r="A34" s="6">
        <v>3.0</v>
      </c>
      <c r="B34" s="6">
        <v>1.0</v>
      </c>
      <c r="C34" s="1">
        <v>4.0</v>
      </c>
    </row>
    <row r="35">
      <c r="A35" s="6">
        <v>3.0</v>
      </c>
      <c r="B35" s="6">
        <v>1.0</v>
      </c>
      <c r="C35" s="1">
        <v>4.0</v>
      </c>
      <c r="D35" s="6"/>
    </row>
    <row r="36">
      <c r="A36" s="6">
        <v>3.0</v>
      </c>
      <c r="B36" s="6">
        <v>1.0</v>
      </c>
      <c r="C36" s="1">
        <v>3.0</v>
      </c>
    </row>
    <row r="37">
      <c r="A37" s="6">
        <v>3.0</v>
      </c>
      <c r="B37" s="6">
        <v>1.0</v>
      </c>
      <c r="C37" s="1">
        <v>2.0</v>
      </c>
    </row>
    <row r="38">
      <c r="A38" s="6">
        <v>3.0</v>
      </c>
      <c r="B38" s="6">
        <v>2.0</v>
      </c>
      <c r="D38" s="1">
        <v>16.0</v>
      </c>
    </row>
    <row r="39">
      <c r="A39" s="6">
        <v>3.0</v>
      </c>
      <c r="B39" s="6">
        <v>2.0</v>
      </c>
      <c r="D39" s="1">
        <v>9.0</v>
      </c>
    </row>
    <row r="40">
      <c r="A40" s="6">
        <v>3.0</v>
      </c>
      <c r="B40" s="6">
        <v>2.0</v>
      </c>
      <c r="D40" s="1">
        <v>8.0</v>
      </c>
    </row>
    <row r="41">
      <c r="A41" s="6">
        <v>3.0</v>
      </c>
      <c r="B41" s="6">
        <v>2.0</v>
      </c>
      <c r="D41" s="1">
        <v>33.0</v>
      </c>
    </row>
    <row r="42">
      <c r="A42" s="6">
        <v>3.0</v>
      </c>
      <c r="B42" s="6">
        <v>2.0</v>
      </c>
      <c r="D42" s="1">
        <v>20.0</v>
      </c>
    </row>
    <row r="43">
      <c r="A43" s="6">
        <v>3.0</v>
      </c>
      <c r="B43" s="6">
        <v>3.0</v>
      </c>
      <c r="F43" s="5">
        <v>8.0</v>
      </c>
    </row>
    <row r="44">
      <c r="A44" s="6">
        <v>3.0</v>
      </c>
      <c r="B44" s="6">
        <v>3.0</v>
      </c>
      <c r="F44" s="5">
        <v>24.0</v>
      </c>
    </row>
    <row r="45">
      <c r="A45" s="6">
        <v>3.0</v>
      </c>
      <c r="B45" s="6">
        <v>3.0</v>
      </c>
      <c r="F45" s="5">
        <v>37.0</v>
      </c>
    </row>
    <row r="46">
      <c r="A46" s="6">
        <v>3.0</v>
      </c>
      <c r="B46" s="6">
        <v>3.0</v>
      </c>
      <c r="F46" s="1">
        <v>40.0</v>
      </c>
    </row>
    <row r="47">
      <c r="A47" s="6">
        <v>3.0</v>
      </c>
      <c r="B47" s="6">
        <v>3.0</v>
      </c>
      <c r="F47" s="1">
        <v>15.0</v>
      </c>
    </row>
    <row r="48">
      <c r="A48" s="6">
        <v>4.0</v>
      </c>
      <c r="B48" s="6">
        <v>1.0</v>
      </c>
      <c r="C48" s="1">
        <v>3.0</v>
      </c>
    </row>
    <row r="49">
      <c r="A49" s="6">
        <v>4.0</v>
      </c>
      <c r="B49" s="6">
        <v>1.0</v>
      </c>
      <c r="C49" s="1">
        <v>0.0</v>
      </c>
    </row>
    <row r="50">
      <c r="A50" s="6">
        <v>4.0</v>
      </c>
      <c r="B50" s="6">
        <v>1.0</v>
      </c>
      <c r="C50" s="1">
        <v>2.0</v>
      </c>
      <c r="E50" s="1">
        <v>1.0</v>
      </c>
    </row>
    <row r="51">
      <c r="A51" s="6">
        <v>4.0</v>
      </c>
      <c r="B51" s="6">
        <v>1.0</v>
      </c>
      <c r="C51" s="1">
        <v>0.0</v>
      </c>
    </row>
    <row r="52">
      <c r="A52" s="6">
        <v>4.0</v>
      </c>
      <c r="B52" s="6">
        <v>1.0</v>
      </c>
      <c r="C52" s="1">
        <v>2.0</v>
      </c>
    </row>
    <row r="53">
      <c r="A53" s="6">
        <v>4.0</v>
      </c>
      <c r="B53" s="6">
        <v>2.0</v>
      </c>
      <c r="D53" s="1">
        <v>11.0</v>
      </c>
    </row>
    <row r="54">
      <c r="A54" s="6">
        <v>4.0</v>
      </c>
      <c r="B54" s="6">
        <v>2.0</v>
      </c>
      <c r="D54" s="1">
        <v>11.0</v>
      </c>
    </row>
    <row r="55">
      <c r="A55" s="6">
        <v>4.0</v>
      </c>
      <c r="B55" s="6">
        <v>2.0</v>
      </c>
      <c r="D55" s="1">
        <v>35.0</v>
      </c>
    </row>
    <row r="56">
      <c r="A56" s="6">
        <v>4.0</v>
      </c>
      <c r="B56" s="6">
        <v>2.0</v>
      </c>
      <c r="D56" s="1">
        <v>18.0</v>
      </c>
    </row>
    <row r="57">
      <c r="A57" s="1">
        <v>4.0</v>
      </c>
      <c r="B57" s="6">
        <v>2.0</v>
      </c>
      <c r="D57" s="1">
        <v>3.0</v>
      </c>
    </row>
    <row r="58">
      <c r="A58" s="1">
        <v>4.0</v>
      </c>
      <c r="B58" s="6">
        <v>3.0</v>
      </c>
      <c r="F58" s="1">
        <v>1.0</v>
      </c>
    </row>
    <row r="59">
      <c r="A59" s="1">
        <v>4.0</v>
      </c>
      <c r="B59" s="6">
        <v>3.0</v>
      </c>
      <c r="F59" s="1">
        <v>2.0</v>
      </c>
    </row>
    <row r="60">
      <c r="A60" s="1">
        <v>4.0</v>
      </c>
      <c r="B60" s="6">
        <v>3.0</v>
      </c>
      <c r="F60" s="1">
        <v>4.0</v>
      </c>
    </row>
    <row r="61">
      <c r="A61" s="1">
        <v>4.0</v>
      </c>
      <c r="B61" s="6">
        <v>3.0</v>
      </c>
      <c r="F61" s="1">
        <v>2.0</v>
      </c>
    </row>
    <row r="62">
      <c r="A62" s="1">
        <v>4.0</v>
      </c>
      <c r="B62" s="6">
        <v>3.0</v>
      </c>
      <c r="F62" s="1">
        <v>12.0</v>
      </c>
    </row>
    <row r="63">
      <c r="A63" s="1">
        <v>5.0</v>
      </c>
      <c r="B63" s="6">
        <v>1.0</v>
      </c>
      <c r="C63" s="1">
        <v>10.0</v>
      </c>
    </row>
    <row r="64">
      <c r="A64" s="1">
        <v>5.0</v>
      </c>
      <c r="B64" s="6">
        <v>1.0</v>
      </c>
      <c r="C64" s="1">
        <v>10.0</v>
      </c>
    </row>
    <row r="65">
      <c r="A65" s="1">
        <v>5.0</v>
      </c>
      <c r="B65" s="6">
        <v>1.0</v>
      </c>
      <c r="C65" s="1">
        <v>8.0</v>
      </c>
    </row>
    <row r="66">
      <c r="A66" s="1">
        <v>5.0</v>
      </c>
      <c r="B66" s="6">
        <v>1.0</v>
      </c>
      <c r="C66" s="1">
        <v>14.0</v>
      </c>
    </row>
    <row r="67">
      <c r="A67" s="1">
        <v>5.0</v>
      </c>
      <c r="B67" s="6">
        <v>1.0</v>
      </c>
      <c r="C67" s="1">
        <v>18.0</v>
      </c>
    </row>
    <row r="68">
      <c r="A68" s="1">
        <v>5.0</v>
      </c>
      <c r="B68" s="6">
        <v>2.0</v>
      </c>
      <c r="D68" s="1">
        <v>52.0</v>
      </c>
    </row>
    <row r="69">
      <c r="A69" s="1">
        <v>5.0</v>
      </c>
      <c r="B69" s="6">
        <v>2.0</v>
      </c>
      <c r="D69" s="1">
        <v>47.0</v>
      </c>
    </row>
    <row r="70">
      <c r="A70" s="1">
        <v>5.0</v>
      </c>
      <c r="B70" s="6">
        <v>2.0</v>
      </c>
      <c r="D70" s="1">
        <v>31.0</v>
      </c>
    </row>
    <row r="71">
      <c r="A71" s="1">
        <v>5.0</v>
      </c>
      <c r="B71" s="6">
        <v>2.0</v>
      </c>
      <c r="D71" s="1">
        <v>61.0</v>
      </c>
    </row>
    <row r="72">
      <c r="A72" s="1">
        <v>5.0</v>
      </c>
      <c r="B72" s="6">
        <v>2.0</v>
      </c>
      <c r="D72" s="1">
        <v>58.0</v>
      </c>
    </row>
    <row r="73">
      <c r="A73" s="1">
        <v>5.0</v>
      </c>
      <c r="B73" s="6">
        <v>3.0</v>
      </c>
      <c r="F73" s="1">
        <v>21.0</v>
      </c>
    </row>
    <row r="74">
      <c r="A74" s="1">
        <v>5.0</v>
      </c>
      <c r="B74" s="6">
        <v>3.0</v>
      </c>
      <c r="F74" s="1">
        <v>14.0</v>
      </c>
    </row>
    <row r="75">
      <c r="A75" s="1">
        <v>5.0</v>
      </c>
      <c r="B75" s="6">
        <v>3.0</v>
      </c>
      <c r="F75" s="1">
        <v>11.0</v>
      </c>
    </row>
    <row r="76">
      <c r="A76" s="1">
        <v>5.0</v>
      </c>
      <c r="B76" s="6">
        <v>3.0</v>
      </c>
      <c r="F76" s="1">
        <v>16.0</v>
      </c>
    </row>
    <row r="77">
      <c r="A77" s="1">
        <v>5.0</v>
      </c>
      <c r="B77" s="6">
        <v>3.0</v>
      </c>
      <c r="F77" s="1">
        <v>22.0</v>
      </c>
    </row>
    <row r="78">
      <c r="A78" s="1">
        <v>6.0</v>
      </c>
      <c r="B78" s="6">
        <v>1.0</v>
      </c>
      <c r="C78" s="8">
        <v>1.0</v>
      </c>
    </row>
    <row r="79">
      <c r="A79" s="1">
        <v>6.0</v>
      </c>
      <c r="B79" s="6">
        <v>1.0</v>
      </c>
      <c r="C79" s="8">
        <v>0.0</v>
      </c>
    </row>
    <row r="80">
      <c r="A80" s="1">
        <v>6.0</v>
      </c>
      <c r="B80" s="6">
        <v>1.0</v>
      </c>
      <c r="C80" s="8">
        <v>1.0</v>
      </c>
    </row>
    <row r="81">
      <c r="A81" s="1">
        <v>6.0</v>
      </c>
      <c r="B81" s="6">
        <v>1.0</v>
      </c>
      <c r="C81" s="1">
        <v>4.0</v>
      </c>
    </row>
    <row r="82">
      <c r="A82" s="1">
        <v>6.0</v>
      </c>
      <c r="B82" s="6">
        <v>1.0</v>
      </c>
      <c r="C82" s="1">
        <v>5.0</v>
      </c>
    </row>
    <row r="83">
      <c r="A83" s="1">
        <v>6.0</v>
      </c>
      <c r="B83" s="6">
        <v>2.0</v>
      </c>
      <c r="D83" s="1">
        <v>35.0</v>
      </c>
    </row>
    <row r="84">
      <c r="A84" s="1">
        <v>6.0</v>
      </c>
      <c r="B84" s="6">
        <v>2.0</v>
      </c>
      <c r="D84" s="1">
        <v>20.0</v>
      </c>
    </row>
    <row r="85">
      <c r="A85" s="1">
        <v>6.0</v>
      </c>
      <c r="B85" s="6">
        <v>2.0</v>
      </c>
      <c r="D85" s="1">
        <v>14.0</v>
      </c>
    </row>
    <row r="86">
      <c r="A86" s="1">
        <v>6.0</v>
      </c>
      <c r="B86" s="6">
        <v>2.0</v>
      </c>
      <c r="D86" s="1">
        <v>24.0</v>
      </c>
    </row>
    <row r="87">
      <c r="A87" s="1">
        <v>6.0</v>
      </c>
      <c r="B87" s="6">
        <v>2.0</v>
      </c>
      <c r="D87" s="1">
        <v>20.0</v>
      </c>
    </row>
    <row r="88">
      <c r="A88" s="1">
        <v>6.0</v>
      </c>
      <c r="B88" s="6">
        <v>3.0</v>
      </c>
      <c r="F88" s="1">
        <v>10.0</v>
      </c>
    </row>
    <row r="89">
      <c r="A89" s="1">
        <v>6.0</v>
      </c>
      <c r="B89" s="6">
        <v>3.0</v>
      </c>
      <c r="F89" s="1">
        <v>20.0</v>
      </c>
    </row>
    <row r="90">
      <c r="A90" s="1">
        <v>6.0</v>
      </c>
      <c r="B90" s="6">
        <v>3.0</v>
      </c>
      <c r="F90" s="1">
        <v>6.0</v>
      </c>
    </row>
    <row r="91">
      <c r="A91" s="1">
        <v>6.0</v>
      </c>
      <c r="B91" s="6">
        <v>3.0</v>
      </c>
      <c r="F91" s="1">
        <v>13.0</v>
      </c>
    </row>
    <row r="92">
      <c r="A92" s="1">
        <v>6.0</v>
      </c>
      <c r="B92" s="6">
        <v>3.0</v>
      </c>
      <c r="F92" s="1">
        <v>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44508.0</v>
      </c>
      <c r="C1" s="1" t="s">
        <v>42</v>
      </c>
    </row>
    <row r="2">
      <c r="A2" s="12"/>
    </row>
    <row r="3">
      <c r="A3" s="1" t="s">
        <v>1</v>
      </c>
      <c r="B3" s="1" t="s">
        <v>2</v>
      </c>
      <c r="C3" s="2"/>
      <c r="D3" s="3"/>
      <c r="E3" s="13" t="s">
        <v>43</v>
      </c>
      <c r="F3" s="15" t="s">
        <v>44</v>
      </c>
    </row>
    <row r="4">
      <c r="A4" s="6">
        <v>1.0</v>
      </c>
      <c r="B4" s="6">
        <v>1.0</v>
      </c>
      <c r="C4" s="5"/>
      <c r="D4" s="9"/>
      <c r="E4" s="6">
        <v>0.0</v>
      </c>
      <c r="F4" s="5"/>
    </row>
    <row r="5">
      <c r="A5" s="6">
        <v>1.0</v>
      </c>
      <c r="B5" s="6">
        <v>1.0</v>
      </c>
      <c r="C5" s="5"/>
      <c r="D5" s="9"/>
      <c r="E5" s="8">
        <v>2.0</v>
      </c>
      <c r="F5" s="9"/>
    </row>
    <row r="6">
      <c r="A6" s="6">
        <v>1.0</v>
      </c>
      <c r="B6" s="6">
        <v>1.0</v>
      </c>
      <c r="C6" s="5"/>
      <c r="D6" s="9"/>
      <c r="E6" s="6">
        <v>1.0</v>
      </c>
      <c r="F6" s="5"/>
    </row>
    <row r="7">
      <c r="A7" s="6">
        <v>1.0</v>
      </c>
      <c r="B7" s="6">
        <v>1.0</v>
      </c>
      <c r="C7" s="5"/>
      <c r="D7" s="9"/>
      <c r="E7" s="8">
        <v>1.0</v>
      </c>
      <c r="F7" s="9"/>
    </row>
    <row r="8">
      <c r="A8" s="6">
        <v>1.0</v>
      </c>
      <c r="B8" s="6">
        <v>1.0</v>
      </c>
      <c r="C8" s="5"/>
      <c r="D8" s="9"/>
      <c r="E8" s="8">
        <v>0.0</v>
      </c>
      <c r="F8" s="9"/>
    </row>
    <row r="9">
      <c r="A9" s="6">
        <v>1.0</v>
      </c>
      <c r="B9" s="6">
        <v>2.0</v>
      </c>
      <c r="C9" s="5"/>
      <c r="D9" s="5"/>
      <c r="E9" s="9"/>
      <c r="F9" s="8">
        <v>0.0</v>
      </c>
    </row>
    <row r="10">
      <c r="A10" s="6">
        <v>1.0</v>
      </c>
      <c r="B10" s="6">
        <v>2.0</v>
      </c>
      <c r="C10" s="9"/>
      <c r="D10" s="5"/>
      <c r="E10" s="9"/>
      <c r="F10" s="8">
        <v>0.0</v>
      </c>
    </row>
    <row r="11">
      <c r="A11" s="6">
        <v>1.0</v>
      </c>
      <c r="B11" s="6">
        <v>2.0</v>
      </c>
      <c r="C11" s="9"/>
      <c r="D11" s="5"/>
      <c r="E11" s="9"/>
      <c r="F11" s="8">
        <v>0.0</v>
      </c>
    </row>
    <row r="12">
      <c r="A12" s="6">
        <v>1.0</v>
      </c>
      <c r="B12" s="6">
        <v>2.0</v>
      </c>
      <c r="C12" s="9"/>
      <c r="D12" s="5"/>
      <c r="E12" s="9"/>
      <c r="F12" s="8">
        <v>0.0</v>
      </c>
    </row>
    <row r="13">
      <c r="A13" s="6">
        <v>1.0</v>
      </c>
      <c r="B13" s="6">
        <v>2.0</v>
      </c>
      <c r="C13" s="9"/>
      <c r="D13" s="5"/>
      <c r="E13" s="5"/>
      <c r="F13" s="8">
        <v>0.0</v>
      </c>
    </row>
    <row r="14">
      <c r="A14" s="6">
        <v>1.0</v>
      </c>
      <c r="B14" s="6">
        <v>3.0</v>
      </c>
      <c r="C14" s="9"/>
      <c r="D14" s="9"/>
      <c r="E14" s="6">
        <v>0.0</v>
      </c>
      <c r="F14" s="6">
        <v>0.0</v>
      </c>
    </row>
    <row r="15">
      <c r="A15" s="6">
        <v>1.0</v>
      </c>
      <c r="B15" s="6">
        <v>3.0</v>
      </c>
      <c r="C15" s="9"/>
      <c r="D15" s="9"/>
      <c r="E15" s="6">
        <v>0.0</v>
      </c>
      <c r="F15" s="6">
        <v>0.0</v>
      </c>
    </row>
    <row r="16">
      <c r="A16" s="6">
        <v>1.0</v>
      </c>
      <c r="B16" s="6">
        <v>3.0</v>
      </c>
      <c r="C16" s="9"/>
      <c r="D16" s="14"/>
      <c r="E16" s="8">
        <v>0.0</v>
      </c>
      <c r="F16" s="6">
        <v>0.0</v>
      </c>
    </row>
    <row r="17">
      <c r="A17" s="6">
        <v>1.0</v>
      </c>
      <c r="B17" s="6">
        <v>3.0</v>
      </c>
      <c r="C17" s="9"/>
      <c r="D17" s="14"/>
      <c r="E17" s="8">
        <v>0.0</v>
      </c>
      <c r="F17" s="6">
        <v>1.0</v>
      </c>
    </row>
    <row r="18">
      <c r="A18" s="6">
        <v>1.0</v>
      </c>
      <c r="B18" s="6">
        <v>3.0</v>
      </c>
      <c r="C18" s="9"/>
      <c r="D18" s="14"/>
      <c r="E18" s="8">
        <v>1.0</v>
      </c>
      <c r="F18" s="6">
        <v>0.0</v>
      </c>
    </row>
    <row r="19">
      <c r="A19" s="6">
        <v>2.0</v>
      </c>
      <c r="B19" s="6">
        <v>1.0</v>
      </c>
      <c r="E19" s="5">
        <v>0.0</v>
      </c>
      <c r="F19" s="9"/>
    </row>
    <row r="20">
      <c r="A20" s="6">
        <v>2.0</v>
      </c>
      <c r="B20" s="6">
        <v>1.0</v>
      </c>
      <c r="E20" s="5">
        <v>0.0</v>
      </c>
      <c r="F20" s="9"/>
    </row>
    <row r="21">
      <c r="A21" s="6">
        <v>2.0</v>
      </c>
      <c r="B21" s="6">
        <v>1.0</v>
      </c>
      <c r="E21" s="5">
        <v>1.0</v>
      </c>
      <c r="F21" s="9"/>
    </row>
    <row r="22">
      <c r="A22" s="6">
        <v>2.0</v>
      </c>
      <c r="B22" s="6">
        <v>1.0</v>
      </c>
      <c r="C22" s="6"/>
      <c r="D22" s="9"/>
      <c r="E22" s="16">
        <v>0.0</v>
      </c>
      <c r="F22" s="9"/>
    </row>
    <row r="23">
      <c r="A23" s="6">
        <v>2.0</v>
      </c>
      <c r="B23" s="6">
        <v>1.0</v>
      </c>
      <c r="C23" s="6"/>
      <c r="D23" s="9"/>
      <c r="E23" s="16">
        <v>0.0</v>
      </c>
      <c r="F23" s="9"/>
    </row>
    <row r="24">
      <c r="A24" s="6">
        <v>2.0</v>
      </c>
      <c r="B24" s="6">
        <v>2.0</v>
      </c>
      <c r="C24" s="6"/>
      <c r="D24" s="8"/>
      <c r="E24" s="9"/>
      <c r="F24" s="5">
        <v>0.0</v>
      </c>
    </row>
    <row r="25">
      <c r="A25" s="6">
        <v>2.0</v>
      </c>
      <c r="B25" s="6">
        <v>2.0</v>
      </c>
      <c r="C25" s="9"/>
      <c r="D25" s="6"/>
      <c r="E25" s="9"/>
      <c r="F25" s="5">
        <v>0.0</v>
      </c>
    </row>
    <row r="26">
      <c r="A26" s="6">
        <v>2.0</v>
      </c>
      <c r="B26" s="6">
        <v>2.0</v>
      </c>
      <c r="C26" s="9"/>
      <c r="D26" s="6"/>
      <c r="E26" s="9"/>
      <c r="F26" s="5">
        <v>0.0</v>
      </c>
    </row>
    <row r="27">
      <c r="A27" s="6">
        <v>2.0</v>
      </c>
      <c r="B27" s="6">
        <v>2.0</v>
      </c>
      <c r="C27" s="9"/>
      <c r="D27" s="6"/>
      <c r="E27" s="9"/>
      <c r="F27" s="5">
        <v>0.0</v>
      </c>
    </row>
    <row r="28">
      <c r="A28" s="6">
        <v>2.0</v>
      </c>
      <c r="B28" s="6">
        <v>2.0</v>
      </c>
      <c r="C28" s="9"/>
      <c r="D28" s="8"/>
      <c r="E28" s="14"/>
      <c r="F28" s="5">
        <v>0.0</v>
      </c>
    </row>
    <row r="29">
      <c r="A29" s="6">
        <v>2.0</v>
      </c>
      <c r="B29" s="6">
        <v>3.0</v>
      </c>
      <c r="C29" s="9"/>
      <c r="D29" s="8"/>
      <c r="E29" s="6">
        <v>0.0</v>
      </c>
      <c r="F29" s="1">
        <v>0.0</v>
      </c>
    </row>
    <row r="30">
      <c r="A30" s="6">
        <v>2.0</v>
      </c>
      <c r="B30" s="6">
        <v>3.0</v>
      </c>
      <c r="C30" s="9"/>
      <c r="D30" s="9"/>
      <c r="E30" s="6">
        <v>0.0</v>
      </c>
      <c r="F30" s="1">
        <v>0.0</v>
      </c>
    </row>
    <row r="31">
      <c r="A31" s="6">
        <v>2.0</v>
      </c>
      <c r="B31" s="6">
        <v>3.0</v>
      </c>
      <c r="E31" s="1">
        <v>0.0</v>
      </c>
      <c r="F31" s="1">
        <v>0.0</v>
      </c>
    </row>
    <row r="32">
      <c r="A32" s="6">
        <v>2.0</v>
      </c>
      <c r="B32" s="6">
        <v>3.0</v>
      </c>
      <c r="E32" s="1">
        <v>0.0</v>
      </c>
      <c r="F32" s="1">
        <v>0.0</v>
      </c>
    </row>
    <row r="33">
      <c r="A33" s="6">
        <v>2.0</v>
      </c>
      <c r="B33" s="6">
        <v>3.0</v>
      </c>
      <c r="E33" s="1">
        <v>0.0</v>
      </c>
      <c r="F33" s="1">
        <v>0.0</v>
      </c>
    </row>
    <row r="34">
      <c r="A34" s="6">
        <v>3.0</v>
      </c>
      <c r="B34" s="6">
        <v>1.0</v>
      </c>
      <c r="E34" s="1">
        <v>0.0</v>
      </c>
      <c r="F34" s="1">
        <v>0.0</v>
      </c>
    </row>
    <row r="35">
      <c r="A35" s="6">
        <v>3.0</v>
      </c>
      <c r="B35" s="6">
        <v>1.0</v>
      </c>
      <c r="E35" s="1">
        <v>0.0</v>
      </c>
      <c r="F35" s="1">
        <v>0.0</v>
      </c>
    </row>
    <row r="36">
      <c r="A36" s="6">
        <v>3.0</v>
      </c>
      <c r="B36" s="6">
        <v>1.0</v>
      </c>
      <c r="D36" s="6"/>
      <c r="E36" s="1">
        <v>0.0</v>
      </c>
      <c r="F36" s="1">
        <v>0.0</v>
      </c>
    </row>
    <row r="37">
      <c r="A37" s="6">
        <v>3.0</v>
      </c>
      <c r="B37" s="6">
        <v>1.0</v>
      </c>
      <c r="E37" s="1">
        <v>0.0</v>
      </c>
      <c r="F37" s="1">
        <v>0.0</v>
      </c>
    </row>
    <row r="38">
      <c r="A38" s="6">
        <v>3.0</v>
      </c>
      <c r="B38" s="6">
        <v>1.0</v>
      </c>
    </row>
    <row r="39">
      <c r="A39" s="6">
        <v>3.0</v>
      </c>
      <c r="B39" s="6">
        <v>2.0</v>
      </c>
    </row>
    <row r="40">
      <c r="A40" s="6">
        <v>3.0</v>
      </c>
      <c r="B40" s="6">
        <v>2.0</v>
      </c>
    </row>
    <row r="41">
      <c r="A41" s="6">
        <v>3.0</v>
      </c>
      <c r="B41" s="6">
        <v>2.0</v>
      </c>
    </row>
    <row r="42">
      <c r="A42" s="6">
        <v>3.0</v>
      </c>
      <c r="B42" s="6">
        <v>2.0</v>
      </c>
    </row>
    <row r="43">
      <c r="A43" s="6">
        <v>3.0</v>
      </c>
      <c r="B43" s="6">
        <v>2.0</v>
      </c>
    </row>
    <row r="44">
      <c r="A44" s="6">
        <v>3.0</v>
      </c>
      <c r="B44" s="6">
        <v>3.0</v>
      </c>
      <c r="F44" s="6"/>
    </row>
    <row r="45">
      <c r="A45" s="6">
        <v>3.0</v>
      </c>
      <c r="B45" s="6">
        <v>3.0</v>
      </c>
      <c r="F45" s="6"/>
    </row>
    <row r="46">
      <c r="A46" s="6">
        <v>3.0</v>
      </c>
      <c r="B46" s="6">
        <v>3.0</v>
      </c>
      <c r="F46" s="6"/>
    </row>
    <row r="47">
      <c r="A47" s="6">
        <v>3.0</v>
      </c>
      <c r="B47" s="6">
        <v>3.0</v>
      </c>
    </row>
    <row r="48">
      <c r="A48" s="6">
        <v>3.0</v>
      </c>
      <c r="B48" s="6">
        <v>3.0</v>
      </c>
    </row>
    <row r="49">
      <c r="A49" s="6">
        <v>4.0</v>
      </c>
      <c r="B49" s="6">
        <v>1.0</v>
      </c>
      <c r="E49" s="5">
        <v>0.0</v>
      </c>
      <c r="F49" s="5">
        <v>0.0</v>
      </c>
    </row>
    <row r="50">
      <c r="A50" s="6">
        <v>4.0</v>
      </c>
      <c r="B50" s="6">
        <v>1.0</v>
      </c>
      <c r="E50" s="5">
        <v>0.0</v>
      </c>
      <c r="F50" s="5">
        <v>0.0</v>
      </c>
    </row>
    <row r="51">
      <c r="A51" s="6">
        <v>4.0</v>
      </c>
      <c r="B51" s="6">
        <v>1.0</v>
      </c>
      <c r="E51" s="5">
        <v>0.0</v>
      </c>
      <c r="F51" s="5">
        <v>0.0</v>
      </c>
    </row>
    <row r="52">
      <c r="A52" s="6">
        <v>4.0</v>
      </c>
      <c r="B52" s="6">
        <v>1.0</v>
      </c>
      <c r="E52" s="5">
        <v>0.0</v>
      </c>
      <c r="F52" s="5">
        <v>0.0</v>
      </c>
    </row>
    <row r="53">
      <c r="A53" s="6">
        <v>4.0</v>
      </c>
      <c r="B53" s="6">
        <v>1.0</v>
      </c>
      <c r="E53" s="9"/>
      <c r="F53" s="5">
        <v>0.0</v>
      </c>
    </row>
    <row r="54">
      <c r="A54" s="6">
        <v>4.0</v>
      </c>
      <c r="B54" s="6">
        <v>2.0</v>
      </c>
      <c r="E54" s="9"/>
      <c r="F54" s="5">
        <v>0.0</v>
      </c>
    </row>
    <row r="55">
      <c r="A55" s="6">
        <v>4.0</v>
      </c>
      <c r="B55" s="6">
        <v>2.0</v>
      </c>
      <c r="E55" s="9"/>
      <c r="F55" s="5">
        <v>0.0</v>
      </c>
    </row>
    <row r="56">
      <c r="A56" s="6">
        <v>4.0</v>
      </c>
      <c r="B56" s="6">
        <v>2.0</v>
      </c>
      <c r="E56" s="9"/>
      <c r="F56" s="5">
        <v>0.0</v>
      </c>
    </row>
    <row r="57">
      <c r="A57" s="6">
        <v>4.0</v>
      </c>
      <c r="B57" s="6">
        <v>2.0</v>
      </c>
      <c r="E57" s="9"/>
      <c r="F57" s="5">
        <v>0.0</v>
      </c>
    </row>
    <row r="58">
      <c r="A58" s="1">
        <v>4.0</v>
      </c>
      <c r="B58" s="6">
        <v>2.0</v>
      </c>
      <c r="E58" s="9">
        <v>0.0</v>
      </c>
      <c r="F58" s="5">
        <v>0.0</v>
      </c>
    </row>
    <row r="59">
      <c r="A59" s="1">
        <v>4.0</v>
      </c>
      <c r="B59" s="6">
        <v>3.0</v>
      </c>
      <c r="E59" s="9">
        <v>0.0</v>
      </c>
      <c r="F59" s="5">
        <v>0.0</v>
      </c>
    </row>
    <row r="60">
      <c r="A60" s="1">
        <v>4.0</v>
      </c>
      <c r="B60" s="6">
        <v>3.0</v>
      </c>
      <c r="E60" s="5">
        <v>0.0</v>
      </c>
      <c r="F60" s="5">
        <v>1.0</v>
      </c>
    </row>
    <row r="61">
      <c r="A61" s="1">
        <v>4.0</v>
      </c>
      <c r="B61" s="6">
        <v>3.0</v>
      </c>
      <c r="E61" s="5">
        <v>0.0</v>
      </c>
      <c r="F61" s="5">
        <v>0.0</v>
      </c>
    </row>
    <row r="62">
      <c r="A62" s="1">
        <v>4.0</v>
      </c>
      <c r="B62" s="6">
        <v>3.0</v>
      </c>
      <c r="E62" s="5">
        <v>0.0</v>
      </c>
      <c r="F62" s="5">
        <v>0.0</v>
      </c>
    </row>
    <row r="63">
      <c r="A63" s="1">
        <v>4.0</v>
      </c>
      <c r="B63" s="6">
        <v>3.0</v>
      </c>
    </row>
    <row r="64">
      <c r="A64" s="1">
        <v>5.0</v>
      </c>
      <c r="B64" s="6">
        <v>1.0</v>
      </c>
    </row>
    <row r="65">
      <c r="A65" s="1">
        <v>5.0</v>
      </c>
      <c r="B65" s="6">
        <v>1.0</v>
      </c>
    </row>
    <row r="66">
      <c r="A66" s="1">
        <v>5.0</v>
      </c>
      <c r="B66" s="6">
        <v>1.0</v>
      </c>
    </row>
    <row r="67">
      <c r="A67" s="1">
        <v>5.0</v>
      </c>
      <c r="B67" s="6">
        <v>1.0</v>
      </c>
    </row>
    <row r="68">
      <c r="A68" s="1">
        <v>5.0</v>
      </c>
      <c r="B68" s="6">
        <v>1.0</v>
      </c>
    </row>
    <row r="69">
      <c r="A69" s="1">
        <v>5.0</v>
      </c>
      <c r="B69" s="6">
        <v>2.0</v>
      </c>
    </row>
    <row r="70">
      <c r="A70" s="1">
        <v>5.0</v>
      </c>
      <c r="B70" s="6">
        <v>2.0</v>
      </c>
    </row>
    <row r="71">
      <c r="A71" s="1">
        <v>5.0</v>
      </c>
      <c r="B71" s="6">
        <v>2.0</v>
      </c>
    </row>
    <row r="72">
      <c r="A72" s="1">
        <v>5.0</v>
      </c>
      <c r="B72" s="6">
        <v>2.0</v>
      </c>
    </row>
    <row r="73">
      <c r="A73" s="1">
        <v>5.0</v>
      </c>
      <c r="B73" s="6">
        <v>2.0</v>
      </c>
    </row>
    <row r="74">
      <c r="A74" s="1">
        <v>5.0</v>
      </c>
      <c r="B74" s="6">
        <v>3.0</v>
      </c>
    </row>
    <row r="75">
      <c r="A75" s="1">
        <v>5.0</v>
      </c>
      <c r="B75" s="6">
        <v>3.0</v>
      </c>
    </row>
    <row r="76">
      <c r="A76" s="1">
        <v>5.0</v>
      </c>
      <c r="B76" s="6">
        <v>3.0</v>
      </c>
    </row>
    <row r="77">
      <c r="A77" s="1">
        <v>5.0</v>
      </c>
      <c r="B77" s="6">
        <v>3.0</v>
      </c>
    </row>
    <row r="78">
      <c r="A78" s="1">
        <v>5.0</v>
      </c>
      <c r="B78" s="6">
        <v>3.0</v>
      </c>
    </row>
    <row r="79">
      <c r="A79" s="1">
        <v>6.0</v>
      </c>
      <c r="B79" s="6">
        <v>1.0</v>
      </c>
      <c r="C79" s="8"/>
      <c r="E79" s="5">
        <v>0.0</v>
      </c>
      <c r="F79" s="9"/>
    </row>
    <row r="80">
      <c r="A80" s="1">
        <v>6.0</v>
      </c>
      <c r="B80" s="6">
        <v>1.0</v>
      </c>
      <c r="C80" s="8"/>
      <c r="E80" s="5">
        <v>0.0</v>
      </c>
      <c r="F80" s="9"/>
    </row>
    <row r="81">
      <c r="A81" s="1">
        <v>6.0</v>
      </c>
      <c r="B81" s="6">
        <v>1.0</v>
      </c>
      <c r="C81" s="8"/>
      <c r="E81" s="5">
        <v>0.0</v>
      </c>
      <c r="F81" s="9"/>
    </row>
    <row r="82">
      <c r="A82" s="1">
        <v>6.0</v>
      </c>
      <c r="B82" s="6">
        <v>1.0</v>
      </c>
      <c r="E82" s="5">
        <v>0.0</v>
      </c>
      <c r="F82" s="9"/>
    </row>
    <row r="83">
      <c r="A83" s="1">
        <v>6.0</v>
      </c>
      <c r="B83" s="6">
        <v>1.0</v>
      </c>
      <c r="E83" s="5">
        <v>2.0</v>
      </c>
      <c r="F83" s="9"/>
    </row>
    <row r="84">
      <c r="A84" s="1">
        <v>6.0</v>
      </c>
      <c r="B84" s="6">
        <v>2.0</v>
      </c>
      <c r="E84" s="9"/>
      <c r="F84" s="5">
        <v>0.0</v>
      </c>
    </row>
    <row r="85">
      <c r="A85" s="1">
        <v>6.0</v>
      </c>
      <c r="B85" s="6">
        <v>2.0</v>
      </c>
      <c r="E85" s="9"/>
      <c r="F85" s="5">
        <v>0.0</v>
      </c>
    </row>
    <row r="86">
      <c r="A86" s="1">
        <v>6.0</v>
      </c>
      <c r="B86" s="6">
        <v>2.0</v>
      </c>
      <c r="E86" s="9"/>
      <c r="F86" s="5">
        <v>0.0</v>
      </c>
    </row>
    <row r="87">
      <c r="A87" s="1">
        <v>6.0</v>
      </c>
      <c r="B87" s="6">
        <v>2.0</v>
      </c>
      <c r="E87" s="9"/>
      <c r="F87" s="5">
        <v>0.0</v>
      </c>
    </row>
    <row r="88">
      <c r="A88" s="1">
        <v>6.0</v>
      </c>
      <c r="B88" s="6">
        <v>2.0</v>
      </c>
      <c r="E88" s="9"/>
      <c r="F88" s="5">
        <v>0.0</v>
      </c>
    </row>
    <row r="89">
      <c r="A89" s="1">
        <v>6.0</v>
      </c>
      <c r="B89" s="6">
        <v>3.0</v>
      </c>
      <c r="E89" s="5">
        <v>0.0</v>
      </c>
      <c r="F89" s="5">
        <v>0.0</v>
      </c>
    </row>
    <row r="90">
      <c r="A90" s="1">
        <v>6.0</v>
      </c>
      <c r="B90" s="6">
        <v>3.0</v>
      </c>
      <c r="E90" s="5">
        <v>0.0</v>
      </c>
      <c r="F90" s="5">
        <v>0.0</v>
      </c>
    </row>
    <row r="91">
      <c r="A91" s="1">
        <v>6.0</v>
      </c>
      <c r="B91" s="6">
        <v>3.0</v>
      </c>
      <c r="E91" s="5">
        <v>0.0</v>
      </c>
      <c r="F91" s="5">
        <v>0.0</v>
      </c>
    </row>
    <row r="92">
      <c r="A92" s="1">
        <v>6.0</v>
      </c>
      <c r="B92" s="6">
        <v>3.0</v>
      </c>
      <c r="E92" s="5">
        <v>0.0</v>
      </c>
      <c r="F92" s="5">
        <v>0.0</v>
      </c>
    </row>
    <row r="93">
      <c r="A93" s="1">
        <v>6.0</v>
      </c>
      <c r="B93" s="6">
        <v>3.0</v>
      </c>
      <c r="E93" s="5">
        <v>0.0</v>
      </c>
      <c r="F93" s="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44515.0</v>
      </c>
    </row>
    <row r="2">
      <c r="A2" s="1" t="s">
        <v>1</v>
      </c>
      <c r="B2" s="1" t="s">
        <v>2</v>
      </c>
      <c r="C2" s="2" t="s">
        <v>45</v>
      </c>
      <c r="D2" s="3" t="s">
        <v>46</v>
      </c>
      <c r="E2" s="13" t="s">
        <v>43</v>
      </c>
      <c r="F2" s="15" t="s">
        <v>44</v>
      </c>
    </row>
    <row r="3">
      <c r="A3" s="6">
        <v>1.0</v>
      </c>
      <c r="B3" s="6">
        <v>1.0</v>
      </c>
      <c r="C3" s="6">
        <v>0.0</v>
      </c>
      <c r="D3" s="8">
        <v>0.0</v>
      </c>
      <c r="E3" s="6">
        <v>1.0</v>
      </c>
      <c r="F3" s="6">
        <v>0.0</v>
      </c>
    </row>
    <row r="4">
      <c r="A4" s="6">
        <v>1.0</v>
      </c>
      <c r="B4" s="6">
        <v>1.0</v>
      </c>
      <c r="C4" s="6">
        <v>10.0</v>
      </c>
      <c r="D4" s="8">
        <v>0.0</v>
      </c>
      <c r="E4" s="8">
        <v>4.0</v>
      </c>
      <c r="F4" s="8">
        <v>0.0</v>
      </c>
    </row>
    <row r="5">
      <c r="A5" s="6">
        <v>1.0</v>
      </c>
      <c r="B5" s="6">
        <v>1.0</v>
      </c>
      <c r="C5" s="6">
        <v>8.0</v>
      </c>
      <c r="D5" s="8">
        <v>0.0</v>
      </c>
      <c r="E5" s="6">
        <v>4.0</v>
      </c>
      <c r="F5" s="6">
        <v>0.0</v>
      </c>
    </row>
    <row r="6">
      <c r="A6" s="6">
        <v>1.0</v>
      </c>
      <c r="B6" s="6">
        <v>1.0</v>
      </c>
      <c r="C6" s="6">
        <v>3.0</v>
      </c>
      <c r="D6" s="8">
        <v>0.0</v>
      </c>
      <c r="E6" s="8">
        <v>1.0</v>
      </c>
      <c r="F6" s="8">
        <v>0.0</v>
      </c>
    </row>
    <row r="7">
      <c r="A7" s="6">
        <v>1.0</v>
      </c>
      <c r="B7" s="6">
        <v>1.0</v>
      </c>
      <c r="C7" s="6">
        <v>8.0</v>
      </c>
      <c r="D7" s="8">
        <v>0.0</v>
      </c>
      <c r="E7" s="8">
        <v>4.0</v>
      </c>
      <c r="F7" s="8">
        <v>0.0</v>
      </c>
    </row>
    <row r="8">
      <c r="A8" s="6">
        <v>1.0</v>
      </c>
      <c r="B8" s="6">
        <v>2.0</v>
      </c>
      <c r="C8" s="6">
        <v>0.0</v>
      </c>
      <c r="D8" s="6">
        <v>18.0</v>
      </c>
      <c r="E8" s="8">
        <v>0.0</v>
      </c>
      <c r="F8" s="8">
        <v>0.0</v>
      </c>
    </row>
    <row r="9">
      <c r="A9" s="6">
        <v>1.0</v>
      </c>
      <c r="B9" s="6">
        <v>2.0</v>
      </c>
      <c r="C9" s="8">
        <v>0.0</v>
      </c>
      <c r="D9" s="6">
        <v>7.0</v>
      </c>
      <c r="E9" s="8">
        <v>0.0</v>
      </c>
      <c r="F9" s="8">
        <v>0.0</v>
      </c>
    </row>
    <row r="10">
      <c r="A10" s="6">
        <v>1.0</v>
      </c>
      <c r="B10" s="6">
        <v>2.0</v>
      </c>
      <c r="C10" s="8">
        <v>0.0</v>
      </c>
      <c r="D10" s="6">
        <v>9.0</v>
      </c>
      <c r="E10" s="8">
        <v>0.0</v>
      </c>
      <c r="F10" s="8">
        <v>0.0</v>
      </c>
    </row>
    <row r="11">
      <c r="A11" s="6">
        <v>1.0</v>
      </c>
      <c r="B11" s="6">
        <v>2.0</v>
      </c>
      <c r="C11" s="8">
        <v>0.0</v>
      </c>
      <c r="D11" s="6">
        <v>16.0</v>
      </c>
      <c r="E11" s="8">
        <v>0.0</v>
      </c>
      <c r="F11" s="8">
        <v>0.0</v>
      </c>
    </row>
    <row r="12">
      <c r="A12" s="6">
        <v>1.0</v>
      </c>
      <c r="B12" s="6">
        <v>2.0</v>
      </c>
      <c r="C12" s="8">
        <v>0.0</v>
      </c>
      <c r="D12" s="6">
        <v>4.0</v>
      </c>
      <c r="E12" s="6">
        <v>0.0</v>
      </c>
      <c r="F12" s="8">
        <v>0.0</v>
      </c>
    </row>
    <row r="13">
      <c r="A13" s="6">
        <v>1.0</v>
      </c>
      <c r="B13" s="6">
        <v>3.0</v>
      </c>
      <c r="C13" s="8">
        <v>0.0</v>
      </c>
      <c r="D13" s="8">
        <v>0.0</v>
      </c>
      <c r="E13" s="6">
        <v>0.0</v>
      </c>
      <c r="F13" s="6">
        <v>0.0</v>
      </c>
    </row>
    <row r="14">
      <c r="A14" s="6">
        <v>1.0</v>
      </c>
      <c r="B14" s="6">
        <v>3.0</v>
      </c>
      <c r="C14" s="8">
        <v>0.0</v>
      </c>
      <c r="D14" s="8">
        <v>0.0</v>
      </c>
      <c r="E14" s="6">
        <v>0.0</v>
      </c>
      <c r="F14" s="6">
        <v>0.0</v>
      </c>
    </row>
    <row r="15">
      <c r="A15" s="6">
        <v>1.0</v>
      </c>
      <c r="B15" s="6">
        <v>3.0</v>
      </c>
      <c r="C15" s="8">
        <v>0.0</v>
      </c>
      <c r="D15" s="8">
        <v>2.0</v>
      </c>
      <c r="E15" s="8">
        <v>0.0</v>
      </c>
      <c r="F15" s="6">
        <v>0.0</v>
      </c>
    </row>
    <row r="16">
      <c r="A16" s="6">
        <v>1.0</v>
      </c>
      <c r="B16" s="6">
        <v>3.0</v>
      </c>
      <c r="C16" s="8">
        <v>0.0</v>
      </c>
      <c r="D16" s="8">
        <v>2.0</v>
      </c>
      <c r="E16" s="8">
        <v>0.0</v>
      </c>
      <c r="F16" s="6">
        <v>0.0</v>
      </c>
    </row>
    <row r="17">
      <c r="A17" s="6">
        <v>1.0</v>
      </c>
      <c r="B17" s="6">
        <v>3.0</v>
      </c>
      <c r="C17" s="8">
        <v>0.0</v>
      </c>
      <c r="D17" s="8">
        <v>1.0</v>
      </c>
      <c r="E17" s="8">
        <v>0.0</v>
      </c>
      <c r="F17" s="6">
        <v>0.0</v>
      </c>
    </row>
    <row r="18">
      <c r="A18" s="6">
        <v>2.0</v>
      </c>
      <c r="B18" s="6">
        <v>1.0</v>
      </c>
      <c r="E18" s="5"/>
      <c r="F18" s="9"/>
    </row>
    <row r="19">
      <c r="A19" s="6">
        <v>2.0</v>
      </c>
      <c r="B19" s="6">
        <v>1.0</v>
      </c>
      <c r="E19" s="5"/>
      <c r="F19" s="9"/>
    </row>
    <row r="20">
      <c r="A20" s="6">
        <v>2.0</v>
      </c>
      <c r="B20" s="6">
        <v>1.0</v>
      </c>
      <c r="E20" s="5"/>
      <c r="F20" s="9"/>
    </row>
    <row r="21">
      <c r="A21" s="6">
        <v>2.0</v>
      </c>
      <c r="B21" s="6">
        <v>1.0</v>
      </c>
      <c r="C21" s="6"/>
      <c r="D21" s="9"/>
      <c r="E21" s="16"/>
      <c r="F21" s="9"/>
    </row>
    <row r="22">
      <c r="A22" s="6">
        <v>2.0</v>
      </c>
      <c r="B22" s="6">
        <v>1.0</v>
      </c>
      <c r="C22" s="6"/>
      <c r="D22" s="9"/>
      <c r="E22" s="16"/>
      <c r="F22" s="9"/>
    </row>
    <row r="23">
      <c r="A23" s="6">
        <v>2.0</v>
      </c>
      <c r="B23" s="6">
        <v>2.0</v>
      </c>
      <c r="C23" s="6"/>
      <c r="D23" s="8"/>
      <c r="E23" s="9"/>
      <c r="F23" s="5"/>
    </row>
    <row r="24">
      <c r="A24" s="6">
        <v>2.0</v>
      </c>
      <c r="B24" s="6">
        <v>2.0</v>
      </c>
      <c r="C24" s="9"/>
      <c r="D24" s="6"/>
      <c r="E24" s="9"/>
      <c r="F24" s="5"/>
    </row>
    <row r="25">
      <c r="A25" s="6">
        <v>2.0</v>
      </c>
      <c r="B25" s="6">
        <v>2.0</v>
      </c>
      <c r="C25" s="9"/>
      <c r="D25" s="6"/>
      <c r="E25" s="9"/>
      <c r="F25" s="5"/>
    </row>
    <row r="26">
      <c r="A26" s="6">
        <v>2.0</v>
      </c>
      <c r="B26" s="6">
        <v>2.0</v>
      </c>
      <c r="C26" s="9"/>
      <c r="D26" s="6"/>
      <c r="E26" s="9"/>
      <c r="F26" s="5"/>
    </row>
    <row r="27">
      <c r="A27" s="6">
        <v>2.0</v>
      </c>
      <c r="B27" s="6">
        <v>2.0</v>
      </c>
      <c r="C27" s="9"/>
      <c r="D27" s="8"/>
      <c r="E27" s="14"/>
      <c r="F27" s="5"/>
    </row>
    <row r="28">
      <c r="A28" s="6">
        <v>2.0</v>
      </c>
      <c r="B28" s="6">
        <v>3.0</v>
      </c>
      <c r="C28" s="9"/>
      <c r="D28" s="8"/>
      <c r="E28" s="6"/>
    </row>
    <row r="29">
      <c r="A29" s="6">
        <v>2.0</v>
      </c>
      <c r="B29" s="6">
        <v>3.0</v>
      </c>
      <c r="C29" s="9"/>
      <c r="D29" s="9"/>
      <c r="E29" s="6"/>
    </row>
    <row r="30">
      <c r="A30" s="6">
        <v>2.0</v>
      </c>
      <c r="B30" s="6">
        <v>3.0</v>
      </c>
    </row>
    <row r="31">
      <c r="A31" s="6">
        <v>2.0</v>
      </c>
      <c r="B31" s="6">
        <v>3.0</v>
      </c>
    </row>
    <row r="32">
      <c r="A32" s="6">
        <v>2.0</v>
      </c>
      <c r="B32" s="6">
        <v>3.0</v>
      </c>
    </row>
    <row r="33">
      <c r="A33" s="6">
        <v>3.0</v>
      </c>
      <c r="B33" s="6">
        <v>1.0</v>
      </c>
      <c r="C33" s="1">
        <v>0.0</v>
      </c>
      <c r="D33" s="1">
        <v>0.0</v>
      </c>
      <c r="E33" s="1">
        <v>0.0</v>
      </c>
      <c r="F33" s="1">
        <v>0.0</v>
      </c>
    </row>
    <row r="34">
      <c r="A34" s="6">
        <v>3.0</v>
      </c>
      <c r="B34" s="6">
        <v>1.0</v>
      </c>
      <c r="C34" s="1">
        <v>0.0</v>
      </c>
      <c r="D34" s="1">
        <v>0.0</v>
      </c>
      <c r="E34" s="1">
        <v>0.0</v>
      </c>
      <c r="F34" s="1">
        <v>0.0</v>
      </c>
    </row>
    <row r="35">
      <c r="A35" s="6">
        <v>3.0</v>
      </c>
      <c r="B35" s="6">
        <v>1.0</v>
      </c>
      <c r="C35" s="1">
        <v>0.0</v>
      </c>
      <c r="D35" s="1">
        <v>0.0</v>
      </c>
      <c r="E35" s="1">
        <v>0.0</v>
      </c>
      <c r="F35" s="1">
        <v>0.0</v>
      </c>
    </row>
    <row r="36">
      <c r="A36" s="6">
        <v>3.0</v>
      </c>
      <c r="B36" s="6">
        <v>1.0</v>
      </c>
      <c r="C36" s="1">
        <v>0.0</v>
      </c>
      <c r="D36" s="1">
        <v>0.0</v>
      </c>
      <c r="E36" s="1">
        <v>0.0</v>
      </c>
      <c r="F36" s="1">
        <v>0.0</v>
      </c>
    </row>
    <row r="37">
      <c r="A37" s="6">
        <v>3.0</v>
      </c>
      <c r="B37" s="6">
        <v>1.0</v>
      </c>
      <c r="C37" s="1">
        <v>0.0</v>
      </c>
      <c r="D37" s="1">
        <v>0.0</v>
      </c>
      <c r="E37" s="1">
        <v>0.0</v>
      </c>
      <c r="F37" s="1">
        <v>0.0</v>
      </c>
    </row>
    <row r="38">
      <c r="A38" s="6">
        <v>3.0</v>
      </c>
      <c r="B38" s="6">
        <v>2.0</v>
      </c>
      <c r="C38" s="1">
        <v>0.0</v>
      </c>
      <c r="D38" s="1">
        <v>0.0</v>
      </c>
      <c r="E38" s="1">
        <v>0.0</v>
      </c>
      <c r="F38" s="1">
        <v>0.0</v>
      </c>
    </row>
    <row r="39">
      <c r="A39" s="6">
        <v>3.0</v>
      </c>
      <c r="B39" s="6">
        <v>2.0</v>
      </c>
      <c r="C39" s="1">
        <v>0.0</v>
      </c>
      <c r="D39" s="1">
        <v>0.0</v>
      </c>
      <c r="E39" s="1">
        <v>0.0</v>
      </c>
      <c r="F39" s="1">
        <v>0.0</v>
      </c>
    </row>
    <row r="40">
      <c r="A40" s="6">
        <v>3.0</v>
      </c>
      <c r="B40" s="6">
        <v>2.0</v>
      </c>
      <c r="C40" s="1">
        <v>0.0</v>
      </c>
      <c r="D40" s="1">
        <v>0.0</v>
      </c>
      <c r="E40" s="1">
        <v>0.0</v>
      </c>
      <c r="F40" s="1">
        <v>0.0</v>
      </c>
    </row>
    <row r="41">
      <c r="A41" s="6">
        <v>3.0</v>
      </c>
      <c r="B41" s="6">
        <v>2.0</v>
      </c>
      <c r="C41" s="1">
        <v>0.0</v>
      </c>
      <c r="D41" s="1">
        <v>0.0</v>
      </c>
      <c r="E41" s="1">
        <v>0.0</v>
      </c>
      <c r="F41" s="1">
        <v>0.0</v>
      </c>
    </row>
    <row r="42">
      <c r="A42" s="6">
        <v>3.0</v>
      </c>
      <c r="B42" s="6">
        <v>2.0</v>
      </c>
      <c r="C42" s="1">
        <v>0.0</v>
      </c>
      <c r="D42" s="1">
        <v>0.0</v>
      </c>
      <c r="E42" s="1">
        <v>0.0</v>
      </c>
      <c r="F42" s="1">
        <v>0.0</v>
      </c>
    </row>
    <row r="43">
      <c r="A43" s="6">
        <v>3.0</v>
      </c>
      <c r="B43" s="6">
        <v>3.0</v>
      </c>
      <c r="C43" s="1">
        <v>0.0</v>
      </c>
      <c r="D43" s="1">
        <v>0.0</v>
      </c>
      <c r="E43" s="1">
        <v>0.0</v>
      </c>
      <c r="F43" s="1">
        <v>0.0</v>
      </c>
    </row>
    <row r="44">
      <c r="A44" s="6">
        <v>3.0</v>
      </c>
      <c r="B44" s="6">
        <v>3.0</v>
      </c>
      <c r="C44" s="1">
        <v>0.0</v>
      </c>
      <c r="D44" s="1">
        <v>0.0</v>
      </c>
      <c r="E44" s="1">
        <v>0.0</v>
      </c>
      <c r="F44" s="1">
        <v>0.0</v>
      </c>
    </row>
    <row r="45">
      <c r="A45" s="6">
        <v>3.0</v>
      </c>
      <c r="B45" s="6">
        <v>3.0</v>
      </c>
      <c r="C45" s="1">
        <v>0.0</v>
      </c>
      <c r="D45" s="1">
        <v>0.0</v>
      </c>
      <c r="E45" s="1">
        <v>0.0</v>
      </c>
      <c r="F45" s="1">
        <v>0.0</v>
      </c>
    </row>
    <row r="46">
      <c r="A46" s="6">
        <v>3.0</v>
      </c>
      <c r="B46" s="6">
        <v>3.0</v>
      </c>
      <c r="C46" s="1">
        <v>0.0</v>
      </c>
      <c r="D46" s="1">
        <v>0.0</v>
      </c>
      <c r="E46" s="1">
        <v>0.0</v>
      </c>
      <c r="F46" s="1">
        <v>0.0</v>
      </c>
    </row>
    <row r="47">
      <c r="A47" s="6">
        <v>3.0</v>
      </c>
      <c r="B47" s="6">
        <v>3.0</v>
      </c>
      <c r="C47" s="1">
        <v>0.0</v>
      </c>
      <c r="D47" s="1">
        <v>0.0</v>
      </c>
      <c r="E47" s="1">
        <v>0.0</v>
      </c>
      <c r="F47" s="1">
        <v>0.0</v>
      </c>
    </row>
    <row r="48">
      <c r="A48" s="6">
        <v>4.0</v>
      </c>
      <c r="B48" s="6">
        <v>1.0</v>
      </c>
      <c r="E48" s="5"/>
      <c r="F48" s="5"/>
    </row>
    <row r="49">
      <c r="A49" s="6">
        <v>4.0</v>
      </c>
      <c r="B49" s="6">
        <v>1.0</v>
      </c>
      <c r="E49" s="5"/>
      <c r="F49" s="5"/>
    </row>
    <row r="50">
      <c r="A50" s="6">
        <v>4.0</v>
      </c>
      <c r="B50" s="6">
        <v>1.0</v>
      </c>
      <c r="E50" s="5"/>
      <c r="F50" s="5"/>
    </row>
    <row r="51">
      <c r="A51" s="6">
        <v>4.0</v>
      </c>
      <c r="B51" s="6">
        <v>1.0</v>
      </c>
      <c r="E51" s="5"/>
      <c r="F51" s="5"/>
    </row>
    <row r="52">
      <c r="A52" s="6">
        <v>4.0</v>
      </c>
      <c r="B52" s="6">
        <v>1.0</v>
      </c>
      <c r="E52" s="9"/>
      <c r="F52" s="5"/>
    </row>
    <row r="53">
      <c r="A53" s="6">
        <v>4.0</v>
      </c>
      <c r="B53" s="6">
        <v>2.0</v>
      </c>
      <c r="E53" s="9"/>
      <c r="F53" s="5"/>
    </row>
    <row r="54">
      <c r="A54" s="6">
        <v>4.0</v>
      </c>
      <c r="B54" s="6">
        <v>2.0</v>
      </c>
      <c r="E54" s="9"/>
      <c r="F54" s="5"/>
    </row>
    <row r="55">
      <c r="A55" s="6">
        <v>4.0</v>
      </c>
      <c r="B55" s="6">
        <v>2.0</v>
      </c>
      <c r="E55" s="9"/>
      <c r="F55" s="5"/>
    </row>
    <row r="56">
      <c r="A56" s="6">
        <v>4.0</v>
      </c>
      <c r="B56" s="6">
        <v>2.0</v>
      </c>
      <c r="E56" s="9"/>
      <c r="F56" s="5"/>
    </row>
    <row r="57">
      <c r="A57" s="1">
        <v>4.0</v>
      </c>
      <c r="B57" s="6">
        <v>2.0</v>
      </c>
      <c r="E57" s="9"/>
      <c r="F57" s="5"/>
    </row>
    <row r="58">
      <c r="A58" s="1">
        <v>4.0</v>
      </c>
      <c r="B58" s="6">
        <v>3.0</v>
      </c>
      <c r="E58" s="9"/>
      <c r="F58" s="5"/>
    </row>
    <row r="59">
      <c r="A59" s="1">
        <v>4.0</v>
      </c>
      <c r="B59" s="6">
        <v>3.0</v>
      </c>
      <c r="E59" s="5"/>
      <c r="F59" s="5"/>
    </row>
    <row r="60">
      <c r="A60" s="1">
        <v>4.0</v>
      </c>
      <c r="B60" s="6">
        <v>3.0</v>
      </c>
      <c r="E60" s="5"/>
      <c r="F60" s="5"/>
    </row>
    <row r="61">
      <c r="A61" s="1">
        <v>4.0</v>
      </c>
      <c r="B61" s="6">
        <v>3.0</v>
      </c>
      <c r="E61" s="5"/>
      <c r="F61" s="5"/>
    </row>
    <row r="62">
      <c r="A62" s="1">
        <v>4.0</v>
      </c>
      <c r="B62" s="6">
        <v>3.0</v>
      </c>
    </row>
    <row r="63">
      <c r="A63" s="1">
        <v>5.0</v>
      </c>
      <c r="B63" s="6">
        <v>1.0</v>
      </c>
      <c r="C63" s="1">
        <v>0.0</v>
      </c>
      <c r="D63" s="1">
        <v>0.0</v>
      </c>
      <c r="E63" s="1">
        <v>0.0</v>
      </c>
      <c r="F63" s="1">
        <v>0.0</v>
      </c>
    </row>
    <row r="64">
      <c r="A64" s="1">
        <v>5.0</v>
      </c>
      <c r="B64" s="6">
        <v>1.0</v>
      </c>
      <c r="C64" s="1">
        <v>0.0</v>
      </c>
      <c r="D64" s="1">
        <v>0.0</v>
      </c>
      <c r="E64" s="1">
        <v>0.0</v>
      </c>
      <c r="F64" s="1">
        <v>0.0</v>
      </c>
    </row>
    <row r="65">
      <c r="A65" s="1">
        <v>5.0</v>
      </c>
      <c r="B65" s="6">
        <v>1.0</v>
      </c>
      <c r="C65" s="1">
        <v>0.0</v>
      </c>
      <c r="D65" s="1">
        <v>0.0</v>
      </c>
      <c r="E65" s="1">
        <v>0.0</v>
      </c>
      <c r="F65" s="1">
        <v>0.0</v>
      </c>
    </row>
    <row r="66">
      <c r="A66" s="1">
        <v>5.0</v>
      </c>
      <c r="B66" s="6">
        <v>1.0</v>
      </c>
      <c r="C66" s="1">
        <v>0.0</v>
      </c>
      <c r="D66" s="1">
        <v>0.0</v>
      </c>
      <c r="E66" s="1">
        <v>0.0</v>
      </c>
      <c r="F66" s="1">
        <v>0.0</v>
      </c>
    </row>
    <row r="67">
      <c r="A67" s="1">
        <v>5.0</v>
      </c>
      <c r="B67" s="6">
        <v>1.0</v>
      </c>
      <c r="C67" s="1">
        <v>0.0</v>
      </c>
      <c r="D67" s="1">
        <v>0.0</v>
      </c>
      <c r="E67" s="1">
        <v>0.0</v>
      </c>
      <c r="F67" s="1">
        <v>0.0</v>
      </c>
    </row>
    <row r="68">
      <c r="A68" s="1">
        <v>5.0</v>
      </c>
      <c r="B68" s="6">
        <v>2.0</v>
      </c>
      <c r="C68" s="1">
        <v>0.0</v>
      </c>
      <c r="D68" s="1">
        <v>0.0</v>
      </c>
      <c r="E68" s="1">
        <v>0.0</v>
      </c>
      <c r="F68" s="1">
        <v>0.0</v>
      </c>
    </row>
    <row r="69">
      <c r="A69" s="1">
        <v>5.0</v>
      </c>
      <c r="B69" s="6">
        <v>2.0</v>
      </c>
      <c r="C69" s="1">
        <v>0.0</v>
      </c>
      <c r="D69" s="1">
        <v>0.0</v>
      </c>
      <c r="E69" s="1">
        <v>0.0</v>
      </c>
      <c r="F69" s="1">
        <v>0.0</v>
      </c>
    </row>
    <row r="70">
      <c r="A70" s="1">
        <v>5.0</v>
      </c>
      <c r="B70" s="6">
        <v>2.0</v>
      </c>
      <c r="C70" s="1">
        <v>0.0</v>
      </c>
      <c r="D70" s="1">
        <v>0.0</v>
      </c>
      <c r="E70" s="1">
        <v>0.0</v>
      </c>
      <c r="F70" s="1">
        <v>0.0</v>
      </c>
    </row>
    <row r="71">
      <c r="A71" s="1">
        <v>5.0</v>
      </c>
      <c r="B71" s="6">
        <v>2.0</v>
      </c>
      <c r="C71" s="1">
        <v>0.0</v>
      </c>
      <c r="D71" s="1">
        <v>0.0</v>
      </c>
      <c r="E71" s="1">
        <v>0.0</v>
      </c>
      <c r="F71" s="1">
        <v>0.0</v>
      </c>
    </row>
    <row r="72">
      <c r="A72" s="1">
        <v>5.0</v>
      </c>
      <c r="B72" s="6">
        <v>2.0</v>
      </c>
      <c r="C72" s="1">
        <v>0.0</v>
      </c>
      <c r="D72" s="1">
        <v>0.0</v>
      </c>
      <c r="E72" s="1">
        <v>0.0</v>
      </c>
      <c r="F72" s="1">
        <v>0.0</v>
      </c>
    </row>
    <row r="73">
      <c r="A73" s="1">
        <v>5.0</v>
      </c>
      <c r="B73" s="6">
        <v>3.0</v>
      </c>
      <c r="C73" s="1">
        <v>0.0</v>
      </c>
      <c r="D73" s="1">
        <v>0.0</v>
      </c>
      <c r="E73" s="1">
        <v>0.0</v>
      </c>
      <c r="F73" s="1">
        <v>0.0</v>
      </c>
    </row>
    <row r="74">
      <c r="A74" s="1">
        <v>5.0</v>
      </c>
      <c r="B74" s="6">
        <v>3.0</v>
      </c>
      <c r="C74" s="1">
        <v>0.0</v>
      </c>
      <c r="D74" s="1">
        <v>0.0</v>
      </c>
      <c r="E74" s="1">
        <v>0.0</v>
      </c>
      <c r="F74" s="1">
        <v>0.0</v>
      </c>
    </row>
    <row r="75">
      <c r="A75" s="1">
        <v>5.0</v>
      </c>
      <c r="B75" s="6">
        <v>3.0</v>
      </c>
      <c r="C75" s="1">
        <v>0.0</v>
      </c>
      <c r="D75" s="1">
        <v>0.0</v>
      </c>
      <c r="E75" s="1">
        <v>0.0</v>
      </c>
      <c r="F75" s="1">
        <v>0.0</v>
      </c>
    </row>
    <row r="76">
      <c r="A76" s="1">
        <v>5.0</v>
      </c>
      <c r="B76" s="6">
        <v>3.0</v>
      </c>
      <c r="C76" s="1">
        <v>0.0</v>
      </c>
      <c r="D76" s="1">
        <v>0.0</v>
      </c>
      <c r="E76" s="1">
        <v>0.0</v>
      </c>
      <c r="F76" s="1">
        <v>0.0</v>
      </c>
    </row>
    <row r="77">
      <c r="A77" s="1">
        <v>5.0</v>
      </c>
      <c r="B77" s="6">
        <v>3.0</v>
      </c>
      <c r="C77" s="1">
        <v>0.0</v>
      </c>
      <c r="D77" s="1">
        <v>0.0</v>
      </c>
      <c r="E77" s="1">
        <v>0.0</v>
      </c>
      <c r="F77" s="1">
        <v>0.0</v>
      </c>
    </row>
    <row r="78">
      <c r="A78" s="1">
        <v>6.0</v>
      </c>
      <c r="B78" s="6">
        <v>1.0</v>
      </c>
      <c r="C78" s="8">
        <v>0.0</v>
      </c>
      <c r="D78" s="1">
        <v>0.0</v>
      </c>
      <c r="E78" s="6">
        <v>0.0</v>
      </c>
      <c r="F78" s="8">
        <v>0.0</v>
      </c>
    </row>
    <row r="79">
      <c r="A79" s="1">
        <v>6.0</v>
      </c>
      <c r="B79" s="6">
        <v>1.0</v>
      </c>
      <c r="C79" s="8">
        <v>1.0</v>
      </c>
      <c r="D79" s="1">
        <v>0.0</v>
      </c>
      <c r="E79" s="6">
        <v>0.0</v>
      </c>
      <c r="F79" s="8">
        <v>0.0</v>
      </c>
    </row>
    <row r="80">
      <c r="A80" s="1">
        <v>6.0</v>
      </c>
      <c r="B80" s="6">
        <v>1.0</v>
      </c>
      <c r="C80" s="8">
        <v>0.0</v>
      </c>
      <c r="D80" s="1">
        <v>0.0</v>
      </c>
      <c r="E80" s="6">
        <v>0.0</v>
      </c>
      <c r="F80" s="8">
        <v>0.0</v>
      </c>
    </row>
    <row r="81">
      <c r="A81" s="1">
        <v>6.0</v>
      </c>
      <c r="B81" s="6">
        <v>1.0</v>
      </c>
      <c r="C81" s="1">
        <v>2.0</v>
      </c>
      <c r="D81" s="1">
        <v>0.0</v>
      </c>
      <c r="E81" s="6">
        <v>0.0</v>
      </c>
      <c r="F81" s="8">
        <v>0.0</v>
      </c>
    </row>
    <row r="82">
      <c r="A82" s="1">
        <v>6.0</v>
      </c>
      <c r="B82" s="6">
        <v>1.0</v>
      </c>
      <c r="C82" s="1">
        <v>1.0</v>
      </c>
      <c r="D82" s="1">
        <v>0.0</v>
      </c>
      <c r="E82" s="6">
        <v>0.0</v>
      </c>
      <c r="F82" s="8">
        <v>0.0</v>
      </c>
    </row>
    <row r="83">
      <c r="A83" s="1">
        <v>6.0</v>
      </c>
      <c r="B83" s="6">
        <v>2.0</v>
      </c>
      <c r="C83" s="1">
        <v>0.0</v>
      </c>
      <c r="D83" s="1">
        <v>11.0</v>
      </c>
      <c r="E83" s="8">
        <v>0.0</v>
      </c>
      <c r="F83" s="6">
        <v>0.0</v>
      </c>
    </row>
    <row r="84">
      <c r="A84" s="1">
        <v>6.0</v>
      </c>
      <c r="B84" s="6">
        <v>2.0</v>
      </c>
      <c r="C84" s="1">
        <v>0.0</v>
      </c>
      <c r="D84" s="1">
        <v>6.0</v>
      </c>
      <c r="E84" s="8">
        <v>0.0</v>
      </c>
      <c r="F84" s="6">
        <v>0.0</v>
      </c>
    </row>
    <row r="85">
      <c r="A85" s="1">
        <v>6.0</v>
      </c>
      <c r="B85" s="6">
        <v>2.0</v>
      </c>
      <c r="C85" s="1">
        <v>0.0</v>
      </c>
      <c r="D85" s="1">
        <v>5.0</v>
      </c>
      <c r="E85" s="8">
        <v>0.0</v>
      </c>
      <c r="F85" s="6">
        <v>0.0</v>
      </c>
    </row>
    <row r="86">
      <c r="A86" s="1">
        <v>6.0</v>
      </c>
      <c r="B86" s="6">
        <v>2.0</v>
      </c>
      <c r="C86" s="1">
        <v>0.0</v>
      </c>
      <c r="D86" s="1">
        <v>5.0</v>
      </c>
      <c r="E86" s="8">
        <v>0.0</v>
      </c>
      <c r="F86" s="6">
        <v>0.0</v>
      </c>
    </row>
    <row r="87">
      <c r="A87" s="1">
        <v>6.0</v>
      </c>
      <c r="B87" s="6">
        <v>2.0</v>
      </c>
      <c r="E87" s="9"/>
      <c r="F87" s="5"/>
    </row>
    <row r="88">
      <c r="A88" s="1">
        <v>6.0</v>
      </c>
      <c r="B88" s="6">
        <v>3.0</v>
      </c>
      <c r="E88" s="5"/>
      <c r="F88" s="5"/>
    </row>
    <row r="89">
      <c r="A89" s="1">
        <v>6.0</v>
      </c>
      <c r="B89" s="6">
        <v>3.0</v>
      </c>
      <c r="E89" s="5"/>
      <c r="F89" s="5"/>
    </row>
    <row r="90">
      <c r="A90" s="1">
        <v>6.0</v>
      </c>
      <c r="B90" s="6">
        <v>3.0</v>
      </c>
      <c r="E90" s="5"/>
      <c r="F90" s="5"/>
    </row>
    <row r="91">
      <c r="A91" s="1">
        <v>6.0</v>
      </c>
      <c r="B91" s="6">
        <v>3.0</v>
      </c>
      <c r="E91" s="5"/>
      <c r="F91" s="5"/>
    </row>
    <row r="92">
      <c r="A92" s="1">
        <v>6.0</v>
      </c>
      <c r="B92" s="6">
        <v>3.0</v>
      </c>
      <c r="E92" s="5"/>
      <c r="F92" s="5"/>
    </row>
  </sheetData>
  <drawing r:id="rId1"/>
</worksheet>
</file>