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gregia density pilot 1" sheetId="1" r:id="rId4"/>
    <sheet state="visible" name="Egregia density pilot 2" sheetId="2" r:id="rId5"/>
    <sheet state="visible" name="Egregia density pilot 3" sheetId="3" r:id="rId6"/>
    <sheet state="visible" name="Egregia density pilot 4" sheetId="4" r:id="rId7"/>
    <sheet state="visible" name="Egregia density pilot 5" sheetId="5" r:id="rId8"/>
    <sheet state="visible" name="Sheet6" sheetId="6" r:id="rId9"/>
    <sheet state="visible" name="Sheet7" sheetId="7" r:id="rId10"/>
    <sheet state="visible" name="Sheet8" sheetId="8" r:id="rId11"/>
    <sheet state="visible" name="Sheet10" sheetId="9" r:id="rId12"/>
    <sheet state="visible" name="Sheet9" sheetId="10" r:id="rId13"/>
  </sheets>
  <definedNames/>
  <calcPr/>
</workbook>
</file>

<file path=xl/sharedStrings.xml><?xml version="1.0" encoding="utf-8"?>
<sst xmlns="http://schemas.openxmlformats.org/spreadsheetml/2006/main" count="84" uniqueCount="29">
  <si>
    <t>Egregia 1 9/16</t>
  </si>
  <si>
    <t>Averages</t>
  </si>
  <si>
    <t>Section 1</t>
  </si>
  <si>
    <t xml:space="preserve">Section 2 </t>
  </si>
  <si>
    <t>Section 3</t>
  </si>
  <si>
    <t>Total</t>
  </si>
  <si>
    <t xml:space="preserve">Dish </t>
  </si>
  <si>
    <t>Section</t>
  </si>
  <si>
    <t>Count</t>
  </si>
  <si>
    <t>Settles Spores</t>
  </si>
  <si>
    <t>Dish 1</t>
  </si>
  <si>
    <t>Dish 2</t>
  </si>
  <si>
    <t>Dish 3</t>
  </si>
  <si>
    <t>Dish 4</t>
  </si>
  <si>
    <t>Dish 5</t>
  </si>
  <si>
    <t xml:space="preserve">Dish 6 </t>
  </si>
  <si>
    <t>Egregia 1 9/22</t>
  </si>
  <si>
    <t>Settled no Germ Tube</t>
  </si>
  <si>
    <t>w/Germ Tube</t>
  </si>
  <si>
    <t>total</t>
  </si>
  <si>
    <t>Egregia 1 9/28</t>
  </si>
  <si>
    <t>unknown gametophyte</t>
  </si>
  <si>
    <t>males</t>
  </si>
  <si>
    <t>females</t>
  </si>
  <si>
    <t>sporophyte</t>
  </si>
  <si>
    <t>Egregia 1 10/6</t>
  </si>
  <si>
    <t xml:space="preserve">concentrations </t>
  </si>
  <si>
    <t>Egregia 10/12</t>
  </si>
  <si>
    <t xml:space="preserve">Counted with 20x not 40x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</si>
</sst>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/d/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F2" s="1" t="s">
        <v>10</v>
      </c>
      <c r="G2" s="2">
        <f>AVERAGE(D3:D5)</f>
        <v>16.66666667</v>
      </c>
      <c r="H2" s="3">
        <f>average(D6,D8)</f>
        <v>37.5</v>
      </c>
      <c r="I2" s="3">
        <f>average(D9:D11)</f>
        <v>23.33333333</v>
      </c>
      <c r="J2" s="2">
        <f>AVERAGE(D3:D11)</f>
        <v>24.77777778</v>
      </c>
    </row>
    <row r="3">
      <c r="A3" s="1">
        <v>1.0</v>
      </c>
      <c r="B3" s="1">
        <v>1.0</v>
      </c>
      <c r="C3" s="1">
        <v>1.0</v>
      </c>
      <c r="D3" s="1">
        <v>14.0</v>
      </c>
      <c r="F3" s="1" t="s">
        <v>11</v>
      </c>
      <c r="G3" s="3">
        <f>AVERAGE(D12:D14)</f>
        <v>19.33333333</v>
      </c>
      <c r="H3" s="2">
        <f>average(D15:D17)</f>
        <v>42.66666667</v>
      </c>
      <c r="I3" s="2">
        <f>average(D18:D20)</f>
        <v>38.66666667</v>
      </c>
      <c r="J3" s="2">
        <f>AVERAGE(D12:D20)</f>
        <v>33.55555556</v>
      </c>
    </row>
    <row r="4">
      <c r="A4" s="1">
        <v>1.0</v>
      </c>
      <c r="B4" s="1">
        <v>1.0</v>
      </c>
      <c r="C4" s="1">
        <v>2.0</v>
      </c>
      <c r="D4" s="1">
        <v>11.0</v>
      </c>
      <c r="F4" s="1" t="s">
        <v>12</v>
      </c>
      <c r="G4" s="2">
        <f>average(D21:D23)</f>
        <v>8.666666667</v>
      </c>
      <c r="H4" s="2">
        <f>AVERAGE(D24:D26)</f>
        <v>19.66666667</v>
      </c>
      <c r="I4" s="2">
        <f>average(D27:D29)</f>
        <v>32.33333333</v>
      </c>
      <c r="J4" s="2">
        <f>average(D21:D29)</f>
        <v>20.22222222</v>
      </c>
    </row>
    <row r="5">
      <c r="A5" s="1">
        <v>1.0</v>
      </c>
      <c r="B5" s="1">
        <v>1.0</v>
      </c>
      <c r="C5" s="1">
        <v>3.0</v>
      </c>
      <c r="D5" s="1">
        <v>25.0</v>
      </c>
      <c r="F5" s="1" t="s">
        <v>13</v>
      </c>
      <c r="G5" s="2">
        <f>average(D30:D32)</f>
        <v>19.33333333</v>
      </c>
      <c r="H5" s="2">
        <f>average(D33:D35)</f>
        <v>26.66666667</v>
      </c>
      <c r="I5" s="2">
        <f>average(D36:D38)</f>
        <v>36.33333333</v>
      </c>
      <c r="J5" s="2">
        <f>average(D30:D38)</f>
        <v>27.44444444</v>
      </c>
    </row>
    <row r="6">
      <c r="A6" s="1">
        <v>1.0</v>
      </c>
      <c r="B6" s="1">
        <v>2.0</v>
      </c>
      <c r="C6" s="1">
        <v>1.0</v>
      </c>
      <c r="D6" s="1">
        <v>40.0</v>
      </c>
      <c r="F6" s="1" t="s">
        <v>14</v>
      </c>
      <c r="G6" s="2">
        <f>average(D39:D41)</f>
        <v>19.66666667</v>
      </c>
      <c r="H6" s="3">
        <f>average(D42:D44)</f>
        <v>38.66666667</v>
      </c>
      <c r="I6" s="2">
        <f>average(D45:D47)</f>
        <v>29.33333333</v>
      </c>
      <c r="J6" s="2">
        <f>average(D39:D47)</f>
        <v>29.22222222</v>
      </c>
    </row>
    <row r="7">
      <c r="A7" s="1">
        <v>1.0</v>
      </c>
      <c r="B7" s="1">
        <v>2.0</v>
      </c>
      <c r="C7" s="1">
        <v>2.0</v>
      </c>
      <c r="D7" s="1">
        <v>28.0</v>
      </c>
      <c r="F7" s="1" t="s">
        <v>15</v>
      </c>
      <c r="G7" s="2">
        <f>average(D48:D50)</f>
        <v>21</v>
      </c>
      <c r="H7" s="2">
        <f>average(D51:D53)</f>
        <v>31.66666667</v>
      </c>
      <c r="I7" s="2">
        <f>average(D54:D56)</f>
        <v>38</v>
      </c>
      <c r="J7" s="2">
        <f>average(D48:D56)</f>
        <v>30.22222222</v>
      </c>
    </row>
    <row r="8">
      <c r="A8" s="1">
        <v>1.0</v>
      </c>
      <c r="B8" s="1">
        <v>2.0</v>
      </c>
      <c r="C8" s="1">
        <v>3.0</v>
      </c>
      <c r="D8" s="1">
        <v>35.0</v>
      </c>
      <c r="F8" s="1" t="s">
        <v>5</v>
      </c>
      <c r="G8" s="2">
        <f>average(D3:D5,D12:D14,D21:D23,D30:D32,D48:D50,D39:D41,)</f>
        <v>16.52631579</v>
      </c>
      <c r="H8" s="2">
        <f>AVERAGE(D6:D8, D15:D17, D24:D26,D33:D35, D42:D44, D51:D53)</f>
        <v>32.27777778</v>
      </c>
      <c r="I8" s="2">
        <f> average(D9:D11, D18:D20, D27:D29, D36:D38,D45:D47,D54:D56)</f>
        <v>33</v>
      </c>
      <c r="J8" s="2">
        <f>average(D3:D56)</f>
        <v>27.57407407</v>
      </c>
    </row>
    <row r="9">
      <c r="A9" s="1">
        <v>1.0</v>
      </c>
      <c r="B9" s="1">
        <v>3.0</v>
      </c>
      <c r="C9" s="1">
        <v>1.0</v>
      </c>
      <c r="D9" s="1">
        <v>12.0</v>
      </c>
    </row>
    <row r="10">
      <c r="A10" s="1">
        <v>1.0</v>
      </c>
      <c r="B10" s="1">
        <v>3.0</v>
      </c>
      <c r="C10" s="1">
        <v>2.0</v>
      </c>
      <c r="D10" s="1">
        <v>21.0</v>
      </c>
    </row>
    <row r="11">
      <c r="A11" s="1">
        <v>1.0</v>
      </c>
      <c r="B11" s="1">
        <v>3.0</v>
      </c>
      <c r="C11" s="1">
        <v>3.0</v>
      </c>
      <c r="D11" s="1">
        <v>37.0</v>
      </c>
    </row>
    <row r="12">
      <c r="A12" s="1">
        <v>2.0</v>
      </c>
      <c r="B12" s="1">
        <v>1.0</v>
      </c>
      <c r="C12" s="1">
        <v>1.0</v>
      </c>
      <c r="D12" s="1">
        <v>18.0</v>
      </c>
    </row>
    <row r="13">
      <c r="A13" s="1">
        <v>2.0</v>
      </c>
      <c r="B13" s="1">
        <v>1.0</v>
      </c>
      <c r="C13" s="1">
        <v>2.0</v>
      </c>
      <c r="D13" s="1">
        <v>19.0</v>
      </c>
    </row>
    <row r="14">
      <c r="A14" s="1">
        <v>2.0</v>
      </c>
      <c r="B14" s="1">
        <v>1.0</v>
      </c>
      <c r="C14" s="1">
        <v>3.0</v>
      </c>
      <c r="D14" s="1">
        <v>21.0</v>
      </c>
    </row>
    <row r="15">
      <c r="A15" s="1">
        <v>2.0</v>
      </c>
      <c r="B15" s="1">
        <v>2.0</v>
      </c>
      <c r="C15" s="1">
        <v>1.0</v>
      </c>
      <c r="D15" s="1">
        <v>43.0</v>
      </c>
    </row>
    <row r="16">
      <c r="A16" s="1">
        <v>2.0</v>
      </c>
      <c r="B16" s="1">
        <v>2.0</v>
      </c>
      <c r="C16" s="1">
        <v>2.0</v>
      </c>
      <c r="D16" s="1">
        <v>34.0</v>
      </c>
    </row>
    <row r="17">
      <c r="A17" s="1">
        <v>2.0</v>
      </c>
      <c r="B17" s="1">
        <v>2.0</v>
      </c>
      <c r="C17" s="1">
        <v>3.0</v>
      </c>
      <c r="D17" s="1">
        <v>51.0</v>
      </c>
    </row>
    <row r="18">
      <c r="A18" s="1">
        <v>2.0</v>
      </c>
      <c r="B18" s="1">
        <v>3.0</v>
      </c>
      <c r="C18" s="1">
        <v>1.0</v>
      </c>
      <c r="D18" s="1">
        <v>43.0</v>
      </c>
    </row>
    <row r="19">
      <c r="A19" s="1">
        <v>2.0</v>
      </c>
      <c r="B19" s="1">
        <v>3.0</v>
      </c>
      <c r="C19" s="1">
        <v>2.0</v>
      </c>
      <c r="D19" s="1">
        <v>36.0</v>
      </c>
    </row>
    <row r="20">
      <c r="A20" s="1">
        <v>2.0</v>
      </c>
      <c r="B20" s="1">
        <v>3.0</v>
      </c>
      <c r="C20" s="1">
        <v>3.0</v>
      </c>
      <c r="D20" s="1">
        <v>37.0</v>
      </c>
    </row>
    <row r="21">
      <c r="A21" s="1">
        <v>3.0</v>
      </c>
      <c r="B21" s="1">
        <v>1.0</v>
      </c>
      <c r="C21" s="1">
        <v>1.0</v>
      </c>
      <c r="D21" s="1">
        <v>7.0</v>
      </c>
    </row>
    <row r="22">
      <c r="A22" s="1">
        <v>3.0</v>
      </c>
      <c r="B22" s="1">
        <v>1.0</v>
      </c>
      <c r="C22" s="1">
        <v>2.0</v>
      </c>
      <c r="D22" s="1">
        <v>14.0</v>
      </c>
    </row>
    <row r="23">
      <c r="A23" s="1">
        <v>3.0</v>
      </c>
      <c r="B23" s="1">
        <v>1.0</v>
      </c>
      <c r="C23" s="1">
        <v>3.0</v>
      </c>
      <c r="D23" s="1">
        <v>5.0</v>
      </c>
    </row>
    <row r="24">
      <c r="A24" s="1">
        <v>3.0</v>
      </c>
      <c r="B24" s="1">
        <v>2.0</v>
      </c>
      <c r="C24" s="1">
        <v>1.0</v>
      </c>
      <c r="D24" s="1">
        <v>28.0</v>
      </c>
    </row>
    <row r="25">
      <c r="A25" s="1">
        <v>3.0</v>
      </c>
      <c r="B25" s="1">
        <v>2.0</v>
      </c>
      <c r="C25" s="1">
        <v>2.0</v>
      </c>
      <c r="D25" s="1">
        <v>27.0</v>
      </c>
    </row>
    <row r="26">
      <c r="A26" s="1">
        <v>3.0</v>
      </c>
      <c r="B26" s="1">
        <v>2.0</v>
      </c>
      <c r="C26" s="1">
        <v>3.0</v>
      </c>
      <c r="D26" s="1">
        <v>4.0</v>
      </c>
    </row>
    <row r="27">
      <c r="A27" s="1">
        <v>3.0</v>
      </c>
      <c r="B27" s="1">
        <v>3.0</v>
      </c>
      <c r="C27" s="1">
        <v>1.0</v>
      </c>
      <c r="D27" s="1">
        <v>22.0</v>
      </c>
    </row>
    <row r="28">
      <c r="A28" s="1">
        <v>3.0</v>
      </c>
      <c r="B28" s="1">
        <v>3.0</v>
      </c>
      <c r="C28" s="1">
        <v>2.0</v>
      </c>
      <c r="D28" s="1">
        <v>48.0</v>
      </c>
    </row>
    <row r="29">
      <c r="A29" s="1">
        <v>3.0</v>
      </c>
      <c r="B29" s="1">
        <v>3.0</v>
      </c>
      <c r="C29" s="1">
        <v>3.0</v>
      </c>
      <c r="D29" s="1">
        <v>27.0</v>
      </c>
    </row>
    <row r="30">
      <c r="A30" s="1">
        <v>4.0</v>
      </c>
      <c r="B30" s="1">
        <v>1.0</v>
      </c>
      <c r="C30" s="1">
        <v>1.0</v>
      </c>
      <c r="D30" s="1">
        <v>27.0</v>
      </c>
    </row>
    <row r="31">
      <c r="A31" s="1">
        <v>4.0</v>
      </c>
      <c r="B31" s="1">
        <v>1.0</v>
      </c>
      <c r="C31" s="1">
        <v>2.0</v>
      </c>
      <c r="D31" s="1">
        <v>12.0</v>
      </c>
    </row>
    <row r="32">
      <c r="A32" s="1">
        <v>4.0</v>
      </c>
      <c r="B32" s="1">
        <v>1.0</v>
      </c>
      <c r="C32" s="1">
        <v>3.0</v>
      </c>
      <c r="D32" s="1">
        <v>19.0</v>
      </c>
    </row>
    <row r="33">
      <c r="A33" s="1">
        <v>4.0</v>
      </c>
      <c r="B33" s="1">
        <v>2.0</v>
      </c>
      <c r="C33" s="1">
        <v>1.0</v>
      </c>
      <c r="D33" s="1">
        <v>22.0</v>
      </c>
    </row>
    <row r="34">
      <c r="A34" s="1">
        <v>4.0</v>
      </c>
      <c r="B34" s="1">
        <v>2.0</v>
      </c>
      <c r="C34" s="1">
        <v>2.0</v>
      </c>
      <c r="D34" s="1">
        <v>33.0</v>
      </c>
    </row>
    <row r="35">
      <c r="A35" s="1">
        <v>4.0</v>
      </c>
      <c r="B35" s="1">
        <v>2.0</v>
      </c>
      <c r="C35" s="1">
        <v>3.0</v>
      </c>
      <c r="D35" s="1">
        <v>25.0</v>
      </c>
    </row>
    <row r="36">
      <c r="A36" s="1">
        <v>4.0</v>
      </c>
      <c r="B36" s="1">
        <v>3.0</v>
      </c>
      <c r="C36" s="1">
        <v>1.0</v>
      </c>
      <c r="D36" s="1">
        <v>62.0</v>
      </c>
    </row>
    <row r="37">
      <c r="A37" s="1">
        <v>4.0</v>
      </c>
      <c r="B37" s="1">
        <v>3.0</v>
      </c>
      <c r="C37" s="1">
        <v>2.0</v>
      </c>
      <c r="D37" s="1">
        <v>16.0</v>
      </c>
    </row>
    <row r="38">
      <c r="A38" s="1">
        <v>4.0</v>
      </c>
      <c r="B38" s="1">
        <v>3.0</v>
      </c>
      <c r="C38" s="1">
        <v>3.0</v>
      </c>
      <c r="D38" s="1">
        <v>31.0</v>
      </c>
    </row>
    <row r="39">
      <c r="A39" s="1">
        <v>5.0</v>
      </c>
      <c r="B39" s="1">
        <v>1.0</v>
      </c>
      <c r="C39" s="1">
        <v>1.0</v>
      </c>
      <c r="D39" s="1">
        <v>25.0</v>
      </c>
    </row>
    <row r="40">
      <c r="A40" s="1">
        <v>5.0</v>
      </c>
      <c r="B40" s="1">
        <v>1.0</v>
      </c>
      <c r="C40" s="1">
        <v>2.0</v>
      </c>
      <c r="D40" s="1">
        <v>21.0</v>
      </c>
    </row>
    <row r="41">
      <c r="A41" s="1">
        <v>5.0</v>
      </c>
      <c r="B41" s="1">
        <v>1.0</v>
      </c>
      <c r="C41" s="1">
        <v>3.0</v>
      </c>
      <c r="D41" s="1">
        <v>13.0</v>
      </c>
    </row>
    <row r="42">
      <c r="A42" s="1">
        <v>5.0</v>
      </c>
      <c r="B42" s="1">
        <v>2.0</v>
      </c>
      <c r="C42" s="1">
        <v>1.0</v>
      </c>
      <c r="D42" s="1">
        <v>35.0</v>
      </c>
    </row>
    <row r="43">
      <c r="A43" s="1">
        <v>5.0</v>
      </c>
      <c r="B43" s="1">
        <v>2.0</v>
      </c>
      <c r="C43" s="1">
        <v>2.0</v>
      </c>
      <c r="D43" s="1">
        <v>50.0</v>
      </c>
    </row>
    <row r="44">
      <c r="A44" s="1">
        <v>5.0</v>
      </c>
      <c r="B44" s="1">
        <v>2.0</v>
      </c>
      <c r="C44" s="1">
        <v>3.0</v>
      </c>
      <c r="D44" s="1">
        <v>31.0</v>
      </c>
    </row>
    <row r="45">
      <c r="A45" s="1">
        <v>5.0</v>
      </c>
      <c r="B45" s="1">
        <v>3.0</v>
      </c>
      <c r="C45" s="1">
        <v>1.0</v>
      </c>
      <c r="D45" s="1">
        <v>33.0</v>
      </c>
    </row>
    <row r="46">
      <c r="A46" s="1">
        <v>5.0</v>
      </c>
      <c r="B46" s="1">
        <v>3.0</v>
      </c>
      <c r="C46" s="1">
        <v>2.0</v>
      </c>
      <c r="D46" s="1">
        <v>20.0</v>
      </c>
    </row>
    <row r="47">
      <c r="A47" s="1">
        <v>5.0</v>
      </c>
      <c r="B47" s="1">
        <v>3.0</v>
      </c>
      <c r="C47" s="1">
        <v>3.0</v>
      </c>
      <c r="D47" s="1">
        <v>35.0</v>
      </c>
    </row>
    <row r="48">
      <c r="A48" s="1">
        <v>6.0</v>
      </c>
      <c r="B48" s="1">
        <v>1.0</v>
      </c>
      <c r="C48" s="1">
        <v>1.0</v>
      </c>
      <c r="D48" s="1">
        <v>20.0</v>
      </c>
    </row>
    <row r="49">
      <c r="A49" s="1">
        <v>6.0</v>
      </c>
      <c r="B49" s="1">
        <v>1.0</v>
      </c>
      <c r="C49" s="1">
        <v>2.0</v>
      </c>
      <c r="D49" s="1">
        <v>16.0</v>
      </c>
    </row>
    <row r="50">
      <c r="A50" s="1">
        <v>6.0</v>
      </c>
      <c r="B50" s="1">
        <v>1.0</v>
      </c>
      <c r="C50" s="1">
        <v>3.0</v>
      </c>
      <c r="D50" s="1">
        <v>27.0</v>
      </c>
    </row>
    <row r="51">
      <c r="A51" s="1">
        <v>6.0</v>
      </c>
      <c r="B51" s="1">
        <v>2.0</v>
      </c>
      <c r="C51" s="1">
        <v>1.0</v>
      </c>
      <c r="D51" s="1">
        <v>20.0</v>
      </c>
    </row>
    <row r="52">
      <c r="A52" s="1">
        <v>6.0</v>
      </c>
      <c r="B52" s="1">
        <v>2.0</v>
      </c>
      <c r="C52" s="1">
        <v>2.0</v>
      </c>
      <c r="D52" s="1">
        <v>29.0</v>
      </c>
    </row>
    <row r="53">
      <c r="A53" s="1">
        <v>6.0</v>
      </c>
      <c r="B53" s="1">
        <v>2.0</v>
      </c>
      <c r="C53" s="1">
        <v>3.0</v>
      </c>
      <c r="D53" s="1">
        <v>46.0</v>
      </c>
    </row>
    <row r="54">
      <c r="A54" s="1">
        <v>6.0</v>
      </c>
      <c r="B54" s="1">
        <v>3.0</v>
      </c>
      <c r="C54" s="1">
        <v>1.0</v>
      </c>
      <c r="D54" s="1">
        <v>28.0</v>
      </c>
    </row>
    <row r="55">
      <c r="A55" s="1">
        <v>6.0</v>
      </c>
      <c r="B55" s="1">
        <v>3.0</v>
      </c>
      <c r="C55" s="1">
        <v>2.0</v>
      </c>
      <c r="D55" s="1">
        <v>32.0</v>
      </c>
    </row>
    <row r="56">
      <c r="A56" s="1">
        <v>6.0</v>
      </c>
      <c r="B56" s="1">
        <v>3.0</v>
      </c>
      <c r="C56" s="1">
        <v>3.0</v>
      </c>
      <c r="D56" s="1">
        <v>54.0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44506.0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</row>
    <row r="2">
      <c r="A2" s="1" t="s">
        <v>6</v>
      </c>
      <c r="B2" s="1" t="s">
        <v>8</v>
      </c>
      <c r="C2" s="1" t="s">
        <v>17</v>
      </c>
      <c r="D2" s="1" t="s">
        <v>18</v>
      </c>
      <c r="E2" s="1" t="s">
        <v>19</v>
      </c>
      <c r="G2" s="1" t="s">
        <v>10</v>
      </c>
      <c r="H2" s="2">
        <f>AVERAGE(E3:E5)</f>
        <v>15.33333333</v>
      </c>
      <c r="I2" s="3">
        <f>average(E6,E8)</f>
        <v>24</v>
      </c>
      <c r="J2" s="3">
        <f>average(E9:E11)</f>
        <v>26.33333333</v>
      </c>
      <c r="K2" s="2">
        <f>AVERAGE(E3:E11)</f>
        <v>22.55555556</v>
      </c>
    </row>
    <row r="3">
      <c r="A3" s="4">
        <v>1.0</v>
      </c>
      <c r="B3" s="4">
        <v>1.0</v>
      </c>
      <c r="C3" s="4">
        <v>9.0</v>
      </c>
      <c r="D3" s="4">
        <v>12.0</v>
      </c>
      <c r="E3" s="2">
        <f t="shared" ref="E3:E56" si="1">C3+D3</f>
        <v>21</v>
      </c>
      <c r="G3" s="1" t="s">
        <v>11</v>
      </c>
      <c r="H3" s="3">
        <f>AVERAGE(E12:E14)</f>
        <v>9.333333333</v>
      </c>
      <c r="I3" s="2">
        <f>average(E15:E17)</f>
        <v>27</v>
      </c>
      <c r="J3" s="2">
        <f>average(E18:E20)</f>
        <v>16</v>
      </c>
      <c r="K3" s="2">
        <f>AVERAGE(E12:E20)</f>
        <v>17.44444444</v>
      </c>
    </row>
    <row r="4">
      <c r="A4" s="4">
        <v>1.0</v>
      </c>
      <c r="B4" s="4">
        <v>1.0</v>
      </c>
      <c r="C4" s="4">
        <v>4.0</v>
      </c>
      <c r="D4" s="4">
        <v>14.0</v>
      </c>
      <c r="E4" s="2">
        <f t="shared" si="1"/>
        <v>18</v>
      </c>
      <c r="G4" s="1" t="s">
        <v>12</v>
      </c>
      <c r="H4" s="2">
        <f>average(E21:E23)</f>
        <v>12</v>
      </c>
      <c r="I4" s="2">
        <f>AVERAGE(E24:E26)</f>
        <v>20.33333333</v>
      </c>
      <c r="J4" s="2">
        <f>average(E27:E29)</f>
        <v>26.66666667</v>
      </c>
      <c r="K4" s="2">
        <f>average(E21:E29)</f>
        <v>19.66666667</v>
      </c>
    </row>
    <row r="5">
      <c r="A5" s="4">
        <v>1.0</v>
      </c>
      <c r="B5" s="4">
        <v>1.0</v>
      </c>
      <c r="C5" s="4">
        <v>1.0</v>
      </c>
      <c r="D5" s="4">
        <v>6.0</v>
      </c>
      <c r="E5" s="2">
        <f t="shared" si="1"/>
        <v>7</v>
      </c>
      <c r="G5" s="1" t="s">
        <v>13</v>
      </c>
      <c r="H5" s="2">
        <f>average(E30:E32)</f>
        <v>18.33333333</v>
      </c>
      <c r="I5" s="2">
        <f>average(E33:E35)</f>
        <v>25</v>
      </c>
      <c r="J5" s="2">
        <f>average(E36:E38)</f>
        <v>30</v>
      </c>
      <c r="K5" s="2">
        <f>average(E30:E38)</f>
        <v>24.44444444</v>
      </c>
    </row>
    <row r="6">
      <c r="A6" s="4">
        <v>1.0</v>
      </c>
      <c r="B6" s="4">
        <v>2.0</v>
      </c>
      <c r="C6" s="4">
        <v>7.0</v>
      </c>
      <c r="D6" s="4">
        <v>14.0</v>
      </c>
      <c r="E6" s="2">
        <f t="shared" si="1"/>
        <v>21</v>
      </c>
      <c r="G6" s="1" t="s">
        <v>14</v>
      </c>
      <c r="H6" s="2">
        <f>average(E39:E41)</f>
        <v>5.333333333</v>
      </c>
      <c r="I6" s="3">
        <f>average(E42:E44)</f>
        <v>27.33333333</v>
      </c>
      <c r="J6" s="2">
        <f>average(E45:E47)</f>
        <v>18.33333333</v>
      </c>
      <c r="K6" s="2">
        <f>average(E39:E47)</f>
        <v>17</v>
      </c>
    </row>
    <row r="7">
      <c r="A7" s="4">
        <v>1.0</v>
      </c>
      <c r="B7" s="4">
        <v>2.0</v>
      </c>
      <c r="C7" s="4">
        <v>4.0</v>
      </c>
      <c r="D7" s="4">
        <v>26.0</v>
      </c>
      <c r="E7" s="2">
        <f t="shared" si="1"/>
        <v>30</v>
      </c>
      <c r="G7" s="1" t="s">
        <v>15</v>
      </c>
      <c r="H7" s="2">
        <f>average(E48:E50)</f>
        <v>12.66666667</v>
      </c>
      <c r="I7" s="2">
        <f>average(E51:E53)</f>
        <v>19.66666667</v>
      </c>
      <c r="J7" s="2">
        <f>average(E54:E56)</f>
        <v>17.33333333</v>
      </c>
      <c r="K7" s="2">
        <f>average(E48:E56)</f>
        <v>16.55555556</v>
      </c>
    </row>
    <row r="8">
      <c r="A8" s="4">
        <v>1.0</v>
      </c>
      <c r="B8" s="4">
        <v>2.0</v>
      </c>
      <c r="C8" s="4">
        <v>2.0</v>
      </c>
      <c r="D8" s="4">
        <v>25.0</v>
      </c>
      <c r="E8" s="2">
        <f t="shared" si="1"/>
        <v>27</v>
      </c>
      <c r="G8" s="1" t="s">
        <v>5</v>
      </c>
      <c r="H8" s="2">
        <f>average(E3:E5,E12:E14,E21:E23,E30:E32,E48:E50,E39:E41,)</f>
        <v>11.52631579</v>
      </c>
      <c r="I8" s="2">
        <f>AVERAGE(E6:E8, E15:E17, E24:E26,E33:E35, E42:E44, E51:E53)</f>
        <v>24.22222222</v>
      </c>
      <c r="J8" s="2">
        <f> average(E9:E11, E18:E20, E27:E29, E36:E38,E45:E47,E54:E56)</f>
        <v>22.44444444</v>
      </c>
      <c r="K8" s="2">
        <f>average(E3:E56)</f>
        <v>19.61111111</v>
      </c>
    </row>
    <row r="9">
      <c r="A9" s="4">
        <v>1.0</v>
      </c>
      <c r="B9" s="4">
        <v>3.0</v>
      </c>
      <c r="C9" s="4">
        <v>4.0</v>
      </c>
      <c r="D9" s="4">
        <v>21.0</v>
      </c>
      <c r="E9" s="2">
        <f t="shared" si="1"/>
        <v>25</v>
      </c>
    </row>
    <row r="10">
      <c r="A10" s="4">
        <v>1.0</v>
      </c>
      <c r="B10" s="4">
        <v>3.0</v>
      </c>
      <c r="C10" s="4">
        <v>11.0</v>
      </c>
      <c r="D10" s="4">
        <v>14.0</v>
      </c>
      <c r="E10" s="2">
        <f t="shared" si="1"/>
        <v>25</v>
      </c>
    </row>
    <row r="11">
      <c r="A11" s="4">
        <v>1.0</v>
      </c>
      <c r="B11" s="4">
        <v>3.0</v>
      </c>
      <c r="C11" s="4">
        <v>6.0</v>
      </c>
      <c r="D11" s="4">
        <v>23.0</v>
      </c>
      <c r="E11" s="2">
        <f t="shared" si="1"/>
        <v>29</v>
      </c>
    </row>
    <row r="12">
      <c r="A12" s="4">
        <v>2.0</v>
      </c>
      <c r="B12" s="4">
        <v>1.0</v>
      </c>
      <c r="C12" s="1">
        <v>3.0</v>
      </c>
      <c r="D12" s="1">
        <v>4.0</v>
      </c>
      <c r="E12" s="2">
        <f t="shared" si="1"/>
        <v>7</v>
      </c>
    </row>
    <row r="13">
      <c r="A13" s="4">
        <v>2.0</v>
      </c>
      <c r="B13" s="4">
        <v>1.0</v>
      </c>
      <c r="C13" s="1">
        <v>3.0</v>
      </c>
      <c r="D13" s="1">
        <v>7.0</v>
      </c>
      <c r="E13" s="2">
        <f t="shared" si="1"/>
        <v>10</v>
      </c>
    </row>
    <row r="14">
      <c r="A14" s="4">
        <v>2.0</v>
      </c>
      <c r="B14" s="4">
        <v>1.0</v>
      </c>
      <c r="C14" s="1">
        <v>4.0</v>
      </c>
      <c r="D14" s="1">
        <v>7.0</v>
      </c>
      <c r="E14" s="2">
        <f t="shared" si="1"/>
        <v>11</v>
      </c>
    </row>
    <row r="15">
      <c r="A15" s="4">
        <v>2.0</v>
      </c>
      <c r="B15" s="4">
        <v>2.0</v>
      </c>
      <c r="C15" s="1">
        <v>4.0</v>
      </c>
      <c r="D15" s="1">
        <v>17.0</v>
      </c>
      <c r="E15" s="2">
        <f t="shared" si="1"/>
        <v>21</v>
      </c>
    </row>
    <row r="16">
      <c r="A16" s="4">
        <v>2.0</v>
      </c>
      <c r="B16" s="4">
        <v>2.0</v>
      </c>
      <c r="C16" s="1">
        <v>4.0</v>
      </c>
      <c r="D16" s="1">
        <v>29.0</v>
      </c>
      <c r="E16" s="2">
        <f t="shared" si="1"/>
        <v>33</v>
      </c>
    </row>
    <row r="17">
      <c r="A17" s="4">
        <v>2.0</v>
      </c>
      <c r="B17" s="4">
        <v>2.0</v>
      </c>
      <c r="C17" s="1">
        <v>7.0</v>
      </c>
      <c r="D17" s="1">
        <v>20.0</v>
      </c>
      <c r="E17" s="2">
        <f t="shared" si="1"/>
        <v>27</v>
      </c>
    </row>
    <row r="18">
      <c r="A18" s="4">
        <v>2.0</v>
      </c>
      <c r="B18" s="4">
        <v>3.0</v>
      </c>
      <c r="C18" s="1">
        <v>5.0</v>
      </c>
      <c r="D18" s="1">
        <v>19.0</v>
      </c>
      <c r="E18" s="2">
        <f t="shared" si="1"/>
        <v>24</v>
      </c>
    </row>
    <row r="19">
      <c r="A19" s="4">
        <v>2.0</v>
      </c>
      <c r="B19" s="4">
        <v>3.0</v>
      </c>
      <c r="C19" s="1">
        <v>6.0</v>
      </c>
      <c r="D19" s="1">
        <v>16.0</v>
      </c>
      <c r="E19" s="2">
        <f t="shared" si="1"/>
        <v>22</v>
      </c>
    </row>
    <row r="20">
      <c r="A20" s="4">
        <v>2.0</v>
      </c>
      <c r="B20" s="4">
        <v>3.0</v>
      </c>
      <c r="C20" s="1">
        <v>1.0</v>
      </c>
      <c r="D20" s="1">
        <v>1.0</v>
      </c>
      <c r="E20" s="2">
        <f t="shared" si="1"/>
        <v>2</v>
      </c>
    </row>
    <row r="21">
      <c r="A21" s="4">
        <v>3.0</v>
      </c>
      <c r="B21" s="4">
        <v>1.0</v>
      </c>
      <c r="C21" s="1">
        <v>0.0</v>
      </c>
      <c r="D21" s="1">
        <v>1.0</v>
      </c>
      <c r="E21" s="2">
        <f t="shared" si="1"/>
        <v>1</v>
      </c>
    </row>
    <row r="22">
      <c r="A22" s="4">
        <v>3.0</v>
      </c>
      <c r="B22" s="4">
        <v>1.0</v>
      </c>
      <c r="C22" s="1">
        <v>1.0</v>
      </c>
      <c r="D22" s="1">
        <v>8.0</v>
      </c>
      <c r="E22" s="2">
        <f t="shared" si="1"/>
        <v>9</v>
      </c>
    </row>
    <row r="23">
      <c r="A23" s="4">
        <v>3.0</v>
      </c>
      <c r="B23" s="4">
        <v>1.0</v>
      </c>
      <c r="C23" s="1">
        <v>3.0</v>
      </c>
      <c r="D23" s="1">
        <v>23.0</v>
      </c>
      <c r="E23" s="2">
        <f t="shared" si="1"/>
        <v>26</v>
      </c>
    </row>
    <row r="24">
      <c r="A24" s="4">
        <v>3.0</v>
      </c>
      <c r="B24" s="4">
        <v>2.0</v>
      </c>
      <c r="C24" s="1">
        <v>5.0</v>
      </c>
      <c r="D24" s="1">
        <v>20.0</v>
      </c>
      <c r="E24" s="2">
        <f t="shared" si="1"/>
        <v>25</v>
      </c>
    </row>
    <row r="25">
      <c r="A25" s="4">
        <v>3.0</v>
      </c>
      <c r="B25" s="4">
        <v>2.0</v>
      </c>
      <c r="C25" s="1">
        <v>5.0</v>
      </c>
      <c r="D25" s="1">
        <v>19.0</v>
      </c>
      <c r="E25" s="2">
        <f t="shared" si="1"/>
        <v>24</v>
      </c>
    </row>
    <row r="26">
      <c r="A26" s="4">
        <v>3.0</v>
      </c>
      <c r="B26" s="4">
        <v>2.0</v>
      </c>
      <c r="C26" s="1">
        <v>3.0</v>
      </c>
      <c r="D26" s="1">
        <v>9.0</v>
      </c>
      <c r="E26" s="2">
        <f t="shared" si="1"/>
        <v>12</v>
      </c>
    </row>
    <row r="27">
      <c r="A27" s="4">
        <v>3.0</v>
      </c>
      <c r="B27" s="4">
        <v>3.0</v>
      </c>
      <c r="C27" s="1">
        <v>6.0</v>
      </c>
      <c r="D27" s="1">
        <v>15.0</v>
      </c>
      <c r="E27" s="2">
        <f t="shared" si="1"/>
        <v>21</v>
      </c>
    </row>
    <row r="28">
      <c r="A28" s="4">
        <v>3.0</v>
      </c>
      <c r="B28" s="4">
        <v>3.0</v>
      </c>
      <c r="C28" s="1">
        <v>10.0</v>
      </c>
      <c r="D28" s="1">
        <v>28.0</v>
      </c>
      <c r="E28" s="2">
        <f t="shared" si="1"/>
        <v>38</v>
      </c>
    </row>
    <row r="29">
      <c r="A29" s="4">
        <v>3.0</v>
      </c>
      <c r="B29" s="4">
        <v>3.0</v>
      </c>
      <c r="C29" s="1">
        <v>4.0</v>
      </c>
      <c r="D29" s="1">
        <v>17.0</v>
      </c>
      <c r="E29" s="2">
        <f t="shared" si="1"/>
        <v>21</v>
      </c>
    </row>
    <row r="30">
      <c r="A30" s="4">
        <v>4.0</v>
      </c>
      <c r="B30" s="4">
        <v>1.0</v>
      </c>
      <c r="C30" s="1">
        <v>3.0</v>
      </c>
      <c r="D30" s="1">
        <v>7.0</v>
      </c>
      <c r="E30" s="2">
        <f t="shared" si="1"/>
        <v>10</v>
      </c>
    </row>
    <row r="31">
      <c r="A31" s="4">
        <v>4.0</v>
      </c>
      <c r="B31" s="4">
        <v>1.0</v>
      </c>
      <c r="C31" s="1">
        <v>2.0</v>
      </c>
      <c r="D31" s="1">
        <v>16.0</v>
      </c>
      <c r="E31" s="2">
        <f t="shared" si="1"/>
        <v>18</v>
      </c>
    </row>
    <row r="32">
      <c r="A32" s="4">
        <v>4.0</v>
      </c>
      <c r="B32" s="4">
        <v>1.0</v>
      </c>
      <c r="C32" s="1">
        <v>6.0</v>
      </c>
      <c r="D32" s="1">
        <v>21.0</v>
      </c>
      <c r="E32" s="2">
        <f t="shared" si="1"/>
        <v>27</v>
      </c>
    </row>
    <row r="33">
      <c r="A33" s="4">
        <v>4.0</v>
      </c>
      <c r="B33" s="4">
        <v>2.0</v>
      </c>
      <c r="C33" s="1">
        <v>2.0</v>
      </c>
      <c r="D33" s="1">
        <v>32.0</v>
      </c>
      <c r="E33" s="2">
        <f t="shared" si="1"/>
        <v>34</v>
      </c>
    </row>
    <row r="34">
      <c r="A34" s="4">
        <v>4.0</v>
      </c>
      <c r="B34" s="4">
        <v>2.0</v>
      </c>
      <c r="C34" s="1">
        <v>7.0</v>
      </c>
      <c r="D34" s="1">
        <v>12.0</v>
      </c>
      <c r="E34" s="2">
        <f t="shared" si="1"/>
        <v>19</v>
      </c>
    </row>
    <row r="35">
      <c r="A35" s="4">
        <v>4.0</v>
      </c>
      <c r="B35" s="4">
        <v>2.0</v>
      </c>
      <c r="C35" s="1">
        <v>1.0</v>
      </c>
      <c r="D35" s="1">
        <v>21.0</v>
      </c>
      <c r="E35" s="2">
        <f t="shared" si="1"/>
        <v>22</v>
      </c>
    </row>
    <row r="36">
      <c r="A36" s="4">
        <v>4.0</v>
      </c>
      <c r="B36" s="4">
        <v>3.0</v>
      </c>
      <c r="C36" s="1">
        <v>1.0</v>
      </c>
      <c r="D36" s="1">
        <v>28.0</v>
      </c>
      <c r="E36" s="2">
        <f t="shared" si="1"/>
        <v>29</v>
      </c>
    </row>
    <row r="37">
      <c r="A37" s="4">
        <v>4.0</v>
      </c>
      <c r="B37" s="4">
        <v>3.0</v>
      </c>
      <c r="C37" s="1">
        <v>5.0</v>
      </c>
      <c r="D37" s="1">
        <v>18.0</v>
      </c>
      <c r="E37" s="2">
        <f t="shared" si="1"/>
        <v>23</v>
      </c>
    </row>
    <row r="38">
      <c r="A38" s="4">
        <v>4.0</v>
      </c>
      <c r="B38" s="4">
        <v>3.0</v>
      </c>
      <c r="C38" s="1">
        <v>2.0</v>
      </c>
      <c r="D38" s="1">
        <v>36.0</v>
      </c>
      <c r="E38" s="2">
        <f t="shared" si="1"/>
        <v>38</v>
      </c>
    </row>
    <row r="39">
      <c r="A39" s="4">
        <v>5.0</v>
      </c>
      <c r="B39" s="4">
        <v>1.0</v>
      </c>
      <c r="C39" s="1">
        <v>1.0</v>
      </c>
      <c r="D39" s="1">
        <v>2.0</v>
      </c>
      <c r="E39" s="2">
        <f t="shared" si="1"/>
        <v>3</v>
      </c>
    </row>
    <row r="40">
      <c r="A40" s="4">
        <v>5.0</v>
      </c>
      <c r="B40" s="4">
        <v>1.0</v>
      </c>
      <c r="C40" s="1">
        <v>1.0</v>
      </c>
      <c r="D40" s="1">
        <v>2.0</v>
      </c>
      <c r="E40" s="2">
        <f t="shared" si="1"/>
        <v>3</v>
      </c>
    </row>
    <row r="41">
      <c r="A41" s="4">
        <v>5.0</v>
      </c>
      <c r="B41" s="4">
        <v>1.0</v>
      </c>
      <c r="C41" s="1">
        <v>1.0</v>
      </c>
      <c r="D41" s="1">
        <v>9.0</v>
      </c>
      <c r="E41" s="2">
        <f t="shared" si="1"/>
        <v>10</v>
      </c>
    </row>
    <row r="42">
      <c r="A42" s="4">
        <v>5.0</v>
      </c>
      <c r="B42" s="4">
        <v>2.0</v>
      </c>
      <c r="C42" s="1">
        <v>7.0</v>
      </c>
      <c r="D42" s="1">
        <v>28.0</v>
      </c>
      <c r="E42" s="2">
        <f t="shared" si="1"/>
        <v>35</v>
      </c>
    </row>
    <row r="43">
      <c r="A43" s="4">
        <v>5.0</v>
      </c>
      <c r="B43" s="4">
        <v>2.0</v>
      </c>
      <c r="C43" s="1">
        <v>5.0</v>
      </c>
      <c r="D43" s="1">
        <v>21.0</v>
      </c>
      <c r="E43" s="2">
        <f t="shared" si="1"/>
        <v>26</v>
      </c>
    </row>
    <row r="44">
      <c r="A44" s="4">
        <v>5.0</v>
      </c>
      <c r="B44" s="4">
        <v>2.0</v>
      </c>
      <c r="C44" s="1">
        <v>4.0</v>
      </c>
      <c r="D44" s="1">
        <v>17.0</v>
      </c>
      <c r="E44" s="2">
        <f t="shared" si="1"/>
        <v>21</v>
      </c>
    </row>
    <row r="45">
      <c r="A45" s="4">
        <v>5.0</v>
      </c>
      <c r="B45" s="4">
        <v>3.0</v>
      </c>
      <c r="C45" s="1">
        <v>3.0</v>
      </c>
      <c r="D45" s="1">
        <v>9.0</v>
      </c>
      <c r="E45" s="2">
        <f t="shared" si="1"/>
        <v>12</v>
      </c>
    </row>
    <row r="46">
      <c r="A46" s="4">
        <v>5.0</v>
      </c>
      <c r="B46" s="4">
        <v>3.0</v>
      </c>
      <c r="C46" s="1">
        <v>7.0</v>
      </c>
      <c r="D46" s="1">
        <v>13.0</v>
      </c>
      <c r="E46" s="2">
        <f t="shared" si="1"/>
        <v>20</v>
      </c>
    </row>
    <row r="47">
      <c r="A47" s="4">
        <v>5.0</v>
      </c>
      <c r="B47" s="4">
        <v>3.0</v>
      </c>
      <c r="C47" s="1">
        <v>2.0</v>
      </c>
      <c r="D47" s="1">
        <v>21.0</v>
      </c>
      <c r="E47" s="2">
        <f t="shared" si="1"/>
        <v>23</v>
      </c>
    </row>
    <row r="48">
      <c r="A48" s="4">
        <v>6.0</v>
      </c>
      <c r="B48" s="4">
        <v>1.0</v>
      </c>
      <c r="C48" s="4">
        <v>6.0</v>
      </c>
      <c r="D48" s="4">
        <v>7.0</v>
      </c>
      <c r="E48" s="2">
        <f t="shared" si="1"/>
        <v>13</v>
      </c>
    </row>
    <row r="49">
      <c r="A49" s="4">
        <v>6.0</v>
      </c>
      <c r="B49" s="4">
        <v>1.0</v>
      </c>
      <c r="C49" s="4">
        <v>4.0</v>
      </c>
      <c r="D49" s="4">
        <v>13.0</v>
      </c>
      <c r="E49" s="2">
        <f t="shared" si="1"/>
        <v>17</v>
      </c>
    </row>
    <row r="50">
      <c r="A50" s="4">
        <v>6.0</v>
      </c>
      <c r="B50" s="4">
        <v>1.0</v>
      </c>
      <c r="C50" s="4">
        <v>1.0</v>
      </c>
      <c r="D50" s="4">
        <v>7.0</v>
      </c>
      <c r="E50" s="2">
        <f t="shared" si="1"/>
        <v>8</v>
      </c>
    </row>
    <row r="51">
      <c r="A51" s="4">
        <v>6.0</v>
      </c>
      <c r="B51" s="4">
        <v>2.0</v>
      </c>
      <c r="C51" s="4">
        <v>3.0</v>
      </c>
      <c r="D51" s="4">
        <v>14.0</v>
      </c>
      <c r="E51" s="2">
        <f t="shared" si="1"/>
        <v>17</v>
      </c>
    </row>
    <row r="52">
      <c r="A52" s="4">
        <v>6.0</v>
      </c>
      <c r="B52" s="4">
        <v>2.0</v>
      </c>
      <c r="C52" s="4">
        <v>7.0</v>
      </c>
      <c r="D52" s="4">
        <v>17.0</v>
      </c>
      <c r="E52" s="2">
        <f t="shared" si="1"/>
        <v>24</v>
      </c>
    </row>
    <row r="53">
      <c r="A53" s="4">
        <v>6.0</v>
      </c>
      <c r="B53" s="4">
        <v>2.0</v>
      </c>
      <c r="C53" s="4">
        <v>4.0</v>
      </c>
      <c r="D53" s="4">
        <v>14.0</v>
      </c>
      <c r="E53" s="2">
        <f t="shared" si="1"/>
        <v>18</v>
      </c>
    </row>
    <row r="54">
      <c r="A54" s="4">
        <v>6.0</v>
      </c>
      <c r="B54" s="4">
        <v>3.0</v>
      </c>
      <c r="C54" s="4">
        <v>4.0</v>
      </c>
      <c r="D54" s="4">
        <v>18.0</v>
      </c>
      <c r="E54" s="2">
        <f t="shared" si="1"/>
        <v>22</v>
      </c>
    </row>
    <row r="55">
      <c r="A55" s="4">
        <v>6.0</v>
      </c>
      <c r="B55" s="4">
        <v>3.0</v>
      </c>
      <c r="C55" s="4">
        <v>2.0</v>
      </c>
      <c r="D55" s="4">
        <v>11.0</v>
      </c>
      <c r="E55" s="2">
        <f t="shared" si="1"/>
        <v>13</v>
      </c>
    </row>
    <row r="56">
      <c r="A56" s="4">
        <v>6.0</v>
      </c>
      <c r="B56" s="4">
        <v>3.0</v>
      </c>
      <c r="C56" s="4">
        <v>2.0</v>
      </c>
      <c r="D56" s="4">
        <v>15.0</v>
      </c>
      <c r="E56" s="2">
        <f t="shared" si="1"/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</row>
    <row r="2">
      <c r="A2" s="1" t="s">
        <v>6</v>
      </c>
      <c r="B2" s="1" t="s">
        <v>8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19</v>
      </c>
    </row>
    <row r="3">
      <c r="A3" s="4">
        <v>1.0</v>
      </c>
      <c r="B3" s="4">
        <v>1.0</v>
      </c>
      <c r="C3" s="5">
        <v>16.0</v>
      </c>
      <c r="D3" s="5"/>
    </row>
    <row r="4">
      <c r="A4" s="4">
        <v>1.0</v>
      </c>
      <c r="B4" s="4">
        <v>1.0</v>
      </c>
      <c r="C4" s="5">
        <v>12.0</v>
      </c>
      <c r="D4" s="5">
        <v>4.0</v>
      </c>
    </row>
    <row r="5">
      <c r="A5" s="4">
        <v>1.0</v>
      </c>
      <c r="B5" s="4">
        <v>1.0</v>
      </c>
      <c r="C5" s="5">
        <v>14.0</v>
      </c>
      <c r="D5" s="5">
        <v>4.0</v>
      </c>
    </row>
    <row r="6">
      <c r="A6" s="4">
        <v>1.0</v>
      </c>
      <c r="B6" s="4">
        <v>2.0</v>
      </c>
      <c r="C6" s="5">
        <v>19.0</v>
      </c>
      <c r="D6" s="4"/>
    </row>
    <row r="7">
      <c r="A7" s="4">
        <v>1.0</v>
      </c>
      <c r="B7" s="4">
        <v>2.0</v>
      </c>
      <c r="C7" s="5">
        <v>13.0</v>
      </c>
      <c r="D7" s="4"/>
    </row>
    <row r="8">
      <c r="A8" s="4">
        <v>1.0</v>
      </c>
      <c r="B8" s="4">
        <v>2.0</v>
      </c>
      <c r="C8" s="5">
        <v>13.0</v>
      </c>
      <c r="D8" s="4"/>
    </row>
    <row r="9">
      <c r="A9" s="4">
        <v>1.0</v>
      </c>
      <c r="B9" s="4">
        <v>3.0</v>
      </c>
      <c r="C9" s="5">
        <v>3.0</v>
      </c>
      <c r="D9" s="5">
        <v>5.0</v>
      </c>
    </row>
    <row r="10">
      <c r="A10" s="4">
        <v>1.0</v>
      </c>
      <c r="B10" s="4">
        <v>3.0</v>
      </c>
      <c r="C10" s="5">
        <v>5.0</v>
      </c>
      <c r="D10" s="4"/>
    </row>
    <row r="11">
      <c r="A11" s="4">
        <v>1.0</v>
      </c>
      <c r="B11" s="4">
        <v>3.0</v>
      </c>
      <c r="C11" s="5">
        <v>11.0</v>
      </c>
      <c r="D11" s="4"/>
    </row>
    <row r="12">
      <c r="A12" s="4">
        <v>2.0</v>
      </c>
      <c r="B12" s="4">
        <v>1.0</v>
      </c>
      <c r="C12" s="5">
        <v>10.0</v>
      </c>
    </row>
    <row r="13">
      <c r="A13" s="4">
        <v>2.0</v>
      </c>
      <c r="B13" s="4">
        <v>1.0</v>
      </c>
      <c r="C13" s="5">
        <v>7.0</v>
      </c>
      <c r="D13" s="1">
        <v>5.0</v>
      </c>
    </row>
    <row r="14">
      <c r="A14" s="4">
        <v>2.0</v>
      </c>
      <c r="B14" s="4">
        <v>1.0</v>
      </c>
      <c r="C14" s="5">
        <v>13.0</v>
      </c>
    </row>
    <row r="15">
      <c r="A15" s="4">
        <v>2.0</v>
      </c>
      <c r="B15" s="4">
        <v>2.0</v>
      </c>
      <c r="C15" s="5">
        <v>10.0</v>
      </c>
    </row>
    <row r="16">
      <c r="A16" s="4">
        <v>2.0</v>
      </c>
      <c r="B16" s="4">
        <v>2.0</v>
      </c>
      <c r="C16" s="5">
        <v>10.0</v>
      </c>
      <c r="D16" s="1">
        <v>7.0</v>
      </c>
    </row>
    <row r="17">
      <c r="A17" s="4">
        <v>2.0</v>
      </c>
      <c r="B17" s="4">
        <v>2.0</v>
      </c>
      <c r="C17" s="5">
        <v>15.0</v>
      </c>
      <c r="D17" s="1">
        <v>3.0</v>
      </c>
    </row>
    <row r="18">
      <c r="A18" s="4">
        <v>2.0</v>
      </c>
      <c r="B18" s="4">
        <v>3.0</v>
      </c>
      <c r="C18" s="5">
        <v>9.0</v>
      </c>
    </row>
    <row r="19">
      <c r="A19" s="4">
        <v>2.0</v>
      </c>
      <c r="B19" s="4">
        <v>3.0</v>
      </c>
      <c r="C19" s="5">
        <v>1.0</v>
      </c>
    </row>
    <row r="20">
      <c r="A20" s="4">
        <v>2.0</v>
      </c>
      <c r="B20" s="4">
        <v>3.0</v>
      </c>
      <c r="C20" s="5">
        <v>2.0</v>
      </c>
    </row>
    <row r="21">
      <c r="A21" s="4">
        <v>3.0</v>
      </c>
      <c r="B21" s="4">
        <v>1.0</v>
      </c>
      <c r="C21" s="5">
        <v>3.0</v>
      </c>
    </row>
    <row r="22">
      <c r="A22" s="4">
        <v>3.0</v>
      </c>
      <c r="B22" s="4">
        <v>1.0</v>
      </c>
      <c r="C22" s="5">
        <v>11.0</v>
      </c>
    </row>
    <row r="23">
      <c r="A23" s="4">
        <v>3.0</v>
      </c>
      <c r="B23" s="4">
        <v>1.0</v>
      </c>
      <c r="C23" s="5">
        <v>14.0</v>
      </c>
    </row>
    <row r="24">
      <c r="A24" s="4">
        <v>3.0</v>
      </c>
      <c r="B24" s="4">
        <v>2.0</v>
      </c>
      <c r="C24" s="5">
        <v>19.0</v>
      </c>
    </row>
    <row r="25">
      <c r="A25" s="4">
        <v>3.0</v>
      </c>
      <c r="B25" s="4">
        <v>2.0</v>
      </c>
      <c r="C25" s="5">
        <v>9.0</v>
      </c>
    </row>
    <row r="26">
      <c r="A26" s="4">
        <v>3.0</v>
      </c>
      <c r="B26" s="4">
        <v>2.0</v>
      </c>
      <c r="C26" s="5">
        <v>11.0</v>
      </c>
    </row>
    <row r="27">
      <c r="A27" s="4">
        <v>3.0</v>
      </c>
      <c r="B27" s="4">
        <v>3.0</v>
      </c>
      <c r="C27" s="5">
        <v>14.0</v>
      </c>
    </row>
    <row r="28">
      <c r="A28" s="4">
        <v>3.0</v>
      </c>
      <c r="B28" s="4">
        <v>3.0</v>
      </c>
      <c r="C28" s="5">
        <v>26.0</v>
      </c>
    </row>
    <row r="29">
      <c r="A29" s="4">
        <v>3.0</v>
      </c>
      <c r="B29" s="4">
        <v>3.0</v>
      </c>
      <c r="C29" s="5">
        <v>14.0</v>
      </c>
    </row>
    <row r="30">
      <c r="A30" s="4">
        <v>4.0</v>
      </c>
      <c r="B30" s="4">
        <v>1.0</v>
      </c>
      <c r="C30" s="5">
        <v>9.0</v>
      </c>
    </row>
    <row r="31">
      <c r="A31" s="4">
        <v>4.0</v>
      </c>
      <c r="B31" s="4">
        <v>1.0</v>
      </c>
      <c r="C31" s="5">
        <v>10.0</v>
      </c>
    </row>
    <row r="32">
      <c r="A32" s="4">
        <v>4.0</v>
      </c>
      <c r="B32" s="4">
        <v>1.0</v>
      </c>
      <c r="C32" s="5">
        <v>9.0</v>
      </c>
    </row>
    <row r="33">
      <c r="A33" s="4">
        <v>4.0</v>
      </c>
      <c r="B33" s="4">
        <v>2.0</v>
      </c>
      <c r="C33" s="5">
        <v>12.0</v>
      </c>
      <c r="D33" s="1">
        <v>7.0</v>
      </c>
    </row>
    <row r="34">
      <c r="A34" s="4">
        <v>4.0</v>
      </c>
      <c r="B34" s="4">
        <v>2.0</v>
      </c>
      <c r="C34" s="5">
        <v>9.0</v>
      </c>
    </row>
    <row r="35">
      <c r="A35" s="4">
        <v>4.0</v>
      </c>
      <c r="B35" s="4">
        <v>2.0</v>
      </c>
      <c r="C35" s="5">
        <v>8.0</v>
      </c>
      <c r="D35" s="1">
        <v>1.0</v>
      </c>
    </row>
    <row r="36">
      <c r="A36" s="4">
        <v>4.0</v>
      </c>
      <c r="B36" s="4">
        <v>3.0</v>
      </c>
      <c r="C36" s="5">
        <v>18.0</v>
      </c>
    </row>
    <row r="37">
      <c r="A37" s="4">
        <v>4.0</v>
      </c>
      <c r="B37" s="4">
        <v>3.0</v>
      </c>
      <c r="C37" s="5">
        <v>26.0</v>
      </c>
    </row>
    <row r="38">
      <c r="A38" s="4">
        <v>4.0</v>
      </c>
      <c r="B38" s="4">
        <v>3.0</v>
      </c>
      <c r="C38" s="5">
        <v>17.0</v>
      </c>
      <c r="D38" s="1">
        <v>1.0</v>
      </c>
    </row>
    <row r="39">
      <c r="A39" s="4">
        <v>5.0</v>
      </c>
      <c r="B39" s="4">
        <v>1.0</v>
      </c>
      <c r="C39" s="5">
        <v>10.0</v>
      </c>
    </row>
    <row r="40">
      <c r="A40" s="4">
        <v>5.0</v>
      </c>
      <c r="B40" s="4">
        <v>1.0</v>
      </c>
      <c r="C40" s="5">
        <v>11.0</v>
      </c>
    </row>
    <row r="41">
      <c r="A41" s="4">
        <v>5.0</v>
      </c>
      <c r="B41" s="4">
        <v>1.0</v>
      </c>
      <c r="C41" s="5">
        <v>9.0</v>
      </c>
      <c r="D41" s="1">
        <v>2.0</v>
      </c>
      <c r="E41" s="1"/>
    </row>
    <row r="42">
      <c r="A42" s="4">
        <v>5.0</v>
      </c>
      <c r="B42" s="4">
        <v>2.0</v>
      </c>
      <c r="C42" s="5">
        <v>11.0</v>
      </c>
      <c r="D42" s="1">
        <v>4.0</v>
      </c>
    </row>
    <row r="43">
      <c r="A43" s="4">
        <v>5.0</v>
      </c>
      <c r="B43" s="4">
        <v>2.0</v>
      </c>
      <c r="C43" s="5">
        <v>8.0</v>
      </c>
      <c r="D43" s="1">
        <v>2.0</v>
      </c>
    </row>
    <row r="44">
      <c r="A44" s="4">
        <v>5.0</v>
      </c>
      <c r="B44" s="4">
        <v>2.0</v>
      </c>
      <c r="C44" s="5">
        <v>6.0</v>
      </c>
      <c r="D44" s="1">
        <v>8.0</v>
      </c>
    </row>
    <row r="45">
      <c r="A45" s="4">
        <v>5.0</v>
      </c>
      <c r="B45" s="4">
        <v>3.0</v>
      </c>
      <c r="C45" s="5">
        <v>9.0</v>
      </c>
      <c r="D45" s="1">
        <v>2.0</v>
      </c>
    </row>
    <row r="46">
      <c r="A46" s="4">
        <v>5.0</v>
      </c>
      <c r="B46" s="4">
        <v>3.0</v>
      </c>
      <c r="C46" s="5">
        <v>5.0</v>
      </c>
      <c r="D46" s="1">
        <v>4.0</v>
      </c>
    </row>
    <row r="47">
      <c r="A47" s="4">
        <v>5.0</v>
      </c>
      <c r="B47" s="4">
        <v>3.0</v>
      </c>
      <c r="C47" s="5">
        <v>3.0</v>
      </c>
      <c r="D47" s="1">
        <v>4.0</v>
      </c>
    </row>
    <row r="48">
      <c r="A48" s="4">
        <v>6.0</v>
      </c>
      <c r="B48" s="4">
        <v>1.0</v>
      </c>
      <c r="C48" s="4">
        <v>7.0</v>
      </c>
      <c r="D48" s="4">
        <v>0.0</v>
      </c>
      <c r="E48" s="4">
        <v>4.0</v>
      </c>
    </row>
    <row r="49">
      <c r="A49" s="4">
        <v>6.0</v>
      </c>
      <c r="B49" s="4">
        <v>1.0</v>
      </c>
      <c r="C49" s="5">
        <v>19.0</v>
      </c>
      <c r="D49" s="4"/>
    </row>
    <row r="50">
      <c r="A50" s="4">
        <v>6.0</v>
      </c>
      <c r="B50" s="4">
        <v>1.0</v>
      </c>
      <c r="C50" s="5">
        <v>4.0</v>
      </c>
      <c r="D50" s="5">
        <v>0.0</v>
      </c>
      <c r="E50" s="1">
        <v>2.0</v>
      </c>
    </row>
    <row r="51">
      <c r="A51" s="4">
        <v>6.0</v>
      </c>
      <c r="B51" s="4">
        <v>2.0</v>
      </c>
      <c r="C51" s="4"/>
      <c r="D51" s="5">
        <v>3.0</v>
      </c>
      <c r="E51" s="1">
        <v>6.0</v>
      </c>
    </row>
    <row r="52">
      <c r="A52" s="4">
        <v>6.0</v>
      </c>
      <c r="B52" s="4">
        <v>2.0</v>
      </c>
      <c r="C52" s="4"/>
      <c r="D52" s="5">
        <v>0.0</v>
      </c>
      <c r="E52" s="1">
        <v>3.0</v>
      </c>
    </row>
    <row r="53">
      <c r="A53" s="4">
        <v>6.0</v>
      </c>
      <c r="B53" s="4">
        <v>2.0</v>
      </c>
      <c r="C53" s="4"/>
      <c r="D53" s="5">
        <v>1.0</v>
      </c>
      <c r="E53" s="1">
        <v>5.0</v>
      </c>
    </row>
    <row r="54">
      <c r="A54" s="4">
        <v>6.0</v>
      </c>
      <c r="B54" s="4">
        <v>3.0</v>
      </c>
      <c r="C54" s="5">
        <v>7.0</v>
      </c>
      <c r="D54" s="4"/>
    </row>
    <row r="55">
      <c r="A55" s="4">
        <v>6.0</v>
      </c>
      <c r="B55" s="4">
        <v>3.0</v>
      </c>
      <c r="C55" s="5">
        <v>4.0</v>
      </c>
      <c r="D55" s="5">
        <v>1.0</v>
      </c>
    </row>
    <row r="56">
      <c r="A56" s="4">
        <v>6.0</v>
      </c>
      <c r="B56" s="4">
        <v>3.0</v>
      </c>
      <c r="C56" s="5">
        <v>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Q1" s="1" t="s">
        <v>26</v>
      </c>
    </row>
    <row r="2">
      <c r="Q2" s="1">
        <v>6.0</v>
      </c>
      <c r="R2" s="2">
        <f>13/5*10000</f>
        <v>26000</v>
      </c>
      <c r="T2" s="2">
        <f>(26000+18000+6000+10000+20000+22000+24000+16000)/8</f>
        <v>17750</v>
      </c>
    </row>
    <row r="3">
      <c r="A3" s="1" t="s">
        <v>6</v>
      </c>
      <c r="B3" s="1" t="s">
        <v>8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19</v>
      </c>
      <c r="Q3" s="1">
        <v>1.0</v>
      </c>
    </row>
    <row r="4">
      <c r="A4" s="4">
        <v>1.0</v>
      </c>
      <c r="B4" s="4">
        <v>1.0</v>
      </c>
      <c r="C4" s="5"/>
      <c r="D4" s="5"/>
      <c r="E4" s="1">
        <v>7.0</v>
      </c>
      <c r="Q4" s="1">
        <v>3.0</v>
      </c>
    </row>
    <row r="5">
      <c r="A5" s="4">
        <v>1.0</v>
      </c>
      <c r="B5" s="4">
        <v>1.0</v>
      </c>
      <c r="C5" s="5"/>
      <c r="D5" s="5">
        <v>8.0</v>
      </c>
      <c r="E5" s="1">
        <v>7.0</v>
      </c>
      <c r="Q5" s="1">
        <v>2.0</v>
      </c>
    </row>
    <row r="6">
      <c r="A6" s="4">
        <v>1.0</v>
      </c>
      <c r="B6" s="4">
        <v>1.0</v>
      </c>
      <c r="C6" s="5"/>
      <c r="D6" s="5">
        <v>4.0</v>
      </c>
      <c r="E6" s="1">
        <v>10.0</v>
      </c>
      <c r="Q6" s="1">
        <v>1.0</v>
      </c>
    </row>
    <row r="7">
      <c r="A7" s="4">
        <v>1.0</v>
      </c>
      <c r="B7" s="4">
        <v>2.0</v>
      </c>
      <c r="C7" s="5"/>
      <c r="D7" s="5">
        <v>3.0</v>
      </c>
      <c r="E7" s="1">
        <v>6.0</v>
      </c>
      <c r="F7" s="1">
        <v>1.0</v>
      </c>
    </row>
    <row r="8">
      <c r="A8" s="4">
        <v>1.0</v>
      </c>
      <c r="B8" s="4">
        <v>2.0</v>
      </c>
      <c r="C8" s="5"/>
      <c r="D8" s="5">
        <v>5.0</v>
      </c>
      <c r="E8" s="1">
        <v>10.0</v>
      </c>
      <c r="Q8" s="1">
        <v>2.0</v>
      </c>
      <c r="R8" s="2">
        <f>9/5*10000</f>
        <v>18000</v>
      </c>
    </row>
    <row r="9">
      <c r="A9" s="4">
        <v>1.0</v>
      </c>
      <c r="B9" s="4">
        <v>2.0</v>
      </c>
      <c r="C9" s="5"/>
      <c r="D9" s="5">
        <v>4.0</v>
      </c>
      <c r="E9" s="1">
        <v>9.0</v>
      </c>
      <c r="Q9" s="1">
        <v>2.0</v>
      </c>
    </row>
    <row r="10">
      <c r="A10" s="4">
        <v>1.0</v>
      </c>
      <c r="B10" s="4">
        <v>3.0</v>
      </c>
      <c r="C10" s="5"/>
      <c r="D10" s="5">
        <v>3.0</v>
      </c>
      <c r="E10" s="1">
        <v>8.0</v>
      </c>
      <c r="Q10" s="1">
        <v>2.0</v>
      </c>
    </row>
    <row r="11">
      <c r="A11" s="4">
        <v>1.0</v>
      </c>
      <c r="B11" s="4">
        <v>3.0</v>
      </c>
      <c r="C11" s="5"/>
      <c r="D11" s="5">
        <v>6.0</v>
      </c>
      <c r="E11" s="1">
        <v>7.0</v>
      </c>
      <c r="Q11" s="1">
        <v>0.0</v>
      </c>
    </row>
    <row r="12">
      <c r="A12" s="4">
        <v>1.0</v>
      </c>
      <c r="B12" s="4">
        <v>3.0</v>
      </c>
      <c r="C12" s="5"/>
      <c r="D12" s="5">
        <v>5.0</v>
      </c>
      <c r="E12" s="1">
        <v>7.0</v>
      </c>
      <c r="Q12" s="1">
        <v>3.0</v>
      </c>
    </row>
    <row r="13">
      <c r="A13" s="4">
        <v>2.0</v>
      </c>
      <c r="B13" s="4">
        <v>1.0</v>
      </c>
      <c r="C13" s="5"/>
      <c r="D13" s="1">
        <v>5.0</v>
      </c>
      <c r="E13" s="1">
        <v>9.0</v>
      </c>
    </row>
    <row r="14">
      <c r="A14" s="4">
        <v>2.0</v>
      </c>
      <c r="B14" s="4">
        <v>1.0</v>
      </c>
      <c r="C14" s="5"/>
      <c r="D14" s="1">
        <v>3.0</v>
      </c>
      <c r="E14" s="1">
        <v>7.0</v>
      </c>
      <c r="Q14" s="1">
        <v>1.0</v>
      </c>
      <c r="R14" s="2">
        <f>3/5*10000</f>
        <v>6000</v>
      </c>
    </row>
    <row r="15">
      <c r="A15" s="4">
        <v>2.0</v>
      </c>
      <c r="B15" s="4">
        <v>1.0</v>
      </c>
      <c r="C15" s="5"/>
      <c r="D15" s="1">
        <v>3.0</v>
      </c>
      <c r="E15" s="1">
        <v>1.0</v>
      </c>
      <c r="Q15" s="1">
        <v>1.0</v>
      </c>
    </row>
    <row r="16">
      <c r="A16" s="4">
        <v>2.0</v>
      </c>
      <c r="B16" s="4">
        <v>2.0</v>
      </c>
      <c r="C16" s="5"/>
      <c r="D16" s="1">
        <v>5.0</v>
      </c>
      <c r="E16" s="1">
        <v>1.0</v>
      </c>
      <c r="Q16" s="1">
        <v>1.0</v>
      </c>
    </row>
    <row r="17">
      <c r="A17" s="4">
        <v>2.0</v>
      </c>
      <c r="B17" s="4">
        <v>2.0</v>
      </c>
      <c r="C17" s="5"/>
      <c r="D17" s="1">
        <v>3.0</v>
      </c>
      <c r="E17" s="1">
        <v>5.0</v>
      </c>
      <c r="Q17" s="1">
        <v>0.0</v>
      </c>
    </row>
    <row r="18">
      <c r="A18" s="4">
        <v>2.0</v>
      </c>
      <c r="B18" s="4">
        <v>2.0</v>
      </c>
      <c r="C18" s="5"/>
      <c r="D18" s="1">
        <v>6.0</v>
      </c>
      <c r="E18" s="1">
        <v>13.0</v>
      </c>
      <c r="Q18" s="1">
        <v>0.0</v>
      </c>
    </row>
    <row r="19">
      <c r="A19" s="4">
        <v>2.0</v>
      </c>
      <c r="B19" s="4">
        <v>3.0</v>
      </c>
      <c r="C19" s="5"/>
      <c r="D19" s="1">
        <v>7.0</v>
      </c>
      <c r="E19" s="1">
        <v>6.0</v>
      </c>
    </row>
    <row r="20">
      <c r="A20" s="4">
        <v>2.0</v>
      </c>
      <c r="B20" s="4">
        <v>3.0</v>
      </c>
      <c r="C20" s="5"/>
      <c r="D20" s="1">
        <v>9.0</v>
      </c>
      <c r="E20" s="1">
        <v>4.0</v>
      </c>
      <c r="Q20" s="1">
        <v>1.0</v>
      </c>
      <c r="R20" s="1">
        <f>5/5*10000</f>
        <v>10000</v>
      </c>
    </row>
    <row r="21">
      <c r="A21" s="4">
        <v>2.0</v>
      </c>
      <c r="B21" s="4">
        <v>3.0</v>
      </c>
      <c r="C21" s="5"/>
      <c r="D21" s="1">
        <v>6.0</v>
      </c>
      <c r="E21" s="1">
        <v>5.0</v>
      </c>
      <c r="Q21" s="1">
        <v>2.0</v>
      </c>
    </row>
    <row r="22">
      <c r="A22" s="4">
        <v>3.0</v>
      </c>
      <c r="B22" s="4">
        <v>1.0</v>
      </c>
      <c r="C22" s="6"/>
      <c r="D22" s="4">
        <v>4.0</v>
      </c>
      <c r="E22" s="4">
        <v>2.0</v>
      </c>
      <c r="F22" s="4">
        <v>1.0</v>
      </c>
      <c r="Q22" s="1">
        <v>1.0</v>
      </c>
    </row>
    <row r="23">
      <c r="A23" s="4">
        <v>3.0</v>
      </c>
      <c r="B23" s="4">
        <v>1.0</v>
      </c>
      <c r="C23" s="6">
        <v>1.0</v>
      </c>
      <c r="D23" s="4">
        <v>2.0</v>
      </c>
      <c r="E23" s="7"/>
      <c r="F23" s="7"/>
      <c r="Q23" s="1">
        <v>0.0</v>
      </c>
    </row>
    <row r="24">
      <c r="A24" s="4">
        <v>3.0</v>
      </c>
      <c r="B24" s="4">
        <v>1.0</v>
      </c>
      <c r="C24" s="6"/>
      <c r="D24" s="4">
        <v>2.0</v>
      </c>
      <c r="E24" s="4">
        <v>3.0</v>
      </c>
      <c r="F24" s="4">
        <v>1.0</v>
      </c>
      <c r="Q24" s="1">
        <v>1.0</v>
      </c>
    </row>
    <row r="25">
      <c r="A25" s="4">
        <v>3.0</v>
      </c>
      <c r="B25" s="4">
        <v>2.0</v>
      </c>
      <c r="C25" s="6"/>
      <c r="D25" s="4">
        <v>4.0</v>
      </c>
      <c r="E25" s="4">
        <v>9.0</v>
      </c>
      <c r="F25" s="4">
        <v>1.0</v>
      </c>
    </row>
    <row r="26">
      <c r="A26" s="4">
        <v>3.0</v>
      </c>
      <c r="B26" s="4">
        <v>2.0</v>
      </c>
      <c r="C26" s="6"/>
      <c r="D26" s="4">
        <v>3.0</v>
      </c>
      <c r="E26" s="4">
        <v>7.0</v>
      </c>
      <c r="F26" s="7"/>
      <c r="Q26" s="1">
        <v>4.0</v>
      </c>
      <c r="R26" s="2">
        <f>10/5*10000</f>
        <v>20000</v>
      </c>
    </row>
    <row r="27">
      <c r="A27" s="4">
        <v>3.0</v>
      </c>
      <c r="B27" s="4">
        <v>2.0</v>
      </c>
      <c r="C27" s="6"/>
      <c r="D27" s="4">
        <v>4.0</v>
      </c>
      <c r="E27" s="4">
        <v>5.0</v>
      </c>
      <c r="F27" s="7"/>
      <c r="Q27" s="1">
        <v>0.0</v>
      </c>
    </row>
    <row r="28">
      <c r="A28" s="4">
        <v>3.0</v>
      </c>
      <c r="B28" s="4">
        <v>3.0</v>
      </c>
      <c r="C28" s="6"/>
      <c r="D28" s="4">
        <v>3.0</v>
      </c>
      <c r="E28" s="4">
        <v>4.0</v>
      </c>
      <c r="F28" s="7"/>
      <c r="Q28" s="1">
        <v>5.0</v>
      </c>
    </row>
    <row r="29">
      <c r="A29" s="4">
        <v>3.0</v>
      </c>
      <c r="B29" s="4">
        <v>3.0</v>
      </c>
      <c r="C29" s="6"/>
      <c r="D29" s="4">
        <v>6.0</v>
      </c>
      <c r="E29" s="4">
        <v>7.0</v>
      </c>
      <c r="F29" s="7"/>
      <c r="Q29" s="1">
        <v>1.0</v>
      </c>
    </row>
    <row r="30">
      <c r="A30" s="4">
        <v>3.0</v>
      </c>
      <c r="B30" s="4">
        <v>3.0</v>
      </c>
      <c r="C30" s="6"/>
      <c r="D30" s="4">
        <v>4.0</v>
      </c>
      <c r="E30" s="4">
        <v>2.0</v>
      </c>
      <c r="F30" s="7"/>
      <c r="Q30" s="1">
        <v>0.0</v>
      </c>
    </row>
    <row r="31">
      <c r="A31" s="4">
        <v>4.0</v>
      </c>
      <c r="B31" s="4">
        <v>1.0</v>
      </c>
      <c r="C31" s="5"/>
      <c r="D31" s="1">
        <v>5.0</v>
      </c>
      <c r="E31" s="1">
        <v>1.0</v>
      </c>
    </row>
    <row r="32">
      <c r="A32" s="4">
        <v>4.0</v>
      </c>
      <c r="B32" s="4">
        <v>1.0</v>
      </c>
      <c r="C32" s="5"/>
      <c r="D32" s="1">
        <v>5.0</v>
      </c>
      <c r="E32" s="1">
        <v>3.0</v>
      </c>
      <c r="F32" s="1">
        <v>2.0</v>
      </c>
      <c r="Q32" s="1">
        <v>4.0</v>
      </c>
      <c r="R32" s="2">
        <f>11/5*10000</f>
        <v>22000</v>
      </c>
    </row>
    <row r="33">
      <c r="A33" s="4">
        <v>4.0</v>
      </c>
      <c r="B33" s="4">
        <v>1.0</v>
      </c>
      <c r="C33" s="5"/>
      <c r="D33" s="1">
        <v>3.0</v>
      </c>
      <c r="E33" s="1">
        <v>8.0</v>
      </c>
      <c r="F33" s="1">
        <v>1.0</v>
      </c>
      <c r="Q33" s="1">
        <v>2.0</v>
      </c>
    </row>
    <row r="34">
      <c r="A34" s="4">
        <v>4.0</v>
      </c>
      <c r="B34" s="4">
        <v>2.0</v>
      </c>
      <c r="C34" s="5"/>
      <c r="D34" s="1">
        <v>1.0</v>
      </c>
      <c r="E34" s="1">
        <v>5.0</v>
      </c>
      <c r="Q34" s="1">
        <v>3.0</v>
      </c>
    </row>
    <row r="35">
      <c r="A35" s="4">
        <v>4.0</v>
      </c>
      <c r="B35" s="4">
        <v>2.0</v>
      </c>
      <c r="C35" s="5"/>
      <c r="E35" s="1">
        <v>7.0</v>
      </c>
      <c r="Q35" s="1">
        <v>1.0</v>
      </c>
    </row>
    <row r="36">
      <c r="A36" s="4">
        <v>4.0</v>
      </c>
      <c r="B36" s="4">
        <v>2.0</v>
      </c>
      <c r="C36" s="5"/>
      <c r="D36" s="1">
        <v>4.0</v>
      </c>
      <c r="E36" s="1">
        <v>7.0</v>
      </c>
      <c r="Q36" s="1">
        <v>1.0</v>
      </c>
    </row>
    <row r="37">
      <c r="A37" s="4">
        <v>4.0</v>
      </c>
      <c r="B37" s="4">
        <v>3.0</v>
      </c>
      <c r="C37" s="5"/>
      <c r="E37" s="1">
        <v>7.0</v>
      </c>
    </row>
    <row r="38">
      <c r="A38" s="4">
        <v>4.0</v>
      </c>
      <c r="B38" s="4">
        <v>3.0</v>
      </c>
      <c r="C38" s="5"/>
      <c r="D38" s="1">
        <v>4.0</v>
      </c>
      <c r="E38" s="1">
        <v>3.0</v>
      </c>
      <c r="F38" s="1">
        <v>2.0</v>
      </c>
      <c r="Q38" s="1">
        <v>3.0</v>
      </c>
      <c r="R38" s="1">
        <f>12/5*10000</f>
        <v>24000</v>
      </c>
    </row>
    <row r="39">
      <c r="A39" s="4">
        <v>4.0</v>
      </c>
      <c r="B39" s="4">
        <v>3.0</v>
      </c>
      <c r="C39" s="5"/>
      <c r="D39" s="1">
        <v>5.0</v>
      </c>
      <c r="E39" s="1">
        <v>8.0</v>
      </c>
      <c r="Q39" s="1">
        <v>1.0</v>
      </c>
    </row>
    <row r="40">
      <c r="A40" s="4">
        <v>5.0</v>
      </c>
      <c r="B40" s="4">
        <v>1.0</v>
      </c>
      <c r="C40" s="5"/>
      <c r="D40" s="1">
        <v>1.0</v>
      </c>
      <c r="E40" s="1">
        <v>5.0</v>
      </c>
      <c r="Q40" s="1">
        <v>5.0</v>
      </c>
    </row>
    <row r="41">
      <c r="A41" s="4">
        <v>5.0</v>
      </c>
      <c r="B41" s="4">
        <v>1.0</v>
      </c>
      <c r="C41" s="5"/>
      <c r="D41" s="1">
        <v>3.0</v>
      </c>
      <c r="E41" s="1">
        <v>9.0</v>
      </c>
      <c r="Q41" s="1">
        <v>2.0</v>
      </c>
    </row>
    <row r="42">
      <c r="A42" s="4">
        <v>5.0</v>
      </c>
      <c r="B42" s="4">
        <v>1.0</v>
      </c>
      <c r="C42" s="5"/>
      <c r="D42" s="1">
        <v>2.0</v>
      </c>
      <c r="Q42" s="1">
        <v>1.0</v>
      </c>
    </row>
    <row r="43">
      <c r="A43" s="4">
        <v>5.0</v>
      </c>
      <c r="B43" s="4">
        <v>2.0</v>
      </c>
      <c r="C43" s="5"/>
      <c r="D43" s="1">
        <v>9.0</v>
      </c>
      <c r="E43" s="1">
        <v>10.0</v>
      </c>
    </row>
    <row r="44">
      <c r="A44" s="4">
        <v>5.0</v>
      </c>
      <c r="B44" s="4">
        <v>2.0</v>
      </c>
      <c r="C44" s="5"/>
      <c r="D44" s="1">
        <v>4.0</v>
      </c>
      <c r="E44" s="1">
        <v>10.0</v>
      </c>
      <c r="Q44" s="1">
        <v>2.0</v>
      </c>
      <c r="R44" s="2">
        <f>8/5*10000</f>
        <v>16000</v>
      </c>
    </row>
    <row r="45">
      <c r="A45" s="4">
        <v>5.0</v>
      </c>
      <c r="B45" s="4">
        <v>2.0</v>
      </c>
      <c r="C45" s="5"/>
      <c r="D45" s="1">
        <v>4.0</v>
      </c>
      <c r="E45" s="1">
        <v>9.0</v>
      </c>
      <c r="Q45" s="1">
        <v>1.0</v>
      </c>
    </row>
    <row r="46">
      <c r="A46" s="4">
        <v>5.0</v>
      </c>
      <c r="B46" s="4">
        <v>3.0</v>
      </c>
      <c r="C46" s="5"/>
      <c r="D46" s="1">
        <v>13.0</v>
      </c>
      <c r="E46" s="1">
        <v>12.0</v>
      </c>
      <c r="Q46" s="1">
        <v>1.0</v>
      </c>
    </row>
    <row r="47">
      <c r="A47" s="4">
        <v>5.0</v>
      </c>
      <c r="B47" s="4">
        <v>3.0</v>
      </c>
      <c r="C47" s="5"/>
      <c r="D47" s="1">
        <v>4.0</v>
      </c>
      <c r="E47" s="1">
        <v>4.0</v>
      </c>
      <c r="Q47" s="1">
        <v>3.0</v>
      </c>
    </row>
    <row r="48">
      <c r="A48" s="4">
        <v>5.0</v>
      </c>
      <c r="B48" s="4">
        <v>3.0</v>
      </c>
      <c r="C48" s="5"/>
      <c r="D48" s="1">
        <v>5.0</v>
      </c>
      <c r="E48" s="1">
        <v>8.0</v>
      </c>
      <c r="Q48" s="1">
        <v>2.0</v>
      </c>
    </row>
    <row r="49">
      <c r="A49" s="4">
        <v>6.0</v>
      </c>
      <c r="B49" s="4">
        <v>1.0</v>
      </c>
      <c r="C49" s="4"/>
      <c r="D49" s="5">
        <v>4.0</v>
      </c>
      <c r="E49" s="5">
        <v>3.0</v>
      </c>
    </row>
    <row r="50">
      <c r="A50" s="4">
        <v>6.0</v>
      </c>
      <c r="B50" s="4">
        <v>1.0</v>
      </c>
      <c r="C50" s="5"/>
      <c r="D50" s="5">
        <v>5.0</v>
      </c>
      <c r="E50" s="1">
        <v>7.0</v>
      </c>
    </row>
    <row r="51">
      <c r="A51" s="4">
        <v>6.0</v>
      </c>
      <c r="B51" s="4">
        <v>1.0</v>
      </c>
      <c r="C51" s="5"/>
      <c r="D51" s="5"/>
      <c r="E51" s="1">
        <v>2.0</v>
      </c>
      <c r="F51" s="1">
        <v>2.0</v>
      </c>
    </row>
    <row r="52">
      <c r="A52" s="4">
        <v>6.0</v>
      </c>
      <c r="B52" s="4">
        <v>2.0</v>
      </c>
      <c r="C52" s="4"/>
      <c r="D52" s="5">
        <v>5.0</v>
      </c>
      <c r="E52" s="1">
        <v>4.0</v>
      </c>
    </row>
    <row r="53">
      <c r="A53" s="4">
        <v>6.0</v>
      </c>
      <c r="B53" s="4">
        <v>2.0</v>
      </c>
      <c r="C53" s="4"/>
      <c r="D53" s="5">
        <v>4.0</v>
      </c>
      <c r="E53" s="1">
        <v>4.0</v>
      </c>
    </row>
    <row r="54">
      <c r="A54" s="4">
        <v>6.0</v>
      </c>
      <c r="B54" s="4">
        <v>2.0</v>
      </c>
      <c r="C54" s="4"/>
      <c r="D54" s="5">
        <v>3.0</v>
      </c>
      <c r="E54" s="1">
        <v>9.0</v>
      </c>
      <c r="F54" s="1">
        <v>2.0</v>
      </c>
    </row>
    <row r="55">
      <c r="A55" s="4">
        <v>6.0</v>
      </c>
      <c r="B55" s="4">
        <v>3.0</v>
      </c>
      <c r="C55" s="5"/>
      <c r="D55" s="4"/>
      <c r="E55" s="1">
        <v>3.0</v>
      </c>
    </row>
    <row r="56">
      <c r="A56" s="4">
        <v>6.0</v>
      </c>
      <c r="B56" s="4">
        <v>3.0</v>
      </c>
      <c r="C56" s="5"/>
      <c r="D56" s="5">
        <v>7.0</v>
      </c>
      <c r="E56" s="1">
        <v>12.0</v>
      </c>
    </row>
    <row r="57">
      <c r="A57" s="4">
        <v>6.0</v>
      </c>
      <c r="B57" s="4">
        <v>3.0</v>
      </c>
      <c r="C57" s="5"/>
      <c r="D57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27</v>
      </c>
    </row>
    <row r="2">
      <c r="A2" s="1" t="s">
        <v>6</v>
      </c>
      <c r="B2" s="1" t="s">
        <v>8</v>
      </c>
      <c r="C2" s="1" t="s">
        <v>21</v>
      </c>
      <c r="D2" s="1" t="s">
        <v>22</v>
      </c>
      <c r="E2" s="1" t="s">
        <v>23</v>
      </c>
      <c r="F2" s="1" t="s">
        <v>24</v>
      </c>
    </row>
    <row r="3">
      <c r="A3" s="4">
        <v>1.0</v>
      </c>
      <c r="B3" s="4">
        <v>1.0</v>
      </c>
      <c r="C3" s="5"/>
      <c r="D3" s="5"/>
      <c r="F3" s="1">
        <v>0.0</v>
      </c>
    </row>
    <row r="4">
      <c r="A4" s="4">
        <v>1.0</v>
      </c>
      <c r="B4" s="4">
        <v>1.0</v>
      </c>
      <c r="C4" s="5"/>
      <c r="D4" s="5"/>
      <c r="F4" s="1">
        <v>0.0</v>
      </c>
    </row>
    <row r="5">
      <c r="A5" s="4">
        <v>1.0</v>
      </c>
      <c r="B5" s="4">
        <v>1.0</v>
      </c>
      <c r="C5" s="5"/>
      <c r="D5" s="5"/>
      <c r="F5" s="1">
        <v>0.0</v>
      </c>
    </row>
    <row r="6">
      <c r="A6" s="4">
        <v>1.0</v>
      </c>
      <c r="B6" s="4">
        <v>2.0</v>
      </c>
      <c r="C6" s="5"/>
      <c r="D6" s="5"/>
      <c r="F6" s="1">
        <v>1.0</v>
      </c>
    </row>
    <row r="7">
      <c r="A7" s="4">
        <v>1.0</v>
      </c>
      <c r="B7" s="4">
        <v>2.0</v>
      </c>
      <c r="C7" s="5"/>
      <c r="D7" s="5"/>
      <c r="F7" s="1">
        <v>1.0</v>
      </c>
    </row>
    <row r="8">
      <c r="A8" s="4">
        <v>1.0</v>
      </c>
      <c r="B8" s="4">
        <v>2.0</v>
      </c>
      <c r="C8" s="5"/>
      <c r="D8" s="5"/>
      <c r="F8" s="1">
        <v>0.0</v>
      </c>
    </row>
    <row r="9">
      <c r="A9" s="4">
        <v>1.0</v>
      </c>
      <c r="B9" s="4">
        <v>3.0</v>
      </c>
      <c r="C9" s="5"/>
      <c r="D9" s="5"/>
      <c r="F9" s="1">
        <v>0.0</v>
      </c>
    </row>
    <row r="10">
      <c r="A10" s="4">
        <v>1.0</v>
      </c>
      <c r="B10" s="4">
        <v>3.0</v>
      </c>
      <c r="C10" s="5"/>
      <c r="D10" s="5"/>
      <c r="F10" s="1">
        <v>1.0</v>
      </c>
    </row>
    <row r="11">
      <c r="A11" s="4">
        <v>1.0</v>
      </c>
      <c r="B11" s="4">
        <v>3.0</v>
      </c>
      <c r="C11" s="5"/>
      <c r="D11" s="5"/>
      <c r="F11" s="1">
        <v>0.0</v>
      </c>
    </row>
    <row r="12">
      <c r="A12" s="4">
        <v>2.0</v>
      </c>
      <c r="B12" s="4">
        <v>1.0</v>
      </c>
      <c r="C12" s="5"/>
      <c r="F12" s="1">
        <v>0.0</v>
      </c>
    </row>
    <row r="13">
      <c r="A13" s="4">
        <v>2.0</v>
      </c>
      <c r="B13" s="4">
        <v>1.0</v>
      </c>
      <c r="C13" s="5"/>
      <c r="F13" s="1">
        <v>0.0</v>
      </c>
    </row>
    <row r="14">
      <c r="A14" s="4">
        <v>2.0</v>
      </c>
      <c r="B14" s="4">
        <v>1.0</v>
      </c>
      <c r="C14" s="5"/>
      <c r="F14" s="1">
        <v>0.0</v>
      </c>
    </row>
    <row r="15">
      <c r="A15" s="4">
        <v>2.0</v>
      </c>
      <c r="B15" s="4">
        <v>2.0</v>
      </c>
      <c r="C15" s="5"/>
      <c r="F15" s="1">
        <v>0.0</v>
      </c>
    </row>
    <row r="16">
      <c r="A16" s="4">
        <v>2.0</v>
      </c>
      <c r="B16" s="4">
        <v>2.0</v>
      </c>
      <c r="C16" s="5"/>
      <c r="F16" s="1">
        <v>0.0</v>
      </c>
    </row>
    <row r="17">
      <c r="A17" s="4">
        <v>2.0</v>
      </c>
      <c r="B17" s="4">
        <v>2.0</v>
      </c>
      <c r="C17" s="5"/>
      <c r="F17" s="1">
        <v>0.0</v>
      </c>
    </row>
    <row r="18">
      <c r="A18" s="4">
        <v>2.0</v>
      </c>
      <c r="B18" s="4">
        <v>3.0</v>
      </c>
      <c r="C18" s="5"/>
      <c r="F18" s="1">
        <v>1.0</v>
      </c>
    </row>
    <row r="19">
      <c r="A19" s="4">
        <v>2.0</v>
      </c>
      <c r="B19" s="4">
        <v>3.0</v>
      </c>
      <c r="C19" s="5"/>
      <c r="F19" s="1">
        <v>0.0</v>
      </c>
    </row>
    <row r="20">
      <c r="A20" s="4">
        <v>2.0</v>
      </c>
      <c r="B20" s="4">
        <v>3.0</v>
      </c>
      <c r="C20" s="5"/>
      <c r="F20" s="1">
        <v>0.0</v>
      </c>
    </row>
    <row r="21">
      <c r="A21" s="4">
        <v>3.0</v>
      </c>
      <c r="B21" s="4">
        <v>1.0</v>
      </c>
      <c r="C21" s="6"/>
      <c r="D21" s="4"/>
      <c r="E21" s="4"/>
      <c r="F21" s="4">
        <v>2.0</v>
      </c>
    </row>
    <row r="22">
      <c r="A22" s="4">
        <v>3.0</v>
      </c>
      <c r="B22" s="4">
        <v>1.0</v>
      </c>
      <c r="C22" s="6"/>
      <c r="D22" s="4"/>
      <c r="E22" s="7"/>
      <c r="F22" s="4">
        <v>2.0</v>
      </c>
    </row>
    <row r="23">
      <c r="A23" s="4">
        <v>3.0</v>
      </c>
      <c r="B23" s="4">
        <v>1.0</v>
      </c>
      <c r="C23" s="6"/>
      <c r="D23" s="4"/>
      <c r="E23" s="4"/>
      <c r="F23" s="4">
        <v>1.0</v>
      </c>
    </row>
    <row r="24">
      <c r="A24" s="4">
        <v>3.0</v>
      </c>
      <c r="B24" s="4">
        <v>2.0</v>
      </c>
      <c r="C24" s="6"/>
      <c r="D24" s="4"/>
      <c r="E24" s="4"/>
      <c r="F24" s="4">
        <v>2.0</v>
      </c>
    </row>
    <row r="25">
      <c r="A25" s="4">
        <v>3.0</v>
      </c>
      <c r="B25" s="4">
        <v>2.0</v>
      </c>
      <c r="C25" s="6"/>
      <c r="D25" s="4"/>
      <c r="E25" s="4"/>
      <c r="F25" s="4">
        <v>2.0</v>
      </c>
    </row>
    <row r="26">
      <c r="A26" s="4">
        <v>3.0</v>
      </c>
      <c r="B26" s="4">
        <v>2.0</v>
      </c>
      <c r="C26" s="6"/>
      <c r="D26" s="4"/>
      <c r="E26" s="4"/>
      <c r="F26" s="4">
        <v>1.0</v>
      </c>
    </row>
    <row r="27">
      <c r="A27" s="4">
        <v>3.0</v>
      </c>
      <c r="B27" s="4">
        <v>3.0</v>
      </c>
      <c r="C27" s="6"/>
      <c r="D27" s="4"/>
      <c r="E27" s="4"/>
      <c r="F27" s="4">
        <v>0.0</v>
      </c>
    </row>
    <row r="28">
      <c r="A28" s="4">
        <v>3.0</v>
      </c>
      <c r="B28" s="4">
        <v>3.0</v>
      </c>
      <c r="C28" s="6"/>
      <c r="D28" s="4"/>
      <c r="E28" s="4"/>
      <c r="F28" s="4">
        <v>0.0</v>
      </c>
    </row>
    <row r="29">
      <c r="A29" s="4">
        <v>3.0</v>
      </c>
      <c r="B29" s="4">
        <v>3.0</v>
      </c>
      <c r="C29" s="6"/>
      <c r="D29" s="4"/>
      <c r="E29" s="4"/>
      <c r="F29" s="4">
        <v>0.0</v>
      </c>
    </row>
    <row r="30">
      <c r="A30" s="4">
        <v>4.0</v>
      </c>
      <c r="B30" s="4">
        <v>1.0</v>
      </c>
      <c r="C30" s="5"/>
      <c r="F30" s="1">
        <v>0.0</v>
      </c>
    </row>
    <row r="31">
      <c r="A31" s="4">
        <v>4.0</v>
      </c>
      <c r="B31" s="4">
        <v>1.0</v>
      </c>
      <c r="C31" s="5"/>
      <c r="F31" s="1">
        <v>0.0</v>
      </c>
    </row>
    <row r="32">
      <c r="A32" s="4">
        <v>4.0</v>
      </c>
      <c r="B32" s="4">
        <v>1.0</v>
      </c>
      <c r="C32" s="5"/>
      <c r="F32" s="1">
        <v>1.0</v>
      </c>
    </row>
    <row r="33">
      <c r="A33" s="4">
        <v>4.0</v>
      </c>
      <c r="B33" s="4">
        <v>2.0</v>
      </c>
      <c r="C33" s="5"/>
      <c r="F33" s="1">
        <v>0.0</v>
      </c>
    </row>
    <row r="34">
      <c r="A34" s="4">
        <v>4.0</v>
      </c>
      <c r="B34" s="4">
        <v>2.0</v>
      </c>
      <c r="C34" s="5"/>
      <c r="F34" s="1">
        <v>0.0</v>
      </c>
    </row>
    <row r="35">
      <c r="A35" s="4">
        <v>4.0</v>
      </c>
      <c r="B35" s="4">
        <v>2.0</v>
      </c>
      <c r="C35" s="5"/>
      <c r="F35" s="1">
        <v>0.0</v>
      </c>
    </row>
    <row r="36">
      <c r="A36" s="4">
        <v>4.0</v>
      </c>
      <c r="B36" s="4">
        <v>3.0</v>
      </c>
      <c r="C36" s="5"/>
      <c r="F36" s="1">
        <v>2.0</v>
      </c>
    </row>
    <row r="37">
      <c r="A37" s="4">
        <v>4.0</v>
      </c>
      <c r="B37" s="4">
        <v>3.0</v>
      </c>
      <c r="C37" s="5"/>
      <c r="F37" s="1">
        <v>0.0</v>
      </c>
    </row>
    <row r="38">
      <c r="A38" s="4">
        <v>4.0</v>
      </c>
      <c r="B38" s="4">
        <v>3.0</v>
      </c>
      <c r="C38" s="5"/>
      <c r="F38" s="1">
        <v>0.0</v>
      </c>
    </row>
    <row r="39">
      <c r="A39" s="4">
        <v>5.0</v>
      </c>
      <c r="B39" s="4">
        <v>1.0</v>
      </c>
      <c r="C39" s="5"/>
      <c r="F39" s="4">
        <v>4.0</v>
      </c>
    </row>
    <row r="40">
      <c r="A40" s="4">
        <v>5.0</v>
      </c>
      <c r="B40" s="4">
        <v>1.0</v>
      </c>
      <c r="C40" s="5"/>
      <c r="F40" s="4">
        <v>1.0</v>
      </c>
    </row>
    <row r="41">
      <c r="A41" s="4">
        <v>5.0</v>
      </c>
      <c r="B41" s="4">
        <v>1.0</v>
      </c>
      <c r="C41" s="5"/>
      <c r="F41" s="4">
        <v>3.0</v>
      </c>
    </row>
    <row r="42">
      <c r="A42" s="4">
        <v>5.0</v>
      </c>
      <c r="B42" s="4">
        <v>2.0</v>
      </c>
      <c r="C42" s="5"/>
      <c r="F42" s="4">
        <v>1.0</v>
      </c>
    </row>
    <row r="43">
      <c r="A43" s="4">
        <v>5.0</v>
      </c>
      <c r="B43" s="4">
        <v>2.0</v>
      </c>
      <c r="C43" s="5"/>
      <c r="F43" s="4">
        <v>0.0</v>
      </c>
    </row>
    <row r="44">
      <c r="A44" s="4">
        <v>5.0</v>
      </c>
      <c r="B44" s="4">
        <v>2.0</v>
      </c>
      <c r="C44" s="5"/>
      <c r="F44" s="4">
        <v>0.0</v>
      </c>
    </row>
    <row r="45">
      <c r="A45" s="4">
        <v>5.0</v>
      </c>
      <c r="B45" s="4">
        <v>3.0</v>
      </c>
      <c r="C45" s="5"/>
      <c r="F45" s="4">
        <v>0.0</v>
      </c>
    </row>
    <row r="46">
      <c r="A46" s="4">
        <v>5.0</v>
      </c>
      <c r="B46" s="4">
        <v>3.0</v>
      </c>
      <c r="C46" s="5"/>
      <c r="F46" s="4">
        <v>1.0</v>
      </c>
    </row>
    <row r="47">
      <c r="A47" s="4">
        <v>5.0</v>
      </c>
      <c r="B47" s="4">
        <v>3.0</v>
      </c>
      <c r="C47" s="5"/>
      <c r="F47" s="4">
        <v>0.0</v>
      </c>
    </row>
    <row r="48">
      <c r="A48" s="4">
        <v>6.0</v>
      </c>
      <c r="B48" s="4">
        <v>1.0</v>
      </c>
      <c r="C48" s="4"/>
      <c r="D48" s="5"/>
      <c r="E48" s="5"/>
      <c r="F48" s="1">
        <v>1.0</v>
      </c>
    </row>
    <row r="49">
      <c r="A49" s="4">
        <v>6.0</v>
      </c>
      <c r="B49" s="4">
        <v>1.0</v>
      </c>
      <c r="C49" s="5"/>
      <c r="D49" s="5"/>
      <c r="F49" s="1">
        <v>1.0</v>
      </c>
    </row>
    <row r="50">
      <c r="A50" s="4">
        <v>6.0</v>
      </c>
      <c r="B50" s="4">
        <v>1.0</v>
      </c>
      <c r="C50" s="5"/>
      <c r="D50" s="5"/>
      <c r="F50" s="1">
        <v>0.0</v>
      </c>
    </row>
    <row r="51">
      <c r="A51" s="4">
        <v>6.0</v>
      </c>
      <c r="B51" s="4">
        <v>2.0</v>
      </c>
      <c r="C51" s="4"/>
      <c r="D51" s="5"/>
      <c r="F51" s="1">
        <v>1.0</v>
      </c>
    </row>
    <row r="52">
      <c r="A52" s="4">
        <v>6.0</v>
      </c>
      <c r="B52" s="4">
        <v>2.0</v>
      </c>
      <c r="C52" s="4"/>
      <c r="D52" s="5"/>
      <c r="F52" s="1">
        <v>0.0</v>
      </c>
    </row>
    <row r="53">
      <c r="A53" s="4">
        <v>6.0</v>
      </c>
      <c r="B53" s="4">
        <v>2.0</v>
      </c>
      <c r="C53" s="4"/>
      <c r="D53" s="5"/>
      <c r="F53" s="1">
        <v>0.0</v>
      </c>
    </row>
    <row r="54">
      <c r="A54" s="4">
        <v>6.0</v>
      </c>
      <c r="B54" s="4">
        <v>3.0</v>
      </c>
      <c r="C54" s="5"/>
      <c r="D54" s="4"/>
      <c r="F54" s="1">
        <v>0.0</v>
      </c>
    </row>
    <row r="55">
      <c r="A55" s="4">
        <v>6.0</v>
      </c>
      <c r="B55" s="4">
        <v>3.0</v>
      </c>
      <c r="C55" s="5"/>
      <c r="D55" s="5"/>
      <c r="F55" s="1">
        <v>0.0</v>
      </c>
    </row>
    <row r="56">
      <c r="A56" s="4">
        <v>6.0</v>
      </c>
      <c r="B56" s="4">
        <v>3.0</v>
      </c>
      <c r="C56" s="5"/>
      <c r="F56" s="1">
        <v>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44488.0</v>
      </c>
    </row>
    <row r="3">
      <c r="A3" s="1" t="s">
        <v>6</v>
      </c>
      <c r="B3" s="1" t="s">
        <v>8</v>
      </c>
      <c r="C3" s="1" t="s">
        <v>21</v>
      </c>
      <c r="D3" s="1" t="s">
        <v>22</v>
      </c>
      <c r="E3" s="1" t="s">
        <v>23</v>
      </c>
      <c r="F3" s="1" t="s">
        <v>24</v>
      </c>
    </row>
    <row r="4">
      <c r="A4" s="4">
        <v>1.0</v>
      </c>
      <c r="B4" s="4">
        <v>1.0</v>
      </c>
      <c r="C4" s="5"/>
      <c r="D4" s="5"/>
      <c r="F4" s="1">
        <v>0.0</v>
      </c>
    </row>
    <row r="5">
      <c r="A5" s="4">
        <v>1.0</v>
      </c>
      <c r="B5" s="4">
        <v>1.0</v>
      </c>
      <c r="C5" s="5"/>
      <c r="D5" s="5"/>
      <c r="F5" s="1">
        <v>0.0</v>
      </c>
    </row>
    <row r="6">
      <c r="A6" s="4">
        <v>1.0</v>
      </c>
      <c r="B6" s="4">
        <v>1.0</v>
      </c>
      <c r="C6" s="5"/>
      <c r="D6" s="5"/>
      <c r="F6" s="1">
        <v>0.0</v>
      </c>
    </row>
    <row r="7">
      <c r="A7" s="4">
        <v>1.0</v>
      </c>
      <c r="B7" s="4">
        <v>2.0</v>
      </c>
      <c r="C7" s="5"/>
      <c r="D7" s="5"/>
      <c r="F7" s="1">
        <v>0.0</v>
      </c>
    </row>
    <row r="8">
      <c r="A8" s="4">
        <v>1.0</v>
      </c>
      <c r="B8" s="4">
        <v>2.0</v>
      </c>
      <c r="C8" s="5"/>
      <c r="D8" s="5"/>
      <c r="F8" s="1">
        <v>0.0</v>
      </c>
    </row>
    <row r="9">
      <c r="A9" s="4">
        <v>1.0</v>
      </c>
      <c r="B9" s="4">
        <v>2.0</v>
      </c>
      <c r="C9" s="5"/>
      <c r="D9" s="5"/>
      <c r="F9" s="1">
        <v>0.0</v>
      </c>
    </row>
    <row r="10">
      <c r="A10" s="4">
        <v>1.0</v>
      </c>
      <c r="B10" s="4">
        <v>3.0</v>
      </c>
      <c r="C10" s="5"/>
      <c r="D10" s="5"/>
      <c r="F10" s="1">
        <v>0.0</v>
      </c>
    </row>
    <row r="11">
      <c r="A11" s="4">
        <v>1.0</v>
      </c>
      <c r="B11" s="4">
        <v>3.0</v>
      </c>
      <c r="C11" s="5"/>
      <c r="D11" s="5"/>
      <c r="F11" s="1">
        <v>0.0</v>
      </c>
    </row>
    <row r="12">
      <c r="A12" s="4">
        <v>1.0</v>
      </c>
      <c r="B12" s="4">
        <v>3.0</v>
      </c>
      <c r="C12" s="5"/>
      <c r="D12" s="5"/>
      <c r="F12" s="1">
        <v>0.0</v>
      </c>
    </row>
    <row r="13">
      <c r="A13" s="4">
        <v>2.0</v>
      </c>
      <c r="B13" s="4">
        <v>1.0</v>
      </c>
      <c r="C13" s="5"/>
      <c r="F13" s="1">
        <v>0.0</v>
      </c>
    </row>
    <row r="14">
      <c r="A14" s="4">
        <v>2.0</v>
      </c>
      <c r="B14" s="4">
        <v>1.0</v>
      </c>
      <c r="C14" s="5"/>
      <c r="F14" s="1">
        <v>0.0</v>
      </c>
    </row>
    <row r="15">
      <c r="A15" s="4">
        <v>2.0</v>
      </c>
      <c r="B15" s="4">
        <v>1.0</v>
      </c>
      <c r="C15" s="5"/>
      <c r="F15" s="1">
        <v>0.0</v>
      </c>
    </row>
    <row r="16">
      <c r="A16" s="4">
        <v>2.0</v>
      </c>
      <c r="B16" s="4">
        <v>2.0</v>
      </c>
      <c r="C16" s="5"/>
      <c r="F16" s="1">
        <v>2.0</v>
      </c>
    </row>
    <row r="17">
      <c r="A17" s="4">
        <v>2.0</v>
      </c>
      <c r="B17" s="4">
        <v>2.0</v>
      </c>
      <c r="C17" s="5"/>
      <c r="F17" s="1">
        <v>0.0</v>
      </c>
    </row>
    <row r="18">
      <c r="A18" s="4">
        <v>2.0</v>
      </c>
      <c r="B18" s="4">
        <v>2.0</v>
      </c>
      <c r="C18" s="5"/>
      <c r="F18" s="1">
        <v>0.0</v>
      </c>
    </row>
    <row r="19">
      <c r="A19" s="4">
        <v>2.0</v>
      </c>
      <c r="B19" s="4">
        <v>3.0</v>
      </c>
      <c r="C19" s="5"/>
      <c r="F19" s="1">
        <v>1.0</v>
      </c>
    </row>
    <row r="20">
      <c r="A20" s="4">
        <v>2.0</v>
      </c>
      <c r="B20" s="4">
        <v>3.0</v>
      </c>
      <c r="C20" s="5"/>
      <c r="F20" s="1">
        <v>0.0</v>
      </c>
    </row>
    <row r="21">
      <c r="A21" s="4">
        <v>2.0</v>
      </c>
      <c r="B21" s="4">
        <v>3.0</v>
      </c>
      <c r="C21" s="5"/>
      <c r="F21" s="1">
        <v>3.0</v>
      </c>
    </row>
    <row r="22">
      <c r="A22" s="4">
        <v>3.0</v>
      </c>
      <c r="B22" s="4">
        <v>1.0</v>
      </c>
      <c r="C22" s="6"/>
      <c r="D22" s="4"/>
      <c r="E22" s="4"/>
      <c r="F22" s="5">
        <v>3.0</v>
      </c>
    </row>
    <row r="23">
      <c r="A23" s="4">
        <v>3.0</v>
      </c>
      <c r="B23" s="4">
        <v>1.0</v>
      </c>
      <c r="C23" s="6"/>
      <c r="D23" s="4"/>
      <c r="E23" s="7"/>
      <c r="F23" s="5">
        <v>4.0</v>
      </c>
    </row>
    <row r="24">
      <c r="A24" s="4">
        <v>3.0</v>
      </c>
      <c r="B24" s="4">
        <v>1.0</v>
      </c>
      <c r="C24" s="6"/>
      <c r="D24" s="4"/>
      <c r="E24" s="4"/>
      <c r="F24" s="5">
        <v>0.0</v>
      </c>
    </row>
    <row r="25">
      <c r="A25" s="4">
        <v>3.0</v>
      </c>
      <c r="B25" s="4">
        <v>2.0</v>
      </c>
      <c r="C25" s="6"/>
      <c r="D25" s="4"/>
      <c r="E25" s="4"/>
      <c r="F25" s="5">
        <v>1.0</v>
      </c>
    </row>
    <row r="26">
      <c r="A26" s="4">
        <v>3.0</v>
      </c>
      <c r="B26" s="4">
        <v>2.0</v>
      </c>
      <c r="C26" s="6"/>
      <c r="D26" s="4"/>
      <c r="E26" s="4"/>
      <c r="F26" s="5">
        <v>0.0</v>
      </c>
    </row>
    <row r="27">
      <c r="A27" s="4">
        <v>3.0</v>
      </c>
      <c r="B27" s="4">
        <v>2.0</v>
      </c>
      <c r="C27" s="6"/>
      <c r="D27" s="4"/>
      <c r="E27" s="4"/>
      <c r="F27" s="5">
        <v>1.0</v>
      </c>
    </row>
    <row r="28">
      <c r="A28" s="4">
        <v>3.0</v>
      </c>
      <c r="B28" s="4">
        <v>3.0</v>
      </c>
      <c r="C28" s="6"/>
      <c r="D28" s="4"/>
      <c r="E28" s="4"/>
      <c r="F28" s="5">
        <v>0.0</v>
      </c>
    </row>
    <row r="29">
      <c r="A29" s="4">
        <v>3.0</v>
      </c>
      <c r="B29" s="4">
        <v>3.0</v>
      </c>
      <c r="C29" s="6"/>
      <c r="D29" s="4"/>
      <c r="E29" s="4"/>
      <c r="F29" s="5">
        <v>0.0</v>
      </c>
    </row>
    <row r="30">
      <c r="A30" s="4">
        <v>3.0</v>
      </c>
      <c r="B30" s="4">
        <v>3.0</v>
      </c>
      <c r="C30" s="6"/>
      <c r="D30" s="4"/>
      <c r="E30" s="4"/>
      <c r="F30" s="5">
        <v>0.0</v>
      </c>
    </row>
    <row r="31">
      <c r="A31" s="4">
        <v>4.0</v>
      </c>
      <c r="B31" s="4">
        <v>1.0</v>
      </c>
      <c r="C31" s="5"/>
      <c r="F31" s="1">
        <v>1.0</v>
      </c>
    </row>
    <row r="32">
      <c r="A32" s="4">
        <v>4.0</v>
      </c>
      <c r="B32" s="4">
        <v>1.0</v>
      </c>
      <c r="C32" s="5"/>
      <c r="F32" s="1">
        <v>1.0</v>
      </c>
    </row>
    <row r="33">
      <c r="A33" s="4">
        <v>4.0</v>
      </c>
      <c r="B33" s="4">
        <v>1.0</v>
      </c>
      <c r="C33" s="5"/>
      <c r="F33" s="1">
        <v>0.0</v>
      </c>
    </row>
    <row r="34">
      <c r="A34" s="4">
        <v>4.0</v>
      </c>
      <c r="B34" s="4">
        <v>2.0</v>
      </c>
      <c r="C34" s="5"/>
      <c r="F34" s="1">
        <v>0.0</v>
      </c>
    </row>
    <row r="35">
      <c r="A35" s="4">
        <v>4.0</v>
      </c>
      <c r="B35" s="4">
        <v>2.0</v>
      </c>
      <c r="C35" s="5"/>
      <c r="F35" s="1">
        <v>0.0</v>
      </c>
    </row>
    <row r="36">
      <c r="A36" s="4">
        <v>4.0</v>
      </c>
      <c r="B36" s="4">
        <v>2.0</v>
      </c>
      <c r="C36" s="5"/>
      <c r="F36" s="1">
        <v>0.0</v>
      </c>
    </row>
    <row r="37">
      <c r="A37" s="4">
        <v>4.0</v>
      </c>
      <c r="B37" s="4">
        <v>3.0</v>
      </c>
      <c r="C37" s="5"/>
      <c r="F37" s="1">
        <v>1.0</v>
      </c>
    </row>
    <row r="38">
      <c r="A38" s="4">
        <v>4.0</v>
      </c>
      <c r="B38" s="4">
        <v>3.0</v>
      </c>
      <c r="C38" s="5"/>
      <c r="F38" s="1">
        <v>0.0</v>
      </c>
    </row>
    <row r="39">
      <c r="A39" s="4">
        <v>4.0</v>
      </c>
      <c r="B39" s="4">
        <v>3.0</v>
      </c>
      <c r="C39" s="5"/>
      <c r="F39" s="1">
        <v>3.0</v>
      </c>
    </row>
    <row r="40">
      <c r="A40" s="4">
        <v>5.0</v>
      </c>
      <c r="B40" s="4">
        <v>1.0</v>
      </c>
      <c r="C40" s="5"/>
      <c r="F40" s="1">
        <v>0.0</v>
      </c>
    </row>
    <row r="41">
      <c r="A41" s="4">
        <v>5.0</v>
      </c>
      <c r="B41" s="4">
        <v>1.0</v>
      </c>
      <c r="C41" s="5"/>
      <c r="F41" s="5">
        <v>0.0</v>
      </c>
    </row>
    <row r="42">
      <c r="A42" s="4">
        <v>5.0</v>
      </c>
      <c r="B42" s="4">
        <v>1.0</v>
      </c>
      <c r="C42" s="5"/>
      <c r="F42" s="5">
        <v>4.0</v>
      </c>
    </row>
    <row r="43">
      <c r="A43" s="4">
        <v>5.0</v>
      </c>
      <c r="B43" s="4">
        <v>2.0</v>
      </c>
      <c r="C43" s="5"/>
      <c r="F43" s="5">
        <v>1.0</v>
      </c>
    </row>
    <row r="44">
      <c r="A44" s="4">
        <v>5.0</v>
      </c>
      <c r="B44" s="4">
        <v>2.0</v>
      </c>
      <c r="C44" s="5"/>
      <c r="F44" s="5">
        <v>0.0</v>
      </c>
    </row>
    <row r="45">
      <c r="A45" s="4">
        <v>5.0</v>
      </c>
      <c r="B45" s="4">
        <v>2.0</v>
      </c>
      <c r="C45" s="5"/>
      <c r="F45" s="5">
        <v>0.0</v>
      </c>
    </row>
    <row r="46">
      <c r="A46" s="4">
        <v>5.0</v>
      </c>
      <c r="B46" s="4">
        <v>3.0</v>
      </c>
      <c r="C46" s="5"/>
      <c r="F46" s="5">
        <v>0.0</v>
      </c>
    </row>
    <row r="47">
      <c r="A47" s="4">
        <v>5.0</v>
      </c>
      <c r="B47" s="4">
        <v>3.0</v>
      </c>
      <c r="C47" s="5"/>
      <c r="F47" s="5">
        <v>0.0</v>
      </c>
    </row>
    <row r="48">
      <c r="A48" s="4">
        <v>5.0</v>
      </c>
      <c r="B48" s="4">
        <v>3.0</v>
      </c>
      <c r="C48" s="5"/>
      <c r="F48" s="5">
        <v>1.0</v>
      </c>
    </row>
    <row r="49">
      <c r="A49" s="4">
        <v>6.0</v>
      </c>
      <c r="B49" s="4">
        <v>1.0</v>
      </c>
      <c r="C49" s="4"/>
      <c r="D49" s="5"/>
      <c r="E49" s="5"/>
      <c r="F49" s="4">
        <v>2.0</v>
      </c>
    </row>
    <row r="50">
      <c r="A50" s="4">
        <v>6.0</v>
      </c>
      <c r="B50" s="4">
        <v>1.0</v>
      </c>
      <c r="C50" s="5"/>
      <c r="D50" s="5"/>
      <c r="F50" s="4">
        <v>2.0</v>
      </c>
    </row>
    <row r="51">
      <c r="A51" s="4">
        <v>6.0</v>
      </c>
      <c r="B51" s="4">
        <v>1.0</v>
      </c>
      <c r="C51" s="5"/>
      <c r="D51" s="5"/>
      <c r="F51" s="4">
        <v>3.0</v>
      </c>
    </row>
    <row r="52">
      <c r="A52" s="4">
        <v>6.0</v>
      </c>
      <c r="B52" s="4">
        <v>2.0</v>
      </c>
      <c r="C52" s="4"/>
      <c r="D52" s="5"/>
      <c r="F52" s="4">
        <v>6.0</v>
      </c>
    </row>
    <row r="53">
      <c r="A53" s="4">
        <v>6.0</v>
      </c>
      <c r="B53" s="4">
        <v>2.0</v>
      </c>
      <c r="C53" s="4"/>
      <c r="D53" s="5"/>
      <c r="F53" s="4">
        <v>7.0</v>
      </c>
    </row>
    <row r="54">
      <c r="A54" s="4">
        <v>6.0</v>
      </c>
      <c r="B54" s="4">
        <v>2.0</v>
      </c>
      <c r="C54" s="4"/>
      <c r="D54" s="5"/>
      <c r="F54" s="4">
        <v>3.0</v>
      </c>
    </row>
    <row r="55">
      <c r="A55" s="4">
        <v>6.0</v>
      </c>
      <c r="B55" s="4">
        <v>3.0</v>
      </c>
      <c r="C55" s="5"/>
      <c r="D55" s="4"/>
      <c r="F55" s="4">
        <v>2.0</v>
      </c>
    </row>
    <row r="56">
      <c r="A56" s="4">
        <v>6.0</v>
      </c>
      <c r="B56" s="4">
        <v>3.0</v>
      </c>
      <c r="C56" s="5"/>
      <c r="D56" s="5"/>
      <c r="F56" s="4">
        <v>5.0</v>
      </c>
    </row>
    <row r="57">
      <c r="A57" s="4">
        <v>6.0</v>
      </c>
      <c r="B57" s="4">
        <v>3.0</v>
      </c>
      <c r="C57" s="5"/>
      <c r="F57" s="4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44495.0</v>
      </c>
    </row>
    <row r="2">
      <c r="A2" s="1" t="s">
        <v>6</v>
      </c>
      <c r="B2" s="1" t="s">
        <v>8</v>
      </c>
      <c r="C2" s="1" t="s">
        <v>21</v>
      </c>
      <c r="D2" s="1" t="s">
        <v>22</v>
      </c>
      <c r="E2" s="1" t="s">
        <v>23</v>
      </c>
      <c r="F2" s="1" t="s">
        <v>24</v>
      </c>
    </row>
    <row r="3">
      <c r="A3" s="4">
        <v>1.0</v>
      </c>
      <c r="B3" s="4">
        <v>1.0</v>
      </c>
      <c r="C3" s="5"/>
      <c r="D3" s="5"/>
      <c r="F3" s="1">
        <v>0.0</v>
      </c>
    </row>
    <row r="4">
      <c r="A4" s="4">
        <v>1.0</v>
      </c>
      <c r="B4" s="4">
        <v>1.0</v>
      </c>
      <c r="C4" s="5"/>
      <c r="D4" s="5"/>
      <c r="F4" s="1">
        <v>0.0</v>
      </c>
    </row>
    <row r="5">
      <c r="A5" s="4">
        <v>1.0</v>
      </c>
      <c r="B5" s="4">
        <v>1.0</v>
      </c>
      <c r="C5" s="5"/>
      <c r="D5" s="5"/>
      <c r="F5" s="1">
        <v>0.0</v>
      </c>
    </row>
    <row r="6">
      <c r="A6" s="4">
        <v>1.0</v>
      </c>
      <c r="B6" s="4">
        <v>2.0</v>
      </c>
      <c r="C6" s="5"/>
      <c r="D6" s="5"/>
      <c r="F6" s="1">
        <v>0.0</v>
      </c>
    </row>
    <row r="7">
      <c r="A7" s="4">
        <v>1.0</v>
      </c>
      <c r="B7" s="4">
        <v>2.0</v>
      </c>
      <c r="C7" s="5"/>
      <c r="D7" s="5"/>
      <c r="F7" s="1">
        <v>0.0</v>
      </c>
    </row>
    <row r="8">
      <c r="A8" s="4">
        <v>1.0</v>
      </c>
      <c r="B8" s="4">
        <v>2.0</v>
      </c>
      <c r="C8" s="5"/>
      <c r="D8" s="5"/>
      <c r="F8" s="1">
        <v>2.0</v>
      </c>
    </row>
    <row r="9">
      <c r="A9" s="4">
        <v>1.0</v>
      </c>
      <c r="B9" s="4">
        <v>3.0</v>
      </c>
      <c r="C9" s="5"/>
      <c r="D9" s="5"/>
      <c r="F9" s="1">
        <v>0.0</v>
      </c>
    </row>
    <row r="10">
      <c r="A10" s="4">
        <v>1.0</v>
      </c>
      <c r="B10" s="4">
        <v>3.0</v>
      </c>
      <c r="C10" s="5"/>
      <c r="D10" s="5"/>
      <c r="F10" s="1">
        <v>0.0</v>
      </c>
    </row>
    <row r="11">
      <c r="A11" s="4">
        <v>1.0</v>
      </c>
      <c r="B11" s="4">
        <v>3.0</v>
      </c>
      <c r="C11" s="5"/>
      <c r="D11" s="5"/>
      <c r="F11" s="1">
        <v>0.0</v>
      </c>
    </row>
    <row r="12">
      <c r="A12" s="4">
        <v>2.0</v>
      </c>
      <c r="B12" s="4">
        <v>1.0</v>
      </c>
      <c r="C12" s="5"/>
      <c r="F12" s="1">
        <v>0.0</v>
      </c>
    </row>
    <row r="13">
      <c r="A13" s="4">
        <v>2.0</v>
      </c>
      <c r="B13" s="4">
        <v>1.0</v>
      </c>
      <c r="C13" s="5"/>
      <c r="F13" s="1">
        <v>0.0</v>
      </c>
    </row>
    <row r="14">
      <c r="A14" s="4">
        <v>2.0</v>
      </c>
      <c r="B14" s="4">
        <v>1.0</v>
      </c>
      <c r="C14" s="5"/>
      <c r="F14" s="1">
        <v>0.0</v>
      </c>
    </row>
    <row r="15">
      <c r="A15" s="4">
        <v>2.0</v>
      </c>
      <c r="B15" s="4">
        <v>2.0</v>
      </c>
      <c r="C15" s="5"/>
      <c r="F15" s="1">
        <v>0.0</v>
      </c>
    </row>
    <row r="16">
      <c r="A16" s="4">
        <v>2.0</v>
      </c>
      <c r="B16" s="4">
        <v>2.0</v>
      </c>
      <c r="C16" s="5"/>
      <c r="F16" s="1">
        <v>0.0</v>
      </c>
    </row>
    <row r="17">
      <c r="A17" s="4">
        <v>2.0</v>
      </c>
      <c r="B17" s="4">
        <v>2.0</v>
      </c>
      <c r="C17" s="5"/>
      <c r="F17" s="1">
        <v>1.0</v>
      </c>
    </row>
    <row r="18">
      <c r="A18" s="4">
        <v>2.0</v>
      </c>
      <c r="B18" s="4">
        <v>3.0</v>
      </c>
      <c r="C18" s="5"/>
      <c r="F18" s="1">
        <v>0.0</v>
      </c>
    </row>
    <row r="19">
      <c r="A19" s="4">
        <v>2.0</v>
      </c>
      <c r="B19" s="4">
        <v>3.0</v>
      </c>
      <c r="C19" s="5"/>
      <c r="F19" s="1">
        <v>0.0</v>
      </c>
    </row>
    <row r="20">
      <c r="A20" s="4">
        <v>2.0</v>
      </c>
      <c r="B20" s="4">
        <v>3.0</v>
      </c>
      <c r="C20" s="5"/>
      <c r="F20" s="1">
        <v>0.0</v>
      </c>
    </row>
    <row r="21">
      <c r="A21" s="4">
        <v>3.0</v>
      </c>
      <c r="B21" s="4">
        <v>1.0</v>
      </c>
      <c r="C21" s="6"/>
      <c r="D21" s="4"/>
      <c r="E21" s="4"/>
      <c r="F21" s="5">
        <v>4.0</v>
      </c>
    </row>
    <row r="22">
      <c r="A22" s="4">
        <v>3.0</v>
      </c>
      <c r="B22" s="4">
        <v>1.0</v>
      </c>
      <c r="C22" s="6"/>
      <c r="D22" s="4"/>
      <c r="E22" s="7"/>
      <c r="F22" s="5">
        <v>3.0</v>
      </c>
    </row>
    <row r="23">
      <c r="A23" s="4">
        <v>3.0</v>
      </c>
      <c r="B23" s="4">
        <v>1.0</v>
      </c>
      <c r="C23" s="6"/>
      <c r="D23" s="4"/>
      <c r="E23" s="4"/>
      <c r="F23" s="5">
        <v>1.0</v>
      </c>
    </row>
    <row r="24">
      <c r="A24" s="4">
        <v>3.0</v>
      </c>
      <c r="B24" s="4">
        <v>2.0</v>
      </c>
      <c r="C24" s="6"/>
      <c r="D24" s="4"/>
      <c r="E24" s="4"/>
      <c r="F24" s="5">
        <v>0.0</v>
      </c>
    </row>
    <row r="25">
      <c r="A25" s="4">
        <v>3.0</v>
      </c>
      <c r="B25" s="4">
        <v>2.0</v>
      </c>
      <c r="C25" s="6"/>
      <c r="D25" s="4"/>
      <c r="E25" s="4"/>
      <c r="F25" s="5">
        <v>0.0</v>
      </c>
    </row>
    <row r="26">
      <c r="A26" s="4">
        <v>3.0</v>
      </c>
      <c r="B26" s="4">
        <v>2.0</v>
      </c>
      <c r="C26" s="6"/>
      <c r="D26" s="4"/>
      <c r="E26" s="4"/>
      <c r="F26" s="5">
        <v>0.0</v>
      </c>
    </row>
    <row r="27">
      <c r="A27" s="4">
        <v>3.0</v>
      </c>
      <c r="B27" s="4">
        <v>3.0</v>
      </c>
      <c r="C27" s="6"/>
      <c r="D27" s="4"/>
      <c r="E27" s="4"/>
      <c r="F27" s="5">
        <v>0.0</v>
      </c>
    </row>
    <row r="28">
      <c r="A28" s="4">
        <v>3.0</v>
      </c>
      <c r="B28" s="4">
        <v>3.0</v>
      </c>
      <c r="C28" s="6"/>
      <c r="D28" s="4"/>
      <c r="E28" s="4"/>
      <c r="F28" s="5">
        <v>0.0</v>
      </c>
    </row>
    <row r="29">
      <c r="A29" s="4">
        <v>3.0</v>
      </c>
      <c r="B29" s="4">
        <v>3.0</v>
      </c>
      <c r="C29" s="6"/>
      <c r="D29" s="4"/>
      <c r="E29" s="4"/>
      <c r="F29" s="5">
        <v>0.0</v>
      </c>
    </row>
    <row r="30">
      <c r="A30" s="4">
        <v>4.0</v>
      </c>
      <c r="B30" s="4">
        <v>1.0</v>
      </c>
      <c r="C30" s="5"/>
      <c r="F30" s="1">
        <v>0.0</v>
      </c>
    </row>
    <row r="31">
      <c r="A31" s="4">
        <v>4.0</v>
      </c>
      <c r="B31" s="4">
        <v>1.0</v>
      </c>
      <c r="C31" s="5"/>
      <c r="F31" s="1">
        <v>0.0</v>
      </c>
    </row>
    <row r="32">
      <c r="A32" s="4">
        <v>4.0</v>
      </c>
      <c r="B32" s="4">
        <v>1.0</v>
      </c>
      <c r="C32" s="5"/>
      <c r="F32" s="1">
        <v>1.0</v>
      </c>
    </row>
    <row r="33">
      <c r="A33" s="4">
        <v>4.0</v>
      </c>
      <c r="B33" s="4">
        <v>2.0</v>
      </c>
      <c r="C33" s="5"/>
      <c r="F33" s="1">
        <v>0.0</v>
      </c>
    </row>
    <row r="34">
      <c r="A34" s="4">
        <v>4.0</v>
      </c>
      <c r="B34" s="4">
        <v>2.0</v>
      </c>
      <c r="C34" s="5"/>
      <c r="F34" s="1">
        <v>0.0</v>
      </c>
    </row>
    <row r="35">
      <c r="A35" s="4">
        <v>4.0</v>
      </c>
      <c r="B35" s="4">
        <v>2.0</v>
      </c>
      <c r="C35" s="5"/>
      <c r="F35" s="1">
        <v>0.0</v>
      </c>
    </row>
    <row r="36">
      <c r="A36" s="4">
        <v>4.0</v>
      </c>
      <c r="B36" s="4">
        <v>3.0</v>
      </c>
      <c r="C36" s="5"/>
      <c r="F36" s="1">
        <v>0.0</v>
      </c>
    </row>
    <row r="37">
      <c r="A37" s="4">
        <v>4.0</v>
      </c>
      <c r="B37" s="4">
        <v>3.0</v>
      </c>
      <c r="C37" s="5"/>
      <c r="F37" s="1">
        <v>0.0</v>
      </c>
    </row>
    <row r="38">
      <c r="A38" s="4">
        <v>4.0</v>
      </c>
      <c r="B38" s="4">
        <v>3.0</v>
      </c>
      <c r="C38" s="5"/>
      <c r="F38" s="1">
        <v>0.0</v>
      </c>
    </row>
    <row r="39">
      <c r="A39" s="4">
        <v>5.0</v>
      </c>
      <c r="B39" s="4">
        <v>1.0</v>
      </c>
      <c r="C39" s="5"/>
      <c r="F39" s="1">
        <v>0.0</v>
      </c>
    </row>
    <row r="40">
      <c r="A40" s="4">
        <v>5.0</v>
      </c>
      <c r="B40" s="4">
        <v>1.0</v>
      </c>
      <c r="C40" s="5"/>
      <c r="F40" s="5">
        <v>0.0</v>
      </c>
    </row>
    <row r="41">
      <c r="A41" s="4">
        <v>5.0</v>
      </c>
      <c r="B41" s="4">
        <v>1.0</v>
      </c>
      <c r="C41" s="5"/>
      <c r="F41" s="5">
        <v>2.0</v>
      </c>
    </row>
    <row r="42">
      <c r="A42" s="4">
        <v>5.0</v>
      </c>
      <c r="B42" s="4">
        <v>2.0</v>
      </c>
      <c r="C42" s="5"/>
      <c r="F42" s="5">
        <v>0.0</v>
      </c>
    </row>
    <row r="43">
      <c r="A43" s="4">
        <v>5.0</v>
      </c>
      <c r="B43" s="4">
        <v>2.0</v>
      </c>
      <c r="C43" s="5"/>
      <c r="F43" s="5">
        <v>0.0</v>
      </c>
    </row>
    <row r="44">
      <c r="A44" s="4">
        <v>5.0</v>
      </c>
      <c r="B44" s="4">
        <v>2.0</v>
      </c>
      <c r="C44" s="5"/>
      <c r="F44" s="5">
        <v>0.0</v>
      </c>
    </row>
    <row r="45">
      <c r="A45" s="4">
        <v>5.0</v>
      </c>
      <c r="B45" s="4">
        <v>3.0</v>
      </c>
      <c r="C45" s="5"/>
      <c r="F45" s="5">
        <v>0.0</v>
      </c>
    </row>
    <row r="46">
      <c r="A46" s="4">
        <v>5.0</v>
      </c>
      <c r="B46" s="4">
        <v>3.0</v>
      </c>
      <c r="C46" s="5"/>
      <c r="F46" s="5">
        <v>0.0</v>
      </c>
    </row>
    <row r="47">
      <c r="A47" s="4">
        <v>5.0</v>
      </c>
      <c r="B47" s="4">
        <v>3.0</v>
      </c>
      <c r="C47" s="5"/>
      <c r="F47" s="5">
        <v>0.0</v>
      </c>
    </row>
    <row r="48">
      <c r="A48" s="4">
        <v>6.0</v>
      </c>
      <c r="B48" s="4">
        <v>1.0</v>
      </c>
      <c r="C48" s="4"/>
      <c r="D48" s="5"/>
      <c r="E48" s="5"/>
      <c r="F48" s="5">
        <v>0.0</v>
      </c>
    </row>
    <row r="49">
      <c r="A49" s="4">
        <v>6.0</v>
      </c>
      <c r="B49" s="4">
        <v>1.0</v>
      </c>
      <c r="C49" s="5"/>
      <c r="D49" s="5"/>
      <c r="F49" s="5">
        <v>2.0</v>
      </c>
    </row>
    <row r="50">
      <c r="A50" s="4">
        <v>6.0</v>
      </c>
      <c r="B50" s="4">
        <v>1.0</v>
      </c>
      <c r="C50" s="5"/>
      <c r="D50" s="5"/>
      <c r="F50" s="5">
        <v>0.0</v>
      </c>
    </row>
    <row r="51">
      <c r="A51" s="4">
        <v>6.0</v>
      </c>
      <c r="B51" s="4">
        <v>2.0</v>
      </c>
      <c r="C51" s="4"/>
      <c r="D51" s="5"/>
      <c r="F51" s="4">
        <v>0.0</v>
      </c>
    </row>
    <row r="52">
      <c r="A52" s="4">
        <v>6.0</v>
      </c>
      <c r="B52" s="4">
        <v>2.0</v>
      </c>
      <c r="C52" s="4"/>
      <c r="D52" s="5"/>
      <c r="F52" s="4">
        <v>0.0</v>
      </c>
    </row>
    <row r="53">
      <c r="A53" s="4">
        <v>6.0</v>
      </c>
      <c r="B53" s="4">
        <v>2.0</v>
      </c>
      <c r="C53" s="4"/>
      <c r="D53" s="5"/>
      <c r="F53" s="4">
        <v>2.0</v>
      </c>
    </row>
    <row r="54">
      <c r="A54" s="4">
        <v>6.0</v>
      </c>
      <c r="B54" s="4">
        <v>3.0</v>
      </c>
      <c r="C54" s="5"/>
      <c r="D54" s="4"/>
      <c r="F54" s="5">
        <v>0.0</v>
      </c>
    </row>
    <row r="55">
      <c r="A55" s="4">
        <v>6.0</v>
      </c>
      <c r="B55" s="4">
        <v>3.0</v>
      </c>
      <c r="C55" s="5"/>
      <c r="D55" s="5"/>
      <c r="F55" s="5">
        <v>1.0</v>
      </c>
    </row>
    <row r="56">
      <c r="A56" s="4">
        <v>6.0</v>
      </c>
      <c r="B56" s="4">
        <v>3.0</v>
      </c>
      <c r="C56" s="5"/>
      <c r="F56" s="5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6</v>
      </c>
      <c r="B2" s="1" t="s">
        <v>8</v>
      </c>
      <c r="C2" s="1" t="s">
        <v>21</v>
      </c>
      <c r="D2" s="1" t="s">
        <v>22</v>
      </c>
      <c r="E2" s="1" t="s">
        <v>23</v>
      </c>
      <c r="F2" s="1" t="s">
        <v>24</v>
      </c>
    </row>
    <row r="3">
      <c r="A3" s="4">
        <v>1.0</v>
      </c>
      <c r="B3" s="4">
        <v>1.0</v>
      </c>
      <c r="C3" s="5"/>
      <c r="D3" s="5"/>
      <c r="F3" s="1">
        <v>0.0</v>
      </c>
    </row>
    <row r="4">
      <c r="A4" s="4">
        <v>1.0</v>
      </c>
      <c r="B4" s="4">
        <v>1.0</v>
      </c>
      <c r="C4" s="5"/>
      <c r="D4" s="5"/>
      <c r="F4" s="1">
        <v>0.0</v>
      </c>
    </row>
    <row r="5">
      <c r="A5" s="4">
        <v>1.0</v>
      </c>
      <c r="B5" s="4">
        <v>1.0</v>
      </c>
      <c r="C5" s="5"/>
      <c r="D5" s="5"/>
      <c r="F5" s="1">
        <v>0.0</v>
      </c>
    </row>
    <row r="6">
      <c r="A6" s="4">
        <v>1.0</v>
      </c>
      <c r="B6" s="4">
        <v>1.0</v>
      </c>
      <c r="C6" s="5"/>
      <c r="D6" s="5"/>
      <c r="F6" s="1">
        <v>0.0</v>
      </c>
    </row>
    <row r="7">
      <c r="A7" s="4">
        <v>1.0</v>
      </c>
      <c r="B7" s="4">
        <v>1.0</v>
      </c>
      <c r="C7" s="5"/>
      <c r="D7" s="5"/>
      <c r="F7" s="1">
        <v>0.0</v>
      </c>
    </row>
    <row r="8">
      <c r="A8" s="4">
        <v>1.0</v>
      </c>
      <c r="B8" s="4">
        <v>2.0</v>
      </c>
      <c r="C8" s="5"/>
      <c r="D8" s="5"/>
      <c r="F8" s="1">
        <v>0.0</v>
      </c>
    </row>
    <row r="9">
      <c r="A9" s="4">
        <v>1.0</v>
      </c>
      <c r="B9" s="4">
        <v>2.0</v>
      </c>
      <c r="C9" s="5"/>
      <c r="D9" s="5"/>
      <c r="F9" s="1">
        <v>1.0</v>
      </c>
    </row>
    <row r="10">
      <c r="A10" s="4">
        <v>1.0</v>
      </c>
      <c r="B10" s="4">
        <v>2.0</v>
      </c>
      <c r="C10" s="5"/>
      <c r="D10" s="5"/>
      <c r="F10" s="1">
        <v>0.0</v>
      </c>
    </row>
    <row r="11">
      <c r="A11" s="4">
        <v>1.0</v>
      </c>
      <c r="B11" s="4">
        <v>2.0</v>
      </c>
      <c r="C11" s="5"/>
      <c r="D11" s="5"/>
      <c r="F11" s="1">
        <v>0.0</v>
      </c>
    </row>
    <row r="12">
      <c r="A12" s="4">
        <v>1.0</v>
      </c>
      <c r="B12" s="4">
        <v>2.0</v>
      </c>
      <c r="C12" s="5"/>
      <c r="F12" s="1">
        <v>0.0</v>
      </c>
    </row>
    <row r="13">
      <c r="A13" s="4">
        <v>1.0</v>
      </c>
      <c r="B13" s="4">
        <v>3.0</v>
      </c>
      <c r="C13" s="5"/>
      <c r="F13" s="4">
        <v>0.0</v>
      </c>
    </row>
    <row r="14">
      <c r="A14" s="4">
        <v>1.0</v>
      </c>
      <c r="B14" s="4">
        <v>3.0</v>
      </c>
      <c r="C14" s="5"/>
      <c r="F14" s="4">
        <v>0.0</v>
      </c>
    </row>
    <row r="15">
      <c r="A15" s="4">
        <v>1.0</v>
      </c>
      <c r="B15" s="4">
        <v>3.0</v>
      </c>
      <c r="C15" s="5"/>
      <c r="F15" s="4">
        <v>0.0</v>
      </c>
    </row>
    <row r="16">
      <c r="A16" s="4">
        <v>1.0</v>
      </c>
      <c r="B16" s="4">
        <v>3.0</v>
      </c>
      <c r="C16" s="5"/>
      <c r="F16" s="4">
        <v>0.0</v>
      </c>
    </row>
    <row r="17">
      <c r="A17" s="4">
        <v>1.0</v>
      </c>
      <c r="B17" s="4">
        <v>3.0</v>
      </c>
      <c r="C17" s="5"/>
      <c r="F17" s="4">
        <v>0.0</v>
      </c>
    </row>
    <row r="18">
      <c r="A18" s="4">
        <v>2.0</v>
      </c>
      <c r="B18" s="4">
        <v>1.0</v>
      </c>
      <c r="C18" s="5"/>
      <c r="F18" s="1">
        <v>0.0</v>
      </c>
    </row>
    <row r="19">
      <c r="A19" s="4">
        <v>2.0</v>
      </c>
      <c r="B19" s="4">
        <v>1.0</v>
      </c>
      <c r="C19" s="5"/>
      <c r="F19" s="1">
        <v>0.0</v>
      </c>
    </row>
    <row r="20">
      <c r="A20" s="4">
        <v>2.0</v>
      </c>
      <c r="B20" s="4">
        <v>1.0</v>
      </c>
      <c r="C20" s="5"/>
      <c r="F20" s="1">
        <v>1.0</v>
      </c>
    </row>
    <row r="21">
      <c r="A21" s="4">
        <v>2.0</v>
      </c>
      <c r="B21" s="4">
        <v>1.0</v>
      </c>
      <c r="C21" s="6"/>
      <c r="D21" s="4"/>
      <c r="E21" s="4"/>
      <c r="F21" s="5">
        <v>1.0</v>
      </c>
    </row>
    <row r="22">
      <c r="A22" s="4">
        <v>2.0</v>
      </c>
      <c r="B22" s="4">
        <v>1.0</v>
      </c>
      <c r="C22" s="6"/>
      <c r="D22" s="4"/>
      <c r="E22" s="7"/>
      <c r="F22" s="5">
        <v>0.0</v>
      </c>
    </row>
    <row r="23">
      <c r="A23" s="4">
        <v>2.0</v>
      </c>
      <c r="B23" s="4">
        <v>2.0</v>
      </c>
      <c r="C23" s="6"/>
      <c r="D23" s="4"/>
      <c r="E23" s="4"/>
      <c r="F23" s="5">
        <v>1.0</v>
      </c>
    </row>
    <row r="24">
      <c r="A24" s="4">
        <v>2.0</v>
      </c>
      <c r="B24" s="4">
        <v>2.0</v>
      </c>
      <c r="C24" s="6"/>
      <c r="D24" s="4"/>
      <c r="E24" s="4"/>
      <c r="F24" s="5">
        <v>0.0</v>
      </c>
    </row>
    <row r="25">
      <c r="A25" s="4">
        <v>2.0</v>
      </c>
      <c r="B25" s="4">
        <v>2.0</v>
      </c>
      <c r="C25" s="6"/>
      <c r="D25" s="4"/>
      <c r="E25" s="4"/>
      <c r="F25" s="5">
        <v>0.0</v>
      </c>
    </row>
    <row r="26">
      <c r="A26" s="4">
        <v>2.0</v>
      </c>
      <c r="B26" s="4">
        <v>2.0</v>
      </c>
      <c r="C26" s="6"/>
      <c r="D26" s="4"/>
      <c r="E26" s="4"/>
      <c r="F26" s="5">
        <v>2.0</v>
      </c>
    </row>
    <row r="27">
      <c r="A27" s="4">
        <v>2.0</v>
      </c>
      <c r="B27" s="4">
        <v>2.0</v>
      </c>
      <c r="C27" s="6"/>
      <c r="D27" s="4"/>
      <c r="E27" s="4"/>
      <c r="F27" s="5">
        <v>0.0</v>
      </c>
    </row>
    <row r="28">
      <c r="A28" s="4">
        <v>2.0</v>
      </c>
      <c r="B28" s="4">
        <v>3.0</v>
      </c>
      <c r="C28" s="6"/>
      <c r="D28" s="4"/>
      <c r="E28" s="4"/>
      <c r="F28" s="5">
        <v>0.0</v>
      </c>
    </row>
    <row r="29">
      <c r="A29" s="4">
        <v>2.0</v>
      </c>
      <c r="B29" s="4">
        <v>3.0</v>
      </c>
      <c r="C29" s="6"/>
      <c r="D29" s="4"/>
      <c r="E29" s="4"/>
      <c r="F29" s="5">
        <v>0.0</v>
      </c>
    </row>
    <row r="30">
      <c r="A30" s="4">
        <v>2.0</v>
      </c>
      <c r="B30" s="4">
        <v>3.0</v>
      </c>
      <c r="C30" s="5"/>
      <c r="F30" s="1">
        <v>0.0</v>
      </c>
    </row>
    <row r="31">
      <c r="A31" s="4">
        <v>2.0</v>
      </c>
      <c r="B31" s="4">
        <v>3.0</v>
      </c>
      <c r="C31" s="5"/>
      <c r="F31" s="1">
        <v>0.0</v>
      </c>
    </row>
    <row r="32">
      <c r="A32" s="4">
        <v>2.0</v>
      </c>
      <c r="B32" s="4">
        <v>3.0</v>
      </c>
      <c r="C32" s="5"/>
      <c r="F32" s="1">
        <v>1.0</v>
      </c>
    </row>
    <row r="33">
      <c r="A33" s="4">
        <v>3.0</v>
      </c>
      <c r="B33" s="4">
        <v>1.0</v>
      </c>
      <c r="C33" s="5"/>
      <c r="F33" s="1">
        <v>0.0</v>
      </c>
    </row>
    <row r="34">
      <c r="A34" s="4">
        <v>3.0</v>
      </c>
      <c r="B34" s="4">
        <v>1.0</v>
      </c>
      <c r="C34" s="5"/>
      <c r="F34" s="1">
        <v>3.0</v>
      </c>
    </row>
    <row r="35">
      <c r="A35" s="4">
        <v>3.0</v>
      </c>
      <c r="B35" s="4">
        <v>1.0</v>
      </c>
      <c r="C35" s="5"/>
      <c r="F35" s="1">
        <v>3.0</v>
      </c>
    </row>
    <row r="36">
      <c r="A36" s="4">
        <v>3.0</v>
      </c>
      <c r="B36" s="4">
        <v>1.0</v>
      </c>
      <c r="C36" s="5"/>
      <c r="F36" s="1">
        <v>2.0</v>
      </c>
    </row>
    <row r="37">
      <c r="A37" s="4">
        <v>3.0</v>
      </c>
      <c r="B37" s="4">
        <v>1.0</v>
      </c>
      <c r="C37" s="5"/>
      <c r="F37" s="1">
        <v>0.0</v>
      </c>
    </row>
    <row r="38">
      <c r="A38" s="4">
        <v>3.0</v>
      </c>
      <c r="B38" s="4">
        <v>2.0</v>
      </c>
      <c r="C38" s="5"/>
      <c r="F38" s="1">
        <v>0.0</v>
      </c>
    </row>
    <row r="39">
      <c r="A39" s="4">
        <v>3.0</v>
      </c>
      <c r="B39" s="4">
        <v>2.0</v>
      </c>
      <c r="C39" s="5"/>
      <c r="F39" s="1">
        <v>0.0</v>
      </c>
    </row>
    <row r="40">
      <c r="A40" s="4">
        <v>3.0</v>
      </c>
      <c r="B40" s="4">
        <v>2.0</v>
      </c>
      <c r="C40" s="5"/>
      <c r="F40" s="5">
        <v>2.0</v>
      </c>
    </row>
    <row r="41">
      <c r="A41" s="4">
        <v>3.0</v>
      </c>
      <c r="B41" s="4">
        <v>2.0</v>
      </c>
      <c r="C41" s="5"/>
      <c r="F41" s="5">
        <v>2.0</v>
      </c>
    </row>
    <row r="42">
      <c r="A42" s="4">
        <v>3.0</v>
      </c>
      <c r="B42" s="4">
        <v>2.0</v>
      </c>
      <c r="C42" s="5"/>
      <c r="F42" s="5">
        <v>0.0</v>
      </c>
    </row>
    <row r="43">
      <c r="A43" s="4">
        <v>3.0</v>
      </c>
      <c r="B43" s="4">
        <v>3.0</v>
      </c>
      <c r="C43" s="5"/>
      <c r="F43" s="5">
        <v>0.0</v>
      </c>
    </row>
    <row r="44">
      <c r="A44" s="4">
        <v>3.0</v>
      </c>
      <c r="B44" s="4">
        <v>3.0</v>
      </c>
      <c r="C44" s="5"/>
      <c r="F44" s="5">
        <v>0.0</v>
      </c>
    </row>
    <row r="45">
      <c r="A45" s="4">
        <v>3.0</v>
      </c>
      <c r="B45" s="4">
        <v>3.0</v>
      </c>
      <c r="C45" s="5"/>
      <c r="F45" s="5">
        <v>0.0</v>
      </c>
    </row>
    <row r="46">
      <c r="A46" s="4">
        <v>3.0</v>
      </c>
      <c r="B46" s="4">
        <v>3.0</v>
      </c>
      <c r="C46" s="5"/>
      <c r="F46" s="5">
        <v>0.0</v>
      </c>
    </row>
    <row r="47">
      <c r="A47" s="4">
        <v>3.0</v>
      </c>
      <c r="B47" s="4">
        <v>3.0</v>
      </c>
      <c r="C47" s="5"/>
      <c r="F47" s="5">
        <v>0.0</v>
      </c>
    </row>
    <row r="48">
      <c r="A48" s="4">
        <v>4.0</v>
      </c>
      <c r="B48" s="4">
        <v>1.0</v>
      </c>
      <c r="C48" s="4"/>
      <c r="D48" s="5"/>
      <c r="E48" s="5"/>
      <c r="F48" s="5">
        <v>0.0</v>
      </c>
    </row>
    <row r="49">
      <c r="A49" s="4">
        <v>4.0</v>
      </c>
      <c r="B49" s="4">
        <v>1.0</v>
      </c>
      <c r="C49" s="5"/>
      <c r="D49" s="5"/>
      <c r="F49" s="5">
        <v>0.0</v>
      </c>
    </row>
    <row r="50">
      <c r="A50" s="4">
        <v>4.0</v>
      </c>
      <c r="B50" s="4">
        <v>1.0</v>
      </c>
      <c r="C50" s="5"/>
      <c r="D50" s="5"/>
      <c r="F50" s="5">
        <v>0.0</v>
      </c>
    </row>
    <row r="51">
      <c r="A51" s="4">
        <v>4.0</v>
      </c>
      <c r="B51" s="4">
        <v>1.0</v>
      </c>
      <c r="C51" s="4"/>
      <c r="D51" s="5"/>
      <c r="F51" s="5">
        <v>0.0</v>
      </c>
    </row>
    <row r="52">
      <c r="A52" s="4">
        <v>4.0</v>
      </c>
      <c r="B52" s="4">
        <v>1.0</v>
      </c>
      <c r="C52" s="4"/>
      <c r="D52" s="5"/>
      <c r="F52" s="5">
        <v>0.0</v>
      </c>
    </row>
    <row r="53">
      <c r="A53" s="4">
        <v>4.0</v>
      </c>
      <c r="B53" s="4">
        <v>2.0</v>
      </c>
      <c r="C53" s="4"/>
      <c r="D53" s="5"/>
      <c r="F53" s="5">
        <v>0.0</v>
      </c>
    </row>
    <row r="54">
      <c r="A54" s="4">
        <v>4.0</v>
      </c>
      <c r="B54" s="4">
        <v>2.0</v>
      </c>
      <c r="C54" s="5"/>
      <c r="D54" s="4"/>
      <c r="F54" s="5">
        <v>0.0</v>
      </c>
    </row>
    <row r="55">
      <c r="A55" s="4">
        <v>4.0</v>
      </c>
      <c r="B55" s="4">
        <v>2.0</v>
      </c>
      <c r="C55" s="5"/>
      <c r="D55" s="5"/>
      <c r="F55" s="5">
        <v>0.0</v>
      </c>
    </row>
    <row r="56">
      <c r="A56" s="4">
        <v>4.0</v>
      </c>
      <c r="B56" s="4">
        <v>2.0</v>
      </c>
      <c r="C56" s="5"/>
      <c r="F56" s="5">
        <v>1.0</v>
      </c>
    </row>
    <row r="57">
      <c r="A57" s="4">
        <v>4.0</v>
      </c>
      <c r="B57" s="4">
        <v>2.0</v>
      </c>
      <c r="F57" s="1">
        <v>0.0</v>
      </c>
    </row>
    <row r="58">
      <c r="A58" s="4">
        <v>4.0</v>
      </c>
      <c r="B58" s="4">
        <v>3.0</v>
      </c>
      <c r="F58" s="1">
        <v>0.0</v>
      </c>
    </row>
    <row r="59">
      <c r="A59" s="4">
        <v>4.0</v>
      </c>
      <c r="B59" s="4">
        <v>3.0</v>
      </c>
      <c r="F59" s="1">
        <v>0.0</v>
      </c>
    </row>
    <row r="60">
      <c r="A60" s="4">
        <v>4.0</v>
      </c>
      <c r="B60" s="4">
        <v>3.0</v>
      </c>
      <c r="F60" s="1">
        <v>0.0</v>
      </c>
    </row>
    <row r="61">
      <c r="A61" s="4">
        <v>4.0</v>
      </c>
      <c r="B61" s="4">
        <v>3.0</v>
      </c>
      <c r="F61" s="1">
        <v>1.0</v>
      </c>
    </row>
    <row r="62">
      <c r="A62" s="4">
        <v>4.0</v>
      </c>
      <c r="B62" s="4">
        <v>3.0</v>
      </c>
      <c r="F62" s="1">
        <v>0.0</v>
      </c>
    </row>
    <row r="63">
      <c r="A63" s="4">
        <v>5.0</v>
      </c>
      <c r="B63" s="4">
        <v>1.0</v>
      </c>
      <c r="F63" s="1">
        <v>1.0</v>
      </c>
    </row>
    <row r="64">
      <c r="A64" s="4">
        <v>5.0</v>
      </c>
      <c r="B64" s="4">
        <v>1.0</v>
      </c>
      <c r="F64" s="1">
        <v>0.0</v>
      </c>
    </row>
    <row r="65">
      <c r="A65" s="4">
        <v>5.0</v>
      </c>
      <c r="B65" s="4">
        <v>1.0</v>
      </c>
      <c r="F65" s="1">
        <v>0.0</v>
      </c>
    </row>
    <row r="66">
      <c r="A66" s="4">
        <v>5.0</v>
      </c>
      <c r="B66" s="4">
        <v>1.0</v>
      </c>
      <c r="F66" s="1">
        <v>0.0</v>
      </c>
    </row>
    <row r="67">
      <c r="A67" s="4">
        <v>5.0</v>
      </c>
      <c r="B67" s="4">
        <v>1.0</v>
      </c>
      <c r="F67" s="1">
        <v>3.0</v>
      </c>
    </row>
    <row r="68">
      <c r="A68" s="4">
        <v>5.0</v>
      </c>
      <c r="B68" s="4">
        <v>2.0</v>
      </c>
      <c r="F68" s="1">
        <v>2.0</v>
      </c>
    </row>
    <row r="69">
      <c r="A69" s="4">
        <v>5.0</v>
      </c>
      <c r="B69" s="4">
        <v>2.0</v>
      </c>
      <c r="F69" s="1">
        <v>0.0</v>
      </c>
    </row>
    <row r="70">
      <c r="A70" s="4">
        <v>5.0</v>
      </c>
      <c r="B70" s="4">
        <v>2.0</v>
      </c>
      <c r="F70" s="1">
        <v>1.0</v>
      </c>
    </row>
    <row r="71">
      <c r="A71" s="4">
        <v>5.0</v>
      </c>
      <c r="B71" s="4">
        <v>2.0</v>
      </c>
      <c r="F71" s="1">
        <v>0.0</v>
      </c>
    </row>
    <row r="72">
      <c r="A72" s="4">
        <v>5.0</v>
      </c>
      <c r="B72" s="4">
        <v>2.0</v>
      </c>
      <c r="F72" s="1">
        <v>0.0</v>
      </c>
    </row>
    <row r="73">
      <c r="A73" s="4">
        <v>5.0</v>
      </c>
      <c r="B73" s="4">
        <v>3.0</v>
      </c>
      <c r="F73" s="1">
        <v>0.0</v>
      </c>
    </row>
    <row r="74">
      <c r="A74" s="4">
        <v>5.0</v>
      </c>
      <c r="B74" s="4">
        <v>3.0</v>
      </c>
      <c r="F74" s="1">
        <v>0.0</v>
      </c>
    </row>
    <row r="75">
      <c r="A75" s="4">
        <v>5.0</v>
      </c>
      <c r="B75" s="4">
        <v>3.0</v>
      </c>
      <c r="F75" s="1">
        <v>0.0</v>
      </c>
    </row>
    <row r="76">
      <c r="A76" s="4">
        <v>5.0</v>
      </c>
      <c r="B76" s="4">
        <v>3.0</v>
      </c>
      <c r="F76" s="1">
        <v>0.0</v>
      </c>
    </row>
    <row r="77">
      <c r="A77" s="4">
        <v>5.0</v>
      </c>
      <c r="B77" s="4">
        <v>3.0</v>
      </c>
      <c r="F77" s="1">
        <v>0.0</v>
      </c>
    </row>
    <row r="78">
      <c r="A78" s="4">
        <v>6.0</v>
      </c>
      <c r="B78" s="4">
        <v>1.0</v>
      </c>
      <c r="F78" s="4">
        <v>4.0</v>
      </c>
    </row>
    <row r="79">
      <c r="A79" s="4">
        <v>6.0</v>
      </c>
      <c r="B79" s="4">
        <v>1.0</v>
      </c>
      <c r="F79" s="4">
        <v>4.0</v>
      </c>
    </row>
    <row r="80">
      <c r="A80" s="4">
        <v>6.0</v>
      </c>
      <c r="B80" s="4">
        <v>1.0</v>
      </c>
      <c r="F80" s="4">
        <v>0.0</v>
      </c>
    </row>
    <row r="81">
      <c r="A81" s="4">
        <v>6.0</v>
      </c>
      <c r="B81" s="4">
        <v>1.0</v>
      </c>
      <c r="F81" s="4">
        <v>1.0</v>
      </c>
    </row>
    <row r="82">
      <c r="A82" s="4">
        <v>6.0</v>
      </c>
      <c r="B82" s="4">
        <v>1.0</v>
      </c>
      <c r="F82" s="4">
        <v>0.0</v>
      </c>
    </row>
    <row r="83">
      <c r="A83" s="4">
        <v>6.0</v>
      </c>
      <c r="B83" s="4">
        <v>2.0</v>
      </c>
      <c r="F83" s="4">
        <v>2.0</v>
      </c>
    </row>
    <row r="84">
      <c r="A84" s="4">
        <v>6.0</v>
      </c>
      <c r="B84" s="4">
        <v>2.0</v>
      </c>
      <c r="F84" s="4">
        <v>2.0</v>
      </c>
    </row>
    <row r="85">
      <c r="A85" s="4">
        <v>6.0</v>
      </c>
      <c r="B85" s="4">
        <v>2.0</v>
      </c>
      <c r="F85" s="4">
        <v>0.0</v>
      </c>
    </row>
    <row r="86">
      <c r="A86" s="4">
        <v>6.0</v>
      </c>
      <c r="B86" s="4">
        <v>2.0</v>
      </c>
      <c r="F86" s="4">
        <v>0.0</v>
      </c>
    </row>
    <row r="87">
      <c r="A87" s="4">
        <v>6.0</v>
      </c>
      <c r="B87" s="4">
        <v>2.0</v>
      </c>
      <c r="F87" s="4">
        <v>0.0</v>
      </c>
    </row>
    <row r="88">
      <c r="A88" s="4">
        <v>6.0</v>
      </c>
      <c r="B88" s="4">
        <v>3.0</v>
      </c>
      <c r="F88" s="4">
        <v>0.0</v>
      </c>
    </row>
    <row r="89">
      <c r="A89" s="4">
        <v>6.0</v>
      </c>
      <c r="B89" s="4">
        <v>3.0</v>
      </c>
      <c r="F89" s="1">
        <v>0.0</v>
      </c>
    </row>
    <row r="90">
      <c r="A90" s="4">
        <v>6.0</v>
      </c>
      <c r="B90" s="4">
        <v>3.0</v>
      </c>
      <c r="F90" s="1">
        <v>0.0</v>
      </c>
    </row>
    <row r="91">
      <c r="A91" s="4">
        <v>6.0</v>
      </c>
      <c r="B91" s="4">
        <v>3.0</v>
      </c>
      <c r="F91" s="1">
        <v>2.0</v>
      </c>
    </row>
    <row r="92">
      <c r="A92" s="4">
        <v>6.0</v>
      </c>
      <c r="B92" s="4">
        <v>3.0</v>
      </c>
      <c r="F92" s="1">
        <v>0.0</v>
      </c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B1" s="1" t="s">
        <v>8</v>
      </c>
      <c r="C1" s="1" t="s">
        <v>21</v>
      </c>
      <c r="D1" s="1" t="s">
        <v>22</v>
      </c>
      <c r="E1" s="1" t="s">
        <v>23</v>
      </c>
      <c r="F1" s="1" t="s">
        <v>24</v>
      </c>
      <c r="I1" s="9">
        <v>44506.0</v>
      </c>
    </row>
    <row r="2">
      <c r="A2" s="4">
        <v>1.0</v>
      </c>
      <c r="B2" s="4">
        <v>1.0</v>
      </c>
      <c r="C2" s="5"/>
      <c r="D2" s="5"/>
      <c r="F2" s="1">
        <v>1.0</v>
      </c>
      <c r="I2" s="1" t="s">
        <v>28</v>
      </c>
    </row>
    <row r="3">
      <c r="A3" s="4">
        <v>1.0</v>
      </c>
      <c r="B3" s="4">
        <v>1.0</v>
      </c>
      <c r="C3" s="5"/>
      <c r="D3" s="5"/>
      <c r="F3" s="1">
        <v>3.0</v>
      </c>
    </row>
    <row r="4">
      <c r="A4" s="4">
        <v>1.0</v>
      </c>
      <c r="B4" s="4">
        <v>1.0</v>
      </c>
      <c r="C4" s="5"/>
      <c r="D4" s="5"/>
      <c r="F4" s="1">
        <v>1.0</v>
      </c>
    </row>
    <row r="5">
      <c r="A5" s="4">
        <v>1.0</v>
      </c>
      <c r="B5" s="4">
        <v>2.0</v>
      </c>
      <c r="C5" s="5"/>
      <c r="D5" s="5"/>
      <c r="F5" s="1">
        <v>4.0</v>
      </c>
    </row>
    <row r="6">
      <c r="A6" s="4">
        <v>1.0</v>
      </c>
      <c r="B6" s="4">
        <v>2.0</v>
      </c>
      <c r="C6" s="5"/>
      <c r="D6" s="5"/>
      <c r="F6" s="1">
        <v>1.0</v>
      </c>
    </row>
    <row r="7">
      <c r="A7" s="4">
        <v>1.0</v>
      </c>
      <c r="B7" s="4">
        <v>2.0</v>
      </c>
      <c r="C7" s="5"/>
      <c r="D7" s="5"/>
      <c r="F7" s="1">
        <v>1.0</v>
      </c>
    </row>
    <row r="8">
      <c r="A8" s="4">
        <v>1.0</v>
      </c>
      <c r="B8" s="4">
        <v>3.0</v>
      </c>
      <c r="C8" s="5"/>
      <c r="D8" s="5"/>
      <c r="F8" s="1">
        <v>0.0</v>
      </c>
    </row>
    <row r="9">
      <c r="A9" s="4">
        <v>1.0</v>
      </c>
      <c r="B9" s="4">
        <v>3.0</v>
      </c>
      <c r="C9" s="5"/>
      <c r="D9" s="5"/>
      <c r="F9" s="1">
        <v>1.0</v>
      </c>
    </row>
    <row r="10">
      <c r="A10" s="4">
        <v>1.0</v>
      </c>
      <c r="B10" s="4">
        <v>3.0</v>
      </c>
      <c r="C10" s="5"/>
      <c r="D10" s="5"/>
      <c r="F10" s="1">
        <v>0.0</v>
      </c>
    </row>
    <row r="11">
      <c r="A11" s="4">
        <v>2.0</v>
      </c>
      <c r="B11" s="4">
        <v>1.0</v>
      </c>
      <c r="C11" s="5"/>
      <c r="F11" s="1">
        <v>0.0</v>
      </c>
    </row>
    <row r="12">
      <c r="A12" s="4">
        <v>2.0</v>
      </c>
      <c r="B12" s="4">
        <v>1.0</v>
      </c>
      <c r="C12" s="5"/>
      <c r="F12" s="1">
        <v>0.0</v>
      </c>
    </row>
    <row r="13">
      <c r="A13" s="4">
        <v>2.0</v>
      </c>
      <c r="B13" s="4">
        <v>1.0</v>
      </c>
      <c r="C13" s="5"/>
      <c r="F13" s="1">
        <v>1.0</v>
      </c>
    </row>
    <row r="14">
      <c r="A14" s="4">
        <v>2.0</v>
      </c>
      <c r="B14" s="4">
        <v>2.0</v>
      </c>
      <c r="C14" s="5"/>
      <c r="F14" s="1">
        <v>1.0</v>
      </c>
    </row>
    <row r="15">
      <c r="A15" s="4">
        <v>2.0</v>
      </c>
      <c r="B15" s="4">
        <v>2.0</v>
      </c>
      <c r="C15" s="5"/>
      <c r="F15" s="1">
        <v>2.0</v>
      </c>
    </row>
    <row r="16">
      <c r="A16" s="4">
        <v>2.0</v>
      </c>
      <c r="B16" s="4">
        <v>2.0</v>
      </c>
      <c r="C16" s="5"/>
      <c r="F16" s="1">
        <v>0.0</v>
      </c>
    </row>
    <row r="17">
      <c r="A17" s="4">
        <v>2.0</v>
      </c>
      <c r="B17" s="4">
        <v>3.0</v>
      </c>
      <c r="C17" s="5"/>
      <c r="F17" s="1">
        <v>0.0</v>
      </c>
    </row>
    <row r="18">
      <c r="A18" s="4">
        <v>2.0</v>
      </c>
      <c r="B18" s="4">
        <v>3.0</v>
      </c>
      <c r="C18" s="5"/>
      <c r="F18" s="1">
        <v>0.0</v>
      </c>
    </row>
    <row r="19">
      <c r="A19" s="4">
        <v>2.0</v>
      </c>
      <c r="B19" s="4">
        <v>3.0</v>
      </c>
      <c r="C19" s="5"/>
      <c r="F19" s="1">
        <v>0.0</v>
      </c>
    </row>
    <row r="20">
      <c r="A20" s="4">
        <v>3.0</v>
      </c>
      <c r="B20" s="4">
        <v>1.0</v>
      </c>
      <c r="C20" s="6"/>
      <c r="D20" s="4"/>
      <c r="E20" s="4"/>
      <c r="F20" s="5">
        <v>3.0</v>
      </c>
    </row>
    <row r="21">
      <c r="A21" s="4">
        <v>3.0</v>
      </c>
      <c r="B21" s="4">
        <v>1.0</v>
      </c>
      <c r="C21" s="6"/>
      <c r="D21" s="4"/>
      <c r="E21" s="7"/>
      <c r="F21" s="5">
        <v>1.0</v>
      </c>
    </row>
    <row r="22">
      <c r="A22" s="4">
        <v>3.0</v>
      </c>
      <c r="B22" s="4">
        <v>1.0</v>
      </c>
      <c r="C22" s="6"/>
      <c r="D22" s="4"/>
      <c r="E22" s="4"/>
      <c r="F22" s="5">
        <v>0.0</v>
      </c>
    </row>
    <row r="23">
      <c r="A23" s="4">
        <v>3.0</v>
      </c>
      <c r="B23" s="4">
        <v>2.0</v>
      </c>
      <c r="C23" s="6"/>
      <c r="D23" s="4"/>
      <c r="E23" s="4"/>
      <c r="F23" s="5">
        <v>4.0</v>
      </c>
    </row>
    <row r="24">
      <c r="A24" s="4">
        <v>3.0</v>
      </c>
      <c r="B24" s="4">
        <v>2.0</v>
      </c>
      <c r="C24" s="6"/>
      <c r="D24" s="4"/>
      <c r="E24" s="4"/>
      <c r="F24" s="5">
        <v>0.0</v>
      </c>
    </row>
    <row r="25">
      <c r="A25" s="4">
        <v>3.0</v>
      </c>
      <c r="B25" s="4">
        <v>2.0</v>
      </c>
      <c r="C25" s="6"/>
      <c r="D25" s="4"/>
      <c r="E25" s="4"/>
      <c r="F25" s="5">
        <v>0.0</v>
      </c>
    </row>
    <row r="26">
      <c r="A26" s="4">
        <v>3.0</v>
      </c>
      <c r="B26" s="4">
        <v>3.0</v>
      </c>
      <c r="C26" s="6"/>
      <c r="D26" s="4"/>
      <c r="E26" s="4"/>
      <c r="F26" s="5">
        <v>0.0</v>
      </c>
    </row>
    <row r="27">
      <c r="A27" s="4">
        <v>3.0</v>
      </c>
      <c r="B27" s="4">
        <v>3.0</v>
      </c>
      <c r="C27" s="6"/>
      <c r="D27" s="4"/>
      <c r="E27" s="4"/>
      <c r="F27" s="5">
        <v>1.0</v>
      </c>
    </row>
    <row r="28">
      <c r="A28" s="4">
        <v>3.0</v>
      </c>
      <c r="B28" s="4">
        <v>3.0</v>
      </c>
      <c r="C28" s="6"/>
      <c r="D28" s="4"/>
      <c r="E28" s="4"/>
      <c r="F28" s="5">
        <v>1.0</v>
      </c>
    </row>
    <row r="29">
      <c r="A29" s="4">
        <v>4.0</v>
      </c>
      <c r="B29" s="4">
        <v>1.0</v>
      </c>
      <c r="C29" s="5"/>
      <c r="F29" s="1">
        <v>1.0</v>
      </c>
    </row>
    <row r="30">
      <c r="A30" s="4">
        <v>4.0</v>
      </c>
      <c r="B30" s="4">
        <v>1.0</v>
      </c>
      <c r="C30" s="5"/>
      <c r="F30" s="1">
        <v>0.0</v>
      </c>
    </row>
    <row r="31">
      <c r="A31" s="4">
        <v>4.0</v>
      </c>
      <c r="B31" s="4">
        <v>1.0</v>
      </c>
      <c r="C31" s="5"/>
      <c r="F31" s="1">
        <v>2.0</v>
      </c>
    </row>
    <row r="32">
      <c r="A32" s="4">
        <v>4.0</v>
      </c>
      <c r="B32" s="4">
        <v>2.0</v>
      </c>
      <c r="C32" s="5"/>
      <c r="F32" s="1">
        <v>1.0</v>
      </c>
    </row>
    <row r="33">
      <c r="A33" s="4">
        <v>4.0</v>
      </c>
      <c r="B33" s="4">
        <v>2.0</v>
      </c>
      <c r="C33" s="5"/>
      <c r="F33" s="1">
        <v>1.0</v>
      </c>
    </row>
    <row r="34">
      <c r="A34" s="4">
        <v>4.0</v>
      </c>
      <c r="B34" s="4">
        <v>2.0</v>
      </c>
      <c r="C34" s="5"/>
      <c r="F34" s="1">
        <v>1.0</v>
      </c>
    </row>
    <row r="35">
      <c r="A35" s="4">
        <v>4.0</v>
      </c>
      <c r="B35" s="4">
        <v>3.0</v>
      </c>
      <c r="C35" s="5"/>
      <c r="F35" s="1">
        <v>1.0</v>
      </c>
    </row>
    <row r="36">
      <c r="A36" s="4">
        <v>4.0</v>
      </c>
      <c r="B36" s="4">
        <v>3.0</v>
      </c>
      <c r="C36" s="5"/>
      <c r="F36" s="1">
        <v>0.0</v>
      </c>
    </row>
    <row r="37">
      <c r="A37" s="4">
        <v>4.0</v>
      </c>
      <c r="B37" s="4">
        <v>3.0</v>
      </c>
      <c r="C37" s="5"/>
      <c r="F37" s="1">
        <v>0.0</v>
      </c>
    </row>
    <row r="38">
      <c r="A38" s="4">
        <v>5.0</v>
      </c>
      <c r="B38" s="4">
        <v>1.0</v>
      </c>
      <c r="C38" s="5"/>
      <c r="F38" s="1">
        <v>4.0</v>
      </c>
    </row>
    <row r="39">
      <c r="A39" s="4">
        <v>5.0</v>
      </c>
      <c r="B39" s="4">
        <v>1.0</v>
      </c>
      <c r="C39" s="5"/>
      <c r="F39" s="5">
        <v>0.0</v>
      </c>
    </row>
    <row r="40">
      <c r="A40" s="4">
        <v>5.0</v>
      </c>
      <c r="B40" s="4">
        <v>1.0</v>
      </c>
      <c r="C40" s="5"/>
      <c r="F40" s="5">
        <v>2.0</v>
      </c>
    </row>
    <row r="41">
      <c r="A41" s="4">
        <v>5.0</v>
      </c>
      <c r="B41" s="4">
        <v>2.0</v>
      </c>
      <c r="C41" s="5"/>
      <c r="F41" s="5">
        <v>0.0</v>
      </c>
    </row>
    <row r="42">
      <c r="A42" s="4">
        <v>5.0</v>
      </c>
      <c r="B42" s="4">
        <v>2.0</v>
      </c>
      <c r="C42" s="5"/>
      <c r="F42" s="5">
        <v>1.0</v>
      </c>
    </row>
    <row r="43">
      <c r="A43" s="4">
        <v>5.0</v>
      </c>
      <c r="B43" s="4">
        <v>2.0</v>
      </c>
      <c r="C43" s="5"/>
      <c r="F43" s="5">
        <v>1.0</v>
      </c>
    </row>
    <row r="44">
      <c r="A44" s="4">
        <v>5.0</v>
      </c>
      <c r="B44" s="4">
        <v>3.0</v>
      </c>
      <c r="C44" s="5"/>
      <c r="F44" s="5">
        <v>0.0</v>
      </c>
    </row>
    <row r="45">
      <c r="A45" s="4">
        <v>5.0</v>
      </c>
      <c r="B45" s="4">
        <v>3.0</v>
      </c>
      <c r="C45" s="5"/>
      <c r="F45" s="5">
        <v>0.0</v>
      </c>
    </row>
    <row r="46">
      <c r="A46" s="4">
        <v>5.0</v>
      </c>
      <c r="B46" s="4">
        <v>3.0</v>
      </c>
      <c r="C46" s="5"/>
      <c r="F46" s="5">
        <v>0.0</v>
      </c>
    </row>
    <row r="47">
      <c r="A47" s="4">
        <v>6.0</v>
      </c>
      <c r="B47" s="4">
        <v>1.0</v>
      </c>
      <c r="C47" s="4"/>
      <c r="D47" s="5"/>
      <c r="E47" s="5"/>
      <c r="F47" s="4"/>
    </row>
    <row r="48">
      <c r="A48" s="4">
        <v>6.0</v>
      </c>
      <c r="B48" s="4">
        <v>1.0</v>
      </c>
      <c r="C48" s="5"/>
      <c r="D48" s="5"/>
      <c r="F48" s="4"/>
    </row>
    <row r="49">
      <c r="A49" s="4">
        <v>6.0</v>
      </c>
      <c r="B49" s="4">
        <v>1.0</v>
      </c>
      <c r="C49" s="5"/>
      <c r="D49" s="5"/>
      <c r="F49" s="4"/>
    </row>
    <row r="50">
      <c r="A50" s="4">
        <v>6.0</v>
      </c>
      <c r="B50" s="4">
        <v>2.0</v>
      </c>
      <c r="C50" s="4"/>
      <c r="D50" s="5"/>
      <c r="F50" s="4"/>
    </row>
    <row r="51">
      <c r="A51" s="4">
        <v>6.0</v>
      </c>
      <c r="B51" s="4">
        <v>2.0</v>
      </c>
      <c r="C51" s="4"/>
      <c r="D51" s="5"/>
      <c r="F51" s="4"/>
    </row>
    <row r="52">
      <c r="A52" s="4">
        <v>6.0</v>
      </c>
      <c r="B52" s="4">
        <v>2.0</v>
      </c>
      <c r="C52" s="4"/>
      <c r="D52" s="5"/>
      <c r="F52" s="4"/>
    </row>
    <row r="53">
      <c r="A53" s="4">
        <v>6.0</v>
      </c>
      <c r="B53" s="4">
        <v>3.0</v>
      </c>
      <c r="C53" s="5"/>
      <c r="D53" s="4"/>
      <c r="F53" s="4"/>
    </row>
    <row r="54">
      <c r="A54" s="4">
        <v>6.0</v>
      </c>
      <c r="B54" s="4">
        <v>3.0</v>
      </c>
      <c r="C54" s="5"/>
      <c r="D54" s="5"/>
      <c r="F54" s="4"/>
    </row>
    <row r="55">
      <c r="A55" s="4">
        <v>6.0</v>
      </c>
      <c r="B55" s="4">
        <v>3.0</v>
      </c>
      <c r="C55" s="5"/>
      <c r="F55" s="4"/>
    </row>
  </sheetData>
  <drawing r:id="rId1"/>
</worksheet>
</file>