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GitHub\CS152-STN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C7" i="1"/>
  <c r="D7" i="1"/>
  <c r="E7" i="1"/>
  <c r="F7" i="1"/>
  <c r="B7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<sst xmlns="http://schemas.openxmlformats.org/spreadsheetml/2006/main" count="9" uniqueCount="9">
  <si>
    <t>Run 1</t>
  </si>
  <si>
    <t>Run 2</t>
  </si>
  <si>
    <t>Run 3</t>
  </si>
  <si>
    <t>CNN</t>
  </si>
  <si>
    <t>Epochs</t>
  </si>
  <si>
    <t>STN</t>
  </si>
  <si>
    <t>MSTN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</si>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</sst>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Test Accuracy vs Epochs Trained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Sheet1!$B$1</c:f>
              <c:strCache>
                <c:ptCount val="1"/>
                <c:pt idx="0">
                  <c:v>CNN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Sheet1!$B$7:$F$7</c:f>
                <c:numCache>
                  <c:formatCode>General</c:formatCode>
                  <c:ptCount val="5"/>
                  <c:pt idx="0">
                    <c:v>3.9230090491866063</c:v>
                  </c:pt>
                  <c:pt idx="1">
                    <c:v>2.861817604250839</c:v>
                  </c:pt>
                  <c:pt idx="2">
                    <c:v>1.9974984355438206</c:v>
                  </c:pt>
                  <c:pt idx="3">
                    <c:v>2.5006665778014736</c:v>
                  </c:pt>
                  <c:pt idx="4">
                    <c:v>1.6041612554021298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3.9230090491866063</c:v>
                  </c:pt>
                  <c:pt idx="1">
                    <c:v>2.861817604250839</c:v>
                  </c:pt>
                  <c:pt idx="2">
                    <c:v>1.9974984355438206</c:v>
                  </c:pt>
                  <c:pt idx="3">
                    <c:v>2.5006665778014736</c:v>
                  </c:pt>
                  <c:pt idx="4">
                    <c:v>1.6041612554021298</c:v>
                  </c:pt>
                </c:numCache>
              </c:numRef>
            </c:minus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80.5</c:v>
                </c:pt>
                <c:pt idx="1">
                  <c:v>80.900000000000006</c:v>
                </c:pt>
                <c:pt idx="2">
                  <c:v>82.8</c:v>
                </c:pt>
                <c:pt idx="3">
                  <c:v>79.433333333333337</c:v>
                </c:pt>
                <c:pt idx="4">
                  <c:v>83.13333333333334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14-496D-BFA1-3713C65F7CD9}"/>
            </c:ext>
          </c:extLst>
        </c:ser>
        <c:ser>
          <c:idx val="4"/>
          <c:order val="1"/>
          <c:tx>
            <c:strRef>
              <c:f>Sheet1!$G$1</c:f>
              <c:strCache>
                <c:ptCount val="1"/>
                <c:pt idx="0">
                  <c:v>STN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Sheet1!$G$7:$K$7</c:f>
                <c:numCache>
                  <c:formatCode>General</c:formatCode>
                  <c:ptCount val="5"/>
                  <c:pt idx="0">
                    <c:v>0.40000000000000568</c:v>
                  </c:pt>
                  <c:pt idx="1">
                    <c:v>1.6093476939431088</c:v>
                  </c:pt>
                  <c:pt idx="2">
                    <c:v>1.1372481406154655</c:v>
                  </c:pt>
                  <c:pt idx="3">
                    <c:v>1.4933184523068062</c:v>
                  </c:pt>
                  <c:pt idx="4">
                    <c:v>0.2516611478423591</c:v>
                  </c:pt>
                </c:numCache>
              </c:numRef>
            </c:plus>
            <c:minus>
              <c:numRef>
                <c:f>Sheet1!$G$7:$K$7</c:f>
                <c:numCache>
                  <c:formatCode>General</c:formatCode>
                  <c:ptCount val="5"/>
                  <c:pt idx="0">
                    <c:v>0.40000000000000568</c:v>
                  </c:pt>
                  <c:pt idx="1">
                    <c:v>1.6093476939431088</c:v>
                  </c:pt>
                  <c:pt idx="2">
                    <c:v>1.1372481406154655</c:v>
                  </c:pt>
                  <c:pt idx="3">
                    <c:v>1.4933184523068062</c:v>
                  </c:pt>
                  <c:pt idx="4">
                    <c:v>0.2516611478423591</c:v>
                  </c:pt>
                </c:numCache>
              </c:numRef>
            </c:minus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Sheet1!$G$6:$K$6</c:f>
              <c:numCache>
                <c:formatCode>General</c:formatCode>
                <c:ptCount val="5"/>
                <c:pt idx="0">
                  <c:v>91</c:v>
                </c:pt>
                <c:pt idx="1">
                  <c:v>94.90000000000002</c:v>
                </c:pt>
                <c:pt idx="2">
                  <c:v>95.466666666666683</c:v>
                </c:pt>
                <c:pt idx="3">
                  <c:v>95</c:v>
                </c:pt>
                <c:pt idx="4">
                  <c:v>96.366666666666674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A14-496D-BFA1-3713C65F7CD9}"/>
            </c:ext>
          </c:extLst>
        </c:ser>
        <c:ser>
          <c:idx val="5"/>
          <c:order val="2"/>
          <c:tx>
            <c:strRef>
              <c:f>Sheet1!$L$1</c:f>
              <c:strCache>
                <c:ptCount val="1"/>
                <c:pt idx="0">
                  <c:v>MSTN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Sheet1!$L$7:$P$7</c:f>
                <c:numCache>
                  <c:formatCode>General</c:formatCode>
                  <c:ptCount val="5"/>
                  <c:pt idx="0">
                    <c:v>2.2501851775650237</c:v>
                  </c:pt>
                  <c:pt idx="1">
                    <c:v>2.2068076490713939</c:v>
                  </c:pt>
                  <c:pt idx="2">
                    <c:v>4.6119410230400844</c:v>
                  </c:pt>
                  <c:pt idx="3">
                    <c:v>1.9139836293274108</c:v>
                  </c:pt>
                  <c:pt idx="4">
                    <c:v>3.803068936179486</c:v>
                  </c:pt>
                </c:numCache>
              </c:numRef>
            </c:plus>
            <c:minus>
              <c:numRef>
                <c:f>Sheet1!$L$7:$P$7</c:f>
                <c:numCache>
                  <c:formatCode>General</c:formatCode>
                  <c:ptCount val="5"/>
                  <c:pt idx="0">
                    <c:v>2.2501851775650237</c:v>
                  </c:pt>
                  <c:pt idx="1">
                    <c:v>2.2068076490713939</c:v>
                  </c:pt>
                  <c:pt idx="2">
                    <c:v>4.6119410230400844</c:v>
                  </c:pt>
                  <c:pt idx="3">
                    <c:v>1.9139836293274108</c:v>
                  </c:pt>
                  <c:pt idx="4">
                    <c:v>3.803068936179486</c:v>
                  </c:pt>
                </c:numCache>
              </c:numRef>
            </c:minus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Sheet1!$L$6:$P$6</c:f>
              <c:numCache>
                <c:formatCode>General</c:formatCode>
                <c:ptCount val="5"/>
                <c:pt idx="0">
                  <c:v>87.366666666666674</c:v>
                </c:pt>
                <c:pt idx="1">
                  <c:v>86.899999999999991</c:v>
                </c:pt>
                <c:pt idx="2">
                  <c:v>89.399999999999991</c:v>
                </c:pt>
                <c:pt idx="3">
                  <c:v>90.666666666666671</c:v>
                </c:pt>
                <c:pt idx="4">
                  <c:v>89.366666666666674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A14-496D-BFA1-3713C65F7CD9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Sheet1!$B$7:$F$7</c:f>
                <c:numCache>
                  <c:formatCode>General</c:formatCode>
                  <c:ptCount val="5"/>
                  <c:pt idx="0">
                    <c:v>3.9230090491866063</c:v>
                  </c:pt>
                  <c:pt idx="1">
                    <c:v>2.861817604250839</c:v>
                  </c:pt>
                  <c:pt idx="2">
                    <c:v>1.9974984355438206</c:v>
                  </c:pt>
                  <c:pt idx="3">
                    <c:v>2.5006665778014736</c:v>
                  </c:pt>
                  <c:pt idx="4">
                    <c:v>1.6041612554021298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3.9230090491866063</c:v>
                  </c:pt>
                  <c:pt idx="1">
                    <c:v>2.861817604250839</c:v>
                  </c:pt>
                  <c:pt idx="2">
                    <c:v>1.9974984355438206</c:v>
                  </c:pt>
                  <c:pt idx="3">
                    <c:v>2.5006665778014736</c:v>
                  </c:pt>
                  <c:pt idx="4">
                    <c:v>1.6041612554021298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80.5</c:v>
                </c:pt>
                <c:pt idx="1">
                  <c:v>80.900000000000006</c:v>
                </c:pt>
                <c:pt idx="2">
                  <c:v>82.8</c:v>
                </c:pt>
                <c:pt idx="3">
                  <c:v>79.433333333333337</c:v>
                </c:pt>
                <c:pt idx="4">
                  <c:v>83.13333333333334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14-496D-BFA1-3713C65F7CD9}"/>
            </c:ext>
          </c:extLst>
        </c:ser>
        <c:ser>
          <c:idx val="1"/>
          <c:order val="4"/>
          <c:tx>
            <c:strRef>
              <c:f>Sheet1!$G$1</c:f>
              <c:strCache>
                <c:ptCount val="1"/>
                <c:pt idx="0">
                  <c:v>STN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Sheet1!$G$7:$K$7</c:f>
                <c:numCache>
                  <c:formatCode>General</c:formatCode>
                  <c:ptCount val="5"/>
                  <c:pt idx="0">
                    <c:v>0.40000000000000568</c:v>
                  </c:pt>
                  <c:pt idx="1">
                    <c:v>1.6093476939431088</c:v>
                  </c:pt>
                  <c:pt idx="2">
                    <c:v>1.1372481406154655</c:v>
                  </c:pt>
                  <c:pt idx="3">
                    <c:v>1.4933184523068062</c:v>
                  </c:pt>
                  <c:pt idx="4">
                    <c:v>0.2516611478423591</c:v>
                  </c:pt>
                </c:numCache>
              </c:numRef>
            </c:plus>
            <c:minus>
              <c:numRef>
                <c:f>Sheet1!$G$7:$K$7</c:f>
                <c:numCache>
                  <c:formatCode>General</c:formatCode>
                  <c:ptCount val="5"/>
                  <c:pt idx="0">
                    <c:v>0.40000000000000568</c:v>
                  </c:pt>
                  <c:pt idx="1">
                    <c:v>1.6093476939431088</c:v>
                  </c:pt>
                  <c:pt idx="2">
                    <c:v>1.1372481406154655</c:v>
                  </c:pt>
                  <c:pt idx="3">
                    <c:v>1.4933184523068062</c:v>
                  </c:pt>
                  <c:pt idx="4">
                    <c:v>0.2516611478423591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Sheet1!$G$6:$K$6</c:f>
              <c:numCache>
                <c:formatCode>General</c:formatCode>
                <c:ptCount val="5"/>
                <c:pt idx="0">
                  <c:v>91</c:v>
                </c:pt>
                <c:pt idx="1">
                  <c:v>94.90000000000002</c:v>
                </c:pt>
                <c:pt idx="2">
                  <c:v>95.466666666666683</c:v>
                </c:pt>
                <c:pt idx="3">
                  <c:v>95</c:v>
                </c:pt>
                <c:pt idx="4">
                  <c:v>96.366666666666674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14-496D-BFA1-3713C65F7CD9}"/>
            </c:ext>
          </c:extLst>
        </c:ser>
        <c:ser>
          <c:idx val="2"/>
          <c:order val="5"/>
          <c:tx>
            <c:strRef>
              <c:f>Sheet1!$L$1</c:f>
              <c:strCache>
                <c:ptCount val="1"/>
                <c:pt idx="0">
                  <c:v>MSTN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Sheet1!$L$7:$P$7</c:f>
                <c:numCache>
                  <c:formatCode>General</c:formatCode>
                  <c:ptCount val="5"/>
                  <c:pt idx="0">
                    <c:v>2.2501851775650237</c:v>
                  </c:pt>
                  <c:pt idx="1">
                    <c:v>2.2068076490713939</c:v>
                  </c:pt>
                  <c:pt idx="2">
                    <c:v>4.6119410230400844</c:v>
                  </c:pt>
                  <c:pt idx="3">
                    <c:v>1.9139836293274108</c:v>
                  </c:pt>
                  <c:pt idx="4">
                    <c:v>3.803068936179486</c:v>
                  </c:pt>
                </c:numCache>
                <c:extLst xmlns:c15="http://schemas.microsoft.com/office/drawing/2012/chart"/>
              </c:numRef>
            </c:plus>
            <c:minus>
              <c:numRef>
                <c:f>Sheet1!$L$7:$P$7</c:f>
                <c:numCache>
                  <c:formatCode>General</c:formatCode>
                  <c:ptCount val="5"/>
                  <c:pt idx="0">
                    <c:v>2.2501851775650237</c:v>
                  </c:pt>
                  <c:pt idx="1">
                    <c:v>2.2068076490713939</c:v>
                  </c:pt>
                  <c:pt idx="2">
                    <c:v>4.6119410230400844</c:v>
                  </c:pt>
                  <c:pt idx="3">
                    <c:v>1.9139836293274108</c:v>
                  </c:pt>
                  <c:pt idx="4">
                    <c:v>3.803068936179486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  <c:extLst xmlns:c15="http://schemas.microsoft.com/office/drawing/2012/chart"/>
            </c:numRef>
          </c:cat>
          <c:val>
            <c:numRef>
              <c:f>Sheet1!$L$6:$P$6</c:f>
              <c:numCache>
                <c:formatCode>General</c:formatCode>
                <c:ptCount val="5"/>
                <c:pt idx="0">
                  <c:v>87.366666666666674</c:v>
                </c:pt>
                <c:pt idx="1">
                  <c:v>86.899999999999991</c:v>
                </c:pt>
                <c:pt idx="2">
                  <c:v>89.399999999999991</c:v>
                </c:pt>
                <c:pt idx="3">
                  <c:v>90.666666666666671</c:v>
                </c:pt>
                <c:pt idx="4">
                  <c:v>89.366666666666674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1A14-496D-BFA1-3713C65F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859728"/>
        <c:axId val="288849560"/>
        <c:extLst/>
      </c:lineChart>
      <c:catAx>
        <c:axId val="28885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 Run</a:t>
                </a:r>
                <a:r>
                  <a:rPr lang="en-US" baseline="0"/>
                  <a:t> (50 iterations/epoch)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9560"/>
        <c:crosses val="autoZero"/>
        <c:auto val="1"/>
        <c:lblAlgn val="ctr"/>
        <c:lblOffset val="100"/>
        <c:noMultiLvlLbl val="0"/>
      </c:catAx>
      <c:valAx>
        <c:axId val="288849560"/>
        <c:scaling>
          <c:orientation val="minMax"/>
          <c:max val="10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</a:t>
                </a:r>
                <a:r>
                  <a:rPr lang="en-US" baseline="0"/>
                  <a:t>e Test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5972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Test Accuracy vs Epochs Trained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Sheet1!$B$7:$F$7</c:f>
                <c:numCache>
                  <c:formatCode>General</c:formatCode>
                  <c:ptCount val="5"/>
                  <c:pt idx="0">
                    <c:v>3.9230090491866063</c:v>
                  </c:pt>
                  <c:pt idx="1">
                    <c:v>2.861817604250839</c:v>
                  </c:pt>
                  <c:pt idx="2">
                    <c:v>1.9974984355438206</c:v>
                  </c:pt>
                  <c:pt idx="3">
                    <c:v>2.5006665778014736</c:v>
                  </c:pt>
                  <c:pt idx="4">
                    <c:v>1.6041612554021298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3.9230090491866063</c:v>
                  </c:pt>
                  <c:pt idx="1">
                    <c:v>2.861817604250839</c:v>
                  </c:pt>
                  <c:pt idx="2">
                    <c:v>1.9974984355438206</c:v>
                  </c:pt>
                  <c:pt idx="3">
                    <c:v>2.5006665778014736</c:v>
                  </c:pt>
                  <c:pt idx="4">
                    <c:v>1.6041612554021298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80.5</c:v>
                </c:pt>
                <c:pt idx="1">
                  <c:v>80.900000000000006</c:v>
                </c:pt>
                <c:pt idx="2">
                  <c:v>82.8</c:v>
                </c:pt>
                <c:pt idx="3">
                  <c:v>79.433333333333337</c:v>
                </c:pt>
                <c:pt idx="4">
                  <c:v>83.13333333333334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C-4F03-8CFA-8E7FFA5C60B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Sheet1!$G$7:$K$7</c:f>
                <c:numCache>
                  <c:formatCode>General</c:formatCode>
                  <c:ptCount val="5"/>
                  <c:pt idx="0">
                    <c:v>0.40000000000000568</c:v>
                  </c:pt>
                  <c:pt idx="1">
                    <c:v>1.6093476939431088</c:v>
                  </c:pt>
                  <c:pt idx="2">
                    <c:v>1.1372481406154655</c:v>
                  </c:pt>
                  <c:pt idx="3">
                    <c:v>1.4933184523068062</c:v>
                  </c:pt>
                  <c:pt idx="4">
                    <c:v>0.2516611478423591</c:v>
                  </c:pt>
                </c:numCache>
              </c:numRef>
            </c:plus>
            <c:minus>
              <c:numRef>
                <c:f>Sheet1!$G$7:$K$7</c:f>
                <c:numCache>
                  <c:formatCode>General</c:formatCode>
                  <c:ptCount val="5"/>
                  <c:pt idx="0">
                    <c:v>0.40000000000000568</c:v>
                  </c:pt>
                  <c:pt idx="1">
                    <c:v>1.6093476939431088</c:v>
                  </c:pt>
                  <c:pt idx="2">
                    <c:v>1.1372481406154655</c:v>
                  </c:pt>
                  <c:pt idx="3">
                    <c:v>1.4933184523068062</c:v>
                  </c:pt>
                  <c:pt idx="4">
                    <c:v>0.2516611478423591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Sheet1!$G$6:$K$6</c:f>
              <c:numCache>
                <c:formatCode>General</c:formatCode>
                <c:ptCount val="5"/>
                <c:pt idx="0">
                  <c:v>91</c:v>
                </c:pt>
                <c:pt idx="1">
                  <c:v>94.90000000000002</c:v>
                </c:pt>
                <c:pt idx="2">
                  <c:v>95.466666666666683</c:v>
                </c:pt>
                <c:pt idx="3">
                  <c:v>95</c:v>
                </c:pt>
                <c:pt idx="4">
                  <c:v>96.366666666666674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C-4F03-8CFA-8E7FFA5C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859728"/>
        <c:axId val="2888495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MSTN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Sheet1!$L$7:$P$7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2.2501851775650237</c:v>
                        </c:pt>
                        <c:pt idx="1">
                          <c:v>2.2068076490713939</c:v>
                        </c:pt>
                        <c:pt idx="2">
                          <c:v>4.6119410230400844</c:v>
                        </c:pt>
                        <c:pt idx="3">
                          <c:v>1.9139836293274108</c:v>
                        </c:pt>
                        <c:pt idx="4">
                          <c:v>3.803068936179486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Sheet1!$L$7:$P$7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2.2501851775650237</c:v>
                        </c:pt>
                        <c:pt idx="1">
                          <c:v>2.2068076490713939</c:v>
                        </c:pt>
                        <c:pt idx="2">
                          <c:v>4.6119410230400844</c:v>
                        </c:pt>
                        <c:pt idx="3">
                          <c:v>1.9139836293274108</c:v>
                        </c:pt>
                        <c:pt idx="4">
                          <c:v>3.803068936179486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87.366666666666674</c:v>
                      </c:pt>
                      <c:pt idx="1">
                        <c:v>86.899999999999991</c:v>
                      </c:pt>
                      <c:pt idx="2">
                        <c:v>89.399999999999991</c:v>
                      </c:pt>
                      <c:pt idx="3">
                        <c:v>90.666666666666671</c:v>
                      </c:pt>
                      <c:pt idx="4">
                        <c:v>89.366666666666674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13C-4F03-8CFA-8E7FFA5C60BA}"/>
                  </c:ext>
                </c:extLst>
              </c15:ser>
            </c15:filteredLineSeries>
          </c:ext>
        </c:extLst>
      </c:lineChart>
      <c:catAx>
        <c:axId val="28885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 Run</a:t>
                </a:r>
                <a:r>
                  <a:rPr lang="en-US" baseline="0"/>
                  <a:t> (50 iterations/epoch)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9560"/>
        <c:crosses val="autoZero"/>
        <c:auto val="1"/>
        <c:lblAlgn val="ctr"/>
        <c:lblOffset val="100"/>
        <c:noMultiLvlLbl val="0"/>
      </c:catAx>
      <c:valAx>
        <c:axId val="288849560"/>
        <c:scaling>
          <c:orientation val="minMax"/>
          <c:max val="10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</a:t>
                </a:r>
                <a:r>
                  <a:rPr lang="en-US" baseline="0"/>
                  <a:t>e Test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31</xdr:row>
      <xdr:rowOff>95250</xdr:rowOff>
    </xdr:from>
    <xdr:to>
      <xdr:col>14</xdr:col>
      <xdr:colOff>333374</xdr:colOff>
      <xdr:row>51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E081E-CEE7-469B-BEB4-B35380F08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10</xdr:row>
      <xdr:rowOff>9525</xdr:rowOff>
    </xdr:from>
    <xdr:to>
      <xdr:col>14</xdr:col>
      <xdr:colOff>400050</xdr:colOff>
      <xdr:row>30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A4FA42-5D72-4BEB-948C-235CEC9B3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A7" workbookViewId="0">
      <selection activeCell="R20" sqref="R20"/>
    </sheetView>
  </sheetViews>
  <sheetFormatPr defaultRowHeight="15" x14ac:dyDescent="0.25"/>
  <sheetData>
    <row r="1" spans="1:18" x14ac:dyDescent="0.25">
      <c r="B1" s="1" t="s">
        <v>3</v>
      </c>
      <c r="C1" s="1"/>
      <c r="D1" s="1"/>
      <c r="E1" s="1"/>
      <c r="F1" s="1"/>
      <c r="G1" s="1" t="s">
        <v>5</v>
      </c>
      <c r="H1" s="1"/>
      <c r="I1" s="1"/>
      <c r="J1" s="1"/>
      <c r="K1" s="1"/>
      <c r="L1" s="1" t="s">
        <v>6</v>
      </c>
      <c r="M1" s="1"/>
      <c r="N1" s="1"/>
      <c r="O1" s="1"/>
      <c r="P1" s="1"/>
    </row>
    <row r="2" spans="1:18" x14ac:dyDescent="0.25">
      <c r="A2" t="s">
        <v>4</v>
      </c>
      <c r="B2">
        <v>100</v>
      </c>
      <c r="C2">
        <v>200</v>
      </c>
      <c r="D2">
        <v>300</v>
      </c>
      <c r="E2">
        <v>400</v>
      </c>
      <c r="F2">
        <v>500</v>
      </c>
      <c r="G2">
        <v>100</v>
      </c>
      <c r="H2">
        <v>200</v>
      </c>
      <c r="I2">
        <v>300</v>
      </c>
      <c r="J2">
        <v>400</v>
      </c>
      <c r="K2">
        <v>500</v>
      </c>
      <c r="L2">
        <v>100</v>
      </c>
      <c r="M2">
        <v>200</v>
      </c>
      <c r="N2">
        <v>300</v>
      </c>
      <c r="O2">
        <v>400</v>
      </c>
      <c r="P2">
        <v>500</v>
      </c>
    </row>
    <row r="3" spans="1:18" x14ac:dyDescent="0.25">
      <c r="A3" t="s">
        <v>0</v>
      </c>
      <c r="B3">
        <v>77.8</v>
      </c>
      <c r="C3">
        <v>84.2</v>
      </c>
      <c r="D3">
        <v>82.3</v>
      </c>
      <c r="E3">
        <v>81.900000000000006</v>
      </c>
      <c r="F3">
        <v>84.8</v>
      </c>
      <c r="G3">
        <v>91</v>
      </c>
      <c r="H3">
        <v>93.2</v>
      </c>
      <c r="I3">
        <v>96.4</v>
      </c>
      <c r="J3">
        <v>93.9</v>
      </c>
      <c r="K3">
        <v>96.6</v>
      </c>
      <c r="L3">
        <v>88.3</v>
      </c>
      <c r="M3">
        <v>89</v>
      </c>
      <c r="N3">
        <v>92.5</v>
      </c>
      <c r="O3">
        <v>92.7</v>
      </c>
      <c r="P3">
        <v>90.6</v>
      </c>
    </row>
    <row r="4" spans="1:18" x14ac:dyDescent="0.25">
      <c r="A4" t="s">
        <v>1</v>
      </c>
      <c r="B4">
        <v>85</v>
      </c>
      <c r="C4">
        <v>79.099999999999994</v>
      </c>
      <c r="D4">
        <v>81.099999999999994</v>
      </c>
      <c r="E4">
        <v>79.5</v>
      </c>
      <c r="F4">
        <v>83</v>
      </c>
      <c r="G4">
        <v>90.6</v>
      </c>
      <c r="H4">
        <v>96.4</v>
      </c>
      <c r="I4">
        <v>94.2</v>
      </c>
      <c r="J4">
        <v>96.7</v>
      </c>
      <c r="K4">
        <v>96.1</v>
      </c>
      <c r="L4">
        <v>89</v>
      </c>
      <c r="M4">
        <v>87.1</v>
      </c>
      <c r="N4">
        <v>84.1</v>
      </c>
      <c r="O4">
        <v>90.4</v>
      </c>
      <c r="P4">
        <v>85.1</v>
      </c>
    </row>
    <row r="5" spans="1:18" x14ac:dyDescent="0.25">
      <c r="A5" t="s">
        <v>2</v>
      </c>
      <c r="B5">
        <v>78.7</v>
      </c>
      <c r="C5">
        <v>79.400000000000006</v>
      </c>
      <c r="D5">
        <v>85</v>
      </c>
      <c r="E5">
        <v>76.900000000000006</v>
      </c>
      <c r="F5">
        <v>81.599999999999994</v>
      </c>
      <c r="G5">
        <v>91.4</v>
      </c>
      <c r="H5">
        <v>95.1</v>
      </c>
      <c r="I5">
        <v>95.8</v>
      </c>
      <c r="J5">
        <v>94.4</v>
      </c>
      <c r="K5">
        <v>96.4</v>
      </c>
      <c r="L5">
        <v>84.8</v>
      </c>
      <c r="M5">
        <v>84.6</v>
      </c>
      <c r="N5">
        <v>91.6</v>
      </c>
      <c r="O5">
        <v>88.9</v>
      </c>
      <c r="P5">
        <v>92.4</v>
      </c>
    </row>
    <row r="6" spans="1:18" x14ac:dyDescent="0.25">
      <c r="A6" t="s">
        <v>7</v>
      </c>
      <c r="B6">
        <f>AVERAGE(B3:B5)</f>
        <v>80.5</v>
      </c>
      <c r="C6">
        <f t="shared" ref="C6:G6" si="0">AVERAGE(C3:C5)</f>
        <v>80.900000000000006</v>
      </c>
      <c r="D6">
        <f t="shared" si="0"/>
        <v>82.8</v>
      </c>
      <c r="E6">
        <f t="shared" si="0"/>
        <v>79.433333333333337</v>
      </c>
      <c r="F6">
        <f t="shared" si="0"/>
        <v>83.13333333333334</v>
      </c>
      <c r="G6">
        <f t="shared" si="0"/>
        <v>91</v>
      </c>
      <c r="H6">
        <f t="shared" ref="H6" si="1">AVERAGE(H3:H5)</f>
        <v>94.90000000000002</v>
      </c>
      <c r="I6">
        <f t="shared" ref="I6" si="2">AVERAGE(I3:I5)</f>
        <v>95.466666666666683</v>
      </c>
      <c r="J6">
        <f t="shared" ref="J6" si="3">AVERAGE(J3:J5)</f>
        <v>95</v>
      </c>
      <c r="K6">
        <f t="shared" ref="K6:L6" si="4">AVERAGE(K3:K5)</f>
        <v>96.366666666666674</v>
      </c>
      <c r="L6">
        <f t="shared" si="4"/>
        <v>87.366666666666674</v>
      </c>
      <c r="M6">
        <f t="shared" ref="M6" si="5">AVERAGE(M3:M5)</f>
        <v>86.899999999999991</v>
      </c>
      <c r="N6">
        <f t="shared" ref="N6" si="6">AVERAGE(N3:N5)</f>
        <v>89.399999999999991</v>
      </c>
      <c r="O6">
        <f t="shared" ref="O6" si="7">AVERAGE(O3:O5)</f>
        <v>90.666666666666671</v>
      </c>
      <c r="P6">
        <f t="shared" ref="P6" si="8">AVERAGE(P3:P5)</f>
        <v>89.366666666666674</v>
      </c>
      <c r="R6">
        <v>10</v>
      </c>
    </row>
    <row r="7" spans="1:18" x14ac:dyDescent="0.25">
      <c r="A7" t="s">
        <v>8</v>
      </c>
      <c r="B7">
        <f>_xlfn.STDEV.S(B3:B5)</f>
        <v>3.9230090491866063</v>
      </c>
      <c r="C7">
        <f t="shared" ref="C7:G7" si="9">_xlfn.STDEV.S(C3:C5)</f>
        <v>2.861817604250839</v>
      </c>
      <c r="D7">
        <f t="shared" si="9"/>
        <v>1.9974984355438206</v>
      </c>
      <c r="E7">
        <f t="shared" si="9"/>
        <v>2.5006665778014736</v>
      </c>
      <c r="F7">
        <f t="shared" si="9"/>
        <v>1.6041612554021298</v>
      </c>
      <c r="G7">
        <f t="shared" si="9"/>
        <v>0.40000000000000568</v>
      </c>
      <c r="H7">
        <f t="shared" ref="H7:P7" si="10">_xlfn.STDEV.S(H3:H5)</f>
        <v>1.6093476939431088</v>
      </c>
      <c r="I7">
        <f t="shared" si="10"/>
        <v>1.1372481406154655</v>
      </c>
      <c r="J7">
        <f t="shared" si="10"/>
        <v>1.4933184523068062</v>
      </c>
      <c r="K7">
        <f t="shared" si="10"/>
        <v>0.2516611478423591</v>
      </c>
      <c r="L7">
        <f t="shared" si="10"/>
        <v>2.2501851775650237</v>
      </c>
      <c r="M7">
        <f t="shared" si="10"/>
        <v>2.2068076490713939</v>
      </c>
      <c r="N7">
        <f t="shared" si="10"/>
        <v>4.6119410230400844</v>
      </c>
      <c r="O7">
        <f t="shared" si="10"/>
        <v>1.9139836293274108</v>
      </c>
      <c r="P7">
        <f t="shared" si="10"/>
        <v>3.803068936179486</v>
      </c>
    </row>
  </sheetData>
  <mergeCells count="3">
    <mergeCell ref="B1:F1"/>
    <mergeCell ref="G1:K1"/>
    <mergeCell ref="L1:P1"/>
  </mergeCells>
  <pageMargins left="0.7" right="0.7" top="0.75" bottom="0.75" header="0.3" footer="0.3"/>
  <ignoredErrors>
    <ignoredError sqref="B6:F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Chow</dc:creator>
  <cp:lastModifiedBy>Scott Chow</cp:lastModifiedBy>
  <dcterms:created xsi:type="dcterms:W3CDTF">2017-04-25T20:07:40Z</dcterms:created>
  <dcterms:modified xsi:type="dcterms:W3CDTF">2017-04-25T20:44:01Z</dcterms:modified>
</cp:coreProperties>
</file>