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lanomainstitute-my.sharepoint.com/personal/kristen_perry_melanoma_org_au/Documents/2024/Third Space opinion piece/"/>
    </mc:Choice>
  </mc:AlternateContent>
  <xr:revisionPtr revIDLastSave="92" documentId="8_{B85C2089-8AC7-4BAF-A5CB-CB6FBB538B89}" xr6:coauthVersionLast="47" xr6:coauthVersionMax="47" xr10:uidLastSave="{5216D9F0-5D80-4642-A9A2-C6D7D2571D20}"/>
  <bookViews>
    <workbookView xWindow="28680" yWindow="-120" windowWidth="29040" windowHeight="15720" xr2:uid="{FB39EB07-6CFB-4E2C-AA41-B35F69182E2D}"/>
  </bookViews>
  <sheets>
    <sheet name="clean" sheetId="2" r:id="rId1"/>
    <sheet name="transposed" sheetId="3" r:id="rId2"/>
    <sheet name="raw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E5" i="1"/>
  <c r="H5" i="1"/>
  <c r="I5" i="1" s="1"/>
  <c r="P5" i="1"/>
  <c r="Q5" i="1"/>
  <c r="E7" i="1"/>
  <c r="H7" i="1"/>
  <c r="I7" i="1"/>
  <c r="M7" i="1"/>
  <c r="P7" i="1"/>
  <c r="Q7" i="1"/>
  <c r="T7" i="1"/>
  <c r="U7" i="1"/>
  <c r="D8" i="1"/>
  <c r="E8" i="1" s="1"/>
  <c r="H8" i="1"/>
  <c r="I8" i="1"/>
  <c r="L8" i="1"/>
  <c r="M8" i="1"/>
  <c r="P8" i="1"/>
  <c r="Q8" i="1" s="1"/>
  <c r="T8" i="1"/>
  <c r="U8" i="1"/>
  <c r="D9" i="1"/>
  <c r="E9" i="1"/>
  <c r="H9" i="1"/>
  <c r="I9" i="1" s="1"/>
  <c r="L9" i="1"/>
  <c r="M9" i="1"/>
  <c r="P9" i="1"/>
  <c r="Q9" i="1"/>
  <c r="T9" i="1"/>
  <c r="U9" i="1" s="1"/>
  <c r="D10" i="1"/>
  <c r="E10" i="1" s="1"/>
  <c r="H10" i="1"/>
  <c r="I10" i="1" s="1"/>
  <c r="L10" i="1"/>
  <c r="M10" i="1" s="1"/>
  <c r="D11" i="1"/>
  <c r="E11" i="1"/>
  <c r="H11" i="1"/>
  <c r="I11" i="1"/>
  <c r="L11" i="1"/>
  <c r="M11" i="1" s="1"/>
  <c r="P11" i="1"/>
  <c r="Q11" i="1"/>
  <c r="T11" i="1"/>
  <c r="U11" i="1"/>
  <c r="D12" i="1"/>
  <c r="E12" i="1" s="1"/>
  <c r="H12" i="1"/>
  <c r="I12" i="1"/>
  <c r="L12" i="1"/>
  <c r="M12" i="1"/>
  <c r="P12" i="1"/>
  <c r="Q12" i="1" s="1"/>
  <c r="T12" i="1"/>
  <c r="U12" i="1"/>
  <c r="H13" i="1"/>
  <c r="I13" i="1"/>
  <c r="M13" i="1"/>
  <c r="D14" i="1"/>
  <c r="E14" i="1" s="1"/>
  <c r="H14" i="1"/>
  <c r="I14" i="1"/>
  <c r="L14" i="1"/>
  <c r="M14" i="1"/>
  <c r="P14" i="1"/>
  <c r="Q14" i="1" s="1"/>
  <c r="T14" i="1"/>
  <c r="U14" i="1" s="1"/>
  <c r="D15" i="1"/>
  <c r="E15" i="1"/>
  <c r="H15" i="1"/>
  <c r="I15" i="1" s="1"/>
  <c r="L15" i="1"/>
  <c r="M15" i="1"/>
  <c r="P15" i="1"/>
  <c r="Q15" i="1"/>
  <c r="T15" i="1"/>
  <c r="U15" i="1"/>
  <c r="D16" i="1"/>
  <c r="H16" i="1"/>
  <c r="I16" i="1"/>
  <c r="J16" i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T17" i="1"/>
  <c r="D18" i="1"/>
  <c r="E18" i="1" s="1"/>
  <c r="H18" i="1"/>
  <c r="I18" i="1"/>
  <c r="L18" i="1"/>
  <c r="M18" i="1"/>
  <c r="P18" i="1"/>
  <c r="Q18" i="1"/>
  <c r="T18" i="1"/>
  <c r="U18" i="1" s="1"/>
  <c r="D22" i="1"/>
  <c r="E22" i="1"/>
  <c r="H22" i="1"/>
  <c r="I22" i="1" s="1"/>
  <c r="L22" i="1"/>
  <c r="M22" i="1"/>
  <c r="D23" i="1"/>
  <c r="E23" i="1"/>
  <c r="H23" i="1"/>
  <c r="I23" i="1"/>
  <c r="L23" i="1"/>
  <c r="M23" i="1" s="1"/>
  <c r="P23" i="1"/>
  <c r="Q23" i="1"/>
  <c r="T23" i="1"/>
  <c r="U23" i="1" s="1"/>
  <c r="D24" i="1"/>
  <c r="E24" i="1"/>
  <c r="H24" i="1"/>
  <c r="I24" i="1"/>
  <c r="L24" i="1"/>
  <c r="M24" i="1"/>
  <c r="P24" i="1"/>
  <c r="Q24" i="1"/>
  <c r="T24" i="1"/>
  <c r="U24" i="1"/>
  <c r="D26" i="1"/>
  <c r="E26" i="1" s="1"/>
  <c r="H26" i="1"/>
  <c r="I26" i="1"/>
  <c r="L26" i="1"/>
  <c r="P26" i="1"/>
  <c r="Q26" i="1" s="1"/>
  <c r="L27" i="1"/>
  <c r="E28" i="1"/>
  <c r="H28" i="1"/>
  <c r="I28" i="1"/>
  <c r="M28" i="1"/>
  <c r="E29" i="1"/>
  <c r="D30" i="1"/>
  <c r="E30" i="1"/>
  <c r="H30" i="1"/>
  <c r="L30" i="1"/>
  <c r="M30" i="1"/>
  <c r="T30" i="1"/>
  <c r="U30" i="1"/>
  <c r="D31" i="1"/>
  <c r="E31" i="1" s="1"/>
  <c r="H31" i="1"/>
  <c r="E32" i="1"/>
  <c r="I32" i="1"/>
  <c r="M32" i="1"/>
  <c r="D33" i="1"/>
  <c r="E33" i="1"/>
  <c r="H33" i="1"/>
  <c r="I33" i="1"/>
  <c r="L33" i="1"/>
  <c r="M33" i="1" s="1"/>
  <c r="M35" i="1"/>
  <c r="D36" i="1"/>
  <c r="E36" i="1" s="1"/>
  <c r="I36" i="1"/>
  <c r="M36" i="1"/>
  <c r="E37" i="1"/>
  <c r="H37" i="1"/>
  <c r="I37" i="1"/>
  <c r="L37" i="1"/>
  <c r="M37" i="1"/>
  <c r="T37" i="1"/>
  <c r="U37" i="1"/>
  <c r="D38" i="1"/>
  <c r="E38" i="1" s="1"/>
  <c r="H38" i="1"/>
  <c r="I38" i="1"/>
  <c r="L38" i="1"/>
  <c r="M38" i="1" s="1"/>
  <c r="E39" i="1"/>
  <c r="I39" i="1"/>
  <c r="M39" i="1"/>
  <c r="Q39" i="1"/>
  <c r="T39" i="1"/>
  <c r="U39" i="1" s="1"/>
  <c r="D40" i="1"/>
  <c r="E40" i="1" s="1"/>
  <c r="H40" i="1"/>
  <c r="I40" i="1"/>
  <c r="L40" i="1"/>
  <c r="M40" i="1" s="1"/>
  <c r="D41" i="1"/>
  <c r="E41" i="1"/>
  <c r="H41" i="1"/>
  <c r="I41" i="1"/>
  <c r="M41" i="1"/>
  <c r="U41" i="1"/>
  <c r="D42" i="1"/>
  <c r="E42" i="1" s="1"/>
  <c r="H42" i="1"/>
  <c r="I42" i="1"/>
  <c r="T42" i="1"/>
  <c r="U42" i="1" s="1"/>
  <c r="D43" i="1"/>
  <c r="E43" i="1"/>
  <c r="I43" i="1"/>
  <c r="L43" i="1"/>
  <c r="M43" i="1" s="1"/>
</calcChain>
</file>

<file path=xl/sharedStrings.xml><?xml version="1.0" encoding="utf-8"?>
<sst xmlns="http://schemas.openxmlformats.org/spreadsheetml/2006/main" count="425" uniqueCount="54">
  <si>
    <t>cancer</t>
  </si>
  <si>
    <t>2ORR</t>
  </si>
  <si>
    <t>1ORR</t>
  </si>
  <si>
    <t>3ORR</t>
  </si>
  <si>
    <t>1PFS12</t>
  </si>
  <si>
    <t>2PFS12</t>
  </si>
  <si>
    <t>3PFS12</t>
  </si>
  <si>
    <t>1PFS24</t>
  </si>
  <si>
    <t>2PFS24</t>
  </si>
  <si>
    <t>3PFS24</t>
  </si>
  <si>
    <t>1OVS12</t>
  </si>
  <si>
    <t>2OVS12</t>
  </si>
  <si>
    <t>3OVS12</t>
  </si>
  <si>
    <t>1OVS24</t>
  </si>
  <si>
    <t>2OVS24</t>
  </si>
  <si>
    <t>3OVS24</t>
  </si>
  <si>
    <t>line</t>
  </si>
  <si>
    <t>brain</t>
  </si>
  <si>
    <t>cervical</t>
  </si>
  <si>
    <t>colorectal</t>
  </si>
  <si>
    <t>colorectal dMMR</t>
  </si>
  <si>
    <t>endometrial</t>
  </si>
  <si>
    <t>gastric/gastrooesophageal junction</t>
  </si>
  <si>
    <t>headneck</t>
  </si>
  <si>
    <t>hepatocellular</t>
  </si>
  <si>
    <t>hrpc</t>
  </si>
  <si>
    <t>melanoma</t>
  </si>
  <si>
    <t>mesothelioma</t>
  </si>
  <si>
    <t>nsclc</t>
  </si>
  <si>
    <t>nsclc pd-l1+</t>
  </si>
  <si>
    <t>oesophageal</t>
  </si>
  <si>
    <t>ovarian</t>
  </si>
  <si>
    <t>pancreatic</t>
  </si>
  <si>
    <t>renal</t>
  </si>
  <si>
    <t>sarcoma</t>
  </si>
  <si>
    <t>sclc</t>
  </si>
  <si>
    <t>tnbc</t>
  </si>
  <si>
    <t>urothelial</t>
  </si>
  <si>
    <t>rawcombiORR</t>
  </si>
  <si>
    <t>rawcombiPFS12</t>
  </si>
  <si>
    <t>rawcombiOVS12</t>
  </si>
  <si>
    <t>rawcombiPFS24</t>
  </si>
  <si>
    <t>rawcombiOVS24</t>
  </si>
  <si>
    <t>2+</t>
  </si>
  <si>
    <t>firstline ORR</t>
  </si>
  <si>
    <t>treated ORR</t>
  </si>
  <si>
    <t>firstline pfs12</t>
  </si>
  <si>
    <t>treated pfs12</t>
  </si>
  <si>
    <t>firstline os12</t>
  </si>
  <si>
    <t>treated os12</t>
  </si>
  <si>
    <t>firstline pfs24</t>
  </si>
  <si>
    <t>treated pfs24</t>
  </si>
  <si>
    <t>firstline os24</t>
  </si>
  <si>
    <t>treated os24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</si>
</sst>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02504F-8071-4DB6-835D-EF672A527B3E}" name="Table2" displayName="Table2" ref="A1:Q43" totalsRowShown="0" headerRowDxfId="18" dataDxfId="17">
  <autoFilter ref="A1:Q43" xr:uid="{A402504F-8071-4DB6-835D-EF672A527B3E}"/>
  <sortState xmlns:xlrd2="http://schemas.microsoft.com/office/spreadsheetml/2017/richdata2" ref="A2:Q35">
    <sortCondition ref="D1:D43"/>
  </sortState>
  <tableColumns count="17">
    <tableColumn id="1" xr3:uid="{1D1DB139-B92A-4688-9C5E-42723119C26A}" name="cancer" dataDxfId="16"/>
    <tableColumn id="2" xr3:uid="{4FC90DAA-3EA3-42FF-AA8F-8E95B29F1DB8}" name="1ORR" dataDxfId="15"/>
    <tableColumn id="3" xr3:uid="{4043AB9A-E66B-4D35-ADFD-D380780A778D}" name="2ORR" dataDxfId="14"/>
    <tableColumn id="4" xr3:uid="{DA5573AD-3BCA-418B-ACA8-67310C8A086C}" name="3ORR" dataDxfId="13"/>
    <tableColumn id="5" xr3:uid="{7B14F148-B764-4954-90E6-A6BFDADA4CC8}" name="1PFS12" dataDxfId="12"/>
    <tableColumn id="6" xr3:uid="{223E97E8-7DC3-4AA7-826B-604354F5F219}" name="2PFS12" dataDxfId="11"/>
    <tableColumn id="7" xr3:uid="{AA4BB125-9AD5-4B5E-B1F1-84B744695672}" name="3PFS12" dataDxfId="10"/>
    <tableColumn id="8" xr3:uid="{739743A7-850F-44AB-8BB5-AF2D45AE4E5E}" name="1OVS12" dataDxfId="9"/>
    <tableColumn id="9" xr3:uid="{B036640B-4EA4-4CE3-B2EC-28748FEB0D53}" name="2OVS12" dataDxfId="8"/>
    <tableColumn id="10" xr3:uid="{33789531-E588-40ED-A6EA-6F3C5F8EDA28}" name="3OVS12" dataDxfId="7"/>
    <tableColumn id="11" xr3:uid="{18F1377E-FDD4-45A8-8192-128CA44FA4F7}" name="1PFS24" dataDxfId="6"/>
    <tableColumn id="12" xr3:uid="{E863B24E-AC3E-4D10-B4C1-605B0DE2300C}" name="2PFS24" dataDxfId="5"/>
    <tableColumn id="13" xr3:uid="{D04451D0-FA9C-49AC-AB0C-4743B0D0AB3F}" name="3PFS24" dataDxfId="4"/>
    <tableColumn id="14" xr3:uid="{274B596C-C0E2-45D8-9D43-0E2E68AD5A1D}" name="1OVS24" dataDxfId="3"/>
    <tableColumn id="15" xr3:uid="{E22480CF-6B1C-49C2-935F-17FB7043155D}" name="2OVS24" dataDxfId="2"/>
    <tableColumn id="16" xr3:uid="{BEE7D4E0-2071-45BB-BD1F-C9390250D770}" name="3OVS24" dataDxfId="1"/>
    <tableColumn id="17" xr3:uid="{907A4C98-C8FD-4295-AA83-CE895AF8222D}" name="li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52F-326B-4C45-B67A-EE624B577DB2}">
  <dimension ref="A1:Q44"/>
  <sheetViews>
    <sheetView tabSelected="1" zoomScale="80" zoomScaleNormal="80" workbookViewId="0">
      <selection activeCell="W7" sqref="W7"/>
    </sheetView>
  </sheetViews>
  <sheetFormatPr defaultRowHeight="14.4" x14ac:dyDescent="0.3"/>
  <cols>
    <col min="1" max="1" width="17.109375" customWidth="1"/>
    <col min="2" max="2" width="11.33203125" style="3" customWidth="1"/>
    <col min="3" max="4" width="8.21875" style="3" customWidth="1"/>
    <col min="5" max="7" width="9" style="3" customWidth="1"/>
    <col min="8" max="10" width="9.44140625" style="3" customWidth="1"/>
    <col min="11" max="13" width="9" style="3" customWidth="1"/>
    <col min="14" max="16" width="9.44140625" style="3" customWidth="1"/>
    <col min="17" max="17" width="6.21875" style="3" customWidth="1"/>
  </cols>
  <sheetData>
    <row r="1" spans="1:17" s="1" customFormat="1" x14ac:dyDescent="0.3">
      <c r="A1" s="1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11</v>
      </c>
      <c r="J1" s="2" t="s">
        <v>12</v>
      </c>
      <c r="K1" s="2" t="s">
        <v>7</v>
      </c>
      <c r="L1" s="2" t="s">
        <v>8</v>
      </c>
      <c r="M1" s="2" t="s">
        <v>9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t="s">
        <v>17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</v>
      </c>
    </row>
    <row r="3" spans="1:17" x14ac:dyDescent="0.3">
      <c r="A3" t="s">
        <v>18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</v>
      </c>
    </row>
    <row r="4" spans="1:17" x14ac:dyDescent="0.3">
      <c r="A4" t="s">
        <v>19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</v>
      </c>
    </row>
    <row r="5" spans="1:17" x14ac:dyDescent="0.3">
      <c r="A5" t="s">
        <v>21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</v>
      </c>
    </row>
    <row r="6" spans="1:17" x14ac:dyDescent="0.3">
      <c r="A6" t="s">
        <v>31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</v>
      </c>
    </row>
    <row r="7" spans="1:17" x14ac:dyDescent="0.3">
      <c r="A7" t="s">
        <v>32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</v>
      </c>
    </row>
    <row r="8" spans="1:17" x14ac:dyDescent="0.3">
      <c r="A8" t="s">
        <v>34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</v>
      </c>
    </row>
    <row r="9" spans="1:17" x14ac:dyDescent="0.3">
      <c r="A9" t="s">
        <v>35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</v>
      </c>
    </row>
    <row r="10" spans="1:17" x14ac:dyDescent="0.3">
      <c r="A10" t="s">
        <v>36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</v>
      </c>
    </row>
    <row r="11" spans="1:17" x14ac:dyDescent="0.3">
      <c r="A11" s="4" t="s">
        <v>19</v>
      </c>
      <c r="B11" s="3">
        <v>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27.2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 t="s">
        <v>43</v>
      </c>
    </row>
    <row r="12" spans="1:17" x14ac:dyDescent="0.3">
      <c r="A12" s="4" t="s">
        <v>21</v>
      </c>
      <c r="B12" s="3">
        <v>16.7</v>
      </c>
      <c r="C12" s="3">
        <v>0</v>
      </c>
      <c r="D12" s="3">
        <v>0</v>
      </c>
      <c r="E12" s="3">
        <v>12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 t="s">
        <v>43</v>
      </c>
    </row>
    <row r="13" spans="1:17" x14ac:dyDescent="0.3">
      <c r="A13" s="4" t="s">
        <v>28</v>
      </c>
      <c r="B13" s="3">
        <v>19.7</v>
      </c>
      <c r="C13" s="3">
        <v>0</v>
      </c>
      <c r="D13" s="3">
        <v>0</v>
      </c>
      <c r="E13" s="3">
        <v>19.7</v>
      </c>
      <c r="F13" s="3">
        <v>0</v>
      </c>
      <c r="G13" s="3">
        <v>0</v>
      </c>
      <c r="H13" s="3">
        <v>48</v>
      </c>
      <c r="I13" s="3">
        <v>0</v>
      </c>
      <c r="J13" s="3">
        <v>0</v>
      </c>
      <c r="K13" s="3">
        <v>13.4</v>
      </c>
      <c r="L13" s="3">
        <v>0</v>
      </c>
      <c r="M13" s="3">
        <v>0</v>
      </c>
      <c r="N13" s="3">
        <v>26.9</v>
      </c>
      <c r="O13" s="3">
        <v>0</v>
      </c>
      <c r="P13" s="3">
        <v>0</v>
      </c>
      <c r="Q13" s="3" t="s">
        <v>43</v>
      </c>
    </row>
    <row r="14" spans="1:17" x14ac:dyDescent="0.3">
      <c r="A14" s="4" t="s">
        <v>29</v>
      </c>
      <c r="B14" s="3">
        <v>30</v>
      </c>
      <c r="C14" s="3">
        <v>0</v>
      </c>
      <c r="D14" s="3">
        <v>0</v>
      </c>
      <c r="E14" s="3">
        <v>30</v>
      </c>
      <c r="F14" s="3">
        <v>0</v>
      </c>
      <c r="G14" s="3">
        <v>0</v>
      </c>
      <c r="H14" s="3">
        <v>53</v>
      </c>
      <c r="I14" s="3">
        <v>0</v>
      </c>
      <c r="J14" s="3">
        <v>47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 t="s">
        <v>43</v>
      </c>
    </row>
    <row r="15" spans="1:17" x14ac:dyDescent="0.3">
      <c r="A15" t="s">
        <v>28</v>
      </c>
      <c r="B15" s="3">
        <v>41.6</v>
      </c>
      <c r="C15" s="3">
        <v>0</v>
      </c>
      <c r="D15" s="3">
        <v>0</v>
      </c>
      <c r="E15" s="3">
        <v>49</v>
      </c>
      <c r="F15" s="3">
        <v>0</v>
      </c>
      <c r="G15" s="3">
        <v>51</v>
      </c>
      <c r="H15" s="3">
        <v>71</v>
      </c>
      <c r="I15" s="3">
        <v>0</v>
      </c>
      <c r="J15" s="3">
        <v>29</v>
      </c>
      <c r="K15" s="3">
        <v>22.3</v>
      </c>
      <c r="L15" s="3">
        <v>0</v>
      </c>
      <c r="M15" s="3">
        <v>0</v>
      </c>
      <c r="N15" s="3">
        <v>49</v>
      </c>
      <c r="O15" s="3">
        <v>0</v>
      </c>
      <c r="P15" s="3">
        <v>0</v>
      </c>
      <c r="Q15" s="3">
        <v>1</v>
      </c>
    </row>
    <row r="16" spans="1:17" x14ac:dyDescent="0.3">
      <c r="A16" t="s">
        <v>20</v>
      </c>
      <c r="B16" s="3">
        <v>58</v>
      </c>
      <c r="C16" s="3">
        <v>13</v>
      </c>
      <c r="D16" s="3">
        <v>29</v>
      </c>
      <c r="E16" s="3">
        <v>64</v>
      </c>
      <c r="F16" s="3">
        <v>12</v>
      </c>
      <c r="G16" s="3">
        <v>24</v>
      </c>
      <c r="H16" s="3">
        <v>0</v>
      </c>
      <c r="I16" s="3">
        <v>0</v>
      </c>
      <c r="J16" s="3">
        <v>0</v>
      </c>
      <c r="K16" s="3">
        <v>55</v>
      </c>
      <c r="L16" s="3">
        <v>16</v>
      </c>
      <c r="M16" s="3">
        <v>29</v>
      </c>
      <c r="N16" s="3">
        <v>0</v>
      </c>
      <c r="O16" s="3">
        <v>0</v>
      </c>
      <c r="P16" s="3">
        <v>0</v>
      </c>
      <c r="Q16" s="3">
        <v>1</v>
      </c>
    </row>
    <row r="17" spans="1:17" x14ac:dyDescent="0.3">
      <c r="A17" s="4" t="s">
        <v>20</v>
      </c>
      <c r="B17" s="3">
        <v>58</v>
      </c>
      <c r="C17" s="3">
        <v>13</v>
      </c>
      <c r="D17" s="3">
        <v>29</v>
      </c>
      <c r="E17" s="3">
        <v>64</v>
      </c>
      <c r="F17" s="3">
        <v>12</v>
      </c>
      <c r="G17" s="3">
        <v>24</v>
      </c>
      <c r="H17" s="3">
        <v>0</v>
      </c>
      <c r="I17" s="3">
        <v>0</v>
      </c>
      <c r="J17" s="3">
        <v>0</v>
      </c>
      <c r="K17" s="3">
        <v>55</v>
      </c>
      <c r="L17" s="3">
        <v>16</v>
      </c>
      <c r="M17" s="3">
        <v>29</v>
      </c>
      <c r="N17" s="3">
        <v>0</v>
      </c>
      <c r="O17" s="3">
        <v>0</v>
      </c>
      <c r="P17" s="3">
        <v>0</v>
      </c>
      <c r="Q17" s="3" t="s">
        <v>43</v>
      </c>
    </row>
    <row r="18" spans="1:17" x14ac:dyDescent="0.3">
      <c r="A18" t="s">
        <v>26</v>
      </c>
      <c r="B18" s="3">
        <v>45</v>
      </c>
      <c r="C18" s="3">
        <v>13</v>
      </c>
      <c r="D18" s="3">
        <v>42</v>
      </c>
      <c r="E18" s="3">
        <v>43</v>
      </c>
      <c r="F18" s="3">
        <v>7</v>
      </c>
      <c r="G18" s="3">
        <v>50</v>
      </c>
      <c r="H18" s="3">
        <v>72</v>
      </c>
      <c r="I18" s="3">
        <v>3</v>
      </c>
      <c r="J18" s="3">
        <v>25</v>
      </c>
      <c r="K18" s="3">
        <v>38</v>
      </c>
      <c r="L18" s="3">
        <v>3</v>
      </c>
      <c r="M18" s="3">
        <v>59</v>
      </c>
      <c r="N18" s="3">
        <v>59</v>
      </c>
      <c r="O18" s="3">
        <v>4</v>
      </c>
      <c r="P18" s="3">
        <v>37</v>
      </c>
      <c r="Q18" s="3">
        <v>1</v>
      </c>
    </row>
    <row r="19" spans="1:17" x14ac:dyDescent="0.3">
      <c r="A19" s="4" t="s">
        <v>36</v>
      </c>
      <c r="B19" s="3">
        <v>9.6</v>
      </c>
      <c r="C19" s="3">
        <v>33.4</v>
      </c>
      <c r="D19" s="3">
        <v>57</v>
      </c>
      <c r="E19" s="3">
        <v>9.5</v>
      </c>
      <c r="F19" s="3">
        <v>48.5</v>
      </c>
      <c r="G19" s="3">
        <v>42</v>
      </c>
      <c r="H19" s="3">
        <v>42</v>
      </c>
      <c r="I19" s="3">
        <v>0</v>
      </c>
      <c r="J19" s="3">
        <v>0</v>
      </c>
      <c r="K19" s="3">
        <v>5</v>
      </c>
      <c r="L19" s="3">
        <v>0</v>
      </c>
      <c r="M19" s="3">
        <v>0</v>
      </c>
      <c r="N19" s="3">
        <v>20</v>
      </c>
      <c r="O19" s="3">
        <v>64</v>
      </c>
      <c r="P19" s="3">
        <v>16</v>
      </c>
      <c r="Q19" s="3" t="s">
        <v>43</v>
      </c>
    </row>
    <row r="20" spans="1:17" x14ac:dyDescent="0.3">
      <c r="A20" s="4" t="s">
        <v>26</v>
      </c>
      <c r="B20" s="3">
        <v>42</v>
      </c>
      <c r="C20" s="3">
        <v>0</v>
      </c>
      <c r="D20" s="3">
        <v>58</v>
      </c>
      <c r="E20" s="3">
        <v>45</v>
      </c>
      <c r="F20" s="3">
        <v>0</v>
      </c>
      <c r="G20" s="3">
        <v>55</v>
      </c>
      <c r="H20" s="3">
        <v>71</v>
      </c>
      <c r="I20" s="3">
        <v>0</v>
      </c>
      <c r="J20" s="3">
        <v>29</v>
      </c>
      <c r="K20" s="3">
        <v>29.5</v>
      </c>
      <c r="L20" s="3">
        <v>0</v>
      </c>
      <c r="M20" s="3">
        <v>0</v>
      </c>
      <c r="N20" s="3">
        <v>55</v>
      </c>
      <c r="O20" s="3">
        <v>0</v>
      </c>
      <c r="P20" s="3">
        <v>0</v>
      </c>
      <c r="Q20" s="3" t="s">
        <v>43</v>
      </c>
    </row>
    <row r="21" spans="1:17" x14ac:dyDescent="0.3">
      <c r="A21" t="s">
        <v>27</v>
      </c>
      <c r="B21" s="3">
        <v>0</v>
      </c>
      <c r="C21" s="3">
        <v>40</v>
      </c>
      <c r="D21" s="3">
        <v>60</v>
      </c>
      <c r="E21" s="3">
        <v>0</v>
      </c>
      <c r="F21" s="3">
        <v>30</v>
      </c>
      <c r="G21" s="3">
        <v>70</v>
      </c>
      <c r="H21" s="3">
        <v>0</v>
      </c>
      <c r="I21" s="3">
        <v>68</v>
      </c>
      <c r="J21" s="3">
        <v>32</v>
      </c>
      <c r="K21" s="3">
        <v>0</v>
      </c>
      <c r="L21" s="3">
        <v>18</v>
      </c>
      <c r="M21" s="3">
        <v>82</v>
      </c>
      <c r="N21" s="3">
        <v>0</v>
      </c>
      <c r="O21" s="3">
        <v>41</v>
      </c>
      <c r="P21" s="3">
        <v>59</v>
      </c>
      <c r="Q21" s="3">
        <v>1</v>
      </c>
    </row>
    <row r="22" spans="1:17" s="1" customFormat="1" x14ac:dyDescent="0.3">
      <c r="A22" t="s">
        <v>33</v>
      </c>
      <c r="B22" s="3">
        <v>23</v>
      </c>
      <c r="C22" s="3">
        <v>16</v>
      </c>
      <c r="D22" s="3">
        <v>61</v>
      </c>
      <c r="E22" s="3">
        <v>22</v>
      </c>
      <c r="F22" s="3">
        <v>28</v>
      </c>
      <c r="G22" s="3">
        <v>50</v>
      </c>
      <c r="H22" s="3">
        <v>75</v>
      </c>
      <c r="I22" s="3">
        <v>7</v>
      </c>
      <c r="J22" s="3">
        <v>18</v>
      </c>
      <c r="K22" s="3">
        <v>12</v>
      </c>
      <c r="L22" s="3">
        <v>25</v>
      </c>
      <c r="M22" s="3">
        <v>63</v>
      </c>
      <c r="N22" s="3">
        <v>50</v>
      </c>
      <c r="O22" s="3">
        <v>20</v>
      </c>
      <c r="P22" s="3">
        <v>30</v>
      </c>
      <c r="Q22" s="3">
        <v>1</v>
      </c>
    </row>
    <row r="23" spans="1:17" x14ac:dyDescent="0.3">
      <c r="A23" s="4" t="s">
        <v>18</v>
      </c>
      <c r="B23" s="3">
        <v>26</v>
      </c>
      <c r="C23" s="3">
        <v>12</v>
      </c>
      <c r="D23" s="3">
        <v>62</v>
      </c>
      <c r="E23" s="3">
        <v>26</v>
      </c>
      <c r="F23" s="3">
        <v>10</v>
      </c>
      <c r="G23" s="3">
        <v>64</v>
      </c>
      <c r="H23" s="3">
        <v>73</v>
      </c>
      <c r="I23" s="3">
        <v>-4</v>
      </c>
      <c r="J23" s="3">
        <v>31</v>
      </c>
      <c r="K23" s="3">
        <v>26</v>
      </c>
      <c r="L23" s="3">
        <v>1</v>
      </c>
      <c r="M23" s="3">
        <v>73</v>
      </c>
      <c r="N23" s="3">
        <v>43</v>
      </c>
      <c r="O23" s="3">
        <v>5</v>
      </c>
      <c r="P23" s="3">
        <v>52</v>
      </c>
      <c r="Q23" s="3" t="s">
        <v>43</v>
      </c>
    </row>
    <row r="24" spans="1:17" x14ac:dyDescent="0.3">
      <c r="A24" s="4" t="s">
        <v>37</v>
      </c>
      <c r="B24" s="3">
        <v>28.6</v>
      </c>
      <c r="C24" s="3">
        <v>9.3999999999999986</v>
      </c>
      <c r="D24" s="3">
        <v>62</v>
      </c>
      <c r="E24" s="3">
        <v>33.4</v>
      </c>
      <c r="F24" s="3">
        <v>0</v>
      </c>
      <c r="G24" s="3">
        <v>66.599999999999994</v>
      </c>
      <c r="H24" s="3">
        <v>46.9</v>
      </c>
      <c r="I24" s="3">
        <v>10</v>
      </c>
      <c r="J24" s="3">
        <v>43.1</v>
      </c>
      <c r="K24" s="3">
        <v>22</v>
      </c>
      <c r="L24" s="3">
        <v>0</v>
      </c>
      <c r="M24" s="3">
        <v>0</v>
      </c>
      <c r="N24" s="3">
        <v>31.2</v>
      </c>
      <c r="O24" s="3">
        <v>0</v>
      </c>
      <c r="P24" s="3">
        <v>0</v>
      </c>
      <c r="Q24" s="3" t="s">
        <v>43</v>
      </c>
    </row>
    <row r="25" spans="1:17" x14ac:dyDescent="0.3">
      <c r="A25" t="s">
        <v>29</v>
      </c>
      <c r="B25" s="3">
        <v>27.5</v>
      </c>
      <c r="C25" s="3">
        <v>8.8999999999999986</v>
      </c>
      <c r="D25" s="3">
        <v>63.6</v>
      </c>
      <c r="E25" s="3">
        <v>27</v>
      </c>
      <c r="F25" s="3">
        <v>7</v>
      </c>
      <c r="G25" s="3">
        <v>66</v>
      </c>
      <c r="H25" s="3">
        <v>58</v>
      </c>
      <c r="I25" s="3">
        <v>4</v>
      </c>
      <c r="J25" s="3">
        <v>38</v>
      </c>
      <c r="K25" s="3">
        <v>14</v>
      </c>
      <c r="L25" s="3">
        <v>8</v>
      </c>
      <c r="M25" s="3">
        <v>78</v>
      </c>
      <c r="N25" s="3">
        <v>37</v>
      </c>
      <c r="O25" s="3">
        <v>3</v>
      </c>
      <c r="P25" s="3">
        <v>60</v>
      </c>
      <c r="Q25" s="3">
        <v>1</v>
      </c>
    </row>
    <row r="26" spans="1:17" x14ac:dyDescent="0.3">
      <c r="A26" t="s">
        <v>24</v>
      </c>
      <c r="B26" s="3">
        <v>15</v>
      </c>
      <c r="C26" s="3">
        <v>21</v>
      </c>
      <c r="D26" s="3">
        <v>64</v>
      </c>
      <c r="E26" s="3">
        <v>22</v>
      </c>
      <c r="F26" s="3">
        <v>19</v>
      </c>
      <c r="G26" s="3">
        <v>59</v>
      </c>
      <c r="H26" s="3">
        <v>60</v>
      </c>
      <c r="I26" s="3">
        <v>10</v>
      </c>
      <c r="J26" s="3">
        <v>30</v>
      </c>
      <c r="K26" s="3">
        <v>17</v>
      </c>
      <c r="L26" s="3">
        <v>11</v>
      </c>
      <c r="M26" s="3">
        <v>72</v>
      </c>
      <c r="N26" s="3">
        <v>37</v>
      </c>
      <c r="O26" s="3">
        <v>12</v>
      </c>
      <c r="P26" s="3">
        <v>51</v>
      </c>
      <c r="Q26" s="3">
        <v>1</v>
      </c>
    </row>
    <row r="27" spans="1:17" x14ac:dyDescent="0.3">
      <c r="A27" t="s">
        <v>37</v>
      </c>
      <c r="B27" s="3">
        <v>25.6</v>
      </c>
      <c r="C27" s="3">
        <v>9.6999999999999957</v>
      </c>
      <c r="D27" s="3">
        <v>64.7</v>
      </c>
      <c r="E27" s="3">
        <v>17.899999999999999</v>
      </c>
      <c r="F27" s="3">
        <v>13.600000000000001</v>
      </c>
      <c r="G27" s="3">
        <v>68.5</v>
      </c>
      <c r="H27" s="3">
        <v>47.3</v>
      </c>
      <c r="I27" s="3">
        <v>12.400000000000006</v>
      </c>
      <c r="J27" s="3">
        <v>40.299999999999997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</v>
      </c>
    </row>
    <row r="28" spans="1:17" x14ac:dyDescent="0.3">
      <c r="A28" s="4" t="s">
        <v>31</v>
      </c>
      <c r="B28" s="3">
        <v>31.4</v>
      </c>
      <c r="C28" s="3">
        <v>0</v>
      </c>
      <c r="D28" s="3">
        <v>68.599999999999994</v>
      </c>
      <c r="E28" s="3">
        <v>8</v>
      </c>
      <c r="F28" s="3">
        <v>10</v>
      </c>
      <c r="G28" s="3">
        <v>82</v>
      </c>
      <c r="H28" s="3">
        <v>60</v>
      </c>
      <c r="I28" s="3">
        <v>8</v>
      </c>
      <c r="J28" s="3">
        <v>32</v>
      </c>
      <c r="K28" s="3">
        <v>0</v>
      </c>
      <c r="L28" s="3">
        <v>0</v>
      </c>
      <c r="M28" s="3">
        <v>0</v>
      </c>
      <c r="N28" s="3">
        <v>46</v>
      </c>
      <c r="O28" s="3">
        <v>14</v>
      </c>
      <c r="P28" s="3">
        <v>40</v>
      </c>
      <c r="Q28" s="3" t="s">
        <v>43</v>
      </c>
    </row>
    <row r="29" spans="1:17" x14ac:dyDescent="0.3">
      <c r="A29" s="4" t="s">
        <v>33</v>
      </c>
      <c r="B29" s="3">
        <v>29.4</v>
      </c>
      <c r="C29" s="3">
        <v>0</v>
      </c>
      <c r="D29" s="3">
        <v>70.599999999999994</v>
      </c>
      <c r="E29" s="3">
        <v>33</v>
      </c>
      <c r="F29" s="3">
        <v>0</v>
      </c>
      <c r="G29" s="3">
        <v>67</v>
      </c>
      <c r="H29" s="3">
        <v>71</v>
      </c>
      <c r="I29" s="3">
        <v>0</v>
      </c>
      <c r="J29" s="3">
        <v>29</v>
      </c>
      <c r="K29" s="3">
        <v>13</v>
      </c>
      <c r="L29" s="3">
        <v>0</v>
      </c>
      <c r="M29" s="3">
        <v>87</v>
      </c>
      <c r="N29" s="3">
        <v>48</v>
      </c>
      <c r="O29" s="3">
        <v>1</v>
      </c>
      <c r="P29" s="3">
        <v>51</v>
      </c>
      <c r="Q29" s="3" t="s">
        <v>43</v>
      </c>
    </row>
    <row r="30" spans="1:17" x14ac:dyDescent="0.3">
      <c r="A30" s="4" t="s">
        <v>27</v>
      </c>
      <c r="B30" s="3">
        <v>11</v>
      </c>
      <c r="C30" s="3">
        <v>17</v>
      </c>
      <c r="D30" s="3">
        <v>72</v>
      </c>
      <c r="E30" s="3">
        <v>14.5</v>
      </c>
      <c r="F30" s="3">
        <v>8.1000000000000014</v>
      </c>
      <c r="G30" s="3">
        <v>77.400000000000006</v>
      </c>
      <c r="H30" s="3">
        <v>44</v>
      </c>
      <c r="I30" s="3">
        <v>14.100000000000001</v>
      </c>
      <c r="J30" s="3">
        <v>41.9</v>
      </c>
      <c r="K30" s="3">
        <v>5</v>
      </c>
      <c r="L30" s="3">
        <v>0</v>
      </c>
      <c r="M30" s="3">
        <v>0</v>
      </c>
      <c r="N30" s="3">
        <v>25</v>
      </c>
      <c r="O30" s="3">
        <v>0</v>
      </c>
      <c r="P30" s="3">
        <v>0</v>
      </c>
      <c r="Q30" s="3" t="s">
        <v>43</v>
      </c>
    </row>
    <row r="31" spans="1:17" x14ac:dyDescent="0.3">
      <c r="A31" t="s">
        <v>30</v>
      </c>
      <c r="B31" s="3">
        <v>0</v>
      </c>
      <c r="C31" s="3">
        <v>27</v>
      </c>
      <c r="D31" s="3">
        <v>73</v>
      </c>
      <c r="E31" s="3">
        <v>0</v>
      </c>
      <c r="F31" s="3">
        <v>22</v>
      </c>
      <c r="G31" s="3">
        <v>78</v>
      </c>
      <c r="H31" s="3">
        <v>0</v>
      </c>
      <c r="I31" s="3">
        <v>53</v>
      </c>
      <c r="J31" s="3">
        <v>47</v>
      </c>
      <c r="K31" s="3">
        <v>0</v>
      </c>
      <c r="L31" s="3">
        <v>12</v>
      </c>
      <c r="M31" s="3">
        <v>88</v>
      </c>
      <c r="N31" s="3">
        <v>0</v>
      </c>
      <c r="O31" s="3">
        <v>32</v>
      </c>
      <c r="P31" s="3">
        <v>68</v>
      </c>
      <c r="Q31" s="3">
        <v>1</v>
      </c>
    </row>
    <row r="32" spans="1:17" x14ac:dyDescent="0.3">
      <c r="A32" s="4" t="s">
        <v>24</v>
      </c>
      <c r="B32" s="3">
        <v>18.3</v>
      </c>
      <c r="C32" s="3">
        <v>8.6999999999999993</v>
      </c>
      <c r="D32" s="3">
        <v>73</v>
      </c>
      <c r="E32" s="3">
        <v>0</v>
      </c>
      <c r="F32" s="3">
        <v>0</v>
      </c>
      <c r="G32" s="3">
        <v>0</v>
      </c>
      <c r="H32" s="3">
        <v>0</v>
      </c>
      <c r="I32" s="3">
        <v>50</v>
      </c>
      <c r="J32" s="3">
        <v>50</v>
      </c>
      <c r="K32" s="3">
        <v>11.6</v>
      </c>
      <c r="L32" s="3">
        <v>0</v>
      </c>
      <c r="M32" s="3">
        <v>0</v>
      </c>
      <c r="N32" s="3">
        <v>28.8</v>
      </c>
      <c r="O32" s="3">
        <v>14.2</v>
      </c>
      <c r="P32" s="3">
        <v>57</v>
      </c>
      <c r="Q32" s="3" t="s">
        <v>43</v>
      </c>
    </row>
    <row r="33" spans="1:17" x14ac:dyDescent="0.3">
      <c r="A33" t="s">
        <v>22</v>
      </c>
      <c r="B33" s="3">
        <v>25.8</v>
      </c>
      <c r="C33" s="3">
        <v>0</v>
      </c>
      <c r="D33" s="3">
        <v>74.2</v>
      </c>
      <c r="E33" s="3">
        <v>16</v>
      </c>
      <c r="F33" s="3">
        <v>4</v>
      </c>
      <c r="G33" s="3">
        <v>80</v>
      </c>
      <c r="H33" s="3">
        <v>63</v>
      </c>
      <c r="I33" s="3">
        <v>0</v>
      </c>
      <c r="J33" s="3">
        <v>37</v>
      </c>
      <c r="K33" s="3">
        <v>0</v>
      </c>
      <c r="L33" s="3">
        <v>8</v>
      </c>
      <c r="M33" s="3">
        <v>92</v>
      </c>
      <c r="N33" s="3">
        <v>0</v>
      </c>
      <c r="O33" s="3">
        <v>23</v>
      </c>
      <c r="P33" s="3">
        <v>77</v>
      </c>
      <c r="Q33" s="3">
        <v>1</v>
      </c>
    </row>
    <row r="34" spans="1:17" x14ac:dyDescent="0.3">
      <c r="A34" t="s">
        <v>25</v>
      </c>
      <c r="B34" s="3">
        <v>0</v>
      </c>
      <c r="C34" s="3">
        <v>25</v>
      </c>
      <c r="D34" s="3">
        <v>75</v>
      </c>
      <c r="E34" s="3">
        <v>0</v>
      </c>
      <c r="F34" s="3">
        <v>14</v>
      </c>
      <c r="G34" s="3">
        <v>86</v>
      </c>
      <c r="H34" s="3">
        <v>0</v>
      </c>
      <c r="I34" s="3">
        <v>67</v>
      </c>
      <c r="J34" s="3">
        <v>33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</row>
    <row r="35" spans="1:17" x14ac:dyDescent="0.3">
      <c r="A35" t="s">
        <v>23</v>
      </c>
      <c r="B35" s="3">
        <v>16.899999999999999</v>
      </c>
      <c r="C35" s="3">
        <v>7.3000000000000007</v>
      </c>
      <c r="D35" s="3">
        <v>75.8</v>
      </c>
      <c r="E35" s="3">
        <v>17</v>
      </c>
      <c r="F35" s="3">
        <v>6</v>
      </c>
      <c r="G35" s="3">
        <v>77</v>
      </c>
      <c r="H35" s="3">
        <v>49</v>
      </c>
      <c r="I35" s="3">
        <v>6</v>
      </c>
      <c r="J35" s="3">
        <v>45</v>
      </c>
      <c r="K35" s="3">
        <v>11</v>
      </c>
      <c r="L35" s="3">
        <v>4</v>
      </c>
      <c r="M35" s="3">
        <v>85</v>
      </c>
      <c r="N35" s="3">
        <v>27</v>
      </c>
      <c r="O35" s="3">
        <v>4</v>
      </c>
      <c r="P35" s="3">
        <v>69</v>
      </c>
      <c r="Q35" s="3">
        <v>1</v>
      </c>
    </row>
    <row r="36" spans="1:17" x14ac:dyDescent="0.3">
      <c r="A36" s="4" t="s">
        <v>35</v>
      </c>
      <c r="B36" s="3">
        <v>11.6</v>
      </c>
      <c r="C36" s="3">
        <v>10.299999999999999</v>
      </c>
      <c r="D36" s="3">
        <v>78.099999999999994</v>
      </c>
      <c r="E36" s="3">
        <v>9.5</v>
      </c>
      <c r="F36" s="3">
        <v>2.4000000000000004</v>
      </c>
      <c r="G36" s="3">
        <v>88.1</v>
      </c>
      <c r="H36" s="3">
        <v>30.5</v>
      </c>
      <c r="I36" s="3">
        <v>0</v>
      </c>
      <c r="J36" s="3">
        <v>69.5</v>
      </c>
      <c r="K36" s="3">
        <v>0</v>
      </c>
      <c r="L36" s="3">
        <v>0</v>
      </c>
      <c r="M36" s="3">
        <v>0</v>
      </c>
      <c r="N36" s="3">
        <v>17.899999999999999</v>
      </c>
      <c r="O36" s="3">
        <v>0</v>
      </c>
      <c r="P36" s="3">
        <v>82.1</v>
      </c>
      <c r="Q36" s="3" t="s">
        <v>43</v>
      </c>
    </row>
    <row r="37" spans="1:17" x14ac:dyDescent="0.3">
      <c r="A37" s="4" t="s">
        <v>30</v>
      </c>
      <c r="B37" s="3">
        <v>13.1</v>
      </c>
      <c r="C37" s="3">
        <v>4.9000000000000004</v>
      </c>
      <c r="D37" s="3">
        <v>82</v>
      </c>
      <c r="E37" s="3">
        <v>20.8</v>
      </c>
      <c r="F37" s="3">
        <v>0</v>
      </c>
      <c r="G37" s="3">
        <v>79.2</v>
      </c>
      <c r="H37" s="3">
        <v>43</v>
      </c>
      <c r="I37" s="3">
        <v>0</v>
      </c>
      <c r="J37" s="3">
        <v>57</v>
      </c>
      <c r="K37" s="3">
        <v>6</v>
      </c>
      <c r="L37" s="3">
        <v>0</v>
      </c>
      <c r="M37" s="3">
        <v>0</v>
      </c>
      <c r="N37" s="3">
        <v>15</v>
      </c>
      <c r="O37" s="3">
        <v>0</v>
      </c>
      <c r="P37" s="3">
        <v>0</v>
      </c>
      <c r="Q37" s="3" t="s">
        <v>43</v>
      </c>
    </row>
    <row r="38" spans="1:17" x14ac:dyDescent="0.3">
      <c r="A38" s="4" t="s">
        <v>34</v>
      </c>
      <c r="B38" s="3">
        <v>5</v>
      </c>
      <c r="C38" s="3">
        <v>11</v>
      </c>
      <c r="D38" s="3">
        <v>84</v>
      </c>
      <c r="E38" s="3">
        <v>3.5</v>
      </c>
      <c r="F38" s="3">
        <v>13.5</v>
      </c>
      <c r="G38" s="3">
        <v>83</v>
      </c>
      <c r="H38" s="3">
        <v>40</v>
      </c>
      <c r="I38" s="3">
        <v>14.5</v>
      </c>
      <c r="J38" s="3">
        <v>45.5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 t="s">
        <v>43</v>
      </c>
    </row>
    <row r="39" spans="1:17" x14ac:dyDescent="0.3">
      <c r="A39" s="4" t="s">
        <v>23</v>
      </c>
      <c r="B39" s="3">
        <v>13.3</v>
      </c>
      <c r="C39" s="3">
        <v>0</v>
      </c>
      <c r="D39" s="3">
        <v>86.7</v>
      </c>
      <c r="E39" s="3">
        <v>36</v>
      </c>
      <c r="F39" s="3">
        <v>0</v>
      </c>
      <c r="G39" s="3">
        <v>0</v>
      </c>
      <c r="H39" s="3">
        <v>34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 t="s">
        <v>43</v>
      </c>
    </row>
    <row r="40" spans="1:17" x14ac:dyDescent="0.3">
      <c r="A40" s="4" t="s">
        <v>22</v>
      </c>
      <c r="B40" s="3">
        <v>12</v>
      </c>
      <c r="C40" s="3">
        <v>0</v>
      </c>
      <c r="D40" s="3">
        <v>88</v>
      </c>
      <c r="E40" s="3">
        <v>8</v>
      </c>
      <c r="F40" s="3">
        <v>2</v>
      </c>
      <c r="G40" s="3">
        <v>90</v>
      </c>
      <c r="H40" s="3">
        <v>39</v>
      </c>
      <c r="I40" s="3">
        <v>0</v>
      </c>
      <c r="J40" s="3">
        <v>61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 t="s">
        <v>43</v>
      </c>
    </row>
    <row r="41" spans="1:17" x14ac:dyDescent="0.3">
      <c r="A41" s="4" t="s">
        <v>25</v>
      </c>
      <c r="B41" s="3">
        <v>9</v>
      </c>
      <c r="C41" s="3">
        <v>0</v>
      </c>
      <c r="D41" s="3">
        <v>91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 t="s">
        <v>43</v>
      </c>
    </row>
    <row r="42" spans="1:17" x14ac:dyDescent="0.3">
      <c r="A42" s="4" t="s">
        <v>32</v>
      </c>
      <c r="B42" s="3">
        <v>0</v>
      </c>
      <c r="C42" s="3">
        <v>3.1</v>
      </c>
      <c r="D42" s="3">
        <v>96.9</v>
      </c>
      <c r="E42" s="3">
        <v>0</v>
      </c>
      <c r="F42" s="3">
        <v>1</v>
      </c>
      <c r="G42" s="3">
        <v>99</v>
      </c>
      <c r="H42" s="3">
        <v>6.3</v>
      </c>
      <c r="I42" s="3">
        <v>2.5000000000000009</v>
      </c>
      <c r="J42" s="3">
        <v>91.2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 t="s">
        <v>43</v>
      </c>
    </row>
    <row r="43" spans="1:17" x14ac:dyDescent="0.3">
      <c r="A43" s="4" t="s">
        <v>17</v>
      </c>
      <c r="B43" s="3">
        <v>0</v>
      </c>
      <c r="C43" s="3">
        <v>0</v>
      </c>
      <c r="D43" s="3">
        <v>100</v>
      </c>
      <c r="E43" s="3">
        <v>6.7</v>
      </c>
      <c r="F43" s="3">
        <v>0</v>
      </c>
      <c r="G43" s="3">
        <v>93.3</v>
      </c>
      <c r="H43" s="3">
        <v>30</v>
      </c>
      <c r="I43" s="3">
        <v>5</v>
      </c>
      <c r="J43" s="3">
        <v>65</v>
      </c>
      <c r="K43" s="3">
        <v>0</v>
      </c>
      <c r="L43" s="3">
        <v>0</v>
      </c>
      <c r="M43" s="3">
        <v>100</v>
      </c>
      <c r="N43" s="3">
        <v>0</v>
      </c>
      <c r="O43" s="3">
        <v>10</v>
      </c>
      <c r="P43" s="3">
        <v>90</v>
      </c>
      <c r="Q43" s="3" t="s">
        <v>43</v>
      </c>
    </row>
    <row r="44" spans="1:17" x14ac:dyDescent="0.3">
      <c r="A44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91A5-D1E7-41A2-87C1-DD81A4019676}">
  <dimension ref="A1:V69"/>
  <sheetViews>
    <sheetView workbookViewId="0">
      <selection activeCell="A6" sqref="A6:XFD6"/>
    </sheetView>
  </sheetViews>
  <sheetFormatPr defaultRowHeight="14.4" x14ac:dyDescent="0.3"/>
  <sheetData>
    <row r="1" spans="1:22" s="5" customFormat="1" ht="13.8" customHeight="1" x14ac:dyDescent="0.3">
      <c r="A1" s="5" t="s">
        <v>44</v>
      </c>
    </row>
    <row r="3" spans="1:22" s="6" customFormat="1" x14ac:dyDescent="0.3">
      <c r="A3" s="6" t="s">
        <v>0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34</v>
      </c>
      <c r="T3" s="6" t="s">
        <v>35</v>
      </c>
      <c r="U3" s="6" t="s">
        <v>36</v>
      </c>
      <c r="V3" s="6" t="s">
        <v>37</v>
      </c>
    </row>
    <row r="4" spans="1:22" x14ac:dyDescent="0.3">
      <c r="A4" t="s">
        <v>2</v>
      </c>
      <c r="B4">
        <v>0</v>
      </c>
      <c r="C4">
        <v>0</v>
      </c>
      <c r="D4">
        <v>0</v>
      </c>
      <c r="E4">
        <v>58</v>
      </c>
      <c r="F4">
        <v>0</v>
      </c>
      <c r="G4">
        <v>25.8</v>
      </c>
      <c r="H4">
        <v>16.899999999999999</v>
      </c>
      <c r="I4">
        <v>15</v>
      </c>
      <c r="J4">
        <v>0</v>
      </c>
      <c r="K4">
        <v>45</v>
      </c>
      <c r="L4">
        <v>0</v>
      </c>
      <c r="M4">
        <v>41.6</v>
      </c>
      <c r="N4">
        <v>27.5</v>
      </c>
      <c r="O4">
        <v>0</v>
      </c>
      <c r="P4">
        <v>0</v>
      </c>
      <c r="Q4">
        <v>0</v>
      </c>
      <c r="R4">
        <v>23</v>
      </c>
      <c r="S4">
        <v>0</v>
      </c>
      <c r="T4">
        <v>0</v>
      </c>
      <c r="U4">
        <v>0</v>
      </c>
      <c r="V4">
        <v>25.6</v>
      </c>
    </row>
    <row r="5" spans="1:22" x14ac:dyDescent="0.3">
      <c r="A5" t="s">
        <v>1</v>
      </c>
      <c r="B5">
        <v>0</v>
      </c>
      <c r="C5">
        <v>0</v>
      </c>
      <c r="D5">
        <v>0</v>
      </c>
      <c r="E5">
        <v>13</v>
      </c>
      <c r="F5">
        <v>0</v>
      </c>
      <c r="G5">
        <v>0</v>
      </c>
      <c r="H5">
        <v>7.3000000000000007</v>
      </c>
      <c r="I5">
        <v>21</v>
      </c>
      <c r="J5">
        <v>25</v>
      </c>
      <c r="K5">
        <v>13</v>
      </c>
      <c r="L5">
        <v>40</v>
      </c>
      <c r="M5">
        <v>0</v>
      </c>
      <c r="N5">
        <v>8.8999999999999986</v>
      </c>
      <c r="O5">
        <v>27</v>
      </c>
      <c r="P5">
        <v>0</v>
      </c>
      <c r="Q5">
        <v>0</v>
      </c>
      <c r="R5">
        <v>16</v>
      </c>
      <c r="S5">
        <v>0</v>
      </c>
      <c r="T5">
        <v>0</v>
      </c>
      <c r="U5">
        <v>0</v>
      </c>
      <c r="V5">
        <v>9.6999999999999957</v>
      </c>
    </row>
    <row r="6" spans="1:22" x14ac:dyDescent="0.3">
      <c r="A6" t="s">
        <v>3</v>
      </c>
      <c r="B6">
        <v>0</v>
      </c>
      <c r="C6">
        <v>0</v>
      </c>
      <c r="D6">
        <v>0</v>
      </c>
      <c r="E6">
        <v>29</v>
      </c>
      <c r="F6">
        <v>0</v>
      </c>
      <c r="G6">
        <v>74.2</v>
      </c>
      <c r="H6">
        <v>75.8</v>
      </c>
      <c r="I6">
        <v>64</v>
      </c>
      <c r="J6">
        <v>75</v>
      </c>
      <c r="K6">
        <v>42</v>
      </c>
      <c r="L6">
        <v>60</v>
      </c>
      <c r="M6">
        <v>0</v>
      </c>
      <c r="N6">
        <v>63.6</v>
      </c>
      <c r="O6">
        <v>73</v>
      </c>
      <c r="P6">
        <v>0</v>
      </c>
      <c r="Q6">
        <v>0</v>
      </c>
      <c r="R6">
        <v>61</v>
      </c>
      <c r="S6">
        <v>0</v>
      </c>
      <c r="T6">
        <v>0</v>
      </c>
      <c r="U6">
        <v>0</v>
      </c>
      <c r="V6">
        <v>64.7</v>
      </c>
    </row>
    <row r="8" spans="1:22" s="5" customFormat="1" x14ac:dyDescent="0.3">
      <c r="A8" s="5" t="s">
        <v>45</v>
      </c>
    </row>
    <row r="10" spans="1:22" s="6" customFormat="1" x14ac:dyDescent="0.3">
      <c r="A10" s="6" t="s">
        <v>0</v>
      </c>
      <c r="B10" s="6" t="s">
        <v>17</v>
      </c>
      <c r="C10" s="6" t="s">
        <v>18</v>
      </c>
      <c r="D10" s="6" t="s">
        <v>19</v>
      </c>
      <c r="E10" s="6" t="s">
        <v>20</v>
      </c>
      <c r="F10" s="6" t="s">
        <v>21</v>
      </c>
      <c r="G10" s="6" t="s">
        <v>22</v>
      </c>
      <c r="H10" s="6" t="s">
        <v>23</v>
      </c>
      <c r="I10" s="6" t="s">
        <v>24</v>
      </c>
      <c r="J10" s="6" t="s">
        <v>25</v>
      </c>
      <c r="K10" s="6" t="s">
        <v>26</v>
      </c>
      <c r="L10" s="6" t="s">
        <v>27</v>
      </c>
      <c r="M10" s="6" t="s">
        <v>28</v>
      </c>
      <c r="N10" s="6" t="s">
        <v>29</v>
      </c>
      <c r="O10" s="6" t="s">
        <v>30</v>
      </c>
      <c r="P10" s="6" t="s">
        <v>31</v>
      </c>
      <c r="Q10" s="6" t="s">
        <v>32</v>
      </c>
      <c r="R10" s="6" t="s">
        <v>33</v>
      </c>
      <c r="S10" s="6" t="s">
        <v>34</v>
      </c>
      <c r="T10" s="6" t="s">
        <v>35</v>
      </c>
      <c r="U10" s="6" t="s">
        <v>36</v>
      </c>
      <c r="V10" s="6" t="s">
        <v>37</v>
      </c>
    </row>
    <row r="11" spans="1:22" x14ac:dyDescent="0.3">
      <c r="A11" t="s">
        <v>2</v>
      </c>
      <c r="B11">
        <v>0</v>
      </c>
      <c r="C11">
        <v>26</v>
      </c>
      <c r="D11">
        <v>2</v>
      </c>
      <c r="E11">
        <v>58</v>
      </c>
      <c r="F11">
        <v>16.7</v>
      </c>
      <c r="G11">
        <v>12</v>
      </c>
      <c r="H11">
        <v>13.3</v>
      </c>
      <c r="I11">
        <v>18.3</v>
      </c>
      <c r="J11">
        <v>9</v>
      </c>
      <c r="K11">
        <v>42</v>
      </c>
      <c r="L11">
        <v>11</v>
      </c>
      <c r="M11">
        <v>19.7</v>
      </c>
      <c r="N11">
        <v>30</v>
      </c>
      <c r="O11">
        <v>13.1</v>
      </c>
      <c r="P11">
        <v>31.4</v>
      </c>
      <c r="Q11">
        <v>0</v>
      </c>
      <c r="R11">
        <v>29.4</v>
      </c>
      <c r="S11">
        <v>5</v>
      </c>
      <c r="T11">
        <v>11.6</v>
      </c>
      <c r="U11">
        <v>9.6</v>
      </c>
      <c r="V11">
        <v>28.6</v>
      </c>
    </row>
    <row r="12" spans="1:22" x14ac:dyDescent="0.3">
      <c r="A12" t="s">
        <v>1</v>
      </c>
      <c r="B12">
        <v>0</v>
      </c>
      <c r="C12">
        <v>12</v>
      </c>
      <c r="D12">
        <v>0</v>
      </c>
      <c r="E12">
        <v>13</v>
      </c>
      <c r="F12">
        <v>0</v>
      </c>
      <c r="G12">
        <v>0</v>
      </c>
      <c r="H12">
        <v>0</v>
      </c>
      <c r="I12">
        <v>8.6999999999999993</v>
      </c>
      <c r="J12">
        <v>0</v>
      </c>
      <c r="K12">
        <v>0</v>
      </c>
      <c r="L12">
        <v>17</v>
      </c>
      <c r="M12">
        <v>0</v>
      </c>
      <c r="N12">
        <v>0</v>
      </c>
      <c r="O12">
        <v>4.9000000000000004</v>
      </c>
      <c r="P12">
        <v>0</v>
      </c>
      <c r="Q12">
        <v>3.1</v>
      </c>
      <c r="R12">
        <v>0</v>
      </c>
      <c r="S12">
        <v>11</v>
      </c>
      <c r="T12">
        <v>10.299999999999999</v>
      </c>
      <c r="U12">
        <v>33.4</v>
      </c>
      <c r="V12">
        <v>9.3999999999999986</v>
      </c>
    </row>
    <row r="13" spans="1:22" x14ac:dyDescent="0.3">
      <c r="A13" t="s">
        <v>3</v>
      </c>
      <c r="B13">
        <v>100</v>
      </c>
      <c r="C13">
        <v>62</v>
      </c>
      <c r="D13">
        <v>0</v>
      </c>
      <c r="E13">
        <v>29</v>
      </c>
      <c r="F13">
        <v>0</v>
      </c>
      <c r="G13">
        <v>88</v>
      </c>
      <c r="H13">
        <v>86.7</v>
      </c>
      <c r="I13">
        <v>73</v>
      </c>
      <c r="J13">
        <v>91</v>
      </c>
      <c r="K13">
        <v>58</v>
      </c>
      <c r="L13">
        <v>72</v>
      </c>
      <c r="M13">
        <v>0</v>
      </c>
      <c r="N13">
        <v>0</v>
      </c>
      <c r="O13">
        <v>82</v>
      </c>
      <c r="P13">
        <v>68.599999999999994</v>
      </c>
      <c r="Q13">
        <v>96.9</v>
      </c>
      <c r="R13">
        <v>70.599999999999994</v>
      </c>
      <c r="S13">
        <v>84</v>
      </c>
      <c r="T13">
        <v>78.099999999999994</v>
      </c>
      <c r="U13">
        <v>57</v>
      </c>
      <c r="V13">
        <v>62</v>
      </c>
    </row>
    <row r="15" spans="1:22" s="5" customFormat="1" x14ac:dyDescent="0.3">
      <c r="A15" s="5" t="s">
        <v>46</v>
      </c>
    </row>
    <row r="17" spans="1:22" s="6" customFormat="1" x14ac:dyDescent="0.3">
      <c r="A17" s="6" t="s">
        <v>0</v>
      </c>
      <c r="B17" s="6" t="s">
        <v>17</v>
      </c>
      <c r="C17" s="6" t="s">
        <v>18</v>
      </c>
      <c r="D17" s="6" t="s">
        <v>19</v>
      </c>
      <c r="E17" s="6" t="s">
        <v>20</v>
      </c>
      <c r="F17" s="6" t="s">
        <v>21</v>
      </c>
      <c r="G17" s="6" t="s">
        <v>22</v>
      </c>
      <c r="H17" s="6" t="s">
        <v>23</v>
      </c>
      <c r="I17" s="6" t="s">
        <v>24</v>
      </c>
      <c r="J17" s="6" t="s">
        <v>25</v>
      </c>
      <c r="K17" s="6" t="s">
        <v>26</v>
      </c>
      <c r="L17" s="6" t="s">
        <v>27</v>
      </c>
      <c r="M17" s="6" t="s">
        <v>28</v>
      </c>
      <c r="N17" s="6" t="s">
        <v>29</v>
      </c>
      <c r="O17" s="6" t="s">
        <v>30</v>
      </c>
      <c r="P17" s="6" t="s">
        <v>31</v>
      </c>
      <c r="Q17" s="6" t="s">
        <v>32</v>
      </c>
      <c r="R17" s="6" t="s">
        <v>33</v>
      </c>
      <c r="S17" s="6" t="s">
        <v>34</v>
      </c>
      <c r="T17" s="6" t="s">
        <v>35</v>
      </c>
      <c r="U17" s="6" t="s">
        <v>36</v>
      </c>
      <c r="V17" s="6" t="s">
        <v>37</v>
      </c>
    </row>
    <row r="18" spans="1:22" x14ac:dyDescent="0.3">
      <c r="A18" t="s">
        <v>2</v>
      </c>
      <c r="B18">
        <v>0</v>
      </c>
      <c r="C18">
        <v>0</v>
      </c>
      <c r="D18">
        <v>0</v>
      </c>
      <c r="E18">
        <v>64</v>
      </c>
      <c r="F18">
        <v>0</v>
      </c>
      <c r="G18">
        <v>16</v>
      </c>
      <c r="H18">
        <v>17</v>
      </c>
      <c r="I18">
        <v>22</v>
      </c>
      <c r="J18">
        <v>0</v>
      </c>
      <c r="K18">
        <v>43</v>
      </c>
      <c r="L18">
        <v>0</v>
      </c>
      <c r="M18">
        <v>49</v>
      </c>
      <c r="N18">
        <v>27</v>
      </c>
      <c r="O18">
        <v>0</v>
      </c>
      <c r="P18">
        <v>0</v>
      </c>
      <c r="Q18">
        <v>0</v>
      </c>
      <c r="R18">
        <v>22</v>
      </c>
      <c r="S18">
        <v>0</v>
      </c>
      <c r="T18">
        <v>0</v>
      </c>
      <c r="U18">
        <v>0</v>
      </c>
      <c r="V18">
        <v>17.899999999999999</v>
      </c>
    </row>
    <row r="19" spans="1:22" x14ac:dyDescent="0.3">
      <c r="A19" t="s">
        <v>1</v>
      </c>
      <c r="B19">
        <v>0</v>
      </c>
      <c r="C19">
        <v>0</v>
      </c>
      <c r="D19">
        <v>0</v>
      </c>
      <c r="E19">
        <v>12</v>
      </c>
      <c r="F19">
        <v>0</v>
      </c>
      <c r="G19">
        <v>4</v>
      </c>
      <c r="H19">
        <v>6</v>
      </c>
      <c r="I19">
        <v>19</v>
      </c>
      <c r="J19">
        <v>14</v>
      </c>
      <c r="K19">
        <v>7</v>
      </c>
      <c r="L19">
        <v>30</v>
      </c>
      <c r="M19">
        <v>0</v>
      </c>
      <c r="N19">
        <v>7</v>
      </c>
      <c r="O19">
        <v>22</v>
      </c>
      <c r="P19">
        <v>0</v>
      </c>
      <c r="Q19">
        <v>0</v>
      </c>
      <c r="R19">
        <v>28</v>
      </c>
      <c r="S19">
        <v>0</v>
      </c>
      <c r="T19">
        <v>0</v>
      </c>
      <c r="U19">
        <v>0</v>
      </c>
      <c r="V19">
        <v>13.600000000000001</v>
      </c>
    </row>
    <row r="20" spans="1:22" x14ac:dyDescent="0.3">
      <c r="A20" t="s">
        <v>3</v>
      </c>
      <c r="B20">
        <v>0</v>
      </c>
      <c r="C20">
        <v>0</v>
      </c>
      <c r="D20">
        <v>0</v>
      </c>
      <c r="E20">
        <v>24</v>
      </c>
      <c r="F20">
        <v>0</v>
      </c>
      <c r="G20">
        <v>80</v>
      </c>
      <c r="H20">
        <v>77</v>
      </c>
      <c r="I20">
        <v>59</v>
      </c>
      <c r="J20">
        <v>86</v>
      </c>
      <c r="K20">
        <v>50</v>
      </c>
      <c r="L20">
        <v>70</v>
      </c>
      <c r="M20">
        <v>51</v>
      </c>
      <c r="N20">
        <v>66</v>
      </c>
      <c r="O20">
        <v>78</v>
      </c>
      <c r="P20">
        <v>0</v>
      </c>
      <c r="Q20">
        <v>0</v>
      </c>
      <c r="R20">
        <v>50</v>
      </c>
      <c r="S20">
        <v>0</v>
      </c>
      <c r="T20">
        <v>0</v>
      </c>
      <c r="U20">
        <v>0</v>
      </c>
      <c r="V20">
        <v>68.5</v>
      </c>
    </row>
    <row r="22" spans="1:22" s="5" customFormat="1" x14ac:dyDescent="0.3">
      <c r="A22" s="5" t="s">
        <v>47</v>
      </c>
    </row>
    <row r="24" spans="1:22" s="6" customFormat="1" x14ac:dyDescent="0.3">
      <c r="A24" s="6" t="s">
        <v>0</v>
      </c>
      <c r="B24" s="6" t="s">
        <v>17</v>
      </c>
      <c r="C24" s="6" t="s">
        <v>18</v>
      </c>
      <c r="D24" s="6" t="s">
        <v>19</v>
      </c>
      <c r="E24" s="6" t="s">
        <v>20</v>
      </c>
      <c r="F24" s="6" t="s">
        <v>21</v>
      </c>
      <c r="G24" s="6" t="s">
        <v>22</v>
      </c>
      <c r="H24" s="6" t="s">
        <v>23</v>
      </c>
      <c r="I24" s="6" t="s">
        <v>24</v>
      </c>
      <c r="J24" s="6" t="s">
        <v>25</v>
      </c>
      <c r="K24" s="6" t="s">
        <v>26</v>
      </c>
      <c r="L24" s="6" t="s">
        <v>27</v>
      </c>
      <c r="M24" s="6" t="s">
        <v>28</v>
      </c>
      <c r="N24" s="6" t="s">
        <v>29</v>
      </c>
      <c r="O24" s="6" t="s">
        <v>30</v>
      </c>
      <c r="P24" s="6" t="s">
        <v>31</v>
      </c>
      <c r="Q24" s="6" t="s">
        <v>32</v>
      </c>
      <c r="R24" s="6" t="s">
        <v>33</v>
      </c>
      <c r="S24" s="6" t="s">
        <v>34</v>
      </c>
      <c r="T24" s="6" t="s">
        <v>35</v>
      </c>
      <c r="U24" s="6" t="s">
        <v>36</v>
      </c>
      <c r="V24" s="6" t="s">
        <v>37</v>
      </c>
    </row>
    <row r="25" spans="1:22" x14ac:dyDescent="0.3">
      <c r="A25" t="s">
        <v>2</v>
      </c>
      <c r="B25">
        <v>6.7</v>
      </c>
      <c r="C25">
        <v>26</v>
      </c>
      <c r="D25">
        <v>0</v>
      </c>
      <c r="E25">
        <v>64</v>
      </c>
      <c r="F25">
        <v>12</v>
      </c>
      <c r="G25">
        <v>8</v>
      </c>
      <c r="H25">
        <v>36</v>
      </c>
      <c r="I25">
        <v>0</v>
      </c>
      <c r="J25">
        <v>0</v>
      </c>
      <c r="K25">
        <v>45</v>
      </c>
      <c r="L25">
        <v>14.5</v>
      </c>
      <c r="M25">
        <v>19.7</v>
      </c>
      <c r="N25">
        <v>30</v>
      </c>
      <c r="O25">
        <v>20.8</v>
      </c>
      <c r="P25">
        <v>8</v>
      </c>
      <c r="Q25">
        <v>0</v>
      </c>
      <c r="R25">
        <v>33</v>
      </c>
      <c r="S25">
        <v>3.5</v>
      </c>
      <c r="T25">
        <v>9.5</v>
      </c>
      <c r="U25">
        <v>9.5</v>
      </c>
      <c r="V25">
        <v>33.4</v>
      </c>
    </row>
    <row r="26" spans="1:22" x14ac:dyDescent="0.3">
      <c r="A26" t="s">
        <v>1</v>
      </c>
      <c r="B26">
        <v>0</v>
      </c>
      <c r="C26">
        <v>10</v>
      </c>
      <c r="D26">
        <v>0</v>
      </c>
      <c r="E26">
        <v>12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8.1000000000000014</v>
      </c>
      <c r="M26">
        <v>0</v>
      </c>
      <c r="N26">
        <v>0</v>
      </c>
      <c r="O26">
        <v>0</v>
      </c>
      <c r="P26">
        <v>10</v>
      </c>
      <c r="Q26">
        <v>1</v>
      </c>
      <c r="R26">
        <v>0</v>
      </c>
      <c r="S26">
        <v>13.5</v>
      </c>
      <c r="T26">
        <v>2.4000000000000004</v>
      </c>
      <c r="U26">
        <v>48.5</v>
      </c>
      <c r="V26">
        <v>0</v>
      </c>
    </row>
    <row r="27" spans="1:22" x14ac:dyDescent="0.3">
      <c r="A27" t="s">
        <v>3</v>
      </c>
      <c r="B27">
        <v>93.3</v>
      </c>
      <c r="C27">
        <v>64</v>
      </c>
      <c r="D27">
        <v>0</v>
      </c>
      <c r="E27">
        <v>24</v>
      </c>
      <c r="F27">
        <v>0</v>
      </c>
      <c r="G27">
        <v>90</v>
      </c>
      <c r="H27">
        <v>0</v>
      </c>
      <c r="I27">
        <v>0</v>
      </c>
      <c r="J27">
        <v>0</v>
      </c>
      <c r="K27">
        <v>55</v>
      </c>
      <c r="L27">
        <v>77.400000000000006</v>
      </c>
      <c r="M27">
        <v>0</v>
      </c>
      <c r="N27">
        <v>0</v>
      </c>
      <c r="O27">
        <v>79.2</v>
      </c>
      <c r="P27">
        <v>82</v>
      </c>
      <c r="Q27">
        <v>99</v>
      </c>
      <c r="R27">
        <v>67</v>
      </c>
      <c r="S27">
        <v>83</v>
      </c>
      <c r="T27">
        <v>88.1</v>
      </c>
      <c r="U27">
        <v>42</v>
      </c>
      <c r="V27">
        <v>66.599999999999994</v>
      </c>
    </row>
    <row r="29" spans="1:22" s="5" customFormat="1" x14ac:dyDescent="0.3">
      <c r="A29" s="5" t="s">
        <v>48</v>
      </c>
    </row>
    <row r="31" spans="1:22" s="6" customFormat="1" x14ac:dyDescent="0.3">
      <c r="A31" s="6" t="s">
        <v>0</v>
      </c>
      <c r="B31" s="6" t="s">
        <v>17</v>
      </c>
      <c r="C31" s="6" t="s">
        <v>18</v>
      </c>
      <c r="D31" s="6" t="s">
        <v>19</v>
      </c>
      <c r="E31" s="6" t="s">
        <v>20</v>
      </c>
      <c r="F31" s="6" t="s">
        <v>21</v>
      </c>
      <c r="G31" s="6" t="s">
        <v>22</v>
      </c>
      <c r="H31" s="6" t="s">
        <v>23</v>
      </c>
      <c r="I31" s="6" t="s">
        <v>24</v>
      </c>
      <c r="J31" s="6" t="s">
        <v>25</v>
      </c>
      <c r="K31" s="6" t="s">
        <v>26</v>
      </c>
      <c r="L31" s="6" t="s">
        <v>27</v>
      </c>
      <c r="M31" s="6" t="s">
        <v>28</v>
      </c>
      <c r="N31" s="6" t="s">
        <v>29</v>
      </c>
      <c r="O31" s="6" t="s">
        <v>30</v>
      </c>
      <c r="P31" s="6" t="s">
        <v>31</v>
      </c>
      <c r="Q31" s="6" t="s">
        <v>32</v>
      </c>
      <c r="R31" s="6" t="s">
        <v>33</v>
      </c>
      <c r="S31" s="6" t="s">
        <v>34</v>
      </c>
      <c r="T31" s="6" t="s">
        <v>35</v>
      </c>
      <c r="U31" s="6" t="s">
        <v>36</v>
      </c>
      <c r="V31" s="6" t="s">
        <v>37</v>
      </c>
    </row>
    <row r="32" spans="1:22" x14ac:dyDescent="0.3">
      <c r="A32" t="s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63</v>
      </c>
      <c r="H32">
        <v>49</v>
      </c>
      <c r="I32">
        <v>60</v>
      </c>
      <c r="J32">
        <v>0</v>
      </c>
      <c r="K32">
        <v>72</v>
      </c>
      <c r="L32">
        <v>0</v>
      </c>
      <c r="M32">
        <v>71</v>
      </c>
      <c r="N32">
        <v>58</v>
      </c>
      <c r="O32">
        <v>0</v>
      </c>
      <c r="P32">
        <v>0</v>
      </c>
      <c r="Q32">
        <v>0</v>
      </c>
      <c r="R32">
        <v>75</v>
      </c>
      <c r="S32">
        <v>0</v>
      </c>
      <c r="T32">
        <v>0</v>
      </c>
      <c r="U32">
        <v>0</v>
      </c>
      <c r="V32">
        <v>47.3</v>
      </c>
    </row>
    <row r="33" spans="1:22" x14ac:dyDescent="0.3">
      <c r="A33" t="s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6</v>
      </c>
      <c r="I33">
        <v>10</v>
      </c>
      <c r="J33">
        <v>67</v>
      </c>
      <c r="K33">
        <v>3</v>
      </c>
      <c r="L33">
        <v>68</v>
      </c>
      <c r="M33">
        <v>0</v>
      </c>
      <c r="N33">
        <v>4</v>
      </c>
      <c r="O33">
        <v>53</v>
      </c>
      <c r="P33">
        <v>0</v>
      </c>
      <c r="Q33">
        <v>0</v>
      </c>
      <c r="R33">
        <v>7</v>
      </c>
      <c r="S33">
        <v>0</v>
      </c>
      <c r="T33">
        <v>0</v>
      </c>
      <c r="U33">
        <v>0</v>
      </c>
      <c r="V33">
        <v>12.400000000000006</v>
      </c>
    </row>
    <row r="34" spans="1:22" x14ac:dyDescent="0.3">
      <c r="A34" t="s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37</v>
      </c>
      <c r="H34">
        <v>45</v>
      </c>
      <c r="I34">
        <v>30</v>
      </c>
      <c r="J34">
        <v>33</v>
      </c>
      <c r="K34">
        <v>25</v>
      </c>
      <c r="L34">
        <v>32</v>
      </c>
      <c r="M34">
        <v>29</v>
      </c>
      <c r="N34">
        <v>38</v>
      </c>
      <c r="O34">
        <v>47</v>
      </c>
      <c r="P34">
        <v>0</v>
      </c>
      <c r="Q34">
        <v>0</v>
      </c>
      <c r="R34">
        <v>18</v>
      </c>
      <c r="S34">
        <v>0</v>
      </c>
      <c r="T34">
        <v>0</v>
      </c>
      <c r="U34">
        <v>0</v>
      </c>
      <c r="V34">
        <v>40.299999999999997</v>
      </c>
    </row>
    <row r="36" spans="1:22" s="5" customFormat="1" x14ac:dyDescent="0.3">
      <c r="A36" s="5" t="s">
        <v>49</v>
      </c>
    </row>
    <row r="38" spans="1:22" s="6" customFormat="1" x14ac:dyDescent="0.3">
      <c r="A38" s="6" t="s">
        <v>0</v>
      </c>
      <c r="B38" s="6" t="s">
        <v>17</v>
      </c>
      <c r="C38" s="6" t="s">
        <v>18</v>
      </c>
      <c r="D38" s="6" t="s">
        <v>19</v>
      </c>
      <c r="E38" s="6" t="s">
        <v>20</v>
      </c>
      <c r="F38" s="6" t="s">
        <v>21</v>
      </c>
      <c r="G38" s="6" t="s">
        <v>22</v>
      </c>
      <c r="H38" s="6" t="s">
        <v>23</v>
      </c>
      <c r="I38" s="6" t="s">
        <v>24</v>
      </c>
      <c r="J38" s="6" t="s">
        <v>25</v>
      </c>
      <c r="K38" s="6" t="s">
        <v>26</v>
      </c>
      <c r="L38" s="6" t="s">
        <v>27</v>
      </c>
      <c r="M38" s="6" t="s">
        <v>28</v>
      </c>
      <c r="N38" s="6" t="s">
        <v>29</v>
      </c>
      <c r="O38" s="6" t="s">
        <v>30</v>
      </c>
      <c r="P38" s="6" t="s">
        <v>31</v>
      </c>
      <c r="Q38" s="6" t="s">
        <v>32</v>
      </c>
      <c r="R38" s="6" t="s">
        <v>33</v>
      </c>
      <c r="S38" s="6" t="s">
        <v>34</v>
      </c>
      <c r="T38" s="6" t="s">
        <v>35</v>
      </c>
      <c r="U38" s="6" t="s">
        <v>36</v>
      </c>
      <c r="V38" s="6" t="s">
        <v>37</v>
      </c>
    </row>
    <row r="39" spans="1:22" x14ac:dyDescent="0.3">
      <c r="A39" t="s">
        <v>10</v>
      </c>
      <c r="B39">
        <v>30</v>
      </c>
      <c r="C39">
        <v>73</v>
      </c>
      <c r="D39">
        <v>27.2</v>
      </c>
      <c r="E39">
        <v>0</v>
      </c>
      <c r="F39">
        <v>0</v>
      </c>
      <c r="G39">
        <v>39</v>
      </c>
      <c r="H39">
        <v>34</v>
      </c>
      <c r="I39">
        <v>0</v>
      </c>
      <c r="J39">
        <v>0</v>
      </c>
      <c r="K39">
        <v>71</v>
      </c>
      <c r="L39">
        <v>44</v>
      </c>
      <c r="M39">
        <v>48</v>
      </c>
      <c r="N39">
        <v>53</v>
      </c>
      <c r="O39">
        <v>43</v>
      </c>
      <c r="P39">
        <v>60</v>
      </c>
      <c r="Q39">
        <v>6.3</v>
      </c>
      <c r="R39">
        <v>71</v>
      </c>
      <c r="S39">
        <v>40</v>
      </c>
      <c r="T39">
        <v>30.5</v>
      </c>
      <c r="U39">
        <v>42</v>
      </c>
      <c r="V39">
        <v>46.9</v>
      </c>
    </row>
    <row r="40" spans="1:22" x14ac:dyDescent="0.3">
      <c r="A40" t="s">
        <v>11</v>
      </c>
      <c r="B40">
        <v>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50</v>
      </c>
      <c r="J40">
        <v>0</v>
      </c>
      <c r="K40">
        <v>0</v>
      </c>
      <c r="L40">
        <v>14.100000000000001</v>
      </c>
      <c r="M40">
        <v>0</v>
      </c>
      <c r="N40">
        <v>0</v>
      </c>
      <c r="O40">
        <v>0</v>
      </c>
      <c r="P40">
        <v>8</v>
      </c>
      <c r="Q40">
        <v>2.5000000000000009</v>
      </c>
      <c r="R40">
        <v>0</v>
      </c>
      <c r="S40">
        <v>14.5</v>
      </c>
      <c r="T40">
        <v>0</v>
      </c>
      <c r="U40">
        <v>0</v>
      </c>
      <c r="V40">
        <v>10</v>
      </c>
    </row>
    <row r="41" spans="1:22" x14ac:dyDescent="0.3">
      <c r="A41" t="s">
        <v>12</v>
      </c>
      <c r="B41">
        <v>65</v>
      </c>
      <c r="C41">
        <v>27</v>
      </c>
      <c r="D41">
        <v>0</v>
      </c>
      <c r="E41">
        <v>0</v>
      </c>
      <c r="F41">
        <v>0</v>
      </c>
      <c r="G41">
        <v>61</v>
      </c>
      <c r="H41">
        <v>0</v>
      </c>
      <c r="I41">
        <v>50</v>
      </c>
      <c r="J41">
        <v>0</v>
      </c>
      <c r="K41">
        <v>29</v>
      </c>
      <c r="L41">
        <v>41.9</v>
      </c>
      <c r="M41">
        <v>0</v>
      </c>
      <c r="N41">
        <v>47</v>
      </c>
      <c r="O41">
        <v>57</v>
      </c>
      <c r="P41">
        <v>32</v>
      </c>
      <c r="Q41">
        <v>91.2</v>
      </c>
      <c r="R41">
        <v>29</v>
      </c>
      <c r="S41">
        <v>45.5</v>
      </c>
      <c r="T41">
        <v>69.5</v>
      </c>
      <c r="U41">
        <v>0</v>
      </c>
      <c r="V41">
        <v>43.1</v>
      </c>
    </row>
    <row r="43" spans="1:22" s="5" customFormat="1" x14ac:dyDescent="0.3">
      <c r="A43" s="5" t="s">
        <v>50</v>
      </c>
    </row>
    <row r="45" spans="1:22" s="6" customFormat="1" x14ac:dyDescent="0.3">
      <c r="A45" s="6" t="s">
        <v>0</v>
      </c>
      <c r="B45" s="6" t="s">
        <v>17</v>
      </c>
      <c r="C45" s="6" t="s">
        <v>18</v>
      </c>
      <c r="D45" s="6" t="s">
        <v>19</v>
      </c>
      <c r="E45" s="6" t="s">
        <v>20</v>
      </c>
      <c r="F45" s="6" t="s">
        <v>21</v>
      </c>
      <c r="G45" s="6" t="s">
        <v>22</v>
      </c>
      <c r="H45" s="6" t="s">
        <v>23</v>
      </c>
      <c r="I45" s="6" t="s">
        <v>24</v>
      </c>
      <c r="J45" s="6" t="s">
        <v>25</v>
      </c>
      <c r="K45" s="6" t="s">
        <v>26</v>
      </c>
      <c r="L45" s="6" t="s">
        <v>27</v>
      </c>
      <c r="M45" s="6" t="s">
        <v>28</v>
      </c>
      <c r="N45" s="6" t="s">
        <v>29</v>
      </c>
      <c r="O45" s="6" t="s">
        <v>30</v>
      </c>
      <c r="P45" s="6" t="s">
        <v>31</v>
      </c>
      <c r="Q45" s="6" t="s">
        <v>32</v>
      </c>
      <c r="R45" s="6" t="s">
        <v>33</v>
      </c>
      <c r="S45" s="6" t="s">
        <v>34</v>
      </c>
      <c r="T45" s="6" t="s">
        <v>35</v>
      </c>
      <c r="U45" s="6" t="s">
        <v>36</v>
      </c>
      <c r="V45" s="6" t="s">
        <v>37</v>
      </c>
    </row>
    <row r="46" spans="1:22" x14ac:dyDescent="0.3">
      <c r="A46" t="s">
        <v>7</v>
      </c>
      <c r="B46">
        <v>0</v>
      </c>
      <c r="C46">
        <v>0</v>
      </c>
      <c r="D46">
        <v>0</v>
      </c>
      <c r="E46">
        <v>55</v>
      </c>
      <c r="F46">
        <v>0</v>
      </c>
      <c r="G46">
        <v>0</v>
      </c>
      <c r="H46">
        <v>11</v>
      </c>
      <c r="I46">
        <v>17</v>
      </c>
      <c r="J46">
        <v>0</v>
      </c>
      <c r="K46">
        <v>38</v>
      </c>
      <c r="L46">
        <v>0</v>
      </c>
      <c r="M46">
        <v>22.3</v>
      </c>
      <c r="N46">
        <v>14</v>
      </c>
      <c r="O46">
        <v>0</v>
      </c>
      <c r="P46">
        <v>0</v>
      </c>
      <c r="Q46">
        <v>0</v>
      </c>
      <c r="R46">
        <v>12</v>
      </c>
      <c r="S46">
        <v>0</v>
      </c>
      <c r="T46">
        <v>0</v>
      </c>
      <c r="U46">
        <v>0</v>
      </c>
      <c r="V46">
        <v>0</v>
      </c>
    </row>
    <row r="47" spans="1:22" x14ac:dyDescent="0.3">
      <c r="A47" t="s">
        <v>8</v>
      </c>
      <c r="B47">
        <v>0</v>
      </c>
      <c r="C47">
        <v>0</v>
      </c>
      <c r="D47">
        <v>0</v>
      </c>
      <c r="E47">
        <v>16</v>
      </c>
      <c r="F47">
        <v>0</v>
      </c>
      <c r="G47">
        <v>8</v>
      </c>
      <c r="H47">
        <v>4</v>
      </c>
      <c r="I47">
        <v>11</v>
      </c>
      <c r="J47">
        <v>0</v>
      </c>
      <c r="K47">
        <v>3</v>
      </c>
      <c r="L47">
        <v>18</v>
      </c>
      <c r="M47">
        <v>0</v>
      </c>
      <c r="N47">
        <v>8</v>
      </c>
      <c r="O47">
        <v>12</v>
      </c>
      <c r="P47">
        <v>0</v>
      </c>
      <c r="Q47">
        <v>0</v>
      </c>
      <c r="R47">
        <v>25</v>
      </c>
      <c r="S47">
        <v>0</v>
      </c>
      <c r="T47">
        <v>0</v>
      </c>
      <c r="U47">
        <v>0</v>
      </c>
      <c r="V47">
        <v>0</v>
      </c>
    </row>
    <row r="48" spans="1:22" x14ac:dyDescent="0.3">
      <c r="A48" t="s">
        <v>9</v>
      </c>
      <c r="B48">
        <v>0</v>
      </c>
      <c r="C48">
        <v>0</v>
      </c>
      <c r="D48">
        <v>0</v>
      </c>
      <c r="E48">
        <v>29</v>
      </c>
      <c r="F48">
        <v>0</v>
      </c>
      <c r="G48">
        <v>92</v>
      </c>
      <c r="H48">
        <v>85</v>
      </c>
      <c r="I48">
        <v>72</v>
      </c>
      <c r="J48">
        <v>0</v>
      </c>
      <c r="K48">
        <v>59</v>
      </c>
      <c r="L48">
        <v>82</v>
      </c>
      <c r="M48">
        <v>0</v>
      </c>
      <c r="N48">
        <v>78</v>
      </c>
      <c r="O48">
        <v>88</v>
      </c>
      <c r="P48">
        <v>0</v>
      </c>
      <c r="Q48">
        <v>0</v>
      </c>
      <c r="R48">
        <v>63</v>
      </c>
      <c r="S48">
        <v>0</v>
      </c>
      <c r="T48">
        <v>0</v>
      </c>
      <c r="U48">
        <v>0</v>
      </c>
      <c r="V48">
        <v>0</v>
      </c>
    </row>
    <row r="50" spans="1:22" s="5" customFormat="1" x14ac:dyDescent="0.3">
      <c r="A50" s="5" t="s">
        <v>51</v>
      </c>
    </row>
    <row r="52" spans="1:22" s="6" customFormat="1" x14ac:dyDescent="0.3">
      <c r="A52" s="6" t="s">
        <v>0</v>
      </c>
      <c r="B52" s="6" t="s">
        <v>17</v>
      </c>
      <c r="C52" s="6" t="s">
        <v>18</v>
      </c>
      <c r="D52" s="6" t="s">
        <v>19</v>
      </c>
      <c r="E52" s="6" t="s">
        <v>20</v>
      </c>
      <c r="F52" s="6" t="s">
        <v>21</v>
      </c>
      <c r="G52" s="6" t="s">
        <v>22</v>
      </c>
      <c r="H52" s="6" t="s">
        <v>23</v>
      </c>
      <c r="I52" s="6" t="s">
        <v>24</v>
      </c>
      <c r="J52" s="6" t="s">
        <v>25</v>
      </c>
      <c r="K52" s="6" t="s">
        <v>26</v>
      </c>
      <c r="L52" s="6" t="s">
        <v>27</v>
      </c>
      <c r="M52" s="6" t="s">
        <v>28</v>
      </c>
      <c r="N52" s="6" t="s">
        <v>29</v>
      </c>
      <c r="O52" s="6" t="s">
        <v>30</v>
      </c>
      <c r="P52" s="6" t="s">
        <v>31</v>
      </c>
      <c r="Q52" s="6" t="s">
        <v>32</v>
      </c>
      <c r="R52" s="6" t="s">
        <v>33</v>
      </c>
      <c r="S52" s="6" t="s">
        <v>34</v>
      </c>
      <c r="T52" s="6" t="s">
        <v>35</v>
      </c>
      <c r="U52" s="6" t="s">
        <v>36</v>
      </c>
      <c r="V52" s="6" t="s">
        <v>37</v>
      </c>
    </row>
    <row r="53" spans="1:22" x14ac:dyDescent="0.3">
      <c r="A53" t="s">
        <v>7</v>
      </c>
      <c r="B53">
        <v>0</v>
      </c>
      <c r="C53">
        <v>26</v>
      </c>
      <c r="D53">
        <v>0</v>
      </c>
      <c r="E53">
        <v>55</v>
      </c>
      <c r="F53">
        <v>0</v>
      </c>
      <c r="G53">
        <v>0</v>
      </c>
      <c r="H53">
        <v>0</v>
      </c>
      <c r="I53">
        <v>11.6</v>
      </c>
      <c r="J53">
        <v>0</v>
      </c>
      <c r="K53">
        <v>29.5</v>
      </c>
      <c r="L53">
        <v>5</v>
      </c>
      <c r="M53">
        <v>13.4</v>
      </c>
      <c r="N53">
        <v>0</v>
      </c>
      <c r="O53">
        <v>6</v>
      </c>
      <c r="P53">
        <v>0</v>
      </c>
      <c r="Q53">
        <v>0</v>
      </c>
      <c r="R53">
        <v>13</v>
      </c>
      <c r="S53">
        <v>0</v>
      </c>
      <c r="T53">
        <v>0</v>
      </c>
      <c r="U53">
        <v>5</v>
      </c>
      <c r="V53">
        <v>22</v>
      </c>
    </row>
    <row r="54" spans="1:22" x14ac:dyDescent="0.3">
      <c r="A54" t="s">
        <v>8</v>
      </c>
      <c r="B54">
        <v>0</v>
      </c>
      <c r="C54">
        <v>1</v>
      </c>
      <c r="D54">
        <v>0</v>
      </c>
      <c r="E54">
        <v>16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">
      <c r="A55" t="s">
        <v>9</v>
      </c>
      <c r="B55">
        <v>100</v>
      </c>
      <c r="C55">
        <v>73</v>
      </c>
      <c r="D55">
        <v>0</v>
      </c>
      <c r="E55">
        <v>29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87</v>
      </c>
      <c r="S55">
        <v>0</v>
      </c>
      <c r="T55">
        <v>0</v>
      </c>
      <c r="U55">
        <v>0</v>
      </c>
      <c r="V55">
        <v>0</v>
      </c>
    </row>
    <row r="57" spans="1:22" s="5" customFormat="1" x14ac:dyDescent="0.3">
      <c r="A57" s="5" t="s">
        <v>52</v>
      </c>
    </row>
    <row r="59" spans="1:22" s="6" customFormat="1" x14ac:dyDescent="0.3">
      <c r="A59" s="6" t="s">
        <v>0</v>
      </c>
      <c r="B59" s="6" t="s">
        <v>17</v>
      </c>
      <c r="C59" s="6" t="s">
        <v>18</v>
      </c>
      <c r="D59" s="6" t="s">
        <v>19</v>
      </c>
      <c r="E59" s="6" t="s">
        <v>20</v>
      </c>
      <c r="F59" s="6" t="s">
        <v>21</v>
      </c>
      <c r="G59" s="6" t="s">
        <v>22</v>
      </c>
      <c r="H59" s="6" t="s">
        <v>23</v>
      </c>
      <c r="I59" s="6" t="s">
        <v>24</v>
      </c>
      <c r="J59" s="6" t="s">
        <v>25</v>
      </c>
      <c r="K59" s="6" t="s">
        <v>26</v>
      </c>
      <c r="L59" s="6" t="s">
        <v>27</v>
      </c>
      <c r="M59" s="6" t="s">
        <v>28</v>
      </c>
      <c r="N59" s="6" t="s">
        <v>29</v>
      </c>
      <c r="O59" s="6" t="s">
        <v>30</v>
      </c>
      <c r="P59" s="6" t="s">
        <v>31</v>
      </c>
      <c r="Q59" s="6" t="s">
        <v>32</v>
      </c>
      <c r="R59" s="6" t="s">
        <v>33</v>
      </c>
      <c r="S59" s="6" t="s">
        <v>34</v>
      </c>
      <c r="T59" s="6" t="s">
        <v>35</v>
      </c>
      <c r="U59" s="6" t="s">
        <v>36</v>
      </c>
      <c r="V59" s="6" t="s">
        <v>37</v>
      </c>
    </row>
    <row r="60" spans="1:22" x14ac:dyDescent="0.3">
      <c r="A60" t="s">
        <v>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27</v>
      </c>
      <c r="I60">
        <v>37</v>
      </c>
      <c r="J60">
        <v>0</v>
      </c>
      <c r="K60">
        <v>59</v>
      </c>
      <c r="L60">
        <v>0</v>
      </c>
      <c r="M60">
        <v>49</v>
      </c>
      <c r="N60">
        <v>37</v>
      </c>
      <c r="O60">
        <v>0</v>
      </c>
      <c r="P60">
        <v>0</v>
      </c>
      <c r="Q60">
        <v>0</v>
      </c>
      <c r="R60">
        <v>50</v>
      </c>
      <c r="S60">
        <v>0</v>
      </c>
      <c r="T60">
        <v>0</v>
      </c>
      <c r="U60">
        <v>0</v>
      </c>
      <c r="V60">
        <v>0</v>
      </c>
    </row>
    <row r="61" spans="1:22" x14ac:dyDescent="0.3">
      <c r="A61" t="s">
        <v>14</v>
      </c>
      <c r="B61">
        <v>0</v>
      </c>
      <c r="C61">
        <v>0</v>
      </c>
      <c r="D61">
        <v>0</v>
      </c>
      <c r="E61">
        <v>0</v>
      </c>
      <c r="F61">
        <v>0</v>
      </c>
      <c r="G61">
        <v>23</v>
      </c>
      <c r="H61">
        <v>4</v>
      </c>
      <c r="I61">
        <v>12</v>
      </c>
      <c r="J61">
        <v>0</v>
      </c>
      <c r="K61">
        <v>4</v>
      </c>
      <c r="L61">
        <v>41</v>
      </c>
      <c r="M61">
        <v>0</v>
      </c>
      <c r="N61">
        <v>3</v>
      </c>
      <c r="O61">
        <v>32</v>
      </c>
      <c r="P61">
        <v>0</v>
      </c>
      <c r="Q61">
        <v>0</v>
      </c>
      <c r="R61">
        <v>20</v>
      </c>
      <c r="S61">
        <v>0</v>
      </c>
      <c r="T61">
        <v>0</v>
      </c>
      <c r="U61">
        <v>0</v>
      </c>
      <c r="V61">
        <v>0</v>
      </c>
    </row>
    <row r="62" spans="1:22" x14ac:dyDescent="0.3">
      <c r="A62" t="s">
        <v>15</v>
      </c>
      <c r="B62">
        <v>0</v>
      </c>
      <c r="C62">
        <v>0</v>
      </c>
      <c r="D62">
        <v>0</v>
      </c>
      <c r="E62">
        <v>0</v>
      </c>
      <c r="F62">
        <v>0</v>
      </c>
      <c r="G62">
        <v>77</v>
      </c>
      <c r="H62">
        <v>69</v>
      </c>
      <c r="I62">
        <v>51</v>
      </c>
      <c r="J62">
        <v>0</v>
      </c>
      <c r="K62">
        <v>37</v>
      </c>
      <c r="L62">
        <v>59</v>
      </c>
      <c r="M62">
        <v>0</v>
      </c>
      <c r="N62">
        <v>60</v>
      </c>
      <c r="O62">
        <v>68</v>
      </c>
      <c r="P62">
        <v>0</v>
      </c>
      <c r="Q62">
        <v>0</v>
      </c>
      <c r="R62">
        <v>30</v>
      </c>
      <c r="S62">
        <v>0</v>
      </c>
      <c r="T62">
        <v>0</v>
      </c>
      <c r="U62">
        <v>0</v>
      </c>
      <c r="V62">
        <v>0</v>
      </c>
    </row>
    <row r="64" spans="1:22" s="5" customFormat="1" x14ac:dyDescent="0.3">
      <c r="A64" s="5" t="s">
        <v>53</v>
      </c>
    </row>
    <row r="66" spans="1:22" s="6" customFormat="1" x14ac:dyDescent="0.3">
      <c r="A66" s="6" t="s">
        <v>0</v>
      </c>
      <c r="B66" s="6" t="s">
        <v>17</v>
      </c>
      <c r="C66" s="6" t="s">
        <v>18</v>
      </c>
      <c r="D66" s="6" t="s">
        <v>19</v>
      </c>
      <c r="E66" s="6" t="s">
        <v>20</v>
      </c>
      <c r="F66" s="6" t="s">
        <v>21</v>
      </c>
      <c r="G66" s="6" t="s">
        <v>22</v>
      </c>
      <c r="H66" s="6" t="s">
        <v>23</v>
      </c>
      <c r="I66" s="6" t="s">
        <v>24</v>
      </c>
      <c r="J66" s="6" t="s">
        <v>25</v>
      </c>
      <c r="K66" s="6" t="s">
        <v>26</v>
      </c>
      <c r="L66" s="6" t="s">
        <v>27</v>
      </c>
      <c r="M66" s="6" t="s">
        <v>28</v>
      </c>
      <c r="N66" s="6" t="s">
        <v>29</v>
      </c>
      <c r="O66" s="6" t="s">
        <v>30</v>
      </c>
      <c r="P66" s="6" t="s">
        <v>31</v>
      </c>
      <c r="Q66" s="6" t="s">
        <v>32</v>
      </c>
      <c r="R66" s="6" t="s">
        <v>33</v>
      </c>
      <c r="S66" s="6" t="s">
        <v>34</v>
      </c>
      <c r="T66" s="6" t="s">
        <v>35</v>
      </c>
      <c r="U66" s="6" t="s">
        <v>36</v>
      </c>
      <c r="V66" s="6" t="s">
        <v>37</v>
      </c>
    </row>
    <row r="67" spans="1:22" x14ac:dyDescent="0.3">
      <c r="A67" t="s">
        <v>13</v>
      </c>
      <c r="B67">
        <v>0</v>
      </c>
      <c r="C67">
        <v>43</v>
      </c>
      <c r="D67">
        <v>0</v>
      </c>
      <c r="E67">
        <v>0</v>
      </c>
      <c r="F67">
        <v>0</v>
      </c>
      <c r="G67">
        <v>0</v>
      </c>
      <c r="H67">
        <v>0</v>
      </c>
      <c r="I67">
        <v>28.8</v>
      </c>
      <c r="J67">
        <v>0</v>
      </c>
      <c r="K67">
        <v>55</v>
      </c>
      <c r="L67">
        <v>25</v>
      </c>
      <c r="M67">
        <v>26.9</v>
      </c>
      <c r="N67">
        <v>0</v>
      </c>
      <c r="O67">
        <v>15</v>
      </c>
      <c r="P67">
        <v>46</v>
      </c>
      <c r="Q67">
        <v>0</v>
      </c>
      <c r="R67">
        <v>48</v>
      </c>
      <c r="S67">
        <v>0</v>
      </c>
      <c r="T67">
        <v>17.899999999999999</v>
      </c>
      <c r="U67">
        <v>20</v>
      </c>
      <c r="V67">
        <v>31.2</v>
      </c>
    </row>
    <row r="68" spans="1:22" x14ac:dyDescent="0.3">
      <c r="A68" t="s">
        <v>14</v>
      </c>
      <c r="B68">
        <v>10</v>
      </c>
      <c r="C68">
        <v>5</v>
      </c>
      <c r="D68">
        <v>0</v>
      </c>
      <c r="E68">
        <v>0</v>
      </c>
      <c r="F68">
        <v>0</v>
      </c>
      <c r="G68">
        <v>0</v>
      </c>
      <c r="H68">
        <v>0</v>
      </c>
      <c r="I68">
        <v>14.2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14</v>
      </c>
      <c r="Q68">
        <v>0</v>
      </c>
      <c r="R68">
        <v>1</v>
      </c>
      <c r="S68">
        <v>0</v>
      </c>
      <c r="T68">
        <v>0</v>
      </c>
      <c r="U68">
        <v>64</v>
      </c>
      <c r="V68">
        <v>0</v>
      </c>
    </row>
    <row r="69" spans="1:22" x14ac:dyDescent="0.3">
      <c r="A69" t="s">
        <v>15</v>
      </c>
      <c r="B69">
        <v>90</v>
      </c>
      <c r="C69">
        <v>52</v>
      </c>
      <c r="D69">
        <v>0</v>
      </c>
      <c r="E69">
        <v>0</v>
      </c>
      <c r="F69">
        <v>0</v>
      </c>
      <c r="G69">
        <v>0</v>
      </c>
      <c r="H69">
        <v>0</v>
      </c>
      <c r="I69">
        <v>57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40</v>
      </c>
      <c r="Q69">
        <v>0</v>
      </c>
      <c r="R69">
        <v>51</v>
      </c>
      <c r="S69">
        <v>0</v>
      </c>
      <c r="T69">
        <v>82.1</v>
      </c>
      <c r="U69">
        <v>16</v>
      </c>
      <c r="V6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0691-9E51-4F19-B767-AB9947766B72}">
  <dimension ref="A1:V44"/>
  <sheetViews>
    <sheetView zoomScale="70" zoomScaleNormal="70" workbookViewId="0">
      <selection activeCell="AD25" sqref="AD25"/>
    </sheetView>
  </sheetViews>
  <sheetFormatPr defaultRowHeight="14.4" x14ac:dyDescent="0.3"/>
  <cols>
    <col min="1" max="1" width="17.109375" customWidth="1"/>
    <col min="2" max="2" width="5.77734375" style="3" customWidth="1"/>
    <col min="3" max="3" width="13" style="3" bestFit="1" customWidth="1"/>
    <col min="4" max="5" width="8.21875" style="3" bestFit="1" customWidth="1"/>
    <col min="6" max="6" width="7.5546875" style="3" bestFit="1" customWidth="1"/>
    <col min="7" max="7" width="14.88671875" style="3" bestFit="1" customWidth="1"/>
    <col min="8" max="9" width="8.21875" style="3" bestFit="1" customWidth="1"/>
    <col min="10" max="10" width="8" style="3" bestFit="1" customWidth="1"/>
    <col min="11" max="11" width="15.33203125" style="3" customWidth="1"/>
    <col min="12" max="13" width="8.21875" style="3" bestFit="1" customWidth="1"/>
    <col min="14" max="14" width="7.5546875" style="3" customWidth="1"/>
    <col min="15" max="15" width="14.88671875" style="3" bestFit="1" customWidth="1"/>
    <col min="16" max="17" width="8.21875" style="3" bestFit="1" customWidth="1"/>
    <col min="18" max="18" width="8" style="3" bestFit="1" customWidth="1"/>
    <col min="19" max="19" width="15.33203125" style="3" bestFit="1" customWidth="1"/>
    <col min="20" max="20" width="8.21875" style="3" bestFit="1" customWidth="1"/>
    <col min="21" max="21" width="8" style="3" bestFit="1" customWidth="1"/>
    <col min="22" max="22" width="4.44140625" style="3" bestFit="1" customWidth="1"/>
  </cols>
  <sheetData>
    <row r="1" spans="1:22" s="1" customFormat="1" x14ac:dyDescent="0.3">
      <c r="A1" s="1" t="s">
        <v>0</v>
      </c>
      <c r="B1" s="2" t="s">
        <v>2</v>
      </c>
      <c r="C1" s="2" t="s">
        <v>38</v>
      </c>
      <c r="D1" s="2" t="s">
        <v>1</v>
      </c>
      <c r="E1" s="2" t="s">
        <v>3</v>
      </c>
      <c r="F1" s="2" t="s">
        <v>4</v>
      </c>
      <c r="G1" s="2" t="s">
        <v>39</v>
      </c>
      <c r="H1" s="2" t="s">
        <v>5</v>
      </c>
      <c r="I1" s="2" t="s">
        <v>6</v>
      </c>
      <c r="J1" s="2" t="s">
        <v>10</v>
      </c>
      <c r="K1" s="2" t="s">
        <v>40</v>
      </c>
      <c r="L1" s="2" t="s">
        <v>11</v>
      </c>
      <c r="M1" s="2" t="s">
        <v>12</v>
      </c>
      <c r="N1" s="2" t="s">
        <v>7</v>
      </c>
      <c r="O1" s="2" t="s">
        <v>41</v>
      </c>
      <c r="P1" s="2" t="s">
        <v>8</v>
      </c>
      <c r="Q1" s="2" t="s">
        <v>9</v>
      </c>
      <c r="R1" s="2" t="s">
        <v>13</v>
      </c>
      <c r="S1" s="2" t="s">
        <v>42</v>
      </c>
      <c r="T1" s="2" t="s">
        <v>14</v>
      </c>
      <c r="U1" s="2" t="s">
        <v>15</v>
      </c>
      <c r="V1" s="2" t="s">
        <v>16</v>
      </c>
    </row>
    <row r="2" spans="1:22" x14ac:dyDescent="0.3">
      <c r="A2" t="s">
        <v>17</v>
      </c>
      <c r="B2" s="3">
        <v>0</v>
      </c>
      <c r="C2" s="3">
        <v>0</v>
      </c>
      <c r="D2" s="3">
        <f>C2-B2</f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1</v>
      </c>
    </row>
    <row r="3" spans="1:22" x14ac:dyDescent="0.3">
      <c r="A3" t="s">
        <v>18</v>
      </c>
      <c r="B3" s="3">
        <v>0</v>
      </c>
      <c r="C3" s="3">
        <v>0</v>
      </c>
      <c r="D3" s="3">
        <f t="shared" ref="D3:D43" si="0">C3-B3</f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</v>
      </c>
    </row>
    <row r="4" spans="1:22" x14ac:dyDescent="0.3">
      <c r="A4" t="s">
        <v>19</v>
      </c>
      <c r="B4" s="3">
        <v>0</v>
      </c>
      <c r="C4" s="3">
        <v>0</v>
      </c>
      <c r="D4" s="3">
        <f t="shared" si="0"/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1</v>
      </c>
    </row>
    <row r="5" spans="1:22" x14ac:dyDescent="0.3">
      <c r="A5" t="s">
        <v>20</v>
      </c>
      <c r="B5" s="3">
        <v>58</v>
      </c>
      <c r="C5" s="3">
        <v>71</v>
      </c>
      <c r="D5" s="3">
        <f t="shared" si="0"/>
        <v>13</v>
      </c>
      <c r="E5" s="3">
        <f t="shared" ref="E5:E43" si="1">100-(B5+D5)</f>
        <v>29</v>
      </c>
      <c r="F5" s="3">
        <v>64</v>
      </c>
      <c r="G5" s="3">
        <v>76</v>
      </c>
      <c r="H5" s="3">
        <f t="shared" ref="H5:H22" si="2">G5-F5</f>
        <v>12</v>
      </c>
      <c r="I5" s="3">
        <f t="shared" ref="I5:I22" si="3">100-(F5+H5)</f>
        <v>24</v>
      </c>
      <c r="J5" s="3">
        <v>0</v>
      </c>
      <c r="K5" s="3">
        <v>0</v>
      </c>
      <c r="L5" s="3">
        <v>0</v>
      </c>
      <c r="M5" s="3">
        <v>0</v>
      </c>
      <c r="N5" s="3">
        <v>55</v>
      </c>
      <c r="O5" s="3">
        <v>71</v>
      </c>
      <c r="P5" s="3">
        <f t="shared" ref="P5:P18" si="4">O5-N5</f>
        <v>16</v>
      </c>
      <c r="Q5" s="3">
        <f t="shared" ref="Q5:Q18" si="5">100-(N5+P5)</f>
        <v>29</v>
      </c>
      <c r="R5" s="3">
        <v>0</v>
      </c>
      <c r="S5" s="3">
        <v>0</v>
      </c>
      <c r="T5" s="3">
        <v>0</v>
      </c>
      <c r="U5" s="3">
        <v>0</v>
      </c>
      <c r="V5" s="3">
        <v>1</v>
      </c>
    </row>
    <row r="6" spans="1:22" x14ac:dyDescent="0.3">
      <c r="A6" t="s">
        <v>21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1</v>
      </c>
    </row>
    <row r="7" spans="1:22" x14ac:dyDescent="0.3">
      <c r="A7" t="s">
        <v>22</v>
      </c>
      <c r="B7" s="3">
        <v>25.8</v>
      </c>
      <c r="C7" s="3">
        <v>23</v>
      </c>
      <c r="D7" s="3">
        <v>0</v>
      </c>
      <c r="E7" s="3">
        <f>100-(B7+D7)</f>
        <v>74.2</v>
      </c>
      <c r="F7" s="3">
        <v>16</v>
      </c>
      <c r="G7" s="3">
        <v>20</v>
      </c>
      <c r="H7" s="3">
        <f t="shared" si="2"/>
        <v>4</v>
      </c>
      <c r="I7" s="3">
        <f t="shared" si="3"/>
        <v>80</v>
      </c>
      <c r="J7" s="3">
        <v>63</v>
      </c>
      <c r="K7" s="3">
        <v>0</v>
      </c>
      <c r="L7" s="3">
        <v>0</v>
      </c>
      <c r="M7" s="3">
        <f t="shared" ref="M7:M22" si="6">100-(J7+L7)</f>
        <v>37</v>
      </c>
      <c r="N7" s="3">
        <v>0</v>
      </c>
      <c r="O7" s="3">
        <v>8</v>
      </c>
      <c r="P7" s="3">
        <f t="shared" si="4"/>
        <v>8</v>
      </c>
      <c r="Q7" s="3">
        <f t="shared" si="5"/>
        <v>92</v>
      </c>
      <c r="R7" s="3">
        <v>0</v>
      </c>
      <c r="S7" s="3">
        <v>23</v>
      </c>
      <c r="T7" s="3">
        <f t="shared" ref="T7:T18" si="7">S7-R7</f>
        <v>23</v>
      </c>
      <c r="U7" s="3">
        <f>100-(R7+T7)</f>
        <v>77</v>
      </c>
      <c r="V7" s="3">
        <v>1</v>
      </c>
    </row>
    <row r="8" spans="1:22" x14ac:dyDescent="0.3">
      <c r="A8" t="s">
        <v>23</v>
      </c>
      <c r="B8" s="3">
        <v>16.899999999999999</v>
      </c>
      <c r="C8" s="3">
        <v>24.2</v>
      </c>
      <c r="D8" s="3">
        <f t="shared" si="0"/>
        <v>7.3000000000000007</v>
      </c>
      <c r="E8" s="3">
        <f t="shared" si="1"/>
        <v>75.8</v>
      </c>
      <c r="F8" s="3">
        <v>17</v>
      </c>
      <c r="G8" s="3">
        <v>23</v>
      </c>
      <c r="H8" s="3">
        <f t="shared" si="2"/>
        <v>6</v>
      </c>
      <c r="I8" s="3">
        <f t="shared" si="3"/>
        <v>77</v>
      </c>
      <c r="J8" s="3">
        <v>49</v>
      </c>
      <c r="K8" s="3">
        <v>55</v>
      </c>
      <c r="L8" s="3">
        <f t="shared" ref="L8:L22" si="8">K8-J8</f>
        <v>6</v>
      </c>
      <c r="M8" s="3">
        <f t="shared" si="6"/>
        <v>45</v>
      </c>
      <c r="N8" s="3">
        <v>11</v>
      </c>
      <c r="O8" s="3">
        <v>15</v>
      </c>
      <c r="P8" s="3">
        <f t="shared" si="4"/>
        <v>4</v>
      </c>
      <c r="Q8" s="3">
        <f t="shared" si="5"/>
        <v>85</v>
      </c>
      <c r="R8" s="3">
        <v>27</v>
      </c>
      <c r="S8" s="3">
        <v>31</v>
      </c>
      <c r="T8" s="3">
        <f t="shared" si="7"/>
        <v>4</v>
      </c>
      <c r="U8" s="3">
        <f t="shared" ref="U8:U15" si="9">100-(R8+T8)</f>
        <v>69</v>
      </c>
      <c r="V8" s="3">
        <v>1</v>
      </c>
    </row>
    <row r="9" spans="1:22" x14ac:dyDescent="0.3">
      <c r="A9" t="s">
        <v>24</v>
      </c>
      <c r="B9" s="3">
        <v>15</v>
      </c>
      <c r="C9" s="3">
        <v>36</v>
      </c>
      <c r="D9" s="3">
        <f t="shared" si="0"/>
        <v>21</v>
      </c>
      <c r="E9" s="3">
        <f t="shared" si="1"/>
        <v>64</v>
      </c>
      <c r="F9" s="3">
        <v>22</v>
      </c>
      <c r="G9" s="3">
        <v>41</v>
      </c>
      <c r="H9" s="3">
        <f t="shared" si="2"/>
        <v>19</v>
      </c>
      <c r="I9" s="3">
        <f t="shared" si="3"/>
        <v>59</v>
      </c>
      <c r="J9" s="3">
        <v>60</v>
      </c>
      <c r="K9" s="3">
        <v>70</v>
      </c>
      <c r="L9" s="3">
        <f t="shared" si="8"/>
        <v>10</v>
      </c>
      <c r="M9" s="3">
        <f t="shared" si="6"/>
        <v>30</v>
      </c>
      <c r="N9" s="3">
        <v>17</v>
      </c>
      <c r="O9" s="3">
        <v>28</v>
      </c>
      <c r="P9" s="3">
        <f t="shared" si="4"/>
        <v>11</v>
      </c>
      <c r="Q9" s="3">
        <f t="shared" si="5"/>
        <v>72</v>
      </c>
      <c r="R9" s="3">
        <v>37</v>
      </c>
      <c r="S9" s="3">
        <v>49</v>
      </c>
      <c r="T9" s="3">
        <f t="shared" si="7"/>
        <v>12</v>
      </c>
      <c r="U9" s="3">
        <f t="shared" si="9"/>
        <v>51</v>
      </c>
      <c r="V9" s="3">
        <v>1</v>
      </c>
    </row>
    <row r="10" spans="1:22" x14ac:dyDescent="0.3">
      <c r="A10" t="s">
        <v>25</v>
      </c>
      <c r="B10" s="3">
        <v>0</v>
      </c>
      <c r="C10" s="3">
        <v>25</v>
      </c>
      <c r="D10" s="3">
        <f t="shared" si="0"/>
        <v>25</v>
      </c>
      <c r="E10" s="3">
        <f t="shared" si="1"/>
        <v>75</v>
      </c>
      <c r="F10" s="3">
        <v>0</v>
      </c>
      <c r="G10" s="3">
        <v>14</v>
      </c>
      <c r="H10" s="3">
        <f t="shared" si="2"/>
        <v>14</v>
      </c>
      <c r="I10" s="3">
        <f t="shared" si="3"/>
        <v>86</v>
      </c>
      <c r="J10" s="3">
        <v>0</v>
      </c>
      <c r="K10" s="3">
        <v>67</v>
      </c>
      <c r="L10" s="3">
        <f t="shared" si="8"/>
        <v>67</v>
      </c>
      <c r="M10" s="3">
        <f t="shared" si="6"/>
        <v>33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</row>
    <row r="11" spans="1:22" x14ac:dyDescent="0.3">
      <c r="A11" t="s">
        <v>26</v>
      </c>
      <c r="B11" s="3">
        <v>45</v>
      </c>
      <c r="C11" s="3">
        <v>58</v>
      </c>
      <c r="D11" s="3">
        <f t="shared" si="0"/>
        <v>13</v>
      </c>
      <c r="E11" s="3">
        <f t="shared" si="1"/>
        <v>42</v>
      </c>
      <c r="F11" s="3">
        <v>43</v>
      </c>
      <c r="G11" s="3">
        <v>50</v>
      </c>
      <c r="H11" s="3">
        <f t="shared" si="2"/>
        <v>7</v>
      </c>
      <c r="I11" s="3">
        <f t="shared" si="3"/>
        <v>50</v>
      </c>
      <c r="J11" s="3">
        <v>72</v>
      </c>
      <c r="K11" s="3">
        <v>75</v>
      </c>
      <c r="L11" s="3">
        <f t="shared" si="8"/>
        <v>3</v>
      </c>
      <c r="M11" s="3">
        <f t="shared" si="6"/>
        <v>25</v>
      </c>
      <c r="N11" s="3">
        <v>38</v>
      </c>
      <c r="O11" s="3">
        <v>41</v>
      </c>
      <c r="P11" s="3">
        <f t="shared" si="4"/>
        <v>3</v>
      </c>
      <c r="Q11" s="3">
        <f t="shared" si="5"/>
        <v>59</v>
      </c>
      <c r="R11" s="3">
        <v>59</v>
      </c>
      <c r="S11" s="3">
        <v>63</v>
      </c>
      <c r="T11" s="3">
        <f t="shared" si="7"/>
        <v>4</v>
      </c>
      <c r="U11" s="3">
        <f t="shared" si="9"/>
        <v>37</v>
      </c>
      <c r="V11" s="3">
        <v>1</v>
      </c>
    </row>
    <row r="12" spans="1:22" x14ac:dyDescent="0.3">
      <c r="A12" t="s">
        <v>27</v>
      </c>
      <c r="B12" s="3">
        <v>0</v>
      </c>
      <c r="C12" s="3">
        <v>40</v>
      </c>
      <c r="D12" s="3">
        <f t="shared" si="0"/>
        <v>40</v>
      </c>
      <c r="E12" s="3">
        <f t="shared" si="1"/>
        <v>60</v>
      </c>
      <c r="F12" s="3">
        <v>0</v>
      </c>
      <c r="G12" s="3">
        <v>30</v>
      </c>
      <c r="H12" s="3">
        <f t="shared" si="2"/>
        <v>30</v>
      </c>
      <c r="I12" s="3">
        <f t="shared" si="3"/>
        <v>70</v>
      </c>
      <c r="J12" s="3">
        <v>0</v>
      </c>
      <c r="K12" s="3">
        <v>68</v>
      </c>
      <c r="L12" s="3">
        <f t="shared" si="8"/>
        <v>68</v>
      </c>
      <c r="M12" s="3">
        <f t="shared" si="6"/>
        <v>32</v>
      </c>
      <c r="N12" s="3">
        <v>0</v>
      </c>
      <c r="O12" s="3">
        <v>18</v>
      </c>
      <c r="P12" s="3">
        <f t="shared" si="4"/>
        <v>18</v>
      </c>
      <c r="Q12" s="3">
        <f t="shared" si="5"/>
        <v>82</v>
      </c>
      <c r="R12" s="3">
        <v>0</v>
      </c>
      <c r="S12" s="3">
        <v>41</v>
      </c>
      <c r="T12" s="3">
        <f t="shared" si="7"/>
        <v>41</v>
      </c>
      <c r="U12" s="3">
        <f t="shared" si="9"/>
        <v>59</v>
      </c>
      <c r="V12" s="3">
        <v>1</v>
      </c>
    </row>
    <row r="13" spans="1:22" x14ac:dyDescent="0.3">
      <c r="A13" t="s">
        <v>28</v>
      </c>
      <c r="B13" s="3">
        <v>41.6</v>
      </c>
      <c r="C13" s="3">
        <v>0</v>
      </c>
      <c r="D13" s="3">
        <v>0</v>
      </c>
      <c r="E13" s="3">
        <v>0</v>
      </c>
      <c r="F13" s="3">
        <v>49</v>
      </c>
      <c r="G13" s="3">
        <v>35</v>
      </c>
      <c r="H13" s="3">
        <f t="shared" si="2"/>
        <v>-14</v>
      </c>
      <c r="I13" s="3">
        <f t="shared" si="3"/>
        <v>65</v>
      </c>
      <c r="J13" s="3">
        <v>71</v>
      </c>
      <c r="K13" s="3">
        <v>0</v>
      </c>
      <c r="L13" s="3">
        <v>0</v>
      </c>
      <c r="M13" s="3">
        <f t="shared" si="6"/>
        <v>29</v>
      </c>
      <c r="N13" s="3">
        <v>22.3</v>
      </c>
      <c r="O13" s="3">
        <v>0</v>
      </c>
      <c r="P13" s="3">
        <v>0</v>
      </c>
      <c r="Q13" s="3">
        <v>0</v>
      </c>
      <c r="R13" s="3">
        <v>49</v>
      </c>
      <c r="S13" s="3">
        <v>0</v>
      </c>
      <c r="T13" s="3">
        <v>0</v>
      </c>
      <c r="U13" s="3">
        <v>0</v>
      </c>
      <c r="V13" s="3">
        <v>1</v>
      </c>
    </row>
    <row r="14" spans="1:22" x14ac:dyDescent="0.3">
      <c r="A14" t="s">
        <v>29</v>
      </c>
      <c r="B14" s="3">
        <v>27.5</v>
      </c>
      <c r="C14" s="3">
        <v>36.4</v>
      </c>
      <c r="D14" s="3">
        <f t="shared" si="0"/>
        <v>8.8999999999999986</v>
      </c>
      <c r="E14" s="3">
        <f t="shared" si="1"/>
        <v>63.6</v>
      </c>
      <c r="F14" s="3">
        <v>27</v>
      </c>
      <c r="G14" s="3">
        <v>34</v>
      </c>
      <c r="H14" s="3">
        <f t="shared" si="2"/>
        <v>7</v>
      </c>
      <c r="I14" s="3">
        <f t="shared" si="3"/>
        <v>66</v>
      </c>
      <c r="J14" s="3">
        <v>58</v>
      </c>
      <c r="K14" s="3">
        <v>62</v>
      </c>
      <c r="L14" s="3">
        <f t="shared" si="8"/>
        <v>4</v>
      </c>
      <c r="M14" s="3">
        <f t="shared" si="6"/>
        <v>38</v>
      </c>
      <c r="N14" s="3">
        <v>14</v>
      </c>
      <c r="O14" s="3">
        <v>22</v>
      </c>
      <c r="P14" s="3">
        <f t="shared" si="4"/>
        <v>8</v>
      </c>
      <c r="Q14" s="3">
        <f t="shared" si="5"/>
        <v>78</v>
      </c>
      <c r="R14" s="3">
        <v>37</v>
      </c>
      <c r="S14" s="3">
        <v>40</v>
      </c>
      <c r="T14" s="3">
        <f t="shared" si="7"/>
        <v>3</v>
      </c>
      <c r="U14" s="3">
        <f t="shared" si="9"/>
        <v>60</v>
      </c>
      <c r="V14" s="3">
        <v>1</v>
      </c>
    </row>
    <row r="15" spans="1:22" x14ac:dyDescent="0.3">
      <c r="A15" t="s">
        <v>30</v>
      </c>
      <c r="B15" s="3">
        <v>0</v>
      </c>
      <c r="C15" s="3">
        <v>27</v>
      </c>
      <c r="D15" s="3">
        <f t="shared" si="0"/>
        <v>27</v>
      </c>
      <c r="E15" s="3">
        <f t="shared" si="1"/>
        <v>73</v>
      </c>
      <c r="F15" s="3">
        <v>0</v>
      </c>
      <c r="G15" s="3">
        <v>22</v>
      </c>
      <c r="H15" s="3">
        <f t="shared" si="2"/>
        <v>22</v>
      </c>
      <c r="I15" s="3">
        <f t="shared" si="3"/>
        <v>78</v>
      </c>
      <c r="J15" s="3">
        <v>0</v>
      </c>
      <c r="K15" s="3">
        <v>53</v>
      </c>
      <c r="L15" s="3">
        <f t="shared" si="8"/>
        <v>53</v>
      </c>
      <c r="M15" s="3">
        <f t="shared" si="6"/>
        <v>47</v>
      </c>
      <c r="N15" s="3">
        <v>0</v>
      </c>
      <c r="O15" s="3">
        <v>12</v>
      </c>
      <c r="P15" s="3">
        <f t="shared" si="4"/>
        <v>12</v>
      </c>
      <c r="Q15" s="3">
        <f t="shared" si="5"/>
        <v>88</v>
      </c>
      <c r="R15" s="3">
        <v>0</v>
      </c>
      <c r="S15" s="3">
        <v>32</v>
      </c>
      <c r="T15" s="3">
        <f t="shared" si="7"/>
        <v>32</v>
      </c>
      <c r="U15" s="3">
        <f t="shared" si="9"/>
        <v>68</v>
      </c>
      <c r="V15" s="3">
        <v>1</v>
      </c>
    </row>
    <row r="16" spans="1:22" x14ac:dyDescent="0.3">
      <c r="A16" t="s">
        <v>31</v>
      </c>
      <c r="B16" s="3">
        <v>0</v>
      </c>
      <c r="C16" s="3">
        <v>0</v>
      </c>
      <c r="D16" s="3">
        <f t="shared" si="0"/>
        <v>0</v>
      </c>
      <c r="E16" s="3">
        <v>0</v>
      </c>
      <c r="F16" s="3">
        <v>0</v>
      </c>
      <c r="G16" s="3">
        <v>0</v>
      </c>
      <c r="H16" s="3">
        <f t="shared" si="2"/>
        <v>0</v>
      </c>
      <c r="I16" s="3">
        <f t="shared" ref="I16" si="10">H16-G16</f>
        <v>0</v>
      </c>
      <c r="J16" s="3">
        <f t="shared" ref="J16" si="11">I16-H16</f>
        <v>0</v>
      </c>
      <c r="K16" s="3">
        <f t="shared" ref="K16" si="12">J16-I16</f>
        <v>0</v>
      </c>
      <c r="L16" s="3">
        <f t="shared" si="8"/>
        <v>0</v>
      </c>
      <c r="M16" s="3">
        <f t="shared" ref="M16" si="13">L16-K16</f>
        <v>0</v>
      </c>
      <c r="N16" s="3">
        <f t="shared" ref="N16" si="14">M16-L16</f>
        <v>0</v>
      </c>
      <c r="O16" s="3">
        <f t="shared" ref="O16" si="15">N16-M16</f>
        <v>0</v>
      </c>
      <c r="P16" s="3">
        <f t="shared" si="4"/>
        <v>0</v>
      </c>
      <c r="Q16" s="3">
        <f t="shared" ref="Q16" si="16">P16-O16</f>
        <v>0</v>
      </c>
      <c r="R16" s="3">
        <f t="shared" ref="R16" si="17">Q16-P16</f>
        <v>0</v>
      </c>
      <c r="S16" s="3">
        <f t="shared" ref="S16" si="18">R16-Q16</f>
        <v>0</v>
      </c>
      <c r="T16" s="3">
        <f t="shared" si="7"/>
        <v>0</v>
      </c>
      <c r="U16" s="3">
        <f t="shared" ref="U16" si="19">T16-S16</f>
        <v>0</v>
      </c>
      <c r="V16" s="3">
        <v>1</v>
      </c>
    </row>
    <row r="17" spans="1:22" x14ac:dyDescent="0.3">
      <c r="A17" t="s">
        <v>32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v>0</v>
      </c>
      <c r="V17" s="3">
        <v>1</v>
      </c>
    </row>
    <row r="18" spans="1:22" x14ac:dyDescent="0.3">
      <c r="A18" t="s">
        <v>33</v>
      </c>
      <c r="B18" s="3">
        <v>23</v>
      </c>
      <c r="C18" s="3">
        <v>39</v>
      </c>
      <c r="D18" s="3">
        <f t="shared" si="0"/>
        <v>16</v>
      </c>
      <c r="E18" s="3">
        <f t="shared" si="1"/>
        <v>61</v>
      </c>
      <c r="F18" s="3">
        <v>22</v>
      </c>
      <c r="G18" s="3">
        <v>50</v>
      </c>
      <c r="H18" s="3">
        <f t="shared" si="2"/>
        <v>28</v>
      </c>
      <c r="I18" s="3">
        <f t="shared" si="3"/>
        <v>50</v>
      </c>
      <c r="J18" s="3">
        <v>75</v>
      </c>
      <c r="K18" s="3">
        <v>82</v>
      </c>
      <c r="L18" s="3">
        <f t="shared" si="8"/>
        <v>7</v>
      </c>
      <c r="M18" s="3">
        <f t="shared" si="6"/>
        <v>18</v>
      </c>
      <c r="N18" s="3">
        <v>12</v>
      </c>
      <c r="O18" s="3">
        <v>37</v>
      </c>
      <c r="P18" s="3">
        <f t="shared" si="4"/>
        <v>25</v>
      </c>
      <c r="Q18" s="3">
        <f t="shared" si="5"/>
        <v>63</v>
      </c>
      <c r="R18" s="3">
        <v>50</v>
      </c>
      <c r="S18" s="3">
        <v>70</v>
      </c>
      <c r="T18" s="3">
        <f t="shared" si="7"/>
        <v>20</v>
      </c>
      <c r="U18" s="3">
        <f>100-(R18+T18)</f>
        <v>30</v>
      </c>
      <c r="V18" s="3">
        <v>1</v>
      </c>
    </row>
    <row r="19" spans="1:22" x14ac:dyDescent="0.3">
      <c r="A19" t="s">
        <v>34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1</v>
      </c>
    </row>
    <row r="20" spans="1:22" x14ac:dyDescent="0.3">
      <c r="A20" t="s">
        <v>35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1</v>
      </c>
    </row>
    <row r="21" spans="1:22" x14ac:dyDescent="0.3">
      <c r="A21" t="s">
        <v>36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</row>
    <row r="22" spans="1:22" s="1" customFormat="1" x14ac:dyDescent="0.3">
      <c r="A22" t="s">
        <v>37</v>
      </c>
      <c r="B22" s="3">
        <v>25.6</v>
      </c>
      <c r="C22" s="3">
        <v>35.299999999999997</v>
      </c>
      <c r="D22" s="3">
        <f t="shared" si="0"/>
        <v>9.6999999999999957</v>
      </c>
      <c r="E22" s="3">
        <f t="shared" si="1"/>
        <v>64.7</v>
      </c>
      <c r="F22" s="3">
        <v>17.899999999999999</v>
      </c>
      <c r="G22" s="3">
        <v>31.5</v>
      </c>
      <c r="H22" s="3">
        <f t="shared" si="2"/>
        <v>13.600000000000001</v>
      </c>
      <c r="I22" s="3">
        <f t="shared" si="3"/>
        <v>68.5</v>
      </c>
      <c r="J22" s="3">
        <v>47.3</v>
      </c>
      <c r="K22" s="3">
        <v>59.7</v>
      </c>
      <c r="L22" s="3">
        <f t="shared" si="8"/>
        <v>12.400000000000006</v>
      </c>
      <c r="M22" s="3">
        <f t="shared" si="6"/>
        <v>40.299999999999997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1</v>
      </c>
    </row>
    <row r="23" spans="1:22" x14ac:dyDescent="0.3">
      <c r="A23" s="4" t="s">
        <v>17</v>
      </c>
      <c r="B23" s="3">
        <v>0</v>
      </c>
      <c r="C23" s="3">
        <v>0</v>
      </c>
      <c r="D23" s="3">
        <f t="shared" si="0"/>
        <v>0</v>
      </c>
      <c r="E23" s="3">
        <f t="shared" si="1"/>
        <v>100</v>
      </c>
      <c r="F23" s="3">
        <v>6.7</v>
      </c>
      <c r="G23" s="3">
        <v>0</v>
      </c>
      <c r="H23" s="3">
        <f t="shared" ref="H23:H42" si="20">G23-F23</f>
        <v>-6.7</v>
      </c>
      <c r="I23" s="3">
        <f t="shared" ref="I23:I43" si="21">100-(F23+H23)</f>
        <v>100</v>
      </c>
      <c r="J23" s="3">
        <v>30</v>
      </c>
      <c r="K23" s="3">
        <v>35</v>
      </c>
      <c r="L23" s="3">
        <f t="shared" ref="L23:L43" si="22">K23-J23</f>
        <v>5</v>
      </c>
      <c r="M23" s="3">
        <f t="shared" ref="M23:M43" si="23">100-(J23+L23)</f>
        <v>65</v>
      </c>
      <c r="N23" s="3">
        <v>0</v>
      </c>
      <c r="O23" s="3">
        <v>0</v>
      </c>
      <c r="P23" s="3">
        <f>O23-N23</f>
        <v>0</v>
      </c>
      <c r="Q23" s="3">
        <f t="shared" ref="Q23" si="24">100-(N23+P23)</f>
        <v>100</v>
      </c>
      <c r="R23" s="3">
        <v>0</v>
      </c>
      <c r="S23" s="3">
        <v>10</v>
      </c>
      <c r="T23" s="3">
        <f>S23-R23</f>
        <v>10</v>
      </c>
      <c r="U23" s="3">
        <f t="shared" ref="U23:U42" si="25">100-(R23+T23)</f>
        <v>90</v>
      </c>
      <c r="V23" s="3" t="s">
        <v>43</v>
      </c>
    </row>
    <row r="24" spans="1:22" x14ac:dyDescent="0.3">
      <c r="A24" s="4" t="s">
        <v>18</v>
      </c>
      <c r="B24" s="3">
        <v>26</v>
      </c>
      <c r="C24" s="3">
        <v>38</v>
      </c>
      <c r="D24" s="3">
        <f t="shared" si="0"/>
        <v>12</v>
      </c>
      <c r="E24" s="3">
        <f t="shared" si="1"/>
        <v>62</v>
      </c>
      <c r="F24" s="3">
        <v>26</v>
      </c>
      <c r="G24" s="3">
        <v>36</v>
      </c>
      <c r="H24" s="3">
        <f t="shared" si="20"/>
        <v>10</v>
      </c>
      <c r="I24" s="3">
        <f t="shared" si="21"/>
        <v>64</v>
      </c>
      <c r="J24" s="3">
        <v>73</v>
      </c>
      <c r="K24" s="3">
        <v>69</v>
      </c>
      <c r="L24" s="3">
        <f t="shared" si="22"/>
        <v>-4</v>
      </c>
      <c r="M24" s="3">
        <f t="shared" si="23"/>
        <v>31</v>
      </c>
      <c r="N24" s="3">
        <v>26</v>
      </c>
      <c r="O24" s="3">
        <v>27</v>
      </c>
      <c r="P24" s="3">
        <f t="shared" ref="P24:P26" si="26">O24-N24</f>
        <v>1</v>
      </c>
      <c r="Q24" s="3">
        <f t="shared" ref="Q24:Q39" si="27">100-(N24+P24)</f>
        <v>73</v>
      </c>
      <c r="R24" s="3">
        <v>43</v>
      </c>
      <c r="S24" s="3">
        <v>48</v>
      </c>
      <c r="T24" s="3">
        <f t="shared" ref="T24:T42" si="28">S24-R24</f>
        <v>5</v>
      </c>
      <c r="U24" s="3">
        <f t="shared" si="25"/>
        <v>52</v>
      </c>
      <c r="V24" s="3" t="s">
        <v>43</v>
      </c>
    </row>
    <row r="25" spans="1:22" x14ac:dyDescent="0.3">
      <c r="A25" s="4" t="s">
        <v>19</v>
      </c>
      <c r="B25" s="3">
        <v>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27.2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 t="s">
        <v>43</v>
      </c>
    </row>
    <row r="26" spans="1:22" x14ac:dyDescent="0.3">
      <c r="A26" s="4" t="s">
        <v>20</v>
      </c>
      <c r="B26" s="3">
        <v>58</v>
      </c>
      <c r="C26" s="3">
        <v>71</v>
      </c>
      <c r="D26" s="3">
        <f t="shared" si="0"/>
        <v>13</v>
      </c>
      <c r="E26" s="3">
        <f t="shared" si="1"/>
        <v>29</v>
      </c>
      <c r="F26" s="3">
        <v>64</v>
      </c>
      <c r="G26" s="3">
        <v>76</v>
      </c>
      <c r="H26" s="3">
        <f t="shared" si="20"/>
        <v>12</v>
      </c>
      <c r="I26" s="3">
        <f t="shared" si="21"/>
        <v>24</v>
      </c>
      <c r="J26" s="3">
        <v>0</v>
      </c>
      <c r="K26" s="3">
        <v>0</v>
      </c>
      <c r="L26" s="3">
        <f t="shared" si="22"/>
        <v>0</v>
      </c>
      <c r="M26" s="3">
        <v>0</v>
      </c>
      <c r="N26" s="3">
        <v>55</v>
      </c>
      <c r="O26" s="3">
        <v>71</v>
      </c>
      <c r="P26" s="3">
        <f t="shared" si="26"/>
        <v>16</v>
      </c>
      <c r="Q26" s="3">
        <f t="shared" si="27"/>
        <v>29</v>
      </c>
      <c r="R26" s="3">
        <v>0</v>
      </c>
      <c r="S26" s="3">
        <v>0</v>
      </c>
      <c r="T26" s="3">
        <v>0</v>
      </c>
      <c r="U26" s="3">
        <v>0</v>
      </c>
      <c r="V26" s="3" t="s">
        <v>43</v>
      </c>
    </row>
    <row r="27" spans="1:22" x14ac:dyDescent="0.3">
      <c r="A27" s="4" t="s">
        <v>21</v>
      </c>
      <c r="B27" s="3">
        <v>16.7</v>
      </c>
      <c r="C27" s="3">
        <v>0</v>
      </c>
      <c r="D27" s="3">
        <v>0</v>
      </c>
      <c r="E27" s="3">
        <v>0</v>
      </c>
      <c r="F27" s="3">
        <v>12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f t="shared" si="22"/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 t="s">
        <v>43</v>
      </c>
    </row>
    <row r="28" spans="1:22" x14ac:dyDescent="0.3">
      <c r="A28" s="4" t="s">
        <v>22</v>
      </c>
      <c r="B28" s="3">
        <v>12</v>
      </c>
      <c r="C28" s="3">
        <v>0</v>
      </c>
      <c r="D28" s="3">
        <v>0</v>
      </c>
      <c r="E28" s="3">
        <f t="shared" si="1"/>
        <v>88</v>
      </c>
      <c r="F28" s="3">
        <v>8</v>
      </c>
      <c r="G28" s="3">
        <v>10</v>
      </c>
      <c r="H28" s="3">
        <f t="shared" si="20"/>
        <v>2</v>
      </c>
      <c r="I28" s="3">
        <f t="shared" si="21"/>
        <v>90</v>
      </c>
      <c r="J28" s="3">
        <v>39</v>
      </c>
      <c r="K28" s="3">
        <v>0</v>
      </c>
      <c r="L28" s="3">
        <v>0</v>
      </c>
      <c r="M28" s="3">
        <f t="shared" si="23"/>
        <v>61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 t="s">
        <v>43</v>
      </c>
    </row>
    <row r="29" spans="1:22" x14ac:dyDescent="0.3">
      <c r="A29" s="4" t="s">
        <v>23</v>
      </c>
      <c r="B29" s="3">
        <v>13.3</v>
      </c>
      <c r="C29" s="3">
        <v>0</v>
      </c>
      <c r="D29" s="3">
        <v>0</v>
      </c>
      <c r="E29" s="3">
        <f t="shared" si="1"/>
        <v>86.7</v>
      </c>
      <c r="F29" s="3">
        <v>36</v>
      </c>
      <c r="G29" s="3">
        <v>0</v>
      </c>
      <c r="H29" s="3">
        <v>0</v>
      </c>
      <c r="I29" s="3">
        <v>0</v>
      </c>
      <c r="J29" s="3">
        <v>34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 t="s">
        <v>43</v>
      </c>
    </row>
    <row r="30" spans="1:22" x14ac:dyDescent="0.3">
      <c r="A30" s="4" t="s">
        <v>24</v>
      </c>
      <c r="B30" s="3">
        <v>18.3</v>
      </c>
      <c r="C30" s="3">
        <v>27</v>
      </c>
      <c r="D30" s="3">
        <f t="shared" si="0"/>
        <v>8.6999999999999993</v>
      </c>
      <c r="E30" s="3">
        <f t="shared" si="1"/>
        <v>73</v>
      </c>
      <c r="F30" s="3">
        <v>0</v>
      </c>
      <c r="G30" s="3">
        <v>0</v>
      </c>
      <c r="H30" s="3">
        <f t="shared" si="20"/>
        <v>0</v>
      </c>
      <c r="I30" s="3">
        <v>0</v>
      </c>
      <c r="J30" s="3">
        <v>0</v>
      </c>
      <c r="K30" s="3">
        <v>50</v>
      </c>
      <c r="L30" s="3">
        <f t="shared" si="22"/>
        <v>50</v>
      </c>
      <c r="M30" s="3">
        <f t="shared" si="23"/>
        <v>50</v>
      </c>
      <c r="N30" s="3">
        <v>11.6</v>
      </c>
      <c r="O30" s="3">
        <v>0</v>
      </c>
      <c r="P30" s="3">
        <v>0</v>
      </c>
      <c r="Q30" s="3">
        <v>0</v>
      </c>
      <c r="R30" s="3">
        <v>28.8</v>
      </c>
      <c r="S30" s="3">
        <v>43</v>
      </c>
      <c r="T30" s="3">
        <f t="shared" si="28"/>
        <v>14.2</v>
      </c>
      <c r="U30" s="3">
        <f t="shared" si="25"/>
        <v>57</v>
      </c>
      <c r="V30" s="3" t="s">
        <v>43</v>
      </c>
    </row>
    <row r="31" spans="1:22" x14ac:dyDescent="0.3">
      <c r="A31" s="4" t="s">
        <v>25</v>
      </c>
      <c r="B31" s="3">
        <v>9</v>
      </c>
      <c r="C31" s="3">
        <v>9</v>
      </c>
      <c r="D31" s="3">
        <f t="shared" si="0"/>
        <v>0</v>
      </c>
      <c r="E31" s="3">
        <f t="shared" si="1"/>
        <v>91</v>
      </c>
      <c r="F31" s="3">
        <v>0</v>
      </c>
      <c r="G31" s="3">
        <v>0</v>
      </c>
      <c r="H31" s="3">
        <f t="shared" si="20"/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 t="s">
        <v>43</v>
      </c>
    </row>
    <row r="32" spans="1:22" x14ac:dyDescent="0.3">
      <c r="A32" s="4" t="s">
        <v>26</v>
      </c>
      <c r="B32" s="3">
        <v>42</v>
      </c>
      <c r="C32" s="3">
        <v>0</v>
      </c>
      <c r="D32" s="3">
        <v>0</v>
      </c>
      <c r="E32" s="3">
        <f t="shared" si="1"/>
        <v>58</v>
      </c>
      <c r="F32" s="3">
        <v>45</v>
      </c>
      <c r="G32" s="3">
        <v>0</v>
      </c>
      <c r="H32" s="3">
        <v>0</v>
      </c>
      <c r="I32" s="3">
        <f t="shared" si="21"/>
        <v>55</v>
      </c>
      <c r="J32" s="3">
        <v>71</v>
      </c>
      <c r="K32" s="3">
        <v>0</v>
      </c>
      <c r="L32" s="3">
        <v>0</v>
      </c>
      <c r="M32" s="3">
        <f t="shared" si="23"/>
        <v>29</v>
      </c>
      <c r="N32" s="3">
        <v>29.5</v>
      </c>
      <c r="O32" s="3">
        <v>0</v>
      </c>
      <c r="P32" s="3">
        <v>0</v>
      </c>
      <c r="Q32" s="3">
        <v>0</v>
      </c>
      <c r="R32" s="3">
        <v>55</v>
      </c>
      <c r="S32" s="3">
        <v>0</v>
      </c>
      <c r="T32" s="3">
        <v>0</v>
      </c>
      <c r="U32" s="3">
        <v>0</v>
      </c>
      <c r="V32" s="3" t="s">
        <v>43</v>
      </c>
    </row>
    <row r="33" spans="1:22" x14ac:dyDescent="0.3">
      <c r="A33" s="4" t="s">
        <v>27</v>
      </c>
      <c r="B33" s="3">
        <v>11</v>
      </c>
      <c r="C33" s="3">
        <v>28</v>
      </c>
      <c r="D33" s="3">
        <f t="shared" si="0"/>
        <v>17</v>
      </c>
      <c r="E33" s="3">
        <f t="shared" si="1"/>
        <v>72</v>
      </c>
      <c r="F33" s="3">
        <v>14.5</v>
      </c>
      <c r="G33" s="3">
        <v>22.6</v>
      </c>
      <c r="H33" s="3">
        <f t="shared" si="20"/>
        <v>8.1000000000000014</v>
      </c>
      <c r="I33" s="3">
        <f t="shared" si="21"/>
        <v>77.400000000000006</v>
      </c>
      <c r="J33" s="3">
        <v>44</v>
      </c>
      <c r="K33" s="3">
        <v>58.1</v>
      </c>
      <c r="L33" s="3">
        <f t="shared" si="22"/>
        <v>14.100000000000001</v>
      </c>
      <c r="M33" s="3">
        <f t="shared" si="23"/>
        <v>41.9</v>
      </c>
      <c r="N33" s="3">
        <v>5</v>
      </c>
      <c r="O33" s="3">
        <v>0</v>
      </c>
      <c r="P33" s="3">
        <v>0</v>
      </c>
      <c r="Q33" s="3">
        <v>0</v>
      </c>
      <c r="R33" s="3">
        <v>25</v>
      </c>
      <c r="S33" s="3">
        <v>0</v>
      </c>
      <c r="T33" s="3">
        <v>0</v>
      </c>
      <c r="U33" s="3">
        <v>0</v>
      </c>
      <c r="V33" s="3" t="s">
        <v>43</v>
      </c>
    </row>
    <row r="34" spans="1:22" x14ac:dyDescent="0.3">
      <c r="A34" s="4" t="s">
        <v>28</v>
      </c>
      <c r="B34" s="3">
        <v>19.7</v>
      </c>
      <c r="C34" s="3">
        <v>0</v>
      </c>
      <c r="D34" s="3">
        <v>0</v>
      </c>
      <c r="E34" s="3">
        <v>0</v>
      </c>
      <c r="F34" s="3">
        <v>19.7</v>
      </c>
      <c r="G34" s="3">
        <v>0</v>
      </c>
      <c r="H34" s="3">
        <v>0</v>
      </c>
      <c r="I34" s="3">
        <v>0</v>
      </c>
      <c r="J34" s="3">
        <v>48</v>
      </c>
      <c r="K34" s="3">
        <v>0</v>
      </c>
      <c r="L34" s="3">
        <v>0</v>
      </c>
      <c r="M34" s="3">
        <v>0</v>
      </c>
      <c r="N34" s="3">
        <v>13.4</v>
      </c>
      <c r="O34" s="3">
        <v>0</v>
      </c>
      <c r="P34" s="3">
        <v>0</v>
      </c>
      <c r="Q34" s="3">
        <v>0</v>
      </c>
      <c r="R34" s="3">
        <v>26.9</v>
      </c>
      <c r="S34" s="3">
        <v>0</v>
      </c>
      <c r="T34" s="3">
        <v>0</v>
      </c>
      <c r="U34" s="3">
        <v>0</v>
      </c>
      <c r="V34" s="3" t="s">
        <v>43</v>
      </c>
    </row>
    <row r="35" spans="1:22" x14ac:dyDescent="0.3">
      <c r="A35" s="4" t="s">
        <v>29</v>
      </c>
      <c r="B35" s="3">
        <v>30</v>
      </c>
      <c r="C35" s="3">
        <v>0</v>
      </c>
      <c r="D35" s="3">
        <v>0</v>
      </c>
      <c r="E35" s="3">
        <v>0</v>
      </c>
      <c r="F35" s="3">
        <v>30</v>
      </c>
      <c r="G35" s="3">
        <v>0</v>
      </c>
      <c r="H35" s="3">
        <v>0</v>
      </c>
      <c r="I35" s="3">
        <v>0</v>
      </c>
      <c r="J35" s="3">
        <v>53</v>
      </c>
      <c r="K35" s="3">
        <v>0</v>
      </c>
      <c r="L35" s="3">
        <v>0</v>
      </c>
      <c r="M35" s="3">
        <f t="shared" si="23"/>
        <v>47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 t="s">
        <v>43</v>
      </c>
    </row>
    <row r="36" spans="1:22" x14ac:dyDescent="0.3">
      <c r="A36" s="4" t="s">
        <v>30</v>
      </c>
      <c r="B36" s="3">
        <v>13.1</v>
      </c>
      <c r="C36" s="3">
        <v>18</v>
      </c>
      <c r="D36" s="3">
        <f t="shared" si="0"/>
        <v>4.9000000000000004</v>
      </c>
      <c r="E36" s="3">
        <f t="shared" si="1"/>
        <v>82</v>
      </c>
      <c r="F36" s="3">
        <v>20.8</v>
      </c>
      <c r="G36" s="3">
        <v>0</v>
      </c>
      <c r="H36" s="3">
        <v>0</v>
      </c>
      <c r="I36" s="3">
        <f t="shared" si="21"/>
        <v>79.2</v>
      </c>
      <c r="J36" s="3">
        <v>43</v>
      </c>
      <c r="K36" s="3">
        <v>0</v>
      </c>
      <c r="L36" s="3">
        <v>0</v>
      </c>
      <c r="M36" s="3">
        <f t="shared" si="23"/>
        <v>57</v>
      </c>
      <c r="N36" s="3">
        <v>6</v>
      </c>
      <c r="O36" s="3">
        <v>0</v>
      </c>
      <c r="P36" s="3">
        <v>0</v>
      </c>
      <c r="Q36" s="3">
        <v>0</v>
      </c>
      <c r="R36" s="3">
        <v>15</v>
      </c>
      <c r="S36" s="3">
        <v>0</v>
      </c>
      <c r="T36" s="3">
        <v>0</v>
      </c>
      <c r="U36" s="3">
        <v>0</v>
      </c>
      <c r="V36" s="3" t="s">
        <v>43</v>
      </c>
    </row>
    <row r="37" spans="1:22" x14ac:dyDescent="0.3">
      <c r="A37" s="4" t="s">
        <v>31</v>
      </c>
      <c r="B37" s="3">
        <v>31.4</v>
      </c>
      <c r="C37" s="3">
        <v>0</v>
      </c>
      <c r="D37" s="3">
        <v>0</v>
      </c>
      <c r="E37" s="3">
        <f t="shared" si="1"/>
        <v>68.599999999999994</v>
      </c>
      <c r="F37" s="3">
        <v>8</v>
      </c>
      <c r="G37" s="3">
        <v>18</v>
      </c>
      <c r="H37" s="3">
        <f t="shared" si="20"/>
        <v>10</v>
      </c>
      <c r="I37" s="3">
        <f t="shared" si="21"/>
        <v>82</v>
      </c>
      <c r="J37" s="3">
        <v>60</v>
      </c>
      <c r="K37" s="3">
        <v>68</v>
      </c>
      <c r="L37" s="3">
        <f t="shared" si="22"/>
        <v>8</v>
      </c>
      <c r="M37" s="3">
        <f t="shared" si="23"/>
        <v>32</v>
      </c>
      <c r="N37" s="3">
        <v>0</v>
      </c>
      <c r="O37" s="3">
        <v>0</v>
      </c>
      <c r="P37" s="3">
        <v>0</v>
      </c>
      <c r="Q37" s="3">
        <v>0</v>
      </c>
      <c r="R37" s="3">
        <v>46</v>
      </c>
      <c r="S37" s="3">
        <v>60</v>
      </c>
      <c r="T37" s="3">
        <f t="shared" si="28"/>
        <v>14</v>
      </c>
      <c r="U37" s="3">
        <f t="shared" si="25"/>
        <v>40</v>
      </c>
      <c r="V37" s="3" t="s">
        <v>43</v>
      </c>
    </row>
    <row r="38" spans="1:22" x14ac:dyDescent="0.3">
      <c r="A38" s="4" t="s">
        <v>32</v>
      </c>
      <c r="B38" s="3">
        <v>0</v>
      </c>
      <c r="C38" s="3">
        <v>3.1</v>
      </c>
      <c r="D38" s="3">
        <f t="shared" si="0"/>
        <v>3.1</v>
      </c>
      <c r="E38" s="3">
        <f t="shared" si="1"/>
        <v>96.9</v>
      </c>
      <c r="F38" s="3">
        <v>0</v>
      </c>
      <c r="G38" s="3">
        <v>1</v>
      </c>
      <c r="H38" s="3">
        <f t="shared" si="20"/>
        <v>1</v>
      </c>
      <c r="I38" s="3">
        <f t="shared" si="21"/>
        <v>99</v>
      </c>
      <c r="J38" s="3">
        <v>6.3</v>
      </c>
      <c r="K38" s="3">
        <v>8.8000000000000007</v>
      </c>
      <c r="L38" s="3">
        <f t="shared" si="22"/>
        <v>2.5000000000000009</v>
      </c>
      <c r="M38" s="3">
        <f t="shared" si="23"/>
        <v>91.2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 t="s">
        <v>43</v>
      </c>
    </row>
    <row r="39" spans="1:22" x14ac:dyDescent="0.3">
      <c r="A39" s="4" t="s">
        <v>33</v>
      </c>
      <c r="B39" s="3">
        <v>29.4</v>
      </c>
      <c r="C39" s="3">
        <v>0</v>
      </c>
      <c r="D39" s="3">
        <v>0</v>
      </c>
      <c r="E39" s="3">
        <f t="shared" si="1"/>
        <v>70.599999999999994</v>
      </c>
      <c r="F39" s="3">
        <v>33</v>
      </c>
      <c r="G39" s="3">
        <v>0</v>
      </c>
      <c r="H39" s="3">
        <v>0</v>
      </c>
      <c r="I39" s="3">
        <f t="shared" si="21"/>
        <v>67</v>
      </c>
      <c r="J39" s="3">
        <v>71</v>
      </c>
      <c r="K39" s="3">
        <v>0</v>
      </c>
      <c r="L39" s="3">
        <v>0</v>
      </c>
      <c r="M39" s="3">
        <f t="shared" si="23"/>
        <v>29</v>
      </c>
      <c r="N39" s="3">
        <v>13</v>
      </c>
      <c r="O39" s="3">
        <v>0</v>
      </c>
      <c r="P39" s="3">
        <v>0</v>
      </c>
      <c r="Q39" s="3">
        <f t="shared" si="27"/>
        <v>87</v>
      </c>
      <c r="R39" s="3">
        <v>48</v>
      </c>
      <c r="S39" s="3">
        <v>49</v>
      </c>
      <c r="T39" s="3">
        <f t="shared" si="28"/>
        <v>1</v>
      </c>
      <c r="U39" s="3">
        <f t="shared" si="25"/>
        <v>51</v>
      </c>
      <c r="V39" s="3" t="s">
        <v>43</v>
      </c>
    </row>
    <row r="40" spans="1:22" x14ac:dyDescent="0.3">
      <c r="A40" s="4" t="s">
        <v>34</v>
      </c>
      <c r="B40" s="3">
        <v>5</v>
      </c>
      <c r="C40" s="3">
        <v>16</v>
      </c>
      <c r="D40" s="3">
        <f t="shared" si="0"/>
        <v>11</v>
      </c>
      <c r="E40" s="3">
        <f t="shared" si="1"/>
        <v>84</v>
      </c>
      <c r="F40" s="3">
        <v>3.5</v>
      </c>
      <c r="G40" s="3">
        <v>17</v>
      </c>
      <c r="H40" s="3">
        <f t="shared" si="20"/>
        <v>13.5</v>
      </c>
      <c r="I40" s="3">
        <f t="shared" si="21"/>
        <v>83</v>
      </c>
      <c r="J40" s="3">
        <v>40</v>
      </c>
      <c r="K40" s="3">
        <v>54.5</v>
      </c>
      <c r="L40" s="3">
        <f t="shared" si="22"/>
        <v>14.5</v>
      </c>
      <c r="M40" s="3">
        <f t="shared" si="23"/>
        <v>45.5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 t="s">
        <v>43</v>
      </c>
    </row>
    <row r="41" spans="1:22" x14ac:dyDescent="0.3">
      <c r="A41" s="4" t="s">
        <v>35</v>
      </c>
      <c r="B41" s="3">
        <v>11.6</v>
      </c>
      <c r="C41" s="3">
        <v>21.9</v>
      </c>
      <c r="D41" s="3">
        <f t="shared" si="0"/>
        <v>10.299999999999999</v>
      </c>
      <c r="E41" s="3">
        <f t="shared" si="1"/>
        <v>78.099999999999994</v>
      </c>
      <c r="F41" s="3">
        <v>9.5</v>
      </c>
      <c r="G41" s="3">
        <v>11.9</v>
      </c>
      <c r="H41" s="3">
        <f t="shared" si="20"/>
        <v>2.4000000000000004</v>
      </c>
      <c r="I41" s="3">
        <f t="shared" si="21"/>
        <v>88.1</v>
      </c>
      <c r="J41" s="3">
        <v>30.5</v>
      </c>
      <c r="K41" s="3">
        <v>0</v>
      </c>
      <c r="L41" s="3">
        <v>0</v>
      </c>
      <c r="M41" s="3">
        <f t="shared" si="23"/>
        <v>69.5</v>
      </c>
      <c r="N41" s="3">
        <v>0</v>
      </c>
      <c r="O41" s="3">
        <v>0</v>
      </c>
      <c r="P41" s="3">
        <v>0</v>
      </c>
      <c r="Q41" s="3">
        <v>0</v>
      </c>
      <c r="R41" s="3">
        <v>17.899999999999999</v>
      </c>
      <c r="S41" s="3">
        <v>0</v>
      </c>
      <c r="T41" s="3">
        <v>0</v>
      </c>
      <c r="U41" s="3">
        <f t="shared" si="25"/>
        <v>82.1</v>
      </c>
      <c r="V41" s="3" t="s">
        <v>43</v>
      </c>
    </row>
    <row r="42" spans="1:22" x14ac:dyDescent="0.3">
      <c r="A42" s="4" t="s">
        <v>36</v>
      </c>
      <c r="B42" s="3">
        <v>9.6</v>
      </c>
      <c r="C42" s="3">
        <v>43</v>
      </c>
      <c r="D42" s="3">
        <f t="shared" si="0"/>
        <v>33.4</v>
      </c>
      <c r="E42" s="3">
        <f t="shared" si="1"/>
        <v>57</v>
      </c>
      <c r="F42" s="3">
        <v>9.5</v>
      </c>
      <c r="G42" s="3">
        <v>58</v>
      </c>
      <c r="H42" s="3">
        <f t="shared" si="20"/>
        <v>48.5</v>
      </c>
      <c r="I42" s="3">
        <f t="shared" si="21"/>
        <v>42</v>
      </c>
      <c r="J42" s="3">
        <v>42</v>
      </c>
      <c r="K42" s="3">
        <v>0</v>
      </c>
      <c r="L42" s="3">
        <v>0</v>
      </c>
      <c r="M42" s="3">
        <v>0</v>
      </c>
      <c r="N42" s="3">
        <v>5</v>
      </c>
      <c r="O42" s="3">
        <v>0</v>
      </c>
      <c r="P42" s="3">
        <v>0</v>
      </c>
      <c r="Q42" s="3">
        <v>0</v>
      </c>
      <c r="R42" s="3">
        <v>20</v>
      </c>
      <c r="S42" s="3">
        <v>84</v>
      </c>
      <c r="T42" s="3">
        <f t="shared" si="28"/>
        <v>64</v>
      </c>
      <c r="U42" s="3">
        <f t="shared" si="25"/>
        <v>16</v>
      </c>
      <c r="V42" s="3" t="s">
        <v>43</v>
      </c>
    </row>
    <row r="43" spans="1:22" x14ac:dyDescent="0.3">
      <c r="A43" s="4" t="s">
        <v>37</v>
      </c>
      <c r="B43" s="3">
        <v>28.6</v>
      </c>
      <c r="C43" s="3">
        <v>38</v>
      </c>
      <c r="D43" s="3">
        <f t="shared" si="0"/>
        <v>9.3999999999999986</v>
      </c>
      <c r="E43" s="3">
        <f t="shared" si="1"/>
        <v>62</v>
      </c>
      <c r="F43" s="3">
        <v>33.4</v>
      </c>
      <c r="G43" s="3">
        <v>0</v>
      </c>
      <c r="H43" s="3">
        <v>0</v>
      </c>
      <c r="I43" s="3">
        <f t="shared" si="21"/>
        <v>66.599999999999994</v>
      </c>
      <c r="J43" s="3">
        <v>46.9</v>
      </c>
      <c r="K43" s="3">
        <v>56.9</v>
      </c>
      <c r="L43" s="3">
        <f t="shared" si="22"/>
        <v>10</v>
      </c>
      <c r="M43" s="3">
        <f t="shared" si="23"/>
        <v>43.1</v>
      </c>
      <c r="N43" s="3">
        <v>22</v>
      </c>
      <c r="O43" s="3">
        <v>0</v>
      </c>
      <c r="P43" s="3">
        <v>0</v>
      </c>
      <c r="Q43" s="3">
        <v>0</v>
      </c>
      <c r="R43" s="3">
        <v>31.2</v>
      </c>
      <c r="S43" s="3">
        <v>0</v>
      </c>
      <c r="T43" s="3">
        <v>0</v>
      </c>
      <c r="U43" s="3">
        <v>0</v>
      </c>
      <c r="V43" s="3" t="s">
        <v>43</v>
      </c>
    </row>
    <row r="44" spans="1:22" x14ac:dyDescent="0.3">
      <c r="A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</vt:lpstr>
      <vt:lpstr>transposed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Perry</dc:creator>
  <cp:lastModifiedBy>Kristen Perry</cp:lastModifiedBy>
  <dcterms:created xsi:type="dcterms:W3CDTF">2025-08-08T04:32:59Z</dcterms:created>
  <dcterms:modified xsi:type="dcterms:W3CDTF">2025-08-22T01:11:20Z</dcterms:modified>
</cp:coreProperties>
</file>