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n Hunter\Documents\Projects\Chicken Game\Chicken-Game-1\"/>
    </mc:Choice>
  </mc:AlternateContent>
  <bookViews>
    <workbookView xWindow="0" yWindow="0" windowWidth="24000" windowHeight="9510" activeTab="1" xr2:uid="{0E48588A-E469-4B1D-812E-54858070C3C0}"/>
  </bookViews>
  <sheets>
    <sheet name="Winnings" sheetId="1" r:id="rId1"/>
    <sheet name="Win Place count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M4" i="2" l="1"/>
  <c r="M5" i="2"/>
  <c r="M6" i="2"/>
  <c r="M7" i="2"/>
  <c r="M8" i="2"/>
  <c r="M3" i="2"/>
  <c r="P7" i="2"/>
  <c r="Q3" i="2"/>
  <c r="H10" i="2"/>
  <c r="G10" i="2"/>
  <c r="H3" i="2"/>
  <c r="H4" i="2"/>
  <c r="H5" i="2"/>
  <c r="H6" i="2"/>
  <c r="H7" i="2"/>
  <c r="H8" i="2"/>
  <c r="H9" i="2"/>
  <c r="G4" i="2"/>
  <c r="G5" i="2"/>
  <c r="G6" i="2"/>
  <c r="G7" i="2"/>
  <c r="G8" i="2"/>
  <c r="G9" i="2"/>
  <c r="G3" i="2"/>
  <c r="C5" i="1"/>
  <c r="C6" i="1"/>
  <c r="C7" i="1"/>
  <c r="C8" i="1"/>
  <c r="C9" i="1"/>
  <c r="C10" i="1"/>
  <c r="C11" i="1"/>
  <c r="C4" i="1"/>
  <c r="P3" i="2" l="1"/>
  <c r="J8" i="2" s="1"/>
  <c r="O3" i="2"/>
  <c r="J5" i="2" l="1"/>
  <c r="J4" i="2"/>
  <c r="J3" i="2"/>
  <c r="J7" i="2"/>
  <c r="L4" i="2"/>
  <c r="J6" i="2"/>
  <c r="L7" i="2"/>
  <c r="L8" i="2"/>
  <c r="L5" i="2"/>
  <c r="L3" i="2"/>
  <c r="L6" i="2"/>
  <c r="K3" i="2"/>
  <c r="K6" i="2"/>
  <c r="I6" i="2" s="1"/>
  <c r="K7" i="2"/>
  <c r="I7" i="2" s="1"/>
  <c r="K4" i="2"/>
  <c r="I4" i="2" s="1"/>
  <c r="K8" i="2"/>
  <c r="I8" i="2" s="1"/>
  <c r="K5" i="2"/>
  <c r="I5" i="2" s="1"/>
  <c r="P9" i="2" l="1"/>
  <c r="O9" i="2"/>
  <c r="O12" i="2"/>
  <c r="P12" i="2"/>
  <c r="P11" i="2"/>
  <c r="O11" i="2"/>
  <c r="P10" i="2"/>
  <c r="O10" i="2"/>
  <c r="P13" i="2"/>
  <c r="O13" i="2"/>
  <c r="P8" i="2"/>
  <c r="O8" i="2"/>
</calcChain>
</file>

<file path=xl/sharedStrings.xml><?xml version="1.0" encoding="utf-8"?>
<sst xmlns="http://schemas.openxmlformats.org/spreadsheetml/2006/main" count="46" uniqueCount="37">
  <si>
    <t>Winnings:</t>
  </si>
  <si>
    <t>Percentages:</t>
  </si>
  <si>
    <t>1st:</t>
  </si>
  <si>
    <t>2nd:</t>
  </si>
  <si>
    <t>3rd</t>
  </si>
  <si>
    <t>4th:</t>
  </si>
  <si>
    <t>5th:</t>
  </si>
  <si>
    <t>6th:</t>
  </si>
  <si>
    <t>7th:</t>
  </si>
  <si>
    <t>8th:</t>
  </si>
  <si>
    <t>Horse Name:</t>
  </si>
  <si>
    <t>Gerald</t>
  </si>
  <si>
    <t>Bobby</t>
  </si>
  <si>
    <t>Susan</t>
  </si>
  <si>
    <t>Danny</t>
  </si>
  <si>
    <t>DannyDan</t>
  </si>
  <si>
    <t>Donkle</t>
  </si>
  <si>
    <t>Doney</t>
  </si>
  <si>
    <t>Races</t>
  </si>
  <si>
    <t>Wins</t>
  </si>
  <si>
    <t>Places</t>
  </si>
  <si>
    <t>Win %</t>
  </si>
  <si>
    <t>Place %</t>
  </si>
  <si>
    <t>Favourites</t>
  </si>
  <si>
    <t>W Odds</t>
  </si>
  <si>
    <t>P Odds</t>
  </si>
  <si>
    <t>Rodney</t>
  </si>
  <si>
    <t>win% 6</t>
  </si>
  <si>
    <t>place% 6</t>
  </si>
  <si>
    <t>win% TR</t>
  </si>
  <si>
    <t>place% TR</t>
  </si>
  <si>
    <t>Formalua 1: (M$3/G3)</t>
  </si>
  <si>
    <t>Formalua 2: (M$13/K13)/M$13</t>
  </si>
  <si>
    <t>fav 6</t>
  </si>
  <si>
    <t>Fav Mod</t>
  </si>
  <si>
    <t>fav%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</si>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</sst>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9" fontId="0" fillId="0" borderId="0" xfId="2" applyFont="1"/>
    <xf numFmtId="9" fontId="0" fillId="0" borderId="0" xfId="0" applyNumberFormat="1"/>
    <xf numFmtId="0" fontId="0" fillId="0" borderId="0" xfId="0" applyBorder="1"/>
    <xf numFmtId="0" fontId="0" fillId="0" borderId="1" xfId="0" applyBorder="1"/>
    <xf numFmtId="9" fontId="0" fillId="0" borderId="1" xfId="2" applyFont="1" applyBorder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9" fontId="0" fillId="2" borderId="1" xfId="2" applyFont="1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165" fontId="0" fillId="0" borderId="0" xfId="1" applyNumberFormat="1" applyFont="1"/>
    <xf numFmtId="165" fontId="0" fillId="0" borderId="0" xfId="0" applyNumberFormat="1"/>
    <xf numFmtId="0" fontId="0" fillId="0" borderId="0" xfId="0" applyFill="1" applyAlignment="1"/>
    <xf numFmtId="165" fontId="0" fillId="0" borderId="0" xfId="0" applyNumberFormat="1" applyFill="1"/>
    <xf numFmtId="9" fontId="0" fillId="0" borderId="0" xfId="2" applyFont="1" applyFill="1"/>
    <xf numFmtId="165" fontId="0" fillId="0" borderId="0" xfId="1" applyNumberFormat="1" applyFont="1" applyFill="1"/>
    <xf numFmtId="9" fontId="0" fillId="0" borderId="0" xfId="0" applyNumberFormat="1" applyFill="1"/>
    <xf numFmtId="0" fontId="0" fillId="4" borderId="1" xfId="0" applyFill="1" applyBorder="1"/>
    <xf numFmtId="165" fontId="0" fillId="0" borderId="1" xfId="1" applyNumberFormat="1" applyFont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5"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6DB-E865-493E-A5E4-E804A6356DF9}">
  <dimension ref="B2:F12"/>
  <sheetViews>
    <sheetView workbookViewId="0">
      <selection activeCell="H3" sqref="H3"/>
    </sheetView>
  </sheetViews>
  <sheetFormatPr defaultRowHeight="15" x14ac:dyDescent="0.25"/>
  <cols>
    <col min="2" max="2" width="11.85546875" customWidth="1"/>
    <col min="3" max="3" width="10.5703125" customWidth="1"/>
    <col min="7" max="7" width="14.85546875" customWidth="1"/>
    <col min="8" max="8" width="10.5703125" bestFit="1" customWidth="1"/>
  </cols>
  <sheetData>
    <row r="2" spans="2:6" x14ac:dyDescent="0.25">
      <c r="D2" s="3"/>
    </row>
    <row r="3" spans="2:6" x14ac:dyDescent="0.25">
      <c r="B3" s="6" t="s">
        <v>0</v>
      </c>
      <c r="C3" s="14">
        <v>1200</v>
      </c>
      <c r="D3" s="7"/>
      <c r="E3" s="27" t="s">
        <v>1</v>
      </c>
      <c r="F3" s="28"/>
    </row>
    <row r="4" spans="2:6" x14ac:dyDescent="0.25">
      <c r="B4" s="13" t="s">
        <v>2</v>
      </c>
      <c r="C4" s="12">
        <f t="shared" ref="C4:C11" si="0">$C$3*F4</f>
        <v>600</v>
      </c>
      <c r="D4" s="7"/>
      <c r="E4" s="13" t="s">
        <v>2</v>
      </c>
      <c r="F4" s="15">
        <v>0.5</v>
      </c>
    </row>
    <row r="5" spans="2:6" x14ac:dyDescent="0.25">
      <c r="B5" s="13" t="s">
        <v>3</v>
      </c>
      <c r="C5" s="12">
        <f t="shared" si="0"/>
        <v>276</v>
      </c>
      <c r="D5" s="7"/>
      <c r="E5" s="13" t="s">
        <v>3</v>
      </c>
      <c r="F5" s="15">
        <v>0.23</v>
      </c>
    </row>
    <row r="6" spans="2:6" x14ac:dyDescent="0.25">
      <c r="B6" s="13" t="s">
        <v>4</v>
      </c>
      <c r="C6" s="12">
        <f t="shared" si="0"/>
        <v>120</v>
      </c>
      <c r="D6" s="7"/>
      <c r="E6" s="13" t="s">
        <v>4</v>
      </c>
      <c r="F6" s="15">
        <v>0.1</v>
      </c>
    </row>
    <row r="7" spans="2:6" x14ac:dyDescent="0.25">
      <c r="B7" s="13" t="s">
        <v>5</v>
      </c>
      <c r="C7" s="12">
        <f t="shared" si="0"/>
        <v>60</v>
      </c>
      <c r="D7" s="7"/>
      <c r="E7" s="13" t="s">
        <v>5</v>
      </c>
      <c r="F7" s="15">
        <v>0.05</v>
      </c>
    </row>
    <row r="8" spans="2:6" x14ac:dyDescent="0.25">
      <c r="B8" s="13" t="s">
        <v>6</v>
      </c>
      <c r="C8" s="12">
        <f t="shared" si="0"/>
        <v>36</v>
      </c>
      <c r="D8" s="7"/>
      <c r="E8" s="13" t="s">
        <v>6</v>
      </c>
      <c r="F8" s="15">
        <v>0.03</v>
      </c>
    </row>
    <row r="9" spans="2:6" x14ac:dyDescent="0.25">
      <c r="B9" s="13" t="s">
        <v>7</v>
      </c>
      <c r="C9" s="12">
        <f t="shared" si="0"/>
        <v>36</v>
      </c>
      <c r="D9" s="7"/>
      <c r="E9" s="13" t="s">
        <v>7</v>
      </c>
      <c r="F9" s="15">
        <v>0.03</v>
      </c>
    </row>
    <row r="10" spans="2:6" x14ac:dyDescent="0.25">
      <c r="B10" s="13" t="s">
        <v>8</v>
      </c>
      <c r="C10" s="12">
        <f t="shared" si="0"/>
        <v>36</v>
      </c>
      <c r="D10" s="7"/>
      <c r="E10" s="13" t="s">
        <v>8</v>
      </c>
      <c r="F10" s="15">
        <v>0.03</v>
      </c>
    </row>
    <row r="11" spans="2:6" x14ac:dyDescent="0.25">
      <c r="B11" s="13" t="s">
        <v>9</v>
      </c>
      <c r="C11" s="12">
        <f t="shared" si="0"/>
        <v>36</v>
      </c>
      <c r="D11" s="8"/>
      <c r="E11" s="13" t="s">
        <v>9</v>
      </c>
      <c r="F11" s="15">
        <v>0.03</v>
      </c>
    </row>
    <row r="12" spans="2:6" x14ac:dyDescent="0.25">
      <c r="B12" s="9"/>
      <c r="C12" s="10"/>
      <c r="D12" s="9"/>
      <c r="E12" s="9"/>
      <c r="F12" s="11"/>
    </row>
  </sheetData>
  <mergeCells count="1"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DCCA-8584-4680-97BB-DB6030C2183F}">
  <dimension ref="B2:V20"/>
  <sheetViews>
    <sheetView tabSelected="1" workbookViewId="0">
      <selection activeCell="O3" sqref="O3"/>
    </sheetView>
  </sheetViews>
  <sheetFormatPr defaultRowHeight="15" x14ac:dyDescent="0.25"/>
  <cols>
    <col min="2" max="2" width="19.140625" customWidth="1"/>
    <col min="6" max="6" width="11.28515625" customWidth="1"/>
    <col min="9" max="9" width="9" customWidth="1"/>
    <col min="12" max="12" width="11.7109375" customWidth="1"/>
    <col min="19" max="19" width="13.42578125" customWidth="1"/>
  </cols>
  <sheetData>
    <row r="2" spans="2:22" x14ac:dyDescent="0.25">
      <c r="B2" s="16" t="s">
        <v>10</v>
      </c>
      <c r="C2" s="16" t="s">
        <v>18</v>
      </c>
      <c r="D2" s="16" t="s">
        <v>19</v>
      </c>
      <c r="E2" s="16" t="s">
        <v>20</v>
      </c>
      <c r="F2" s="16" t="s">
        <v>23</v>
      </c>
      <c r="G2" s="16" t="s">
        <v>21</v>
      </c>
      <c r="H2" s="16" t="s">
        <v>22</v>
      </c>
      <c r="I2" s="16" t="s">
        <v>24</v>
      </c>
      <c r="J2" s="16" t="s">
        <v>25</v>
      </c>
      <c r="K2" s="16" t="s">
        <v>29</v>
      </c>
      <c r="L2" s="16" t="s">
        <v>30</v>
      </c>
      <c r="M2" s="16" t="s">
        <v>35</v>
      </c>
      <c r="O2" s="16" t="s">
        <v>27</v>
      </c>
      <c r="P2" s="16" t="s">
        <v>28</v>
      </c>
      <c r="Q2" s="16" t="s">
        <v>33</v>
      </c>
      <c r="R2" s="16" t="s">
        <v>34</v>
      </c>
      <c r="S2" s="29" t="s">
        <v>31</v>
      </c>
      <c r="T2" s="29"/>
      <c r="U2" s="29"/>
      <c r="V2" s="20"/>
    </row>
    <row r="3" spans="2:22" x14ac:dyDescent="0.25">
      <c r="B3" s="25" t="s">
        <v>11</v>
      </c>
      <c r="C3" s="4">
        <v>200</v>
      </c>
      <c r="D3" s="4">
        <v>25</v>
      </c>
      <c r="E3" s="4">
        <v>80</v>
      </c>
      <c r="F3" s="4">
        <v>8</v>
      </c>
      <c r="G3" s="5">
        <f>(D3/$C3)</f>
        <v>0.125</v>
      </c>
      <c r="H3" s="5">
        <f>(E3/$C3)</f>
        <v>0.4</v>
      </c>
      <c r="I3" s="26">
        <f t="shared" ref="I3:I8" si="0">(O$3/K3)/O$3</f>
        <v>3.941853224500155</v>
      </c>
      <c r="J3" s="26">
        <f t="shared" ref="J3:J8" si="1">1+((P$3/H3)/4)</f>
        <v>1.7155102325021554</v>
      </c>
      <c r="K3" s="5">
        <f t="shared" ref="K3:K8" si="2">(G3/$O$3)</f>
        <v>0.25368778162124606</v>
      </c>
      <c r="L3" s="5">
        <f t="shared" ref="L3:L8" si="3">(H3/$P$3)</f>
        <v>0.34940101293274928</v>
      </c>
      <c r="M3" s="5">
        <f>(F3/Q$3)</f>
        <v>0.16666666666666666</v>
      </c>
      <c r="O3" s="2">
        <f>SUM(G3:G8)</f>
        <v>0.49273165306251937</v>
      </c>
      <c r="P3" s="2">
        <f>SUM(H3:H8)</f>
        <v>1.1448163720034485</v>
      </c>
      <c r="Q3">
        <f>SUM(F3:F8)</f>
        <v>48</v>
      </c>
      <c r="R3">
        <v>0.8</v>
      </c>
      <c r="S3" s="29" t="s">
        <v>32</v>
      </c>
      <c r="T3" s="29"/>
      <c r="U3" s="29"/>
      <c r="V3" s="17"/>
    </row>
    <row r="4" spans="2:22" x14ac:dyDescent="0.25">
      <c r="B4" s="25" t="s">
        <v>12</v>
      </c>
      <c r="C4" s="4">
        <v>200</v>
      </c>
      <c r="D4" s="4">
        <v>25</v>
      </c>
      <c r="E4" s="4">
        <v>45</v>
      </c>
      <c r="F4" s="4">
        <v>25</v>
      </c>
      <c r="G4" s="5">
        <f t="shared" ref="G4:H10" si="4">(D4/$C4)</f>
        <v>0.125</v>
      </c>
      <c r="H4" s="5">
        <f t="shared" si="4"/>
        <v>0.22500000000000001</v>
      </c>
      <c r="I4" s="26">
        <f t="shared" si="0"/>
        <v>3.941853224500155</v>
      </c>
      <c r="J4" s="26">
        <f t="shared" si="1"/>
        <v>2.2720181911149426</v>
      </c>
      <c r="K4" s="5">
        <f t="shared" si="2"/>
        <v>0.25368778162124606</v>
      </c>
      <c r="L4" s="5">
        <f t="shared" si="3"/>
        <v>0.19653806977467145</v>
      </c>
      <c r="M4" s="5">
        <f t="shared" ref="M4:M8" si="5">(F4/Q$3)</f>
        <v>0.52083333333333337</v>
      </c>
      <c r="R4" s="20"/>
      <c r="S4" s="20"/>
      <c r="T4" s="20"/>
      <c r="V4" s="17"/>
    </row>
    <row r="5" spans="2:22" x14ac:dyDescent="0.25">
      <c r="B5" s="25" t="s">
        <v>13</v>
      </c>
      <c r="C5" s="4">
        <v>201</v>
      </c>
      <c r="D5" s="4">
        <v>17</v>
      </c>
      <c r="E5" s="4">
        <v>30</v>
      </c>
      <c r="F5" s="4">
        <v>7</v>
      </c>
      <c r="G5" s="5">
        <f t="shared" si="4"/>
        <v>8.45771144278607E-2</v>
      </c>
      <c r="H5" s="5">
        <f t="shared" si="4"/>
        <v>0.14925373134328357</v>
      </c>
      <c r="I5" s="26">
        <f t="shared" si="0"/>
        <v>5.8258271920921407</v>
      </c>
      <c r="J5" s="26">
        <f t="shared" si="1"/>
        <v>2.9175674231057762</v>
      </c>
      <c r="K5" s="5">
        <f t="shared" si="2"/>
        <v>0.17164944428104212</v>
      </c>
      <c r="L5" s="5">
        <f t="shared" si="3"/>
        <v>0.13037351228833927</v>
      </c>
      <c r="M5" s="5">
        <f t="shared" si="5"/>
        <v>0.14583333333333334</v>
      </c>
      <c r="R5" s="20"/>
      <c r="S5" s="20"/>
      <c r="T5" s="20"/>
    </row>
    <row r="6" spans="2:22" x14ac:dyDescent="0.25">
      <c r="B6" s="25" t="s">
        <v>14</v>
      </c>
      <c r="C6" s="4">
        <v>43</v>
      </c>
      <c r="D6" s="4">
        <v>3</v>
      </c>
      <c r="E6" s="4">
        <v>8</v>
      </c>
      <c r="F6" s="4">
        <v>5</v>
      </c>
      <c r="G6" s="5">
        <f t="shared" si="4"/>
        <v>6.9767441860465115E-2</v>
      </c>
      <c r="H6" s="5">
        <f t="shared" si="4"/>
        <v>0.18604651162790697</v>
      </c>
      <c r="I6" s="26">
        <f t="shared" si="0"/>
        <v>7.0624870272294444</v>
      </c>
      <c r="J6" s="26">
        <f t="shared" si="1"/>
        <v>2.538346999879634</v>
      </c>
      <c r="K6" s="5">
        <f t="shared" si="2"/>
        <v>0.14159318043976524</v>
      </c>
      <c r="L6" s="5">
        <f t="shared" si="3"/>
        <v>0.16251209903848801</v>
      </c>
      <c r="M6" s="5">
        <f t="shared" si="5"/>
        <v>0.10416666666666667</v>
      </c>
      <c r="P6" t="s">
        <v>35</v>
      </c>
      <c r="R6" s="20"/>
      <c r="S6" s="20"/>
      <c r="T6" s="20"/>
    </row>
    <row r="7" spans="2:22" x14ac:dyDescent="0.25">
      <c r="B7" s="25" t="s">
        <v>15</v>
      </c>
      <c r="C7" s="4">
        <v>25</v>
      </c>
      <c r="D7" s="4">
        <v>1</v>
      </c>
      <c r="E7" s="4">
        <v>3</v>
      </c>
      <c r="F7" s="4">
        <v>0</v>
      </c>
      <c r="G7" s="5">
        <f t="shared" si="4"/>
        <v>0.04</v>
      </c>
      <c r="H7" s="5">
        <f t="shared" si="4"/>
        <v>0.12</v>
      </c>
      <c r="I7" s="26">
        <f t="shared" si="0"/>
        <v>12.318291326562983</v>
      </c>
      <c r="J7" s="26">
        <f t="shared" si="1"/>
        <v>3.385034108340518</v>
      </c>
      <c r="K7" s="5">
        <f t="shared" si="2"/>
        <v>8.1180090118798745E-2</v>
      </c>
      <c r="L7" s="5">
        <f t="shared" si="3"/>
        <v>0.10482030387982477</v>
      </c>
      <c r="M7" s="5">
        <f t="shared" si="5"/>
        <v>0</v>
      </c>
      <c r="O7" t="s">
        <v>36</v>
      </c>
      <c r="P7" s="1">
        <f>(F4/Q3)</f>
        <v>0.52083333333333337</v>
      </c>
      <c r="R7" s="20"/>
      <c r="S7" s="20"/>
      <c r="T7" s="20"/>
    </row>
    <row r="8" spans="2:22" x14ac:dyDescent="0.25">
      <c r="B8" s="25" t="s">
        <v>16</v>
      </c>
      <c r="C8" s="4">
        <v>186</v>
      </c>
      <c r="D8" s="4">
        <v>9</v>
      </c>
      <c r="E8" s="4">
        <v>12</v>
      </c>
      <c r="F8" s="4">
        <v>3</v>
      </c>
      <c r="G8" s="5">
        <f t="shared" si="4"/>
        <v>4.8387096774193547E-2</v>
      </c>
      <c r="H8" s="5">
        <f t="shared" si="4"/>
        <v>6.4516129032258063E-2</v>
      </c>
      <c r="I8" s="26">
        <f t="shared" si="0"/>
        <v>10.183120829958733</v>
      </c>
      <c r="J8" s="26">
        <f t="shared" si="1"/>
        <v>5.4361634415133633</v>
      </c>
      <c r="K8" s="5">
        <f t="shared" si="2"/>
        <v>9.8201721917901705E-2</v>
      </c>
      <c r="L8" s="5">
        <f t="shared" si="3"/>
        <v>5.6355002085927294E-2</v>
      </c>
      <c r="M8" s="5">
        <f t="shared" si="5"/>
        <v>6.25E-2</v>
      </c>
      <c r="O8" s="19">
        <f>I3*R$3</f>
        <v>3.1534825796001242</v>
      </c>
      <c r="P8" s="18">
        <f>I3</f>
        <v>3.941853224500155</v>
      </c>
      <c r="R8" s="20"/>
      <c r="S8" s="20"/>
      <c r="T8" s="20"/>
    </row>
    <row r="9" spans="2:22" x14ac:dyDescent="0.25">
      <c r="B9" s="25" t="s">
        <v>17</v>
      </c>
      <c r="C9" s="4">
        <v>230</v>
      </c>
      <c r="D9" s="4">
        <v>8</v>
      </c>
      <c r="E9" s="4">
        <v>7</v>
      </c>
      <c r="F9" s="4">
        <v>4</v>
      </c>
      <c r="G9" s="5">
        <f t="shared" si="4"/>
        <v>3.4782608695652174E-2</v>
      </c>
      <c r="H9" s="5">
        <f t="shared" si="4"/>
        <v>3.0434782608695653E-2</v>
      </c>
      <c r="I9" s="26"/>
      <c r="J9" s="26"/>
      <c r="K9" s="4"/>
      <c r="L9" s="4"/>
      <c r="M9" s="4"/>
      <c r="O9" s="19">
        <f t="shared" ref="O9:O13" si="6">I4*R$3</f>
        <v>3.1534825796001242</v>
      </c>
      <c r="P9" s="18">
        <f t="shared" ref="P9:P13" si="7">I4</f>
        <v>3.941853224500155</v>
      </c>
      <c r="R9" s="20"/>
      <c r="S9" s="20"/>
      <c r="T9" s="20"/>
    </row>
    <row r="10" spans="2:22" x14ac:dyDescent="0.25">
      <c r="B10" s="25" t="s">
        <v>26</v>
      </c>
      <c r="C10" s="4">
        <v>230</v>
      </c>
      <c r="D10" s="4">
        <v>15</v>
      </c>
      <c r="E10" s="4">
        <v>25</v>
      </c>
      <c r="F10" s="4">
        <v>2</v>
      </c>
      <c r="G10" s="5">
        <f t="shared" si="4"/>
        <v>6.5217391304347824E-2</v>
      </c>
      <c r="H10" s="5">
        <f t="shared" si="4"/>
        <v>0.10869565217391304</v>
      </c>
      <c r="I10" s="26"/>
      <c r="J10" s="26"/>
      <c r="K10" s="4"/>
      <c r="L10" s="4"/>
      <c r="M10" s="4"/>
      <c r="O10" s="19">
        <f t="shared" si="6"/>
        <v>4.6606617536737129</v>
      </c>
      <c r="P10" s="18">
        <f t="shared" si="7"/>
        <v>5.8258271920921407</v>
      </c>
    </row>
    <row r="11" spans="2:22" x14ac:dyDescent="0.25">
      <c r="I11" s="19"/>
      <c r="J11" s="19"/>
      <c r="O11" s="19">
        <f t="shared" si="6"/>
        <v>5.6499896217835559</v>
      </c>
      <c r="P11" s="18">
        <f t="shared" si="7"/>
        <v>7.0624870272294444</v>
      </c>
    </row>
    <row r="12" spans="2:22" x14ac:dyDescent="0.25">
      <c r="B12" s="17"/>
      <c r="C12" s="17"/>
      <c r="D12" s="17"/>
      <c r="E12" s="17"/>
      <c r="F12" s="17"/>
      <c r="G12" s="17"/>
      <c r="H12" s="17"/>
      <c r="I12" s="21"/>
      <c r="J12" s="21"/>
      <c r="K12" s="17"/>
      <c r="L12" s="17"/>
      <c r="M12" s="17"/>
      <c r="N12" s="17"/>
      <c r="O12" s="19">
        <f t="shared" si="6"/>
        <v>9.8546330612503876</v>
      </c>
      <c r="P12" s="18">
        <f t="shared" si="7"/>
        <v>12.318291326562983</v>
      </c>
      <c r="Q12" s="20"/>
      <c r="R12" s="20"/>
      <c r="S12" s="20"/>
    </row>
    <row r="13" spans="2:22" x14ac:dyDescent="0.25">
      <c r="B13" s="17"/>
      <c r="C13" s="17"/>
      <c r="D13" s="17"/>
      <c r="E13" s="17"/>
      <c r="F13" s="17"/>
      <c r="G13" s="22"/>
      <c r="H13" s="22"/>
      <c r="I13" s="23"/>
      <c r="J13" s="23"/>
      <c r="K13" s="22"/>
      <c r="L13" s="22"/>
      <c r="M13" s="17"/>
      <c r="N13" s="24"/>
      <c r="O13" s="19">
        <f t="shared" si="6"/>
        <v>8.1464966639669871</v>
      </c>
      <c r="P13" s="18">
        <f t="shared" si="7"/>
        <v>10.183120829958733</v>
      </c>
      <c r="Q13" s="20"/>
      <c r="R13" s="20"/>
      <c r="S13" s="20"/>
    </row>
    <row r="14" spans="2:22" x14ac:dyDescent="0.25">
      <c r="B14" s="17"/>
      <c r="C14" s="17"/>
      <c r="D14" s="17"/>
      <c r="E14" s="17"/>
      <c r="F14" s="17"/>
      <c r="G14" s="22"/>
      <c r="H14" s="22"/>
      <c r="I14" s="23"/>
      <c r="J14" s="23"/>
      <c r="K14" s="22"/>
      <c r="L14" s="22"/>
      <c r="M14" s="17"/>
      <c r="N14" s="17"/>
      <c r="O14" s="17"/>
      <c r="P14" s="17"/>
      <c r="Q14" s="20"/>
      <c r="R14" s="20"/>
      <c r="S14" s="20"/>
    </row>
    <row r="15" spans="2:22" x14ac:dyDescent="0.25">
      <c r="B15" s="17"/>
      <c r="C15" s="17"/>
      <c r="D15" s="17"/>
      <c r="E15" s="17"/>
      <c r="F15" s="17"/>
      <c r="G15" s="22"/>
      <c r="H15" s="22"/>
      <c r="I15" s="23"/>
      <c r="J15" s="23"/>
      <c r="K15" s="22"/>
      <c r="L15" s="22"/>
      <c r="M15" s="17"/>
      <c r="N15" s="17"/>
      <c r="O15" s="17"/>
      <c r="P15" s="17"/>
      <c r="Q15" s="20"/>
      <c r="R15" s="20"/>
      <c r="S15" s="20"/>
    </row>
    <row r="16" spans="2:22" x14ac:dyDescent="0.25">
      <c r="B16" s="17"/>
      <c r="C16" s="17"/>
      <c r="D16" s="17"/>
      <c r="E16" s="17"/>
      <c r="F16" s="17"/>
      <c r="G16" s="22"/>
      <c r="H16" s="22"/>
      <c r="I16" s="23"/>
      <c r="J16" s="23"/>
      <c r="K16" s="22"/>
      <c r="L16" s="22"/>
      <c r="M16" s="17"/>
      <c r="N16" s="17"/>
      <c r="O16" s="17"/>
    </row>
    <row r="17" spans="2:15" x14ac:dyDescent="0.25">
      <c r="B17" s="17"/>
      <c r="C17" s="17"/>
      <c r="D17" s="17"/>
      <c r="E17" s="17"/>
      <c r="F17" s="17"/>
      <c r="G17" s="22"/>
      <c r="H17" s="22"/>
      <c r="I17" s="23"/>
      <c r="J17" s="23"/>
      <c r="K17" s="22"/>
      <c r="L17" s="22"/>
      <c r="M17" s="17"/>
      <c r="N17" s="17"/>
      <c r="O17" s="17"/>
    </row>
    <row r="18" spans="2:15" x14ac:dyDescent="0.25">
      <c r="B18" s="17"/>
      <c r="C18" s="17"/>
      <c r="D18" s="17"/>
      <c r="E18" s="17"/>
      <c r="F18" s="17"/>
      <c r="G18" s="22"/>
      <c r="H18" s="22"/>
      <c r="I18" s="23"/>
      <c r="J18" s="23"/>
      <c r="K18" s="22"/>
      <c r="L18" s="22"/>
      <c r="M18" s="17"/>
      <c r="N18" s="17"/>
      <c r="O18" s="17"/>
    </row>
    <row r="19" spans="2:15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24"/>
      <c r="L19" s="17"/>
      <c r="M19" s="17"/>
      <c r="N19" s="17"/>
      <c r="O19" s="17"/>
    </row>
    <row r="20" spans="2:15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</sheetData>
  <mergeCells count="2">
    <mergeCell ref="S2:U2"/>
    <mergeCell ref="S3:U3"/>
  </mergeCells>
  <conditionalFormatting sqref="M3:M8">
    <cfRule type="aboveAverage" dxfId="4" priority="5" stdDev="1"/>
  </conditionalFormatting>
  <conditionalFormatting sqref="L3:L8">
    <cfRule type="aboveAverage" dxfId="3" priority="4" stdDev="1"/>
  </conditionalFormatting>
  <conditionalFormatting sqref="K3:K8">
    <cfRule type="aboveAverage" dxfId="2" priority="3" stdDev="1"/>
  </conditionalFormatting>
  <conditionalFormatting sqref="J3:J8">
    <cfRule type="aboveAverage" dxfId="1" priority="2" stdDev="1"/>
  </conditionalFormatting>
  <conditionalFormatting sqref="I3:I8">
    <cfRule type="aboveAverage" dxfId="0" priority="1" aboveAverage="0" stdDev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Winnings</vt:lpstr>
      <vt:lpstr>Win Place 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Hunter</dc:creator>
  <cp:lastModifiedBy>Jayden Hunter</cp:lastModifiedBy>
  <dcterms:created xsi:type="dcterms:W3CDTF">2018-01-12T22:42:25Z</dcterms:created>
  <dcterms:modified xsi:type="dcterms:W3CDTF">2018-01-14T02:06:41Z</dcterms:modified>
</cp:coreProperties>
</file>