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DiskD\TOIRIS\"/>
    </mc:Choice>
  </mc:AlternateContent>
  <xr:revisionPtr revIDLastSave="0" documentId="8_{2D289640-2FFD-4280-83C3-BF70C6375AD2}" xr6:coauthVersionLast="41" xr6:coauthVersionMax="41" xr10:uidLastSave="{00000000-0000-0000-0000-000000000000}"/>
  <bookViews>
    <workbookView xWindow="-120" yWindow="-120" windowWidth="20730" windowHeight="11160" xr2:uid="{91EEA4E2-64CE-426A-8263-92BA9324D40B}"/>
  </bookViews>
  <sheets>
    <sheet name="Procedure" sheetId="4" r:id="rId1"/>
    <sheet name="NationalWeekly" sheetId="1" r:id="rId2"/>
    <sheet name="Transm. at Subnational Level 1" sheetId="2" r:id="rId3"/>
    <sheet name="CountryList" sheetId="6" state="hidden" r:id="rId4"/>
    <sheet name="Refs" sheetId="7" state="hidden" r:id="rId5"/>
  </sheets>
  <definedNames>
    <definedName name="_xlnm._FilterDatabase" localSheetId="3" hidden="1">CountryList!$A$1:$AE$3678</definedName>
    <definedName name="_xlnm._FilterDatabase" localSheetId="4" hidden="1">Refs!$G$1:$K$3642</definedName>
    <definedName name="Country">Procedure!$C$10</definedName>
    <definedName name="CountryList">Refs!$A$2:$A$230</definedName>
    <definedName name="Mondays">Refs!$P$2:$P$53</definedName>
    <definedName name="TransmissionList">Refs!$E$2:$E$5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388" i="7" l="1"/>
  <c r="J2389" i="7"/>
  <c r="J2390" i="7"/>
  <c r="J2391" i="7"/>
  <c r="J2392" i="7"/>
  <c r="J2393" i="7"/>
  <c r="J2394" i="7"/>
  <c r="J2395" i="7"/>
  <c r="J2396" i="7"/>
  <c r="J2397" i="7"/>
  <c r="J2398" i="7"/>
  <c r="J2399" i="7"/>
  <c r="J2400" i="7"/>
  <c r="J2401" i="7"/>
  <c r="J2402" i="7"/>
  <c r="J2403" i="7"/>
  <c r="J2404" i="7"/>
  <c r="J2405" i="7"/>
  <c r="J2406" i="7"/>
  <c r="J2407" i="7"/>
  <c r="J2408" i="7"/>
  <c r="J2409" i="7"/>
  <c r="J2410" i="7"/>
  <c r="J2411" i="7"/>
  <c r="J2412" i="7"/>
  <c r="J2413" i="7"/>
  <c r="J2414" i="7"/>
  <c r="J2415" i="7"/>
  <c r="J2416" i="7"/>
  <c r="J2417" i="7"/>
  <c r="J2418" i="7"/>
  <c r="J2419" i="7"/>
  <c r="J2420" i="7"/>
  <c r="J2421" i="7"/>
  <c r="J2422" i="7"/>
  <c r="J2423" i="7"/>
  <c r="J2424" i="7"/>
  <c r="J2425" i="7"/>
  <c r="J2426" i="7"/>
  <c r="J2427" i="7"/>
  <c r="J2428" i="7"/>
  <c r="J2429" i="7"/>
  <c r="J2430" i="7"/>
  <c r="J2431" i="7"/>
  <c r="J2432" i="7"/>
  <c r="J2433" i="7"/>
  <c r="J2434" i="7"/>
  <c r="J2435" i="7"/>
  <c r="J2436" i="7"/>
  <c r="J2437" i="7"/>
  <c r="J2438" i="7"/>
  <c r="J2439" i="7"/>
  <c r="J2440" i="7"/>
  <c r="J2441" i="7"/>
  <c r="J2442" i="7"/>
  <c r="J2443" i="7"/>
  <c r="J2444" i="7"/>
  <c r="J2445" i="7"/>
  <c r="J2446" i="7"/>
  <c r="J2447" i="7"/>
  <c r="J2448" i="7"/>
  <c r="J2449" i="7"/>
  <c r="J2450" i="7"/>
  <c r="J2451" i="7"/>
  <c r="J2452" i="7"/>
  <c r="J2453" i="7"/>
  <c r="J2454" i="7"/>
  <c r="J2455" i="7"/>
  <c r="J2456" i="7"/>
  <c r="J2457" i="7"/>
  <c r="J2458" i="7"/>
  <c r="J2459" i="7"/>
  <c r="J2460" i="7"/>
  <c r="J2461" i="7"/>
  <c r="J2462" i="7"/>
  <c r="J2463" i="7"/>
  <c r="J2464" i="7"/>
  <c r="J2465" i="7"/>
  <c r="J2466" i="7"/>
  <c r="J2467" i="7"/>
  <c r="J2468" i="7"/>
  <c r="J2469" i="7"/>
  <c r="J2470" i="7"/>
  <c r="J2471" i="7"/>
  <c r="J2472" i="7"/>
  <c r="J2473" i="7"/>
  <c r="J2474" i="7"/>
  <c r="J2475" i="7"/>
  <c r="J2476" i="7"/>
  <c r="J2477" i="7"/>
  <c r="J2478" i="7"/>
  <c r="J2479" i="7"/>
  <c r="J2480" i="7"/>
  <c r="J2481" i="7"/>
  <c r="J2482" i="7"/>
  <c r="J2483" i="7"/>
  <c r="J2484" i="7"/>
  <c r="J2485" i="7"/>
  <c r="J2486" i="7"/>
  <c r="J2487" i="7"/>
  <c r="J2488" i="7"/>
  <c r="J2489" i="7"/>
  <c r="J2490" i="7"/>
  <c r="J2491" i="7"/>
  <c r="J2492" i="7"/>
  <c r="J2493" i="7"/>
  <c r="J2494" i="7"/>
  <c r="J2495" i="7"/>
  <c r="J2496" i="7"/>
  <c r="J2497" i="7"/>
  <c r="J2498" i="7"/>
  <c r="J2499" i="7"/>
  <c r="J2500" i="7"/>
  <c r="J2501" i="7"/>
  <c r="J2502" i="7"/>
  <c r="J2503" i="7"/>
  <c r="J2504" i="7"/>
  <c r="J2505" i="7"/>
  <c r="J2506" i="7"/>
  <c r="J2507" i="7"/>
  <c r="J2508" i="7"/>
  <c r="J2509" i="7"/>
  <c r="J2510" i="7"/>
  <c r="J2511" i="7"/>
  <c r="J2512" i="7"/>
  <c r="J2513" i="7"/>
  <c r="J2514" i="7"/>
  <c r="J2515" i="7"/>
  <c r="J2516" i="7"/>
  <c r="J2517" i="7"/>
  <c r="J2518" i="7"/>
  <c r="J2519" i="7"/>
  <c r="J2520" i="7"/>
  <c r="J2521" i="7"/>
  <c r="J2522" i="7"/>
  <c r="J2523" i="7"/>
  <c r="J2524" i="7"/>
  <c r="J2525" i="7"/>
  <c r="J2526" i="7"/>
  <c r="J2527" i="7"/>
  <c r="J2528" i="7"/>
  <c r="J2529" i="7"/>
  <c r="J2530" i="7"/>
  <c r="J2531" i="7"/>
  <c r="J2532" i="7"/>
  <c r="J2533" i="7"/>
  <c r="J2534" i="7"/>
  <c r="J2535" i="7"/>
  <c r="J2536" i="7"/>
  <c r="J2537" i="7"/>
  <c r="J2538" i="7"/>
  <c r="J2539" i="7"/>
  <c r="J2540" i="7"/>
  <c r="J2541" i="7"/>
  <c r="J2542" i="7"/>
  <c r="J2543" i="7"/>
  <c r="J2544" i="7"/>
  <c r="J2545" i="7"/>
  <c r="J2546" i="7"/>
  <c r="J2547" i="7"/>
  <c r="J2548" i="7"/>
  <c r="J2549" i="7"/>
  <c r="J2550" i="7"/>
  <c r="J2551" i="7"/>
  <c r="J2552" i="7"/>
  <c r="J2553" i="7"/>
  <c r="J2554" i="7"/>
  <c r="J2555" i="7"/>
  <c r="J2556" i="7"/>
  <c r="J2557" i="7"/>
  <c r="J2558" i="7"/>
  <c r="J2559" i="7"/>
  <c r="J2560" i="7"/>
  <c r="J2561" i="7"/>
  <c r="J2562" i="7"/>
  <c r="J2563" i="7"/>
  <c r="J2564" i="7"/>
  <c r="J2565" i="7"/>
  <c r="J2566" i="7"/>
  <c r="J2567" i="7"/>
  <c r="J2568" i="7"/>
  <c r="J2569" i="7"/>
  <c r="J2570" i="7"/>
  <c r="J2571" i="7"/>
  <c r="J2572" i="7"/>
  <c r="J2573" i="7"/>
  <c r="J2574" i="7"/>
  <c r="J2575" i="7"/>
  <c r="J2576" i="7"/>
  <c r="J2577" i="7"/>
  <c r="J2578" i="7"/>
  <c r="J2579" i="7"/>
  <c r="J2580" i="7"/>
  <c r="J2581" i="7"/>
  <c r="J2582" i="7"/>
  <c r="J2583" i="7"/>
  <c r="J2584" i="7"/>
  <c r="J2585" i="7"/>
  <c r="J2586" i="7"/>
  <c r="J2587" i="7"/>
  <c r="J2588" i="7"/>
  <c r="J2589" i="7"/>
  <c r="J2590" i="7"/>
  <c r="J2591" i="7"/>
  <c r="J2592" i="7"/>
  <c r="J2593" i="7"/>
  <c r="J2594" i="7"/>
  <c r="J2595" i="7"/>
  <c r="J2596" i="7"/>
  <c r="J2597" i="7"/>
  <c r="J2598" i="7"/>
  <c r="J2599" i="7"/>
  <c r="J2600" i="7"/>
  <c r="J2601" i="7"/>
  <c r="J2602" i="7"/>
  <c r="J2603" i="7"/>
  <c r="J2604" i="7"/>
  <c r="J2605" i="7"/>
  <c r="J2606" i="7"/>
  <c r="J2607" i="7"/>
  <c r="J2608" i="7"/>
  <c r="J2609" i="7"/>
  <c r="J2610" i="7"/>
  <c r="J2611" i="7"/>
  <c r="J2612" i="7"/>
  <c r="J2613" i="7"/>
  <c r="J2614" i="7"/>
  <c r="J2615" i="7"/>
  <c r="J2616" i="7"/>
  <c r="J2617" i="7"/>
  <c r="J2618" i="7"/>
  <c r="J2619" i="7"/>
  <c r="J2620" i="7"/>
  <c r="J2621" i="7"/>
  <c r="J2622" i="7"/>
  <c r="J2623" i="7"/>
  <c r="J2624" i="7"/>
  <c r="J2625" i="7"/>
  <c r="J2626" i="7"/>
  <c r="J2627" i="7"/>
  <c r="J2628" i="7"/>
  <c r="J2629" i="7"/>
  <c r="J2630" i="7"/>
  <c r="J2631" i="7"/>
  <c r="J2632" i="7"/>
  <c r="J2633" i="7"/>
  <c r="J2634" i="7"/>
  <c r="J2635" i="7"/>
  <c r="J2636" i="7"/>
  <c r="J2637" i="7"/>
  <c r="J2638" i="7"/>
  <c r="J2639" i="7"/>
  <c r="J2640" i="7"/>
  <c r="J2641" i="7"/>
  <c r="J2642" i="7"/>
  <c r="J2643" i="7"/>
  <c r="J2644" i="7"/>
  <c r="J2645" i="7"/>
  <c r="J2646" i="7"/>
  <c r="J2647" i="7"/>
  <c r="J2648" i="7"/>
  <c r="J2649" i="7"/>
  <c r="J2650" i="7"/>
  <c r="J2651" i="7"/>
  <c r="J2652" i="7"/>
  <c r="J2653" i="7"/>
  <c r="J2654" i="7"/>
  <c r="J2655" i="7"/>
  <c r="J2656" i="7"/>
  <c r="J2657" i="7"/>
  <c r="J2658" i="7"/>
  <c r="J2659" i="7"/>
  <c r="J2660" i="7"/>
  <c r="J2661" i="7"/>
  <c r="J2662" i="7"/>
  <c r="J2663" i="7"/>
  <c r="J2664" i="7"/>
  <c r="J2665" i="7"/>
  <c r="J2666" i="7"/>
  <c r="J2667" i="7"/>
  <c r="J2668" i="7"/>
  <c r="J2669" i="7"/>
  <c r="J2670" i="7"/>
  <c r="J2671" i="7"/>
  <c r="J2672" i="7"/>
  <c r="J2673" i="7"/>
  <c r="J2674" i="7"/>
  <c r="J2675" i="7"/>
  <c r="J2676" i="7"/>
  <c r="J2677" i="7"/>
  <c r="J2678" i="7"/>
  <c r="J2679" i="7"/>
  <c r="J2680" i="7"/>
  <c r="J2681" i="7"/>
  <c r="J2682" i="7"/>
  <c r="J2683" i="7"/>
  <c r="J2684" i="7"/>
  <c r="J2685" i="7"/>
  <c r="J2686" i="7"/>
  <c r="J2687" i="7"/>
  <c r="J2688" i="7"/>
  <c r="J2689" i="7"/>
  <c r="J2690" i="7"/>
  <c r="J2691" i="7"/>
  <c r="J2692" i="7"/>
  <c r="J2693" i="7"/>
  <c r="J2694" i="7"/>
  <c r="J2695" i="7"/>
  <c r="J2696" i="7"/>
  <c r="J2697" i="7"/>
  <c r="J2698" i="7"/>
  <c r="J2699" i="7"/>
  <c r="J2700" i="7"/>
  <c r="J2701" i="7"/>
  <c r="J2702" i="7"/>
  <c r="J2703" i="7"/>
  <c r="J2704" i="7"/>
  <c r="J2705" i="7"/>
  <c r="J2706" i="7"/>
  <c r="J2707" i="7"/>
  <c r="J2708" i="7"/>
  <c r="J2709" i="7"/>
  <c r="J2710" i="7"/>
  <c r="J2711" i="7"/>
  <c r="J2712" i="7"/>
  <c r="J2713" i="7"/>
  <c r="J2714" i="7"/>
  <c r="J2715" i="7"/>
  <c r="J2716" i="7"/>
  <c r="J2717" i="7"/>
  <c r="J2718" i="7"/>
  <c r="J2719" i="7"/>
  <c r="J2720" i="7"/>
  <c r="J2721" i="7"/>
  <c r="J2722" i="7"/>
  <c r="J2723" i="7"/>
  <c r="J2724" i="7"/>
  <c r="J2725" i="7"/>
  <c r="J2726" i="7"/>
  <c r="J2727" i="7"/>
  <c r="J2728" i="7"/>
  <c r="J2729" i="7"/>
  <c r="J2730" i="7"/>
  <c r="J2731" i="7"/>
  <c r="J2732" i="7"/>
  <c r="J2733" i="7"/>
  <c r="J2734" i="7"/>
  <c r="J2735" i="7"/>
  <c r="J2736" i="7"/>
  <c r="J2737" i="7"/>
  <c r="J2738" i="7"/>
  <c r="J2739" i="7"/>
  <c r="J2740" i="7"/>
  <c r="J2741" i="7"/>
  <c r="J2742" i="7"/>
  <c r="J2743" i="7"/>
  <c r="J2744" i="7"/>
  <c r="J2745" i="7"/>
  <c r="J2746" i="7"/>
  <c r="J2747" i="7"/>
  <c r="J2748" i="7"/>
  <c r="J2749" i="7"/>
  <c r="J2750" i="7"/>
  <c r="J2751" i="7"/>
  <c r="J2752" i="7"/>
  <c r="J2753" i="7"/>
  <c r="J2754" i="7"/>
  <c r="J2755" i="7"/>
  <c r="J2756" i="7"/>
  <c r="J2757" i="7"/>
  <c r="J2758" i="7"/>
  <c r="J2759" i="7"/>
  <c r="J2760" i="7"/>
  <c r="J2761" i="7"/>
  <c r="J2762" i="7"/>
  <c r="J2763" i="7"/>
  <c r="J2764" i="7"/>
  <c r="J2765" i="7"/>
  <c r="J2766" i="7"/>
  <c r="J2767" i="7"/>
  <c r="J2768" i="7"/>
  <c r="J2769" i="7"/>
  <c r="J2770" i="7"/>
  <c r="J2771" i="7"/>
  <c r="J2772" i="7"/>
  <c r="J2773" i="7"/>
  <c r="J2774" i="7"/>
  <c r="J2775" i="7"/>
  <c r="J2776" i="7"/>
  <c r="J2777" i="7"/>
  <c r="J2778" i="7"/>
  <c r="J2779" i="7"/>
  <c r="J2780" i="7"/>
  <c r="J2781" i="7"/>
  <c r="J2782" i="7"/>
  <c r="J2783" i="7"/>
  <c r="J2784" i="7"/>
  <c r="J2785" i="7"/>
  <c r="J2786" i="7"/>
  <c r="J2787" i="7"/>
  <c r="J2788" i="7"/>
  <c r="J2789" i="7"/>
  <c r="J2790" i="7"/>
  <c r="J2791" i="7"/>
  <c r="J2792" i="7"/>
  <c r="J2793" i="7"/>
  <c r="J2794" i="7"/>
  <c r="J2795" i="7"/>
  <c r="J2796" i="7"/>
  <c r="J2797" i="7"/>
  <c r="J2798" i="7"/>
  <c r="J2799" i="7"/>
  <c r="J2800" i="7"/>
  <c r="J2801" i="7"/>
  <c r="J2802" i="7"/>
  <c r="J2803" i="7"/>
  <c r="J2804" i="7"/>
  <c r="J2805" i="7"/>
  <c r="J2806" i="7"/>
  <c r="J2807" i="7"/>
  <c r="J2808" i="7"/>
  <c r="J2809" i="7"/>
  <c r="J2810" i="7"/>
  <c r="J2811" i="7"/>
  <c r="J2812" i="7"/>
  <c r="J2813" i="7"/>
  <c r="J2814" i="7"/>
  <c r="J2815" i="7"/>
  <c r="J2816" i="7"/>
  <c r="J2817" i="7"/>
  <c r="J2818" i="7"/>
  <c r="J2819" i="7"/>
  <c r="J2820" i="7"/>
  <c r="J2821" i="7"/>
  <c r="J2822" i="7"/>
  <c r="J2823" i="7"/>
  <c r="J2824" i="7"/>
  <c r="J2825" i="7"/>
  <c r="J2826" i="7"/>
  <c r="J2827" i="7"/>
  <c r="J2828" i="7"/>
  <c r="J2829" i="7"/>
  <c r="J2830" i="7"/>
  <c r="J2831" i="7"/>
  <c r="J2832" i="7"/>
  <c r="J2833" i="7"/>
  <c r="J2834" i="7"/>
  <c r="J2835" i="7"/>
  <c r="J2836" i="7"/>
  <c r="J2837" i="7"/>
  <c r="J2838" i="7"/>
  <c r="J2839" i="7"/>
  <c r="J2840" i="7"/>
  <c r="J2841" i="7"/>
  <c r="J2842" i="7"/>
  <c r="J2843" i="7"/>
  <c r="J2844" i="7"/>
  <c r="J2845" i="7"/>
  <c r="J2846" i="7"/>
  <c r="J2847" i="7"/>
  <c r="J2848" i="7"/>
  <c r="J2849" i="7"/>
  <c r="J2850" i="7"/>
  <c r="J2851" i="7"/>
  <c r="J2852" i="7"/>
  <c r="J2853" i="7"/>
  <c r="J2854" i="7"/>
  <c r="J2855" i="7"/>
  <c r="J2856" i="7"/>
  <c r="J2857" i="7"/>
  <c r="J2858" i="7"/>
  <c r="J2859" i="7"/>
  <c r="J2860" i="7"/>
  <c r="J2861" i="7"/>
  <c r="J2862" i="7"/>
  <c r="J2863" i="7"/>
  <c r="J2864" i="7"/>
  <c r="J2865" i="7"/>
  <c r="J2866" i="7"/>
  <c r="J2867" i="7"/>
  <c r="J2868" i="7"/>
  <c r="J2869" i="7"/>
  <c r="J2870" i="7"/>
  <c r="J2871" i="7"/>
  <c r="J2872" i="7"/>
  <c r="J2873" i="7"/>
  <c r="J2874" i="7"/>
  <c r="J2875" i="7"/>
  <c r="J2876" i="7"/>
  <c r="J2877" i="7"/>
  <c r="J2878" i="7"/>
  <c r="J2879" i="7"/>
  <c r="J2880" i="7"/>
  <c r="J2881" i="7"/>
  <c r="J2882" i="7"/>
  <c r="J2883" i="7"/>
  <c r="J2884" i="7"/>
  <c r="J2885" i="7"/>
  <c r="J2886" i="7"/>
  <c r="J2887" i="7"/>
  <c r="J2888" i="7"/>
  <c r="J2889" i="7"/>
  <c r="J2890" i="7"/>
  <c r="J2891" i="7"/>
  <c r="J2892" i="7"/>
  <c r="J2893" i="7"/>
  <c r="J2894" i="7"/>
  <c r="J2895" i="7"/>
  <c r="J2896" i="7"/>
  <c r="J2897" i="7"/>
  <c r="J2898" i="7"/>
  <c r="J2899" i="7"/>
  <c r="J2900" i="7"/>
  <c r="J2901" i="7"/>
  <c r="J2902" i="7"/>
  <c r="J2903" i="7"/>
  <c r="J2904" i="7"/>
  <c r="J2905" i="7"/>
  <c r="J2906" i="7"/>
  <c r="J2907" i="7"/>
  <c r="J2908" i="7"/>
  <c r="J2909" i="7"/>
  <c r="J2910" i="7"/>
  <c r="J2911" i="7"/>
  <c r="J2912" i="7"/>
  <c r="J2913" i="7"/>
  <c r="J2914" i="7"/>
  <c r="J2915" i="7"/>
  <c r="J2916" i="7"/>
  <c r="J2917" i="7"/>
  <c r="J2918" i="7"/>
  <c r="J2919" i="7"/>
  <c r="J2920" i="7"/>
  <c r="J2921" i="7"/>
  <c r="J2922" i="7"/>
  <c r="J2923" i="7"/>
  <c r="J2924" i="7"/>
  <c r="J2925" i="7"/>
  <c r="J2926" i="7"/>
  <c r="J2927" i="7"/>
  <c r="J2928" i="7"/>
  <c r="J2929" i="7"/>
  <c r="J2930" i="7"/>
  <c r="J2931" i="7"/>
  <c r="J2932" i="7"/>
  <c r="J2933" i="7"/>
  <c r="J2934" i="7"/>
  <c r="J2935" i="7"/>
  <c r="J2936" i="7"/>
  <c r="J2937" i="7"/>
  <c r="J2938" i="7"/>
  <c r="J2939" i="7"/>
  <c r="J2940" i="7"/>
  <c r="J2941" i="7"/>
  <c r="J2942" i="7"/>
  <c r="J2943" i="7"/>
  <c r="J2944" i="7"/>
  <c r="J2945" i="7"/>
  <c r="J2946" i="7"/>
  <c r="J2947" i="7"/>
  <c r="J2948" i="7"/>
  <c r="J2949" i="7"/>
  <c r="J2950" i="7"/>
  <c r="J2951" i="7"/>
  <c r="J2952" i="7"/>
  <c r="J2953" i="7"/>
  <c r="J2954" i="7"/>
  <c r="J2955" i="7"/>
  <c r="J2956" i="7"/>
  <c r="J2957" i="7"/>
  <c r="J2958" i="7"/>
  <c r="J2959" i="7"/>
  <c r="J2960" i="7"/>
  <c r="J2961" i="7"/>
  <c r="J2962" i="7"/>
  <c r="J2963" i="7"/>
  <c r="J2964" i="7"/>
  <c r="J2965" i="7"/>
  <c r="J2966" i="7"/>
  <c r="J2967" i="7"/>
  <c r="J2968" i="7"/>
  <c r="J2969" i="7"/>
  <c r="J2970" i="7"/>
  <c r="J2971" i="7"/>
  <c r="J2972" i="7"/>
  <c r="J2973" i="7"/>
  <c r="J2974" i="7"/>
  <c r="J2975" i="7"/>
  <c r="J2976" i="7"/>
  <c r="J2977" i="7"/>
  <c r="J2978" i="7"/>
  <c r="J2979" i="7"/>
  <c r="J2980" i="7"/>
  <c r="J2981" i="7"/>
  <c r="J2982" i="7"/>
  <c r="J2983" i="7"/>
  <c r="J2984" i="7"/>
  <c r="J2985" i="7"/>
  <c r="J2986" i="7"/>
  <c r="J2987" i="7"/>
  <c r="J2988" i="7"/>
  <c r="J2989" i="7"/>
  <c r="J2990" i="7"/>
  <c r="J2991" i="7"/>
  <c r="J2992" i="7"/>
  <c r="J2993" i="7"/>
  <c r="J2994" i="7"/>
  <c r="J2995" i="7"/>
  <c r="J2996" i="7"/>
  <c r="J2997" i="7"/>
  <c r="J2998" i="7"/>
  <c r="J2999" i="7"/>
  <c r="J3000" i="7"/>
  <c r="J3001" i="7"/>
  <c r="J3002" i="7"/>
  <c r="J3003" i="7"/>
  <c r="J3004" i="7"/>
  <c r="J3005" i="7"/>
  <c r="J3006" i="7"/>
  <c r="J3007" i="7"/>
  <c r="J3008" i="7"/>
  <c r="J3009" i="7"/>
  <c r="J3010" i="7"/>
  <c r="J3011" i="7"/>
  <c r="J3012" i="7"/>
  <c r="J3013" i="7"/>
  <c r="J3014" i="7"/>
  <c r="J3015" i="7"/>
  <c r="J3016" i="7"/>
  <c r="J3017" i="7"/>
  <c r="J3018" i="7"/>
  <c r="J3019" i="7"/>
  <c r="J3020" i="7"/>
  <c r="J3021" i="7"/>
  <c r="J3022" i="7"/>
  <c r="J3023" i="7"/>
  <c r="J3024" i="7"/>
  <c r="J3025" i="7"/>
  <c r="J3026" i="7"/>
  <c r="J3027" i="7"/>
  <c r="J3028" i="7"/>
  <c r="J3029" i="7"/>
  <c r="J3030" i="7"/>
  <c r="J3031" i="7"/>
  <c r="J3032" i="7"/>
  <c r="J3033" i="7"/>
  <c r="J3034" i="7"/>
  <c r="J3035" i="7"/>
  <c r="J3036" i="7"/>
  <c r="J3037" i="7"/>
  <c r="J3038" i="7"/>
  <c r="J3039" i="7"/>
  <c r="J3040" i="7"/>
  <c r="J3041" i="7"/>
  <c r="J3042" i="7"/>
  <c r="J3043" i="7"/>
  <c r="J3044" i="7"/>
  <c r="J3045" i="7"/>
  <c r="J3046" i="7"/>
  <c r="J3047" i="7"/>
  <c r="J3048" i="7"/>
  <c r="J3049" i="7"/>
  <c r="J3050" i="7"/>
  <c r="J3051" i="7"/>
  <c r="J3052" i="7"/>
  <c r="J3053" i="7"/>
  <c r="J3054" i="7"/>
  <c r="J3055" i="7"/>
  <c r="J3056" i="7"/>
  <c r="J3057" i="7"/>
  <c r="J3058" i="7"/>
  <c r="J3059" i="7"/>
  <c r="J3060" i="7"/>
  <c r="J3061" i="7"/>
  <c r="J3062" i="7"/>
  <c r="J3063" i="7"/>
  <c r="J3064" i="7"/>
  <c r="J3065" i="7"/>
  <c r="J3066" i="7"/>
  <c r="J3067" i="7"/>
  <c r="J3068" i="7"/>
  <c r="J3069" i="7"/>
  <c r="J3070" i="7"/>
  <c r="J3071" i="7"/>
  <c r="J3072" i="7"/>
  <c r="J3073" i="7"/>
  <c r="J3074" i="7"/>
  <c r="J3075" i="7"/>
  <c r="J3076" i="7"/>
  <c r="J3077" i="7"/>
  <c r="J3078" i="7"/>
  <c r="J3079" i="7"/>
  <c r="J3080" i="7"/>
  <c r="J3081" i="7"/>
  <c r="J3082" i="7"/>
  <c r="J3083" i="7"/>
  <c r="J3084" i="7"/>
  <c r="J3085" i="7"/>
  <c r="J3086" i="7"/>
  <c r="J3087" i="7"/>
  <c r="J3088" i="7"/>
  <c r="J3089" i="7"/>
  <c r="J3090" i="7"/>
  <c r="J3091" i="7"/>
  <c r="J3092" i="7"/>
  <c r="J3093" i="7"/>
  <c r="J3094" i="7"/>
  <c r="J3095" i="7"/>
  <c r="J3096" i="7"/>
  <c r="J3097" i="7"/>
  <c r="J3098" i="7"/>
  <c r="J3099" i="7"/>
  <c r="J3100" i="7"/>
  <c r="J3101" i="7"/>
  <c r="J3102" i="7"/>
  <c r="J3103" i="7"/>
  <c r="J3104" i="7"/>
  <c r="J3105" i="7"/>
  <c r="J3106" i="7"/>
  <c r="J3107" i="7"/>
  <c r="J3108" i="7"/>
  <c r="J3109" i="7"/>
  <c r="J3110" i="7"/>
  <c r="J3111" i="7"/>
  <c r="J3112" i="7"/>
  <c r="J3113" i="7"/>
  <c r="J3114" i="7"/>
  <c r="J3115" i="7"/>
  <c r="J3116" i="7"/>
  <c r="J3117" i="7"/>
  <c r="J3118" i="7"/>
  <c r="J3119" i="7"/>
  <c r="J3120" i="7"/>
  <c r="J3121" i="7"/>
  <c r="J3122" i="7"/>
  <c r="J3123" i="7"/>
  <c r="J3124" i="7"/>
  <c r="J3125" i="7"/>
  <c r="J3126" i="7"/>
  <c r="J3127" i="7"/>
  <c r="J3128" i="7"/>
  <c r="J3129" i="7"/>
  <c r="J3130" i="7"/>
  <c r="J3131" i="7"/>
  <c r="J3132" i="7"/>
  <c r="J3133" i="7"/>
  <c r="J3134" i="7"/>
  <c r="J3135" i="7"/>
  <c r="J3136" i="7"/>
  <c r="J3137" i="7"/>
  <c r="J3138" i="7"/>
  <c r="J3139" i="7"/>
  <c r="J3140" i="7"/>
  <c r="J3141" i="7"/>
  <c r="J3142" i="7"/>
  <c r="J3143" i="7"/>
  <c r="J3144" i="7"/>
  <c r="J3145" i="7"/>
  <c r="J3146" i="7"/>
  <c r="J3147" i="7"/>
  <c r="J3148" i="7"/>
  <c r="J3149" i="7"/>
  <c r="J3150" i="7"/>
  <c r="J3151" i="7"/>
  <c r="J3152" i="7"/>
  <c r="J3153" i="7"/>
  <c r="J3154" i="7"/>
  <c r="J3155" i="7"/>
  <c r="J3156" i="7"/>
  <c r="J3157" i="7"/>
  <c r="J3158" i="7"/>
  <c r="J3159" i="7"/>
  <c r="J3160" i="7"/>
  <c r="J3161" i="7"/>
  <c r="J3162" i="7"/>
  <c r="J3163" i="7"/>
  <c r="J3164" i="7"/>
  <c r="J3165" i="7"/>
  <c r="J3166" i="7"/>
  <c r="J3167" i="7"/>
  <c r="J3168" i="7"/>
  <c r="J3169" i="7"/>
  <c r="J3170" i="7"/>
  <c r="J3171" i="7"/>
  <c r="J3172" i="7"/>
  <c r="J3173" i="7"/>
  <c r="J3174" i="7"/>
  <c r="J3175" i="7"/>
  <c r="J3176" i="7"/>
  <c r="J3177" i="7"/>
  <c r="J3178" i="7"/>
  <c r="J3179" i="7"/>
  <c r="J3180" i="7"/>
  <c r="J3181" i="7"/>
  <c r="J3182" i="7"/>
  <c r="J3183" i="7"/>
  <c r="J3184" i="7"/>
  <c r="J3185" i="7"/>
  <c r="J3186" i="7"/>
  <c r="J3187" i="7"/>
  <c r="J3188" i="7"/>
  <c r="J3189" i="7"/>
  <c r="J3190" i="7"/>
  <c r="J3191" i="7"/>
  <c r="J3192" i="7"/>
  <c r="J3193" i="7"/>
  <c r="J3194" i="7"/>
  <c r="J3195" i="7"/>
  <c r="J3196" i="7"/>
  <c r="J3197" i="7"/>
  <c r="J3198" i="7"/>
  <c r="J3199" i="7"/>
  <c r="J3200" i="7"/>
  <c r="J3201" i="7"/>
  <c r="J3202" i="7"/>
  <c r="J3203" i="7"/>
  <c r="J3204" i="7"/>
  <c r="J3205" i="7"/>
  <c r="J3206" i="7"/>
  <c r="J3207" i="7"/>
  <c r="J3208" i="7"/>
  <c r="J3209" i="7"/>
  <c r="J3210" i="7"/>
  <c r="J3211" i="7"/>
  <c r="J3212" i="7"/>
  <c r="J3213" i="7"/>
  <c r="J3214" i="7"/>
  <c r="J3215" i="7"/>
  <c r="J3216" i="7"/>
  <c r="J3217" i="7"/>
  <c r="J3218" i="7"/>
  <c r="J3219" i="7"/>
  <c r="J3220" i="7"/>
  <c r="J3221" i="7"/>
  <c r="J3222" i="7"/>
  <c r="J3223" i="7"/>
  <c r="J3224" i="7"/>
  <c r="J3225" i="7"/>
  <c r="J3226" i="7"/>
  <c r="J3227" i="7"/>
  <c r="J3228" i="7"/>
  <c r="J3229" i="7"/>
  <c r="J3230" i="7"/>
  <c r="J3231" i="7"/>
  <c r="J3232" i="7"/>
  <c r="J3233" i="7"/>
  <c r="J3234" i="7"/>
  <c r="J3235" i="7"/>
  <c r="J3236" i="7"/>
  <c r="J3237" i="7"/>
  <c r="J3238" i="7"/>
  <c r="J3239" i="7"/>
  <c r="J3240" i="7"/>
  <c r="J3241" i="7"/>
  <c r="J3242" i="7"/>
  <c r="J3243" i="7"/>
  <c r="J3244" i="7"/>
  <c r="J3245" i="7"/>
  <c r="J3246" i="7"/>
  <c r="J3247" i="7"/>
  <c r="J3248" i="7"/>
  <c r="J3249" i="7"/>
  <c r="J3250" i="7"/>
  <c r="J3251" i="7"/>
  <c r="J3252" i="7"/>
  <c r="J3253" i="7"/>
  <c r="J3254" i="7"/>
  <c r="J3255" i="7"/>
  <c r="J3256" i="7"/>
  <c r="J3257" i="7"/>
  <c r="J3258" i="7"/>
  <c r="J3259" i="7"/>
  <c r="J3260" i="7"/>
  <c r="J3261" i="7"/>
  <c r="J3262" i="7"/>
  <c r="J3263" i="7"/>
  <c r="J3264" i="7"/>
  <c r="J3265" i="7"/>
  <c r="J3266" i="7"/>
  <c r="J3267" i="7"/>
  <c r="J3268" i="7"/>
  <c r="J3269" i="7"/>
  <c r="J3270" i="7"/>
  <c r="J3271" i="7"/>
  <c r="J3272" i="7"/>
  <c r="J3273" i="7"/>
  <c r="J3274" i="7"/>
  <c r="J3275" i="7"/>
  <c r="J3276" i="7"/>
  <c r="J3277" i="7"/>
  <c r="J3278" i="7"/>
  <c r="J3279" i="7"/>
  <c r="J3280" i="7"/>
  <c r="J3281" i="7"/>
  <c r="J3282" i="7"/>
  <c r="J3283" i="7"/>
  <c r="J3284" i="7"/>
  <c r="J3285" i="7"/>
  <c r="J3286" i="7"/>
  <c r="J3287" i="7"/>
  <c r="J3288" i="7"/>
  <c r="J3289" i="7"/>
  <c r="J3290" i="7"/>
  <c r="J3291" i="7"/>
  <c r="J3292" i="7"/>
  <c r="J3293" i="7"/>
  <c r="J3294" i="7"/>
  <c r="J3295" i="7"/>
  <c r="J3296" i="7"/>
  <c r="J3297" i="7"/>
  <c r="J3298" i="7"/>
  <c r="J3299" i="7"/>
  <c r="J3300" i="7"/>
  <c r="J3301" i="7"/>
  <c r="J3302" i="7"/>
  <c r="J3303" i="7"/>
  <c r="J3304" i="7"/>
  <c r="J3305" i="7"/>
  <c r="J3306" i="7"/>
  <c r="J3307" i="7"/>
  <c r="J3308" i="7"/>
  <c r="J3309" i="7"/>
  <c r="J3310" i="7"/>
  <c r="J3311" i="7"/>
  <c r="J3312" i="7"/>
  <c r="J3313" i="7"/>
  <c r="J3314" i="7"/>
  <c r="J3315" i="7"/>
  <c r="J3316" i="7"/>
  <c r="J3317" i="7"/>
  <c r="J3318" i="7"/>
  <c r="J3319" i="7"/>
  <c r="J3320" i="7"/>
  <c r="J3321" i="7"/>
  <c r="J3322" i="7"/>
  <c r="J3323" i="7"/>
  <c r="J3324" i="7"/>
  <c r="J3325" i="7"/>
  <c r="J3326" i="7"/>
  <c r="J3327" i="7"/>
  <c r="J3328" i="7"/>
  <c r="J3329" i="7"/>
  <c r="J3330" i="7"/>
  <c r="J3331" i="7"/>
  <c r="J3332" i="7"/>
  <c r="J3333" i="7"/>
  <c r="J3334" i="7"/>
  <c r="J3335" i="7"/>
  <c r="J3336" i="7"/>
  <c r="J3337" i="7"/>
  <c r="J3338" i="7"/>
  <c r="J3339" i="7"/>
  <c r="J3340" i="7"/>
  <c r="J3341" i="7"/>
  <c r="J3342" i="7"/>
  <c r="J3343" i="7"/>
  <c r="J3344" i="7"/>
  <c r="J3345" i="7"/>
  <c r="J3346" i="7"/>
  <c r="J3347" i="7"/>
  <c r="J3348" i="7"/>
  <c r="J3349" i="7"/>
  <c r="J3350" i="7"/>
  <c r="J3351" i="7"/>
  <c r="J3352" i="7"/>
  <c r="J3353" i="7"/>
  <c r="J3354" i="7"/>
  <c r="J3355" i="7"/>
  <c r="J3356" i="7"/>
  <c r="J3357" i="7"/>
  <c r="J3358" i="7"/>
  <c r="J3359" i="7"/>
  <c r="J3360" i="7"/>
  <c r="J3361" i="7"/>
  <c r="J3362" i="7"/>
  <c r="J3363" i="7"/>
  <c r="J3364" i="7"/>
  <c r="J3365" i="7"/>
  <c r="J3366" i="7"/>
  <c r="J3367" i="7"/>
  <c r="J3368" i="7"/>
  <c r="J3369" i="7"/>
  <c r="J3370" i="7"/>
  <c r="J3371" i="7"/>
  <c r="J3372" i="7"/>
  <c r="J3373" i="7"/>
  <c r="J3374" i="7"/>
  <c r="J3375" i="7"/>
  <c r="J3376" i="7"/>
  <c r="J3377" i="7"/>
  <c r="J3378" i="7"/>
  <c r="J3379" i="7"/>
  <c r="J3380" i="7"/>
  <c r="J3381" i="7"/>
  <c r="J3382" i="7"/>
  <c r="J3383" i="7"/>
  <c r="J3384" i="7"/>
  <c r="J3385" i="7"/>
  <c r="J3386" i="7"/>
  <c r="J3387" i="7"/>
  <c r="J3388" i="7"/>
  <c r="J3389" i="7"/>
  <c r="J3390" i="7"/>
  <c r="J3391" i="7"/>
  <c r="J3392" i="7"/>
  <c r="J3393" i="7"/>
  <c r="J3394" i="7"/>
  <c r="J3395" i="7"/>
  <c r="J3396" i="7"/>
  <c r="J3397" i="7"/>
  <c r="J3398" i="7"/>
  <c r="J3399" i="7"/>
  <c r="J3400" i="7"/>
  <c r="J3401" i="7"/>
  <c r="J3402" i="7"/>
  <c r="J3403" i="7"/>
  <c r="J3404" i="7"/>
  <c r="J3405" i="7"/>
  <c r="J3406" i="7"/>
  <c r="J3407" i="7"/>
  <c r="J3408" i="7"/>
  <c r="J3409" i="7"/>
  <c r="J3410" i="7"/>
  <c r="J3411" i="7"/>
  <c r="J3412" i="7"/>
  <c r="J3413" i="7"/>
  <c r="J3414" i="7"/>
  <c r="J3415" i="7"/>
  <c r="J3416" i="7"/>
  <c r="J3417" i="7"/>
  <c r="J3418" i="7"/>
  <c r="J3419" i="7"/>
  <c r="J3420" i="7"/>
  <c r="J3421" i="7"/>
  <c r="J3422" i="7"/>
  <c r="J3423" i="7"/>
  <c r="J3424" i="7"/>
  <c r="J3425" i="7"/>
  <c r="J3426" i="7"/>
  <c r="J3427" i="7"/>
  <c r="J3428" i="7"/>
  <c r="J3429" i="7"/>
  <c r="J3430" i="7"/>
  <c r="J3431" i="7"/>
  <c r="J3432" i="7"/>
  <c r="J3433" i="7"/>
  <c r="J3434" i="7"/>
  <c r="J3435" i="7"/>
  <c r="J3436" i="7"/>
  <c r="J3437" i="7"/>
  <c r="J3438" i="7"/>
  <c r="J3439" i="7"/>
  <c r="J3440" i="7"/>
  <c r="J3441" i="7"/>
  <c r="J3442" i="7"/>
  <c r="J3443" i="7"/>
  <c r="J3444" i="7"/>
  <c r="J3445" i="7"/>
  <c r="J3446" i="7"/>
  <c r="J3447" i="7"/>
  <c r="J3448" i="7"/>
  <c r="J3449" i="7"/>
  <c r="J3450" i="7"/>
  <c r="J3451" i="7"/>
  <c r="J3452" i="7"/>
  <c r="J3453" i="7"/>
  <c r="J3454" i="7"/>
  <c r="J3455" i="7"/>
  <c r="J3456" i="7"/>
  <c r="J3457" i="7"/>
  <c r="J3458" i="7"/>
  <c r="J3459" i="7"/>
  <c r="J3460" i="7"/>
  <c r="J3461" i="7"/>
  <c r="J3462" i="7"/>
  <c r="J3463" i="7"/>
  <c r="J3464" i="7"/>
  <c r="J3465" i="7"/>
  <c r="J3466" i="7"/>
  <c r="J3467" i="7"/>
  <c r="J3468" i="7"/>
  <c r="J3469" i="7"/>
  <c r="J3470" i="7"/>
  <c r="J3471" i="7"/>
  <c r="J3472" i="7"/>
  <c r="J3473" i="7"/>
  <c r="J3474" i="7"/>
  <c r="J3475" i="7"/>
  <c r="J3476" i="7"/>
  <c r="J3477" i="7"/>
  <c r="J3478" i="7"/>
  <c r="J3479" i="7"/>
  <c r="J3480" i="7"/>
  <c r="J3481" i="7"/>
  <c r="J3482" i="7"/>
  <c r="J3483" i="7"/>
  <c r="J3484" i="7"/>
  <c r="J3485" i="7"/>
  <c r="J3486" i="7"/>
  <c r="J3487" i="7"/>
  <c r="J3488" i="7"/>
  <c r="J3489" i="7"/>
  <c r="J3490" i="7"/>
  <c r="J3491" i="7"/>
  <c r="J3492" i="7"/>
  <c r="J3493" i="7"/>
  <c r="J3494" i="7"/>
  <c r="J3495" i="7"/>
  <c r="J3496" i="7"/>
  <c r="J3497" i="7"/>
  <c r="J3498" i="7"/>
  <c r="J3499" i="7"/>
  <c r="J3500" i="7"/>
  <c r="J3501" i="7"/>
  <c r="J3502" i="7"/>
  <c r="J3503" i="7"/>
  <c r="J3504" i="7"/>
  <c r="J3505" i="7"/>
  <c r="J3506" i="7"/>
  <c r="J3507" i="7"/>
  <c r="J3508" i="7"/>
  <c r="J3509" i="7"/>
  <c r="J3510" i="7"/>
  <c r="J3511" i="7"/>
  <c r="J3512" i="7"/>
  <c r="J3513" i="7"/>
  <c r="J3514" i="7"/>
  <c r="J3515" i="7"/>
  <c r="J3516" i="7"/>
  <c r="J3517" i="7"/>
  <c r="J3518" i="7"/>
  <c r="J3519" i="7"/>
  <c r="J3520" i="7"/>
  <c r="J3521" i="7"/>
  <c r="J3522" i="7"/>
  <c r="J3523" i="7"/>
  <c r="J3524" i="7"/>
  <c r="J3525" i="7"/>
  <c r="J3526" i="7"/>
  <c r="J3527" i="7"/>
  <c r="J3528" i="7"/>
  <c r="J3529" i="7"/>
  <c r="J3530" i="7"/>
  <c r="J3531" i="7"/>
  <c r="J3532" i="7"/>
  <c r="J3533" i="7"/>
  <c r="J3534" i="7"/>
  <c r="J3535" i="7"/>
  <c r="J3536" i="7"/>
  <c r="J3537" i="7"/>
  <c r="J3538" i="7"/>
  <c r="J3539" i="7"/>
  <c r="J3540" i="7"/>
  <c r="J3541" i="7"/>
  <c r="J3542" i="7"/>
  <c r="J3543" i="7"/>
  <c r="J3544" i="7"/>
  <c r="J3545" i="7"/>
  <c r="J3546" i="7"/>
  <c r="J3547" i="7"/>
  <c r="J3548" i="7"/>
  <c r="J3549" i="7"/>
  <c r="J3550" i="7"/>
  <c r="J3551" i="7"/>
  <c r="J3552" i="7"/>
  <c r="J3553" i="7"/>
  <c r="J3554" i="7"/>
  <c r="J3555" i="7"/>
  <c r="J3556" i="7"/>
  <c r="J3557" i="7"/>
  <c r="J3558" i="7"/>
  <c r="J3559" i="7"/>
  <c r="J3560" i="7"/>
  <c r="J3561" i="7"/>
  <c r="J3562" i="7"/>
  <c r="J3563" i="7"/>
  <c r="J3564" i="7"/>
  <c r="J3565" i="7"/>
  <c r="J3566" i="7"/>
  <c r="J3567" i="7"/>
  <c r="J3568" i="7"/>
  <c r="J3569" i="7"/>
  <c r="J3570" i="7"/>
  <c r="J3571" i="7"/>
  <c r="J3572" i="7"/>
  <c r="J3573" i="7"/>
  <c r="J3574" i="7"/>
  <c r="J3575" i="7"/>
  <c r="J3576" i="7"/>
  <c r="J3577" i="7"/>
  <c r="J3578" i="7"/>
  <c r="J3579" i="7"/>
  <c r="J3580" i="7"/>
  <c r="J3581" i="7"/>
  <c r="J3582" i="7"/>
  <c r="J3583" i="7"/>
  <c r="J3584" i="7"/>
  <c r="J3585" i="7"/>
  <c r="J3586" i="7"/>
  <c r="J3587" i="7"/>
  <c r="J3588" i="7"/>
  <c r="J3589" i="7"/>
  <c r="J3590" i="7"/>
  <c r="J3591" i="7"/>
  <c r="J3592" i="7"/>
  <c r="J3593" i="7"/>
  <c r="J3594" i="7"/>
  <c r="J3595" i="7"/>
  <c r="J3596" i="7"/>
  <c r="J3597" i="7"/>
  <c r="J3598" i="7"/>
  <c r="J3599" i="7"/>
  <c r="J3600" i="7"/>
  <c r="J3601" i="7"/>
  <c r="J3602" i="7"/>
  <c r="J3603" i="7"/>
  <c r="J3604" i="7"/>
  <c r="J3605" i="7"/>
  <c r="J3606" i="7"/>
  <c r="J3607" i="7"/>
  <c r="J3608" i="7"/>
  <c r="J3609" i="7"/>
  <c r="J3610" i="7"/>
  <c r="J3611" i="7"/>
  <c r="J3612" i="7"/>
  <c r="J3613" i="7"/>
  <c r="J3614" i="7"/>
  <c r="J3615" i="7"/>
  <c r="J3616" i="7"/>
  <c r="J3617" i="7"/>
  <c r="J3618" i="7"/>
  <c r="J3619" i="7"/>
  <c r="J3620" i="7"/>
  <c r="J3621" i="7"/>
  <c r="J3622" i="7"/>
  <c r="J3623" i="7"/>
  <c r="J3624" i="7"/>
  <c r="J3625" i="7"/>
  <c r="J3626" i="7"/>
  <c r="J3627" i="7"/>
  <c r="J3628" i="7"/>
  <c r="J3629" i="7"/>
  <c r="J3630" i="7"/>
  <c r="J3631" i="7"/>
  <c r="J3632" i="7"/>
  <c r="J3633" i="7"/>
  <c r="J3634" i="7"/>
  <c r="J3635" i="7"/>
  <c r="J3636" i="7"/>
  <c r="J3637" i="7"/>
  <c r="J3638" i="7"/>
  <c r="J3639" i="7"/>
  <c r="J3640" i="7"/>
  <c r="J3641" i="7"/>
  <c r="J3642" i="7"/>
  <c r="I2417" i="7"/>
  <c r="I2418" i="7" s="1"/>
  <c r="I2419" i="7" s="1"/>
  <c r="I2420" i="7" s="1"/>
  <c r="I2421" i="7" s="1"/>
  <c r="I2422" i="7" s="1"/>
  <c r="I2423" i="7"/>
  <c r="I2424" i="7" s="1"/>
  <c r="I2425" i="7" s="1"/>
  <c r="I2426" i="7" s="1"/>
  <c r="I2427" i="7" s="1"/>
  <c r="I2428" i="7" s="1"/>
  <c r="I2429" i="7" s="1"/>
  <c r="I2430" i="7" s="1"/>
  <c r="I2431" i="7" s="1"/>
  <c r="I2432" i="7" s="1"/>
  <c r="I2433" i="7" s="1"/>
  <c r="I2434" i="7"/>
  <c r="I2435" i="7"/>
  <c r="I2436" i="7" s="1"/>
  <c r="I2437" i="7" s="1"/>
  <c r="I2438" i="7" s="1"/>
  <c r="I2439" i="7" s="1"/>
  <c r="I2440" i="7" s="1"/>
  <c r="I2441" i="7" s="1"/>
  <c r="I2442" i="7" s="1"/>
  <c r="I2443" i="7" s="1"/>
  <c r="I2444" i="7" s="1"/>
  <c r="I2445" i="7" s="1"/>
  <c r="I2446" i="7" s="1"/>
  <c r="I2447" i="7" s="1"/>
  <c r="I2448" i="7" s="1"/>
  <c r="I2449" i="7"/>
  <c r="I2450" i="7" s="1"/>
  <c r="I2451" i="7" s="1"/>
  <c r="I2452" i="7" s="1"/>
  <c r="I2453" i="7" s="1"/>
  <c r="I2454" i="7" s="1"/>
  <c r="I2455" i="7" s="1"/>
  <c r="I2456" i="7" s="1"/>
  <c r="I2457" i="7" s="1"/>
  <c r="I2458" i="7" s="1"/>
  <c r="I2459" i="7" s="1"/>
  <c r="I2460" i="7" s="1"/>
  <c r="I2461" i="7" s="1"/>
  <c r="I2462" i="7" s="1"/>
  <c r="I2463" i="7"/>
  <c r="I2464" i="7" s="1"/>
  <c r="I2465" i="7" s="1"/>
  <c r="I2466" i="7" s="1"/>
  <c r="I2467" i="7" s="1"/>
  <c r="I2468" i="7" s="1"/>
  <c r="I2469" i="7" s="1"/>
  <c r="I2470" i="7" s="1"/>
  <c r="I2471" i="7" s="1"/>
  <c r="I2472" i="7" s="1"/>
  <c r="I2473" i="7" s="1"/>
  <c r="I2474" i="7" s="1"/>
  <c r="I2475" i="7" s="1"/>
  <c r="I2476" i="7" s="1"/>
  <c r="I2477" i="7" s="1"/>
  <c r="I2478" i="7" s="1"/>
  <c r="I2479" i="7" s="1"/>
  <c r="I2480" i="7" s="1"/>
  <c r="I2481" i="7" s="1"/>
  <c r="I2482" i="7" s="1"/>
  <c r="I2483" i="7" s="1"/>
  <c r="I2484" i="7" s="1"/>
  <c r="I2485" i="7" s="1"/>
  <c r="I2486" i="7"/>
  <c r="I2487" i="7"/>
  <c r="I2488" i="7" s="1"/>
  <c r="I2489" i="7" s="1"/>
  <c r="I2490" i="7" s="1"/>
  <c r="I2491" i="7"/>
  <c r="I2492" i="7" s="1"/>
  <c r="I2493" i="7" s="1"/>
  <c r="I2494" i="7" s="1"/>
  <c r="I2495" i="7" s="1"/>
  <c r="I2496" i="7" s="1"/>
  <c r="I2497" i="7" s="1"/>
  <c r="I2498" i="7" s="1"/>
  <c r="I2499" i="7" s="1"/>
  <c r="I2500" i="7" s="1"/>
  <c r="I2501" i="7" s="1"/>
  <c r="I2502" i="7" s="1"/>
  <c r="I2503" i="7" s="1"/>
  <c r="I2504" i="7" s="1"/>
  <c r="I2505" i="7" s="1"/>
  <c r="I2506" i="7" s="1"/>
  <c r="I2507" i="7" s="1"/>
  <c r="I2508" i="7" s="1"/>
  <c r="I2509" i="7" s="1"/>
  <c r="I2510" i="7" s="1"/>
  <c r="I2511" i="7" s="1"/>
  <c r="I2512" i="7" s="1"/>
  <c r="I2513" i="7" s="1"/>
  <c r="I2514" i="7" s="1"/>
  <c r="I2515" i="7" s="1"/>
  <c r="I2516" i="7" s="1"/>
  <c r="I2517" i="7" s="1"/>
  <c r="I2518" i="7" s="1"/>
  <c r="I2519" i="7" s="1"/>
  <c r="I2520" i="7" s="1"/>
  <c r="I2521" i="7" s="1"/>
  <c r="I2522" i="7" s="1"/>
  <c r="I2523" i="7" s="1"/>
  <c r="I2524" i="7" s="1"/>
  <c r="I2525" i="7" s="1"/>
  <c r="I2526" i="7" s="1"/>
  <c r="I2527" i="7" s="1"/>
  <c r="I2528" i="7"/>
  <c r="I2529" i="7"/>
  <c r="I2530" i="7" s="1"/>
  <c r="I2531" i="7"/>
  <c r="I2532" i="7" s="1"/>
  <c r="I2533" i="7" s="1"/>
  <c r="I2534" i="7" s="1"/>
  <c r="I2535" i="7" s="1"/>
  <c r="I2536" i="7"/>
  <c r="I2537" i="7"/>
  <c r="I2538" i="7" s="1"/>
  <c r="I2539" i="7"/>
  <c r="I2540" i="7" s="1"/>
  <c r="I2541" i="7"/>
  <c r="I2542" i="7"/>
  <c r="I2543" i="7"/>
  <c r="I2544" i="7" s="1"/>
  <c r="I2545" i="7" s="1"/>
  <c r="I2546" i="7" s="1"/>
  <c r="I2547" i="7"/>
  <c r="I2548" i="7" s="1"/>
  <c r="I2549" i="7" s="1"/>
  <c r="I2550" i="7" s="1"/>
  <c r="I2551" i="7" s="1"/>
  <c r="I2552" i="7" s="1"/>
  <c r="I2553" i="7" s="1"/>
  <c r="I2554" i="7" s="1"/>
  <c r="I2555" i="7" s="1"/>
  <c r="I2556" i="7"/>
  <c r="I2557" i="7"/>
  <c r="I2558" i="7" s="1"/>
  <c r="I2559" i="7" s="1"/>
  <c r="I2560" i="7" s="1"/>
  <c r="I2561" i="7" s="1"/>
  <c r="I2562" i="7" s="1"/>
  <c r="I2563" i="7" s="1"/>
  <c r="I2564" i="7" s="1"/>
  <c r="I2565" i="7"/>
  <c r="I2566" i="7"/>
  <c r="I2567" i="7"/>
  <c r="I2568" i="7" s="1"/>
  <c r="I2569" i="7" s="1"/>
  <c r="I2570" i="7" s="1"/>
  <c r="I2571" i="7"/>
  <c r="I2572" i="7"/>
  <c r="I2573" i="7"/>
  <c r="I2574" i="7"/>
  <c r="I2575" i="7"/>
  <c r="I2576" i="7" s="1"/>
  <c r="I2577" i="7"/>
  <c r="I2578" i="7" s="1"/>
  <c r="I2579" i="7"/>
  <c r="I2580" i="7" s="1"/>
  <c r="I2581" i="7" s="1"/>
  <c r="I2582" i="7" s="1"/>
  <c r="I2583" i="7" s="1"/>
  <c r="I2584" i="7" s="1"/>
  <c r="I2585" i="7" s="1"/>
  <c r="I2586" i="7" s="1"/>
  <c r="I2587" i="7" s="1"/>
  <c r="I2588" i="7" s="1"/>
  <c r="I2589" i="7" s="1"/>
  <c r="I2590" i="7" s="1"/>
  <c r="I2591" i="7" s="1"/>
  <c r="I2592" i="7" s="1"/>
  <c r="I2593" i="7" s="1"/>
  <c r="I2594" i="7" s="1"/>
  <c r="I2595" i="7" s="1"/>
  <c r="I2596" i="7" s="1"/>
  <c r="I2597" i="7"/>
  <c r="I2598" i="7" s="1"/>
  <c r="I2599" i="7"/>
  <c r="I2600" i="7" s="1"/>
  <c r="I2601" i="7" s="1"/>
  <c r="I2602" i="7" s="1"/>
  <c r="I2603" i="7" s="1"/>
  <c r="I2604" i="7" s="1"/>
  <c r="I2605" i="7" s="1"/>
  <c r="I2606" i="7" s="1"/>
  <c r="I2607" i="7"/>
  <c r="I2608" i="7" s="1"/>
  <c r="I2609" i="7" s="1"/>
  <c r="I2610" i="7" s="1"/>
  <c r="I2611" i="7"/>
  <c r="I2612" i="7" s="1"/>
  <c r="I2613" i="7" s="1"/>
  <c r="I2614" i="7" s="1"/>
  <c r="I2615" i="7"/>
  <c r="I2616" i="7" s="1"/>
  <c r="I2617" i="7" s="1"/>
  <c r="I2618" i="7" s="1"/>
  <c r="I2619" i="7" s="1"/>
  <c r="I2620" i="7" s="1"/>
  <c r="I2621" i="7" s="1"/>
  <c r="I2622" i="7" s="1"/>
  <c r="I2623" i="7" s="1"/>
  <c r="I2624" i="7" s="1"/>
  <c r="I2625" i="7" s="1"/>
  <c r="I2626" i="7" s="1"/>
  <c r="I2627" i="7" s="1"/>
  <c r="I2628" i="7" s="1"/>
  <c r="I2629" i="7" s="1"/>
  <c r="I2630" i="7" s="1"/>
  <c r="I2631" i="7" s="1"/>
  <c r="I2632" i="7" s="1"/>
  <c r="I2633" i="7" s="1"/>
  <c r="I2634" i="7" s="1"/>
  <c r="I2635" i="7" s="1"/>
  <c r="I2636" i="7" s="1"/>
  <c r="I2637" i="7" s="1"/>
  <c r="I2638" i="7" s="1"/>
  <c r="I2639" i="7" s="1"/>
  <c r="I2640" i="7" s="1"/>
  <c r="I2641" i="7"/>
  <c r="I2642" i="7" s="1"/>
  <c r="I2643" i="7"/>
  <c r="I2644" i="7" s="1"/>
  <c r="I2645" i="7" s="1"/>
  <c r="I2646" i="7" s="1"/>
  <c r="I2647" i="7"/>
  <c r="I2648" i="7" s="1"/>
  <c r="I2649" i="7" s="1"/>
  <c r="I2650" i="7" s="1"/>
  <c r="I2651" i="7"/>
  <c r="I2652" i="7"/>
  <c r="I2653" i="7"/>
  <c r="I2654" i="7" s="1"/>
  <c r="I2655" i="7" s="1"/>
  <c r="I2656" i="7" s="1"/>
  <c r="I2657" i="7" s="1"/>
  <c r="I2658" i="7" s="1"/>
  <c r="I2659" i="7" s="1"/>
  <c r="I2660" i="7" s="1"/>
  <c r="I2661" i="7"/>
  <c r="I2662" i="7" s="1"/>
  <c r="I2663" i="7"/>
  <c r="I2664" i="7" s="1"/>
  <c r="I2665" i="7" s="1"/>
  <c r="I2666" i="7" s="1"/>
  <c r="I2667" i="7" s="1"/>
  <c r="I2668" i="7" s="1"/>
  <c r="I2669" i="7" s="1"/>
  <c r="I2670" i="7" s="1"/>
  <c r="I2671" i="7"/>
  <c r="I2672" i="7" s="1"/>
  <c r="I2673" i="7" s="1"/>
  <c r="I2674" i="7" s="1"/>
  <c r="I2675" i="7" s="1"/>
  <c r="I2676" i="7" s="1"/>
  <c r="I2677" i="7" s="1"/>
  <c r="I2678" i="7" s="1"/>
  <c r="I2679" i="7" s="1"/>
  <c r="I2680" i="7" s="1"/>
  <c r="I2681" i="7" s="1"/>
  <c r="I2682" i="7" s="1"/>
  <c r="I2683" i="7" s="1"/>
  <c r="I2684" i="7" s="1"/>
  <c r="I2685" i="7" s="1"/>
  <c r="I2686" i="7" s="1"/>
  <c r="I2687" i="7" s="1"/>
  <c r="I2688" i="7" s="1"/>
  <c r="I2689" i="7" s="1"/>
  <c r="I2690" i="7" s="1"/>
  <c r="I2691" i="7" s="1"/>
  <c r="I2692" i="7" s="1"/>
  <c r="I2693" i="7" s="1"/>
  <c r="I2694" i="7" s="1"/>
  <c r="I2695" i="7" s="1"/>
  <c r="I2696" i="7" s="1"/>
  <c r="I2697" i="7" s="1"/>
  <c r="I2698" i="7" s="1"/>
  <c r="I2699" i="7"/>
  <c r="I2700" i="7" s="1"/>
  <c r="I2701" i="7" s="1"/>
  <c r="I2702" i="7" s="1"/>
  <c r="I2703" i="7"/>
  <c r="I2704" i="7" s="1"/>
  <c r="I2705" i="7" s="1"/>
  <c r="I2706" i="7" s="1"/>
  <c r="I2707" i="7" s="1"/>
  <c r="I2708" i="7" s="1"/>
  <c r="I2709" i="7"/>
  <c r="I2710" i="7"/>
  <c r="I2711" i="7"/>
  <c r="I2712" i="7" s="1"/>
  <c r="I2713" i="7" s="1"/>
  <c r="I2714" i="7" s="1"/>
  <c r="I2715" i="7" s="1"/>
  <c r="I2716" i="7" s="1"/>
  <c r="I2717" i="7" s="1"/>
  <c r="I2718" i="7" s="1"/>
  <c r="I2719" i="7" s="1"/>
  <c r="I2720" i="7" s="1"/>
  <c r="I2721" i="7" s="1"/>
  <c r="I2722" i="7" s="1"/>
  <c r="I2723" i="7" s="1"/>
  <c r="I2724" i="7" s="1"/>
  <c r="I2725" i="7" s="1"/>
  <c r="I2726" i="7" s="1"/>
  <c r="I2727" i="7" s="1"/>
  <c r="I2728" i="7"/>
  <c r="I2729" i="7" s="1"/>
  <c r="I2730" i="7" s="1"/>
  <c r="I2731" i="7"/>
  <c r="I2732" i="7" s="1"/>
  <c r="I2733" i="7" s="1"/>
  <c r="I2734" i="7" s="1"/>
  <c r="I2735" i="7" s="1"/>
  <c r="I2736" i="7" s="1"/>
  <c r="I2737" i="7"/>
  <c r="I2738" i="7"/>
  <c r="I2739" i="7"/>
  <c r="I2740" i="7" s="1"/>
  <c r="I2741" i="7" s="1"/>
  <c r="I2742" i="7" s="1"/>
  <c r="I2743" i="7" s="1"/>
  <c r="I2744" i="7" s="1"/>
  <c r="I2745" i="7" s="1"/>
  <c r="I2746" i="7" s="1"/>
  <c r="I2747" i="7"/>
  <c r="I2748" i="7" s="1"/>
  <c r="I2749" i="7" s="1"/>
  <c r="I2750" i="7" s="1"/>
  <c r="I2751" i="7" s="1"/>
  <c r="I2752" i="7" s="1"/>
  <c r="I2753" i="7" s="1"/>
  <c r="I2754" i="7" s="1"/>
  <c r="I2755" i="7" s="1"/>
  <c r="I2756" i="7" s="1"/>
  <c r="I2757" i="7" s="1"/>
  <c r="I2758" i="7"/>
  <c r="I2759" i="7" s="1"/>
  <c r="I2760" i="7" s="1"/>
  <c r="I2761" i="7" s="1"/>
  <c r="I2762" i="7" s="1"/>
  <c r="I2763" i="7" s="1"/>
  <c r="I2764" i="7" s="1"/>
  <c r="I2765" i="7" s="1"/>
  <c r="I2766" i="7"/>
  <c r="I2767" i="7" s="1"/>
  <c r="I2768" i="7" s="1"/>
  <c r="I2769" i="7" s="1"/>
  <c r="I2770" i="7" s="1"/>
  <c r="I2771" i="7" s="1"/>
  <c r="I2772" i="7" s="1"/>
  <c r="I2773" i="7" s="1"/>
  <c r="I2774" i="7"/>
  <c r="I2775" i="7" s="1"/>
  <c r="I2776" i="7" s="1"/>
  <c r="I2777" i="7" s="1"/>
  <c r="I2778" i="7" s="1"/>
  <c r="I2779" i="7" s="1"/>
  <c r="I2780" i="7" s="1"/>
  <c r="I2781" i="7" s="1"/>
  <c r="I2782" i="7" s="1"/>
  <c r="I2783" i="7" s="1"/>
  <c r="I2784" i="7" s="1"/>
  <c r="I2785" i="7" s="1"/>
  <c r="I2786" i="7" s="1"/>
  <c r="I2787" i="7" s="1"/>
  <c r="I2788" i="7" s="1"/>
  <c r="I2789" i="7" s="1"/>
  <c r="I2790" i="7" s="1"/>
  <c r="I2791" i="7" s="1"/>
  <c r="I2792" i="7" s="1"/>
  <c r="I2793" i="7" s="1"/>
  <c r="I2794" i="7" s="1"/>
  <c r="I2795" i="7" s="1"/>
  <c r="I2796" i="7" s="1"/>
  <c r="I2797" i="7" s="1"/>
  <c r="I2798" i="7" s="1"/>
  <c r="I2799" i="7" s="1"/>
  <c r="I2800" i="7" s="1"/>
  <c r="I2801" i="7" s="1"/>
  <c r="I2802" i="7"/>
  <c r="I2803" i="7" s="1"/>
  <c r="I2804" i="7" s="1"/>
  <c r="I2805" i="7" s="1"/>
  <c r="I2806" i="7"/>
  <c r="I2807" i="7" s="1"/>
  <c r="I2808" i="7" s="1"/>
  <c r="I2809" i="7" s="1"/>
  <c r="I2810" i="7" s="1"/>
  <c r="I2811" i="7" s="1"/>
  <c r="I2812" i="7"/>
  <c r="I2813" i="7" s="1"/>
  <c r="I2814" i="7" s="1"/>
  <c r="I2815" i="7" s="1"/>
  <c r="I2816" i="7" s="1"/>
  <c r="I2817" i="7" s="1"/>
  <c r="I2818" i="7" s="1"/>
  <c r="I2819" i="7" s="1"/>
  <c r="I2820" i="7"/>
  <c r="I2821" i="7" s="1"/>
  <c r="I2822" i="7"/>
  <c r="I2823" i="7" s="1"/>
  <c r="I2824" i="7" s="1"/>
  <c r="I2825" i="7" s="1"/>
  <c r="I2826" i="7" s="1"/>
  <c r="I2827" i="7" s="1"/>
  <c r="I2828" i="7" s="1"/>
  <c r="I2829" i="7" s="1"/>
  <c r="I2830" i="7" s="1"/>
  <c r="I2831" i="7" s="1"/>
  <c r="I2832" i="7" s="1"/>
  <c r="I2833" i="7" s="1"/>
  <c r="I2834" i="7" s="1"/>
  <c r="I2835" i="7" s="1"/>
  <c r="I2836" i="7" s="1"/>
  <c r="I2837" i="7" s="1"/>
  <c r="I2838" i="7" s="1"/>
  <c r="I2839" i="7" s="1"/>
  <c r="I2840" i="7" s="1"/>
  <c r="I2841" i="7" s="1"/>
  <c r="I2842" i="7" s="1"/>
  <c r="I2843" i="7" s="1"/>
  <c r="I2844" i="7" s="1"/>
  <c r="I2845" i="7" s="1"/>
  <c r="I2846" i="7"/>
  <c r="I2847" i="7" s="1"/>
  <c r="I2848" i="7" s="1"/>
  <c r="I2849" i="7" s="1"/>
  <c r="I2850" i="7" s="1"/>
  <c r="I2851" i="7" s="1"/>
  <c r="I2852" i="7" s="1"/>
  <c r="I2853" i="7" s="1"/>
  <c r="I2854" i="7" s="1"/>
  <c r="I2855" i="7" s="1"/>
  <c r="I2856" i="7" s="1"/>
  <c r="I2857" i="7" s="1"/>
  <c r="I2858" i="7" s="1"/>
  <c r="I2859" i="7" s="1"/>
  <c r="I2860" i="7"/>
  <c r="I2861" i="7" s="1"/>
  <c r="I2862" i="7" s="1"/>
  <c r="I2863" i="7" s="1"/>
  <c r="I2864" i="7"/>
  <c r="I2865" i="7" s="1"/>
  <c r="I2866" i="7" s="1"/>
  <c r="I2867" i="7" s="1"/>
  <c r="I2868" i="7" s="1"/>
  <c r="I2869" i="7" s="1"/>
  <c r="I2870" i="7" s="1"/>
  <c r="I2871" i="7" s="1"/>
  <c r="I2872" i="7" s="1"/>
  <c r="I2873" i="7" s="1"/>
  <c r="I2874" i="7" s="1"/>
  <c r="I2875" i="7" s="1"/>
  <c r="I2876" i="7" s="1"/>
  <c r="I2877" i="7" s="1"/>
  <c r="I2878" i="7" s="1"/>
  <c r="I2879" i="7" s="1"/>
  <c r="I2880" i="7" s="1"/>
  <c r="I2881" i="7" s="1"/>
  <c r="I2882" i="7" s="1"/>
  <c r="I2883" i="7" s="1"/>
  <c r="I2884" i="7" s="1"/>
  <c r="I2885" i="7" s="1"/>
  <c r="I2886" i="7" s="1"/>
  <c r="I2887" i="7" s="1"/>
  <c r="I2888" i="7" s="1"/>
  <c r="I2889" i="7" s="1"/>
  <c r="I2890" i="7" s="1"/>
  <c r="I2891" i="7" s="1"/>
  <c r="I2892" i="7" s="1"/>
  <c r="I2893" i="7" s="1"/>
  <c r="I2894" i="7" s="1"/>
  <c r="I2895" i="7" s="1"/>
  <c r="I2896" i="7" s="1"/>
  <c r="I2897" i="7" s="1"/>
  <c r="I2898" i="7" s="1"/>
  <c r="I2899" i="7" s="1"/>
  <c r="I2900" i="7" s="1"/>
  <c r="I2901" i="7" s="1"/>
  <c r="I2902" i="7" s="1"/>
  <c r="I2903" i="7" s="1"/>
  <c r="I2904" i="7" s="1"/>
  <c r="I2905" i="7" s="1"/>
  <c r="I2906" i="7" s="1"/>
  <c r="I2907" i="7" s="1"/>
  <c r="I2908" i="7" s="1"/>
  <c r="I2909" i="7" s="1"/>
  <c r="I2910" i="7" s="1"/>
  <c r="I2911" i="7" s="1"/>
  <c r="I2912" i="7" s="1"/>
  <c r="I2913" i="7" s="1"/>
  <c r="I2914" i="7" s="1"/>
  <c r="I2915" i="7" s="1"/>
  <c r="I2916" i="7" s="1"/>
  <c r="I2917" i="7" s="1"/>
  <c r="I2918" i="7" s="1"/>
  <c r="I2919" i="7" s="1"/>
  <c r="I2920" i="7" s="1"/>
  <c r="I2921" i="7" s="1"/>
  <c r="I2922" i="7" s="1"/>
  <c r="I2923" i="7" s="1"/>
  <c r="I2924" i="7" s="1"/>
  <c r="I2925" i="7" s="1"/>
  <c r="I2926" i="7" s="1"/>
  <c r="I2927" i="7" s="1"/>
  <c r="I2928" i="7" s="1"/>
  <c r="I2929" i="7" s="1"/>
  <c r="I2930" i="7" s="1"/>
  <c r="I2931" i="7" s="1"/>
  <c r="I2932" i="7" s="1"/>
  <c r="I2933" i="7" s="1"/>
  <c r="I2934" i="7" s="1"/>
  <c r="I2935" i="7" s="1"/>
  <c r="I2936" i="7" s="1"/>
  <c r="I2937" i="7" s="1"/>
  <c r="I2938" i="7"/>
  <c r="I2939" i="7" s="1"/>
  <c r="I2940" i="7" s="1"/>
  <c r="I2941" i="7" s="1"/>
  <c r="I2942" i="7"/>
  <c r="I2943" i="7" s="1"/>
  <c r="I2944" i="7" s="1"/>
  <c r="I2945" i="7" s="1"/>
  <c r="I2946" i="7" s="1"/>
  <c r="I2947" i="7" s="1"/>
  <c r="I2948" i="7" s="1"/>
  <c r="I2949" i="7" s="1"/>
  <c r="I2950" i="7" s="1"/>
  <c r="I2951" i="7"/>
  <c r="I2952" i="7"/>
  <c r="I2953" i="7" s="1"/>
  <c r="I2954" i="7" s="1"/>
  <c r="I2955" i="7" s="1"/>
  <c r="I2956" i="7" s="1"/>
  <c r="I2957" i="7"/>
  <c r="I2958" i="7"/>
  <c r="I2959" i="7" s="1"/>
  <c r="I2960" i="7"/>
  <c r="I2961" i="7" s="1"/>
  <c r="I2962" i="7" s="1"/>
  <c r="I2963" i="7" s="1"/>
  <c r="I2964" i="7" s="1"/>
  <c r="I2965" i="7"/>
  <c r="I2966" i="7"/>
  <c r="I2967" i="7" s="1"/>
  <c r="I2968" i="7" s="1"/>
  <c r="I2969" i="7" s="1"/>
  <c r="I2970" i="7"/>
  <c r="I2971" i="7" s="1"/>
  <c r="I2972" i="7" s="1"/>
  <c r="I2973" i="7" s="1"/>
  <c r="I2974" i="7" s="1"/>
  <c r="I2975" i="7" s="1"/>
  <c r="I2976" i="7" s="1"/>
  <c r="I2977" i="7" s="1"/>
  <c r="I2978" i="7" s="1"/>
  <c r="I2979" i="7" s="1"/>
  <c r="I2980" i="7"/>
  <c r="I2981" i="7" s="1"/>
  <c r="I2982" i="7"/>
  <c r="I2983" i="7" s="1"/>
  <c r="I2984" i="7" s="1"/>
  <c r="I2985" i="7" s="1"/>
  <c r="I2986" i="7" s="1"/>
  <c r="I2987" i="7" s="1"/>
  <c r="I2988" i="7" s="1"/>
  <c r="I2989" i="7" s="1"/>
  <c r="I2990" i="7" s="1"/>
  <c r="I2991" i="7" s="1"/>
  <c r="I2992" i="7" s="1"/>
  <c r="I2993" i="7" s="1"/>
  <c r="I2994" i="7" s="1"/>
  <c r="I2995" i="7" s="1"/>
  <c r="I2996" i="7" s="1"/>
  <c r="I2997" i="7" s="1"/>
  <c r="I2998" i="7" s="1"/>
  <c r="I2999" i="7" s="1"/>
  <c r="I3000" i="7" s="1"/>
  <c r="I3001" i="7" s="1"/>
  <c r="I3002" i="7" s="1"/>
  <c r="I3003" i="7" s="1"/>
  <c r="I3004" i="7"/>
  <c r="I3005" i="7"/>
  <c r="I3006" i="7"/>
  <c r="I3007" i="7" s="1"/>
  <c r="I3008" i="7" s="1"/>
  <c r="I3009" i="7" s="1"/>
  <c r="I3010" i="7" s="1"/>
  <c r="I3011" i="7"/>
  <c r="I3012" i="7"/>
  <c r="I3013" i="7"/>
  <c r="I3014" i="7"/>
  <c r="I3015" i="7" s="1"/>
  <c r="I3016" i="7" s="1"/>
  <c r="I3017" i="7"/>
  <c r="I3018" i="7"/>
  <c r="I3019" i="7" s="1"/>
  <c r="I3020" i="7" s="1"/>
  <c r="I3021" i="7"/>
  <c r="I3022" i="7" s="1"/>
  <c r="I3023" i="7" s="1"/>
  <c r="I3024" i="7"/>
  <c r="I3025" i="7"/>
  <c r="I3026" i="7"/>
  <c r="I3027" i="7" s="1"/>
  <c r="I3028" i="7" s="1"/>
  <c r="I3029" i="7" s="1"/>
  <c r="I3030" i="7" s="1"/>
  <c r="I3031" i="7" s="1"/>
  <c r="I3032" i="7" s="1"/>
  <c r="I3033" i="7"/>
  <c r="I3034" i="7"/>
  <c r="I3035" i="7" s="1"/>
  <c r="I3036" i="7" s="1"/>
  <c r="I3037" i="7" s="1"/>
  <c r="I3038" i="7" s="1"/>
  <c r="I3039" i="7" s="1"/>
  <c r="I3040" i="7" s="1"/>
  <c r="I3041" i="7" s="1"/>
  <c r="I3042" i="7" s="1"/>
  <c r="I3043" i="7" s="1"/>
  <c r="I3044" i="7" s="1"/>
  <c r="I3045" i="7" s="1"/>
  <c r="I3046" i="7" s="1"/>
  <c r="I3047" i="7" s="1"/>
  <c r="I3048" i="7" s="1"/>
  <c r="I3049" i="7" s="1"/>
  <c r="I3050" i="7" s="1"/>
  <c r="I3051" i="7" s="1"/>
  <c r="I3052" i="7" s="1"/>
  <c r="I3053" i="7" s="1"/>
  <c r="I3054" i="7" s="1"/>
  <c r="I3055" i="7" s="1"/>
  <c r="I3056" i="7" s="1"/>
  <c r="I3057" i="7" s="1"/>
  <c r="I3058" i="7" s="1"/>
  <c r="I3059" i="7" s="1"/>
  <c r="I3060" i="7" s="1"/>
  <c r="I3061" i="7" s="1"/>
  <c r="I3062" i="7" s="1"/>
  <c r="I3063" i="7" s="1"/>
  <c r="I3064" i="7" s="1"/>
  <c r="I3065" i="7" s="1"/>
  <c r="I3066" i="7" s="1"/>
  <c r="I3067" i="7" s="1"/>
  <c r="I3068" i="7" s="1"/>
  <c r="I3069" i="7" s="1"/>
  <c r="I3070" i="7" s="1"/>
  <c r="I3071" i="7" s="1"/>
  <c r="I3072" i="7" s="1"/>
  <c r="I3073" i="7" s="1"/>
  <c r="I3074" i="7" s="1"/>
  <c r="I3075" i="7" s="1"/>
  <c r="I3076" i="7" s="1"/>
  <c r="I3077" i="7" s="1"/>
  <c r="I3078" i="7" s="1"/>
  <c r="I3079" i="7" s="1"/>
  <c r="I3080" i="7" s="1"/>
  <c r="I3081" i="7" s="1"/>
  <c r="I3082" i="7" s="1"/>
  <c r="I3083" i="7" s="1"/>
  <c r="I3084" i="7" s="1"/>
  <c r="I3085" i="7" s="1"/>
  <c r="I3086" i="7" s="1"/>
  <c r="I3087" i="7" s="1"/>
  <c r="I3088" i="7" s="1"/>
  <c r="I3089" i="7" s="1"/>
  <c r="I3090" i="7"/>
  <c r="I3091" i="7" s="1"/>
  <c r="I3092" i="7" s="1"/>
  <c r="I3093" i="7" s="1"/>
  <c r="I3094" i="7" s="1"/>
  <c r="I3095" i="7" s="1"/>
  <c r="I3096" i="7" s="1"/>
  <c r="I3097" i="7" s="1"/>
  <c r="I3098" i="7" s="1"/>
  <c r="I3099" i="7" s="1"/>
  <c r="I3100" i="7" s="1"/>
  <c r="I3101" i="7" s="1"/>
  <c r="I3102" i="7" s="1"/>
  <c r="I3103" i="7" s="1"/>
  <c r="I3104" i="7" s="1"/>
  <c r="I3105" i="7" s="1"/>
  <c r="I3106" i="7" s="1"/>
  <c r="I3107" i="7" s="1"/>
  <c r="I3108" i="7" s="1"/>
  <c r="I3109" i="7" s="1"/>
  <c r="I3110" i="7" s="1"/>
  <c r="I3111" i="7" s="1"/>
  <c r="I3112" i="7" s="1"/>
  <c r="I3113" i="7" s="1"/>
  <c r="I3114" i="7" s="1"/>
  <c r="I3115" i="7" s="1"/>
  <c r="I3116" i="7" s="1"/>
  <c r="I3117" i="7"/>
  <c r="I3118" i="7"/>
  <c r="I3119" i="7" s="1"/>
  <c r="I3120" i="7"/>
  <c r="I3121" i="7" s="1"/>
  <c r="I3122" i="7" s="1"/>
  <c r="I3123" i="7" s="1"/>
  <c r="I3124" i="7"/>
  <c r="I3125" i="7" s="1"/>
  <c r="I3126" i="7" s="1"/>
  <c r="I3127" i="7" s="1"/>
  <c r="I3128" i="7"/>
  <c r="I3129" i="7" s="1"/>
  <c r="I3130" i="7" s="1"/>
  <c r="I3131" i="7" s="1"/>
  <c r="I3132" i="7" s="1"/>
  <c r="I3133" i="7" s="1"/>
  <c r="I3134" i="7" s="1"/>
  <c r="I3135" i="7" s="1"/>
  <c r="I3136" i="7" s="1"/>
  <c r="I3137" i="7" s="1"/>
  <c r="I3138" i="7" s="1"/>
  <c r="I3139" i="7" s="1"/>
  <c r="I3140" i="7" s="1"/>
  <c r="I3141" i="7" s="1"/>
  <c r="I3142" i="7" s="1"/>
  <c r="I3143" i="7" s="1"/>
  <c r="I3144" i="7" s="1"/>
  <c r="I3145" i="7" s="1"/>
  <c r="I3146" i="7" s="1"/>
  <c r="I3147" i="7" s="1"/>
  <c r="I3148" i="7" s="1"/>
  <c r="I3149" i="7" s="1"/>
  <c r="I3150" i="7" s="1"/>
  <c r="I3151" i="7" s="1"/>
  <c r="I3152" i="7" s="1"/>
  <c r="I3153" i="7" s="1"/>
  <c r="I3154" i="7" s="1"/>
  <c r="I3155" i="7" s="1"/>
  <c r="I3156" i="7" s="1"/>
  <c r="I3157" i="7" s="1"/>
  <c r="I3158" i="7" s="1"/>
  <c r="I3159" i="7" s="1"/>
  <c r="I3160" i="7" s="1"/>
  <c r="I3161" i="7"/>
  <c r="I3162" i="7"/>
  <c r="I3163" i="7" s="1"/>
  <c r="I3164" i="7"/>
  <c r="I3165" i="7" s="1"/>
  <c r="I3166" i="7" s="1"/>
  <c r="I3167" i="7" s="1"/>
  <c r="I3168" i="7" s="1"/>
  <c r="I3169" i="7" s="1"/>
  <c r="I3170" i="7" s="1"/>
  <c r="I3171" i="7" s="1"/>
  <c r="I3172" i="7" s="1"/>
  <c r="I3173" i="7" s="1"/>
  <c r="I3174" i="7" s="1"/>
  <c r="I3175" i="7" s="1"/>
  <c r="I3176" i="7" s="1"/>
  <c r="I3177" i="7" s="1"/>
  <c r="I3178" i="7" s="1"/>
  <c r="I3179" i="7" s="1"/>
  <c r="I3180" i="7" s="1"/>
  <c r="I3181" i="7" s="1"/>
  <c r="I3182" i="7" s="1"/>
  <c r="I3183" i="7" s="1"/>
  <c r="I3184" i="7" s="1"/>
  <c r="I3185" i="7" s="1"/>
  <c r="I3186" i="7" s="1"/>
  <c r="I3187" i="7" s="1"/>
  <c r="I3188" i="7" s="1"/>
  <c r="I3189" i="7" s="1"/>
  <c r="I3190" i="7" s="1"/>
  <c r="I3191" i="7" s="1"/>
  <c r="I3192" i="7" s="1"/>
  <c r="I3193" i="7" s="1"/>
  <c r="I3194" i="7" s="1"/>
  <c r="I3195" i="7" s="1"/>
  <c r="I3196" i="7" s="1"/>
  <c r="I3197" i="7" s="1"/>
  <c r="I3198" i="7" s="1"/>
  <c r="I3199" i="7" s="1"/>
  <c r="I3200" i="7" s="1"/>
  <c r="I3201" i="7" s="1"/>
  <c r="I3202" i="7" s="1"/>
  <c r="I3203" i="7" s="1"/>
  <c r="I3204" i="7" s="1"/>
  <c r="I3205" i="7" s="1"/>
  <c r="I3206" i="7" s="1"/>
  <c r="I3207" i="7" s="1"/>
  <c r="I3208" i="7" s="1"/>
  <c r="I3209" i="7" s="1"/>
  <c r="I3210" i="7" s="1"/>
  <c r="I3211" i="7" s="1"/>
  <c r="I3212" i="7"/>
  <c r="I3213" i="7" s="1"/>
  <c r="I3214" i="7" s="1"/>
  <c r="I3215" i="7"/>
  <c r="I3216" i="7"/>
  <c r="I3217" i="7" s="1"/>
  <c r="I3218" i="7" s="1"/>
  <c r="I3219" i="7" s="1"/>
  <c r="I3220" i="7"/>
  <c r="I3221" i="7" s="1"/>
  <c r="I3222" i="7" s="1"/>
  <c r="I3223" i="7" s="1"/>
  <c r="I3224" i="7"/>
  <c r="I3225" i="7" s="1"/>
  <c r="I3226" i="7" s="1"/>
  <c r="I3227" i="7" s="1"/>
  <c r="I3228" i="7" s="1"/>
  <c r="I3229" i="7" s="1"/>
  <c r="I3230" i="7" s="1"/>
  <c r="I3231" i="7" s="1"/>
  <c r="I3232" i="7" s="1"/>
  <c r="I3233" i="7" s="1"/>
  <c r="I3234" i="7"/>
  <c r="I3235" i="7" s="1"/>
  <c r="I3236" i="7" s="1"/>
  <c r="I3237" i="7" s="1"/>
  <c r="I3238" i="7" s="1"/>
  <c r="I3239" i="7" s="1"/>
  <c r="I3240" i="7" s="1"/>
  <c r="I3241" i="7" s="1"/>
  <c r="I3242" i="7" s="1"/>
  <c r="I3243" i="7" s="1"/>
  <c r="I3244" i="7" s="1"/>
  <c r="I3245" i="7" s="1"/>
  <c r="I3246" i="7" s="1"/>
  <c r="I3247" i="7" s="1"/>
  <c r="I3248" i="7"/>
  <c r="I3249" i="7" s="1"/>
  <c r="I3250" i="7"/>
  <c r="I3251" i="7" s="1"/>
  <c r="I3252" i="7" s="1"/>
  <c r="I3253" i="7" s="1"/>
  <c r="I3254" i="7"/>
  <c r="I3255" i="7" s="1"/>
  <c r="I3256" i="7"/>
  <c r="I3257" i="7" s="1"/>
  <c r="I3258" i="7"/>
  <c r="I3259" i="7" s="1"/>
  <c r="I3260" i="7" s="1"/>
  <c r="I3261" i="7" s="1"/>
  <c r="I3262" i="7" s="1"/>
  <c r="I3263" i="7" s="1"/>
  <c r="I3264" i="7" s="1"/>
  <c r="I3265" i="7" s="1"/>
  <c r="I3266" i="7" s="1"/>
  <c r="I3267" i="7" s="1"/>
  <c r="I3268" i="7" s="1"/>
  <c r="I3269" i="7" s="1"/>
  <c r="I3270" i="7" s="1"/>
  <c r="I3271" i="7" s="1"/>
  <c r="I3272" i="7" s="1"/>
  <c r="I3273" i="7" s="1"/>
  <c r="I3274" i="7" s="1"/>
  <c r="I3275" i="7" s="1"/>
  <c r="I3276" i="7" s="1"/>
  <c r="I3277" i="7" s="1"/>
  <c r="I3278" i="7"/>
  <c r="I3279" i="7"/>
  <c r="I3280" i="7"/>
  <c r="I3281" i="7" s="1"/>
  <c r="I3282" i="7" s="1"/>
  <c r="I3283" i="7" s="1"/>
  <c r="I3284" i="7" s="1"/>
  <c r="I3285" i="7" s="1"/>
  <c r="I3286" i="7" s="1"/>
  <c r="I3287" i="7" s="1"/>
  <c r="I3288" i="7" s="1"/>
  <c r="I3289" i="7" s="1"/>
  <c r="I3290" i="7" s="1"/>
  <c r="I3291" i="7" s="1"/>
  <c r="I3292" i="7" s="1"/>
  <c r="I3293" i="7" s="1"/>
  <c r="I3294" i="7" s="1"/>
  <c r="I3295" i="7" s="1"/>
  <c r="I3296" i="7" s="1"/>
  <c r="I3297" i="7" s="1"/>
  <c r="I3298" i="7" s="1"/>
  <c r="I3299" i="7" s="1"/>
  <c r="I3300" i="7" s="1"/>
  <c r="I3301" i="7" s="1"/>
  <c r="I3302" i="7" s="1"/>
  <c r="I3303" i="7" s="1"/>
  <c r="I3304" i="7" s="1"/>
  <c r="I3305" i="7" s="1"/>
  <c r="I3306" i="7" s="1"/>
  <c r="I3307" i="7" s="1"/>
  <c r="I3308" i="7" s="1"/>
  <c r="I3309" i="7" s="1"/>
  <c r="I3310" i="7" s="1"/>
  <c r="I3311" i="7" s="1"/>
  <c r="I3312" i="7" s="1"/>
  <c r="I3313" i="7" s="1"/>
  <c r="I3314" i="7" s="1"/>
  <c r="I3315" i="7" s="1"/>
  <c r="I3316" i="7" s="1"/>
  <c r="I3317" i="7" s="1"/>
  <c r="I3318" i="7" s="1"/>
  <c r="I3319" i="7" s="1"/>
  <c r="I3320" i="7" s="1"/>
  <c r="I3321" i="7" s="1"/>
  <c r="I3322" i="7" s="1"/>
  <c r="I3323" i="7" s="1"/>
  <c r="I3324" i="7" s="1"/>
  <c r="I3325" i="7" s="1"/>
  <c r="I3326" i="7" s="1"/>
  <c r="I3327" i="7" s="1"/>
  <c r="I3328" i="7" s="1"/>
  <c r="I3329" i="7" s="1"/>
  <c r="I3330" i="7" s="1"/>
  <c r="I3331" i="7" s="1"/>
  <c r="I3332" i="7" s="1"/>
  <c r="I3333" i="7" s="1"/>
  <c r="I3334" i="7" s="1"/>
  <c r="I3335" i="7" s="1"/>
  <c r="I3336" i="7" s="1"/>
  <c r="I3337" i="7" s="1"/>
  <c r="I3338" i="7" s="1"/>
  <c r="I3339" i="7" s="1"/>
  <c r="I3340" i="7" s="1"/>
  <c r="I3341" i="7" s="1"/>
  <c r="I3342" i="7"/>
  <c r="I3343" i="7"/>
  <c r="I3344" i="7" s="1"/>
  <c r="I3345" i="7" s="1"/>
  <c r="I3346" i="7" s="1"/>
  <c r="I3347" i="7"/>
  <c r="I3348" i="7" s="1"/>
  <c r="I3349" i="7"/>
  <c r="I3350" i="7"/>
  <c r="I3351" i="7" s="1"/>
  <c r="I3352" i="7" s="1"/>
  <c r="I3353" i="7" s="1"/>
  <c r="I3354" i="7" s="1"/>
  <c r="I3355" i="7" s="1"/>
  <c r="I3356" i="7" s="1"/>
  <c r="I3357" i="7" s="1"/>
  <c r="I3358" i="7" s="1"/>
  <c r="I3359" i="7" s="1"/>
  <c r="I3360" i="7" s="1"/>
  <c r="I3361" i="7" s="1"/>
  <c r="I3362" i="7" s="1"/>
  <c r="I3363" i="7" s="1"/>
  <c r="I3364" i="7" s="1"/>
  <c r="I3365" i="7" s="1"/>
  <c r="I3366" i="7" s="1"/>
  <c r="I3367" i="7" s="1"/>
  <c r="I3368" i="7" s="1"/>
  <c r="I3369" i="7" s="1"/>
  <c r="I3370" i="7" s="1"/>
  <c r="I3371" i="7" s="1"/>
  <c r="I3372" i="7"/>
  <c r="I3373" i="7"/>
  <c r="I3374" i="7"/>
  <c r="I3375" i="7" s="1"/>
  <c r="I3376" i="7" s="1"/>
  <c r="I3377" i="7" s="1"/>
  <c r="I3378" i="7" s="1"/>
  <c r="I3379" i="7" s="1"/>
  <c r="I3380" i="7" s="1"/>
  <c r="I3381" i="7" s="1"/>
  <c r="I3382" i="7" s="1"/>
  <c r="I3383" i="7" s="1"/>
  <c r="I3384" i="7" s="1"/>
  <c r="I3385" i="7" s="1"/>
  <c r="I3386" i="7" s="1"/>
  <c r="I3387" i="7"/>
  <c r="I3388" i="7" s="1"/>
  <c r="I3389" i="7" s="1"/>
  <c r="I3390" i="7"/>
  <c r="I3391" i="7" s="1"/>
  <c r="I3392" i="7" s="1"/>
  <c r="I3393" i="7" s="1"/>
  <c r="I3394" i="7" s="1"/>
  <c r="I3395" i="7" s="1"/>
  <c r="I3396" i="7" s="1"/>
  <c r="I3397" i="7"/>
  <c r="I3398" i="7"/>
  <c r="I3399" i="7"/>
  <c r="I3400" i="7" s="1"/>
  <c r="I3401" i="7" s="1"/>
  <c r="I3402" i="7" s="1"/>
  <c r="I3403" i="7" s="1"/>
  <c r="I3404" i="7" s="1"/>
  <c r="I3405" i="7" s="1"/>
  <c r="I3406" i="7" s="1"/>
  <c r="I3407" i="7" s="1"/>
  <c r="I3408" i="7" s="1"/>
  <c r="I3409" i="7" s="1"/>
  <c r="I3410" i="7" s="1"/>
  <c r="I3411" i="7" s="1"/>
  <c r="I3412" i="7" s="1"/>
  <c r="I3413" i="7" s="1"/>
  <c r="I3414" i="7" s="1"/>
  <c r="I3415" i="7" s="1"/>
  <c r="I3416" i="7" s="1"/>
  <c r="I3417" i="7" s="1"/>
  <c r="I3418" i="7" s="1"/>
  <c r="I3419" i="7" s="1"/>
  <c r="I3420" i="7" s="1"/>
  <c r="I3421" i="7" s="1"/>
  <c r="I3422" i="7" s="1"/>
  <c r="I3423" i="7" s="1"/>
  <c r="I3424" i="7" s="1"/>
  <c r="I3425" i="7" s="1"/>
  <c r="I3426" i="7" s="1"/>
  <c r="I3427" i="7" s="1"/>
  <c r="I3428" i="7" s="1"/>
  <c r="I3429" i="7" s="1"/>
  <c r="I3430" i="7" s="1"/>
  <c r="I3431" i="7" s="1"/>
  <c r="I3432" i="7" s="1"/>
  <c r="I3433" i="7" s="1"/>
  <c r="I3434" i="7" s="1"/>
  <c r="I3435" i="7" s="1"/>
  <c r="I3436" i="7" s="1"/>
  <c r="I3437" i="7" s="1"/>
  <c r="I3438" i="7" s="1"/>
  <c r="I3439" i="7" s="1"/>
  <c r="I3440" i="7" s="1"/>
  <c r="I3441" i="7" s="1"/>
  <c r="I3442" i="7" s="1"/>
  <c r="I3443" i="7" s="1"/>
  <c r="I3444" i="7" s="1"/>
  <c r="I3445" i="7" s="1"/>
  <c r="I3446" i="7" s="1"/>
  <c r="I3447" i="7" s="1"/>
  <c r="I3448" i="7" s="1"/>
  <c r="I3449" i="7" s="1"/>
  <c r="I3450" i="7" s="1"/>
  <c r="I3451" i="7" s="1"/>
  <c r="I3452" i="7" s="1"/>
  <c r="I3453" i="7" s="1"/>
  <c r="I3454" i="7" s="1"/>
  <c r="I3455" i="7" s="1"/>
  <c r="I3456" i="7" s="1"/>
  <c r="I3457" i="7" s="1"/>
  <c r="I3458" i="7" s="1"/>
  <c r="I3459" i="7" s="1"/>
  <c r="I3460" i="7" s="1"/>
  <c r="I3461" i="7" s="1"/>
  <c r="I3462" i="7" s="1"/>
  <c r="I3463" i="7" s="1"/>
  <c r="I3464" i="7" s="1"/>
  <c r="I3465" i="7" s="1"/>
  <c r="I3466" i="7" s="1"/>
  <c r="I3467" i="7" s="1"/>
  <c r="I3468" i="7" s="1"/>
  <c r="I3469" i="7" s="1"/>
  <c r="I3470" i="7" s="1"/>
  <c r="I3471" i="7" s="1"/>
  <c r="I3472" i="7" s="1"/>
  <c r="I3473" i="7" s="1"/>
  <c r="I3474" i="7" s="1"/>
  <c r="I3475" i="7" s="1"/>
  <c r="I3476" i="7" s="1"/>
  <c r="I3477" i="7" s="1"/>
  <c r="I3478" i="7" s="1"/>
  <c r="I3479" i="7" s="1"/>
  <c r="I3480" i="7" s="1"/>
  <c r="I3481" i="7" s="1"/>
  <c r="I3482" i="7" s="1"/>
  <c r="I3483" i="7" s="1"/>
  <c r="I3484" i="7" s="1"/>
  <c r="I3485" i="7" s="1"/>
  <c r="I3486" i="7" s="1"/>
  <c r="I3487" i="7" s="1"/>
  <c r="I3488" i="7" s="1"/>
  <c r="I3489" i="7" s="1"/>
  <c r="I3490" i="7" s="1"/>
  <c r="I3491" i="7" s="1"/>
  <c r="I3492" i="7" s="1"/>
  <c r="I3493" i="7" s="1"/>
  <c r="I3494" i="7" s="1"/>
  <c r="I3495" i="7" s="1"/>
  <c r="I3496" i="7" s="1"/>
  <c r="I3497" i="7" s="1"/>
  <c r="I3498" i="7" s="1"/>
  <c r="I3499" i="7" s="1"/>
  <c r="I3500" i="7" s="1"/>
  <c r="I3501" i="7" s="1"/>
  <c r="I3502" i="7" s="1"/>
  <c r="I3503" i="7" s="1"/>
  <c r="I3504" i="7" s="1"/>
  <c r="I3505" i="7" s="1"/>
  <c r="I3506" i="7" s="1"/>
  <c r="I3507" i="7" s="1"/>
  <c r="I3508" i="7" s="1"/>
  <c r="I3509" i="7" s="1"/>
  <c r="I3510" i="7" s="1"/>
  <c r="I3511" i="7" s="1"/>
  <c r="I3512" i="7" s="1"/>
  <c r="I3513" i="7" s="1"/>
  <c r="I3514" i="7" s="1"/>
  <c r="I3515" i="7" s="1"/>
  <c r="I3516" i="7" s="1"/>
  <c r="I3517" i="7" s="1"/>
  <c r="I3518" i="7" s="1"/>
  <c r="I3519" i="7" s="1"/>
  <c r="I3520" i="7" s="1"/>
  <c r="I3521" i="7" s="1"/>
  <c r="I3522" i="7" s="1"/>
  <c r="I3523" i="7" s="1"/>
  <c r="I3524" i="7" s="1"/>
  <c r="I3525" i="7" s="1"/>
  <c r="I3526" i="7" s="1"/>
  <c r="I3527" i="7" s="1"/>
  <c r="I3528" i="7" s="1"/>
  <c r="I3529" i="7" s="1"/>
  <c r="I3530" i="7" s="1"/>
  <c r="I3531" i="7" s="1"/>
  <c r="I3532" i="7" s="1"/>
  <c r="I3533" i="7" s="1"/>
  <c r="I3534" i="7" s="1"/>
  <c r="I3535" i="7" s="1"/>
  <c r="I3536" i="7" s="1"/>
  <c r="I3537" i="7" s="1"/>
  <c r="I3538" i="7" s="1"/>
  <c r="I3539" i="7" s="1"/>
  <c r="I3540" i="7" s="1"/>
  <c r="I3541" i="7" s="1"/>
  <c r="I3542" i="7" s="1"/>
  <c r="I3543" i="7" s="1"/>
  <c r="I3544" i="7" s="1"/>
  <c r="I3545" i="7" s="1"/>
  <c r="I3546" i="7" s="1"/>
  <c r="I3547" i="7" s="1"/>
  <c r="I3548" i="7" s="1"/>
  <c r="I3549" i="7" s="1"/>
  <c r="I3550" i="7" s="1"/>
  <c r="I3551" i="7" s="1"/>
  <c r="I3552" i="7" s="1"/>
  <c r="I3553" i="7" s="1"/>
  <c r="I3554" i="7" s="1"/>
  <c r="I3555" i="7" s="1"/>
  <c r="I3556" i="7" s="1"/>
  <c r="I3557" i="7" s="1"/>
  <c r="I3558" i="7" s="1"/>
  <c r="I3559" i="7" s="1"/>
  <c r="I3560" i="7" s="1"/>
  <c r="I3561" i="7" s="1"/>
  <c r="I3562" i="7" s="1"/>
  <c r="I3563" i="7" s="1"/>
  <c r="I3564" i="7" s="1"/>
  <c r="I3565" i="7" s="1"/>
  <c r="I3566" i="7" s="1"/>
  <c r="I3567" i="7" s="1"/>
  <c r="I3568" i="7" s="1"/>
  <c r="I3569" i="7" s="1"/>
  <c r="I3570" i="7" s="1"/>
  <c r="I3571" i="7" s="1"/>
  <c r="I3572" i="7" s="1"/>
  <c r="I3573" i="7" s="1"/>
  <c r="I3574" i="7" s="1"/>
  <c r="I3575" i="7" s="1"/>
  <c r="I3576" i="7" s="1"/>
  <c r="I3577" i="7" s="1"/>
  <c r="I3578" i="7" s="1"/>
  <c r="I3579" i="7" s="1"/>
  <c r="I3580" i="7" s="1"/>
  <c r="I3581" i="7" s="1"/>
  <c r="I3582" i="7" s="1"/>
  <c r="I3583" i="7" s="1"/>
  <c r="I3584" i="7" s="1"/>
  <c r="I3585" i="7" s="1"/>
  <c r="I3586" i="7" s="1"/>
  <c r="I3587" i="7" s="1"/>
  <c r="I3588" i="7" s="1"/>
  <c r="I3589" i="7" s="1"/>
  <c r="I3590" i="7" s="1"/>
  <c r="I3591" i="7" s="1"/>
  <c r="I3592" i="7" s="1"/>
  <c r="I3593" i="7" s="1"/>
  <c r="I3594" i="7" s="1"/>
  <c r="I3595" i="7" s="1"/>
  <c r="I3596" i="7" s="1"/>
  <c r="I3597" i="7" s="1"/>
  <c r="I3598" i="7" s="1"/>
  <c r="I3599" i="7" s="1"/>
  <c r="I3600" i="7" s="1"/>
  <c r="I3601" i="7" s="1"/>
  <c r="I3602" i="7" s="1"/>
  <c r="I3603" i="7" s="1"/>
  <c r="I3604" i="7" s="1"/>
  <c r="I3605" i="7" s="1"/>
  <c r="I3606" i="7" s="1"/>
  <c r="I3607" i="7" s="1"/>
  <c r="I3608" i="7" s="1"/>
  <c r="I3609" i="7" s="1"/>
  <c r="I3610" i="7" s="1"/>
  <c r="I3611" i="7" s="1"/>
  <c r="I3612" i="7" s="1"/>
  <c r="I3613" i="7" s="1"/>
  <c r="I3614" i="7" s="1"/>
  <c r="I3615" i="7" s="1"/>
  <c r="I3616" i="7" s="1"/>
  <c r="I3617" i="7" s="1"/>
  <c r="I3618" i="7" s="1"/>
  <c r="I3619" i="7" s="1"/>
  <c r="I3620" i="7" s="1"/>
  <c r="I3621" i="7" s="1"/>
  <c r="I3622" i="7" s="1"/>
  <c r="I3623" i="7" s="1"/>
  <c r="I3624" i="7" s="1"/>
  <c r="I3625" i="7" s="1"/>
  <c r="I3626" i="7" s="1"/>
  <c r="I3627" i="7" s="1"/>
  <c r="I3628" i="7" s="1"/>
  <c r="I3629" i="7" s="1"/>
  <c r="I3630" i="7" s="1"/>
  <c r="I3631" i="7" s="1"/>
  <c r="I3632" i="7" s="1"/>
  <c r="I3633" i="7" s="1"/>
  <c r="I3634" i="7" s="1"/>
  <c r="I3635" i="7" s="1"/>
  <c r="I3636" i="7" s="1"/>
  <c r="I3637" i="7" s="1"/>
  <c r="I3638" i="7" s="1"/>
  <c r="I3639" i="7" s="1"/>
  <c r="I3640" i="7" s="1"/>
  <c r="I3641" i="7" s="1"/>
  <c r="I3642" i="7" s="1"/>
  <c r="I154" i="7"/>
  <c r="I155" i="7" s="1"/>
  <c r="I156" i="7" s="1"/>
  <c r="I157" i="7" s="1"/>
  <c r="I158" i="7"/>
  <c r="I159" i="7" s="1"/>
  <c r="I160" i="7" s="1"/>
  <c r="I161" i="7" s="1"/>
  <c r="I162" i="7"/>
  <c r="I163" i="7" s="1"/>
  <c r="I164" i="7" s="1"/>
  <c r="I165" i="7" s="1"/>
  <c r="I166" i="7"/>
  <c r="I167" i="7" s="1"/>
  <c r="I168" i="7" s="1"/>
  <c r="I169" i="7" s="1"/>
  <c r="I170" i="7"/>
  <c r="I171" i="7" s="1"/>
  <c r="I172" i="7" s="1"/>
  <c r="I173" i="7" s="1"/>
  <c r="I174" i="7" s="1"/>
  <c r="I175" i="7" s="1"/>
  <c r="I176" i="7" s="1"/>
  <c r="I177" i="7" s="1"/>
  <c r="I178" i="7" s="1"/>
  <c r="I179" i="7" s="1"/>
  <c r="I180" i="7" s="1"/>
  <c r="I181" i="7" s="1"/>
  <c r="I182" i="7" s="1"/>
  <c r="I183" i="7" s="1"/>
  <c r="I184" i="7" s="1"/>
  <c r="I185" i="7" s="1"/>
  <c r="I186" i="7" s="1"/>
  <c r="I187" i="7" s="1"/>
  <c r="I188" i="7" s="1"/>
  <c r="I189" i="7" s="1"/>
  <c r="I190" i="7"/>
  <c r="I191" i="7" s="1"/>
  <c r="I192" i="7" s="1"/>
  <c r="I193" i="7" s="1"/>
  <c r="I194" i="7"/>
  <c r="I195" i="7" s="1"/>
  <c r="I196" i="7" s="1"/>
  <c r="I197" i="7" s="1"/>
  <c r="I198" i="7" s="1"/>
  <c r="I199" i="7" s="1"/>
  <c r="I200" i="7" s="1"/>
  <c r="I201" i="7"/>
  <c r="I202" i="7"/>
  <c r="I203" i="7" s="1"/>
  <c r="I204" i="7" s="1"/>
  <c r="I205" i="7" s="1"/>
  <c r="I206" i="7"/>
  <c r="I207" i="7" s="1"/>
  <c r="I208" i="7" s="1"/>
  <c r="I209" i="7" s="1"/>
  <c r="I210" i="7" s="1"/>
  <c r="I211" i="7"/>
  <c r="I212" i="7" s="1"/>
  <c r="I213" i="7" s="1"/>
  <c r="I214" i="7"/>
  <c r="I215" i="7" s="1"/>
  <c r="I216" i="7" s="1"/>
  <c r="I217" i="7" s="1"/>
  <c r="I218" i="7"/>
  <c r="I219" i="7" s="1"/>
  <c r="I220" i="7"/>
  <c r="I221" i="7"/>
  <c r="I222" i="7"/>
  <c r="I223" i="7" s="1"/>
  <c r="I224" i="7" s="1"/>
  <c r="I225" i="7" s="1"/>
  <c r="I226" i="7"/>
  <c r="I227" i="7" s="1"/>
  <c r="I228" i="7" s="1"/>
  <c r="I229" i="7" s="1"/>
  <c r="I230" i="7" s="1"/>
  <c r="I231" i="7" s="1"/>
  <c r="I232" i="7" s="1"/>
  <c r="I233" i="7" s="1"/>
  <c r="I234" i="7" s="1"/>
  <c r="I235" i="7" s="1"/>
  <c r="I236" i="7" s="1"/>
  <c r="I237" i="7" s="1"/>
  <c r="I238" i="7" s="1"/>
  <c r="I239" i="7" s="1"/>
  <c r="I240" i="7" s="1"/>
  <c r="I241" i="7" s="1"/>
  <c r="I242" i="7" s="1"/>
  <c r="I243" i="7" s="1"/>
  <c r="I244" i="7" s="1"/>
  <c r="I245" i="7" s="1"/>
  <c r="I246" i="7" s="1"/>
  <c r="I247" i="7" s="1"/>
  <c r="I248" i="7" s="1"/>
  <c r="I249" i="7" s="1"/>
  <c r="I250" i="7" s="1"/>
  <c r="I251" i="7" s="1"/>
  <c r="I252" i="7" s="1"/>
  <c r="I253" i="7" s="1"/>
  <c r="I254" i="7" s="1"/>
  <c r="I255" i="7" s="1"/>
  <c r="I256" i="7" s="1"/>
  <c r="I257" i="7" s="1"/>
  <c r="I258" i="7" s="1"/>
  <c r="I259" i="7" s="1"/>
  <c r="I260" i="7" s="1"/>
  <c r="I261" i="7" s="1"/>
  <c r="I262" i="7" s="1"/>
  <c r="I263" i="7" s="1"/>
  <c r="I264" i="7" s="1"/>
  <c r="I265" i="7" s="1"/>
  <c r="I266" i="7" s="1"/>
  <c r="I267" i="7" s="1"/>
  <c r="I268" i="7" s="1"/>
  <c r="I269" i="7" s="1"/>
  <c r="I270" i="7" s="1"/>
  <c r="I271" i="7" s="1"/>
  <c r="I272" i="7" s="1"/>
  <c r="I273" i="7" s="1"/>
  <c r="I274" i="7" s="1"/>
  <c r="I275" i="7" s="1"/>
  <c r="I276" i="7" s="1"/>
  <c r="I277" i="7" s="1"/>
  <c r="I278" i="7" s="1"/>
  <c r="I279" i="7" s="1"/>
  <c r="I280" i="7" s="1"/>
  <c r="I281" i="7" s="1"/>
  <c r="I282" i="7" s="1"/>
  <c r="I283" i="7" s="1"/>
  <c r="I284" i="7" s="1"/>
  <c r="I285" i="7" s="1"/>
  <c r="I286" i="7" s="1"/>
  <c r="I287" i="7" s="1"/>
  <c r="I288" i="7" s="1"/>
  <c r="I289" i="7" s="1"/>
  <c r="I290" i="7" s="1"/>
  <c r="I291" i="7"/>
  <c r="I292" i="7" s="1"/>
  <c r="I293" i="7" s="1"/>
  <c r="I294" i="7"/>
  <c r="I295" i="7" s="1"/>
  <c r="I296" i="7" s="1"/>
  <c r="I297" i="7" s="1"/>
  <c r="I298" i="7"/>
  <c r="I299" i="7" s="1"/>
  <c r="I300" i="7" s="1"/>
  <c r="I301" i="7" s="1"/>
  <c r="I302" i="7"/>
  <c r="I303" i="7" s="1"/>
  <c r="I304" i="7" s="1"/>
  <c r="I305" i="7" s="1"/>
  <c r="I306" i="7" s="1"/>
  <c r="I307" i="7" s="1"/>
  <c r="I308" i="7" s="1"/>
  <c r="I309" i="7" s="1"/>
  <c r="I310" i="7" s="1"/>
  <c r="I311" i="7" s="1"/>
  <c r="I312" i="7" s="1"/>
  <c r="I313" i="7"/>
  <c r="I314" i="7"/>
  <c r="I315" i="7" s="1"/>
  <c r="I316" i="7" s="1"/>
  <c r="I317" i="7" s="1"/>
  <c r="I318" i="7" s="1"/>
  <c r="I319" i="7" s="1"/>
  <c r="I320" i="7" s="1"/>
  <c r="I321" i="7"/>
  <c r="I322" i="7"/>
  <c r="I323" i="7" s="1"/>
  <c r="I324" i="7" s="1"/>
  <c r="I325" i="7" s="1"/>
  <c r="I326" i="7"/>
  <c r="I327" i="7" s="1"/>
  <c r="I328" i="7"/>
  <c r="I329" i="7"/>
  <c r="I330" i="7"/>
  <c r="I331" i="7" s="1"/>
  <c r="I332" i="7" s="1"/>
  <c r="I333" i="7" s="1"/>
  <c r="I334" i="7"/>
  <c r="I335" i="7" s="1"/>
  <c r="I336" i="7" s="1"/>
  <c r="I337" i="7" s="1"/>
  <c r="I338" i="7" s="1"/>
  <c r="I339" i="7"/>
  <c r="I340" i="7"/>
  <c r="I341" i="7"/>
  <c r="I342" i="7"/>
  <c r="I343" i="7" s="1"/>
  <c r="I344" i="7" s="1"/>
  <c r="I345" i="7" s="1"/>
  <c r="I346" i="7"/>
  <c r="I347" i="7" s="1"/>
  <c r="I348" i="7" s="1"/>
  <c r="I349" i="7"/>
  <c r="I350" i="7"/>
  <c r="I351" i="7" s="1"/>
  <c r="I352" i="7" s="1"/>
  <c r="I353" i="7" s="1"/>
  <c r="I354" i="7" s="1"/>
  <c r="I355" i="7"/>
  <c r="I356" i="7" s="1"/>
  <c r="I357" i="7" s="1"/>
  <c r="I358" i="7"/>
  <c r="I359" i="7" s="1"/>
  <c r="I360" i="7" s="1"/>
  <c r="I361" i="7" s="1"/>
  <c r="I362" i="7"/>
  <c r="I363" i="7" s="1"/>
  <c r="I364" i="7" s="1"/>
  <c r="I365" i="7" s="1"/>
  <c r="I366" i="7" s="1"/>
  <c r="I367" i="7"/>
  <c r="I368" i="7" s="1"/>
  <c r="I369" i="7" s="1"/>
  <c r="I370" i="7"/>
  <c r="I371" i="7" s="1"/>
  <c r="I372" i="7" s="1"/>
  <c r="I373" i="7" s="1"/>
  <c r="I374" i="7"/>
  <c r="I375" i="7" s="1"/>
  <c r="I376" i="7" s="1"/>
  <c r="I377" i="7" s="1"/>
  <c r="I378" i="7"/>
  <c r="I379" i="7" s="1"/>
  <c r="I380" i="7" s="1"/>
  <c r="I381" i="7" s="1"/>
  <c r="I382" i="7"/>
  <c r="I383" i="7" s="1"/>
  <c r="I384" i="7" s="1"/>
  <c r="I385" i="7" s="1"/>
  <c r="I386" i="7"/>
  <c r="I387" i="7" s="1"/>
  <c r="I388" i="7" s="1"/>
  <c r="I389" i="7" s="1"/>
  <c r="I390" i="7"/>
  <c r="I391" i="7" s="1"/>
  <c r="I392" i="7" s="1"/>
  <c r="I393" i="7" s="1"/>
  <c r="I394" i="7" s="1"/>
  <c r="I395" i="7" s="1"/>
  <c r="I396" i="7" s="1"/>
  <c r="I397" i="7" s="1"/>
  <c r="I398" i="7"/>
  <c r="I399" i="7" s="1"/>
  <c r="I400" i="7" s="1"/>
  <c r="I401" i="7" s="1"/>
  <c r="I402" i="7"/>
  <c r="I403" i="7" s="1"/>
  <c r="I404" i="7" s="1"/>
  <c r="I405" i="7" s="1"/>
  <c r="I406" i="7"/>
  <c r="I407" i="7"/>
  <c r="I408" i="7" s="1"/>
  <c r="I409" i="7" s="1"/>
  <c r="I410" i="7"/>
  <c r="I411" i="7" s="1"/>
  <c r="I412" i="7" s="1"/>
  <c r="I413" i="7"/>
  <c r="I414" i="7"/>
  <c r="I415" i="7" s="1"/>
  <c r="I416" i="7" s="1"/>
  <c r="I417" i="7" s="1"/>
  <c r="I418" i="7" s="1"/>
  <c r="I419" i="7" s="1"/>
  <c r="I420" i="7" s="1"/>
  <c r="I421" i="7" s="1"/>
  <c r="I422" i="7" s="1"/>
  <c r="I423" i="7" s="1"/>
  <c r="I424" i="7" s="1"/>
  <c r="I425" i="7" s="1"/>
  <c r="I426" i="7" s="1"/>
  <c r="I427" i="7" s="1"/>
  <c r="I428" i="7" s="1"/>
  <c r="I429" i="7" s="1"/>
  <c r="I430" i="7" s="1"/>
  <c r="I431" i="7" s="1"/>
  <c r="I432" i="7" s="1"/>
  <c r="I433" i="7" s="1"/>
  <c r="I434" i="7" s="1"/>
  <c r="I435" i="7" s="1"/>
  <c r="I436" i="7" s="1"/>
  <c r="I437" i="7" s="1"/>
  <c r="I438" i="7"/>
  <c r="I439" i="7" s="1"/>
  <c r="I440" i="7" s="1"/>
  <c r="I441" i="7" s="1"/>
  <c r="I442" i="7"/>
  <c r="I443" i="7" s="1"/>
  <c r="I444" i="7" s="1"/>
  <c r="I445" i="7" s="1"/>
  <c r="I446" i="7"/>
  <c r="I447" i="7" s="1"/>
  <c r="I448" i="7" s="1"/>
  <c r="I449" i="7" s="1"/>
  <c r="I450" i="7" s="1"/>
  <c r="I451" i="7" s="1"/>
  <c r="I452" i="7" s="1"/>
  <c r="I453" i="7" s="1"/>
  <c r="I454" i="7" s="1"/>
  <c r="I455" i="7" s="1"/>
  <c r="I456" i="7" s="1"/>
  <c r="I457" i="7" s="1"/>
  <c r="I458" i="7" s="1"/>
  <c r="I459" i="7" s="1"/>
  <c r="I460" i="7" s="1"/>
  <c r="I461" i="7" s="1"/>
  <c r="I462" i="7" s="1"/>
  <c r="I463" i="7" s="1"/>
  <c r="I464" i="7" s="1"/>
  <c r="I465" i="7"/>
  <c r="I466" i="7"/>
  <c r="I467" i="7" s="1"/>
  <c r="I468" i="7" s="1"/>
  <c r="I469" i="7" s="1"/>
  <c r="I470" i="7"/>
  <c r="I471" i="7" s="1"/>
  <c r="I472" i="7" s="1"/>
  <c r="I473" i="7" s="1"/>
  <c r="I474" i="7"/>
  <c r="I475" i="7" s="1"/>
  <c r="I476" i="7" s="1"/>
  <c r="I477" i="7" s="1"/>
  <c r="I478" i="7" s="1"/>
  <c r="I479" i="7" s="1"/>
  <c r="I480" i="7" s="1"/>
  <c r="I481" i="7" s="1"/>
  <c r="I482" i="7" s="1"/>
  <c r="I483" i="7" s="1"/>
  <c r="I484" i="7" s="1"/>
  <c r="I485" i="7" s="1"/>
  <c r="I486" i="7" s="1"/>
  <c r="I487" i="7" s="1"/>
  <c r="I488" i="7" s="1"/>
  <c r="I489" i="7" s="1"/>
  <c r="I490" i="7" s="1"/>
  <c r="I491" i="7" s="1"/>
  <c r="I492" i="7" s="1"/>
  <c r="I493" i="7" s="1"/>
  <c r="I494" i="7" s="1"/>
  <c r="I495" i="7" s="1"/>
  <c r="I496" i="7" s="1"/>
  <c r="I497" i="7" s="1"/>
  <c r="I498" i="7" s="1"/>
  <c r="I499" i="7"/>
  <c r="I500" i="7" s="1"/>
  <c r="I501" i="7" s="1"/>
  <c r="I502" i="7"/>
  <c r="I503" i="7"/>
  <c r="I504" i="7"/>
  <c r="I505" i="7" s="1"/>
  <c r="I506" i="7" s="1"/>
  <c r="I507" i="7" s="1"/>
  <c r="I508" i="7" s="1"/>
  <c r="I509" i="7"/>
  <c r="I510" i="7" s="1"/>
  <c r="I511" i="7" s="1"/>
  <c r="I512" i="7" s="1"/>
  <c r="I513" i="7" s="1"/>
  <c r="I514" i="7" s="1"/>
  <c r="I515" i="7"/>
  <c r="I516" i="7"/>
  <c r="I517" i="7"/>
  <c r="I518" i="7" s="1"/>
  <c r="I519" i="7" s="1"/>
  <c r="I520" i="7" s="1"/>
  <c r="I521" i="7" s="1"/>
  <c r="I522" i="7" s="1"/>
  <c r="I523" i="7" s="1"/>
  <c r="I524" i="7" s="1"/>
  <c r="I525" i="7" s="1"/>
  <c r="I526" i="7" s="1"/>
  <c r="I527" i="7" s="1"/>
  <c r="I528" i="7" s="1"/>
  <c r="I529" i="7" s="1"/>
  <c r="I530" i="7" s="1"/>
  <c r="I531" i="7" s="1"/>
  <c r="I532" i="7" s="1"/>
  <c r="I533" i="7"/>
  <c r="I534" i="7" s="1"/>
  <c r="I535" i="7" s="1"/>
  <c r="I536" i="7" s="1"/>
  <c r="I537" i="7" s="1"/>
  <c r="I538" i="7" s="1"/>
  <c r="I539" i="7" s="1"/>
  <c r="I540" i="7" s="1"/>
  <c r="I541" i="7" s="1"/>
  <c r="I542" i="7"/>
  <c r="I543" i="7"/>
  <c r="I544" i="7"/>
  <c r="I545" i="7"/>
  <c r="I546" i="7" s="1"/>
  <c r="I547" i="7" s="1"/>
  <c r="I548" i="7" s="1"/>
  <c r="I549" i="7"/>
  <c r="I550" i="7" s="1"/>
  <c r="I551" i="7" s="1"/>
  <c r="I552" i="7" s="1"/>
  <c r="I553" i="7"/>
  <c r="I554" i="7" s="1"/>
  <c r="I555" i="7" s="1"/>
  <c r="I556" i="7" s="1"/>
  <c r="I557" i="7" s="1"/>
  <c r="I558" i="7" s="1"/>
  <c r="I559" i="7" s="1"/>
  <c r="I560" i="7" s="1"/>
  <c r="I561" i="7" s="1"/>
  <c r="I562" i="7" s="1"/>
  <c r="I563" i="7" s="1"/>
  <c r="I564" i="7" s="1"/>
  <c r="I565" i="7" s="1"/>
  <c r="I566" i="7"/>
  <c r="I567" i="7"/>
  <c r="I568" i="7"/>
  <c r="I569" i="7"/>
  <c r="I570" i="7" s="1"/>
  <c r="I571" i="7" s="1"/>
  <c r="I572" i="7" s="1"/>
  <c r="I573" i="7"/>
  <c r="I574" i="7" s="1"/>
  <c r="I575" i="7" s="1"/>
  <c r="I576" i="7" s="1"/>
  <c r="I577" i="7" s="1"/>
  <c r="I578" i="7"/>
  <c r="I579" i="7" s="1"/>
  <c r="I580" i="7" s="1"/>
  <c r="I581" i="7"/>
  <c r="I582" i="7" s="1"/>
  <c r="I583" i="7" s="1"/>
  <c r="I584" i="7" s="1"/>
  <c r="I585" i="7"/>
  <c r="I586" i="7" s="1"/>
  <c r="I587" i="7" s="1"/>
  <c r="I588" i="7" s="1"/>
  <c r="I589" i="7" s="1"/>
  <c r="I590" i="7" s="1"/>
  <c r="I591" i="7"/>
  <c r="I592" i="7"/>
  <c r="I593" i="7"/>
  <c r="I594" i="7" s="1"/>
  <c r="I595" i="7" s="1"/>
  <c r="I596" i="7" s="1"/>
  <c r="I597" i="7" s="1"/>
  <c r="I598" i="7"/>
  <c r="I599" i="7" s="1"/>
  <c r="I600" i="7" s="1"/>
  <c r="I601" i="7"/>
  <c r="I602" i="7" s="1"/>
  <c r="I603" i="7" s="1"/>
  <c r="I604" i="7" s="1"/>
  <c r="I605" i="7"/>
  <c r="I606" i="7" s="1"/>
  <c r="I607" i="7" s="1"/>
  <c r="I608" i="7" s="1"/>
  <c r="I609" i="7" s="1"/>
  <c r="I610" i="7" s="1"/>
  <c r="I611" i="7" s="1"/>
  <c r="I612" i="7" s="1"/>
  <c r="I613" i="7" s="1"/>
  <c r="I614" i="7" s="1"/>
  <c r="I615" i="7" s="1"/>
  <c r="I616" i="7" s="1"/>
  <c r="I617" i="7" s="1"/>
  <c r="I618" i="7" s="1"/>
  <c r="I619" i="7" s="1"/>
  <c r="I620" i="7" s="1"/>
  <c r="I621" i="7" s="1"/>
  <c r="I622" i="7" s="1"/>
  <c r="I623" i="7" s="1"/>
  <c r="I624" i="7" s="1"/>
  <c r="I625" i="7" s="1"/>
  <c r="I626" i="7" s="1"/>
  <c r="I627" i="7" s="1"/>
  <c r="I628" i="7" s="1"/>
  <c r="I629" i="7" s="1"/>
  <c r="I630" i="7" s="1"/>
  <c r="I631" i="7" s="1"/>
  <c r="I632" i="7" s="1"/>
  <c r="I633" i="7" s="1"/>
  <c r="I634" i="7" s="1"/>
  <c r="I635" i="7" s="1"/>
  <c r="I636" i="7"/>
  <c r="I637" i="7"/>
  <c r="I638" i="7" s="1"/>
  <c r="I639" i="7" s="1"/>
  <c r="I640" i="7" s="1"/>
  <c r="I641" i="7" s="1"/>
  <c r="I642" i="7" s="1"/>
  <c r="I643" i="7" s="1"/>
  <c r="I644" i="7" s="1"/>
  <c r="I645" i="7" s="1"/>
  <c r="I646" i="7" s="1"/>
  <c r="I647" i="7" s="1"/>
  <c r="I648" i="7" s="1"/>
  <c r="I649" i="7"/>
  <c r="I650" i="7" s="1"/>
  <c r="I651" i="7" s="1"/>
  <c r="I652" i="7" s="1"/>
  <c r="I653" i="7" s="1"/>
  <c r="I654" i="7" s="1"/>
  <c r="I655" i="7" s="1"/>
  <c r="I656" i="7" s="1"/>
  <c r="I657" i="7" s="1"/>
  <c r="I658" i="7" s="1"/>
  <c r="I659" i="7" s="1"/>
  <c r="I660" i="7" s="1"/>
  <c r="I661" i="7" s="1"/>
  <c r="I662" i="7" s="1"/>
  <c r="I663" i="7" s="1"/>
  <c r="I664" i="7" s="1"/>
  <c r="I665" i="7" s="1"/>
  <c r="I666" i="7" s="1"/>
  <c r="I667" i="7" s="1"/>
  <c r="I668" i="7" s="1"/>
  <c r="I669" i="7" s="1"/>
  <c r="I670" i="7" s="1"/>
  <c r="I671" i="7" s="1"/>
  <c r="I672" i="7" s="1"/>
  <c r="I673" i="7" s="1"/>
  <c r="I674" i="7" s="1"/>
  <c r="I675" i="7" s="1"/>
  <c r="I676" i="7" s="1"/>
  <c r="I677" i="7" s="1"/>
  <c r="I678" i="7" s="1"/>
  <c r="I679" i="7" s="1"/>
  <c r="I680" i="7" s="1"/>
  <c r="I681" i="7" s="1"/>
  <c r="I682" i="7" s="1"/>
  <c r="I683" i="7"/>
  <c r="I684" i="7"/>
  <c r="I685" i="7"/>
  <c r="I686" i="7" s="1"/>
  <c r="I687" i="7" s="1"/>
  <c r="I688" i="7" s="1"/>
  <c r="I689" i="7"/>
  <c r="I690" i="7" s="1"/>
  <c r="I691" i="7" s="1"/>
  <c r="I692" i="7" s="1"/>
  <c r="I693" i="7" s="1"/>
  <c r="I694" i="7" s="1"/>
  <c r="I695" i="7" s="1"/>
  <c r="I696" i="7" s="1"/>
  <c r="I697" i="7" s="1"/>
  <c r="I698" i="7" s="1"/>
  <c r="I699" i="7" s="1"/>
  <c r="I700" i="7" s="1"/>
  <c r="I701" i="7" s="1"/>
  <c r="I702" i="7" s="1"/>
  <c r="I703" i="7" s="1"/>
  <c r="I704" i="7" s="1"/>
  <c r="I705" i="7"/>
  <c r="I706" i="7" s="1"/>
  <c r="I707" i="7" s="1"/>
  <c r="I708" i="7" s="1"/>
  <c r="I709" i="7" s="1"/>
  <c r="I710" i="7" s="1"/>
  <c r="I711" i="7" s="1"/>
  <c r="I712" i="7" s="1"/>
  <c r="I713" i="7" s="1"/>
  <c r="I714" i="7" s="1"/>
  <c r="I715" i="7"/>
  <c r="I716" i="7"/>
  <c r="I717" i="7"/>
  <c r="I718" i="7" s="1"/>
  <c r="I719" i="7" s="1"/>
  <c r="I720" i="7" s="1"/>
  <c r="I721" i="7"/>
  <c r="I722" i="7" s="1"/>
  <c r="I723" i="7" s="1"/>
  <c r="I724" i="7" s="1"/>
  <c r="I725" i="7"/>
  <c r="I726" i="7" s="1"/>
  <c r="I727" i="7" s="1"/>
  <c r="I728" i="7" s="1"/>
  <c r="I729" i="7"/>
  <c r="I730" i="7" s="1"/>
  <c r="I731" i="7" s="1"/>
  <c r="I732" i="7" s="1"/>
  <c r="I733" i="7" s="1"/>
  <c r="I734" i="7"/>
  <c r="I735" i="7" s="1"/>
  <c r="I736" i="7" s="1"/>
  <c r="I737" i="7"/>
  <c r="I738" i="7" s="1"/>
  <c r="I739" i="7" s="1"/>
  <c r="I740" i="7" s="1"/>
  <c r="I741" i="7"/>
  <c r="I742" i="7" s="1"/>
  <c r="I743" i="7" s="1"/>
  <c r="I744" i="7" s="1"/>
  <c r="I745" i="7" s="1"/>
  <c r="I746" i="7" s="1"/>
  <c r="I747" i="7" s="1"/>
  <c r="I748" i="7" s="1"/>
  <c r="I749" i="7"/>
  <c r="I750" i="7" s="1"/>
  <c r="I751" i="7" s="1"/>
  <c r="I752" i="7" s="1"/>
  <c r="I753" i="7"/>
  <c r="I754" i="7" s="1"/>
  <c r="I755" i="7" s="1"/>
  <c r="I756" i="7"/>
  <c r="I757" i="7"/>
  <c r="I758" i="7" s="1"/>
  <c r="I759" i="7" s="1"/>
  <c r="I760" i="7" s="1"/>
  <c r="I761" i="7" s="1"/>
  <c r="I762" i="7" s="1"/>
  <c r="I763" i="7" s="1"/>
  <c r="I764" i="7" s="1"/>
  <c r="I765" i="7" s="1"/>
  <c r="I766" i="7" s="1"/>
  <c r="I767" i="7" s="1"/>
  <c r="I768" i="7" s="1"/>
  <c r="I769" i="7" s="1"/>
  <c r="I770" i="7" s="1"/>
  <c r="I771" i="7" s="1"/>
  <c r="I772" i="7" s="1"/>
  <c r="I773" i="7" s="1"/>
  <c r="I774" i="7" s="1"/>
  <c r="I775" i="7" s="1"/>
  <c r="I776" i="7" s="1"/>
  <c r="I777" i="7" s="1"/>
  <c r="I778" i="7" s="1"/>
  <c r="I779" i="7" s="1"/>
  <c r="I780" i="7" s="1"/>
  <c r="I781" i="7" s="1"/>
  <c r="I782" i="7" s="1"/>
  <c r="I783" i="7" s="1"/>
  <c r="I784" i="7" s="1"/>
  <c r="I785" i="7" s="1"/>
  <c r="I786" i="7" s="1"/>
  <c r="I787" i="7" s="1"/>
  <c r="I788" i="7" s="1"/>
  <c r="I789" i="7" s="1"/>
  <c r="I790" i="7" s="1"/>
  <c r="I791" i="7" s="1"/>
  <c r="I792" i="7" s="1"/>
  <c r="I793" i="7" s="1"/>
  <c r="I794" i="7" s="1"/>
  <c r="I795" i="7"/>
  <c r="I796" i="7" s="1"/>
  <c r="I797" i="7"/>
  <c r="I798" i="7" s="1"/>
  <c r="I799" i="7" s="1"/>
  <c r="I800" i="7" s="1"/>
  <c r="I801" i="7" s="1"/>
  <c r="I802" i="7" s="1"/>
  <c r="I803" i="7" s="1"/>
  <c r="I804" i="7" s="1"/>
  <c r="I805" i="7"/>
  <c r="I806" i="7" s="1"/>
  <c r="I807" i="7" s="1"/>
  <c r="I808" i="7" s="1"/>
  <c r="I809" i="7"/>
  <c r="I810" i="7" s="1"/>
  <c r="I811" i="7" s="1"/>
  <c r="I812" i="7" s="1"/>
  <c r="I813" i="7"/>
  <c r="I814" i="7" s="1"/>
  <c r="I815" i="7" s="1"/>
  <c r="I816" i="7"/>
  <c r="I817" i="7"/>
  <c r="I818" i="7" s="1"/>
  <c r="I819" i="7" s="1"/>
  <c r="I820" i="7" s="1"/>
  <c r="I821" i="7"/>
  <c r="I822" i="7" s="1"/>
  <c r="I823" i="7" s="1"/>
  <c r="I824" i="7" s="1"/>
  <c r="I825" i="7"/>
  <c r="I826" i="7" s="1"/>
  <c r="I827" i="7" s="1"/>
  <c r="I828" i="7" s="1"/>
  <c r="I829" i="7" s="1"/>
  <c r="I830" i="7" s="1"/>
  <c r="I831" i="7"/>
  <c r="I832" i="7"/>
  <c r="I833" i="7"/>
  <c r="I834" i="7" s="1"/>
  <c r="I835" i="7" s="1"/>
  <c r="I836" i="7" s="1"/>
  <c r="I837" i="7" s="1"/>
  <c r="I838" i="7"/>
  <c r="I839" i="7" s="1"/>
  <c r="I840" i="7" s="1"/>
  <c r="I841" i="7"/>
  <c r="I842" i="7" s="1"/>
  <c r="I843" i="7" s="1"/>
  <c r="I844" i="7" s="1"/>
  <c r="I845" i="7"/>
  <c r="I846" i="7" s="1"/>
  <c r="I847" i="7" s="1"/>
  <c r="I848" i="7" s="1"/>
  <c r="I849" i="7" s="1"/>
  <c r="I850" i="7" s="1"/>
  <c r="I851" i="7" s="1"/>
  <c r="I852" i="7"/>
  <c r="I853" i="7"/>
  <c r="I854" i="7" s="1"/>
  <c r="I855" i="7" s="1"/>
  <c r="I856" i="7" s="1"/>
  <c r="I857" i="7"/>
  <c r="I858" i="7" s="1"/>
  <c r="I859" i="7" s="1"/>
  <c r="I860" i="7" s="1"/>
  <c r="I861" i="7" s="1"/>
  <c r="I862" i="7" s="1"/>
  <c r="I863" i="7" s="1"/>
  <c r="I864" i="7"/>
  <c r="I865" i="7"/>
  <c r="I866" i="7" s="1"/>
  <c r="I867" i="7" s="1"/>
  <c r="I868" i="7" s="1"/>
  <c r="I869" i="7"/>
  <c r="I870" i="7" s="1"/>
  <c r="I871" i="7" s="1"/>
  <c r="I872" i="7" s="1"/>
  <c r="I873" i="7" s="1"/>
  <c r="I874" i="7" s="1"/>
  <c r="I875" i="7" s="1"/>
  <c r="I876" i="7" s="1"/>
  <c r="I877" i="7" s="1"/>
  <c r="I878" i="7" s="1"/>
  <c r="I879" i="7" s="1"/>
  <c r="I880" i="7" s="1"/>
  <c r="I881" i="7" s="1"/>
  <c r="I882" i="7" s="1"/>
  <c r="I883" i="7" s="1"/>
  <c r="I884" i="7" s="1"/>
  <c r="I885" i="7"/>
  <c r="I886" i="7" s="1"/>
  <c r="I887" i="7" s="1"/>
  <c r="I888" i="7" s="1"/>
  <c r="I889" i="7" s="1"/>
  <c r="I890" i="7" s="1"/>
  <c r="I891" i="7" s="1"/>
  <c r="I892" i="7" s="1"/>
  <c r="I893" i="7" s="1"/>
  <c r="I894" i="7" s="1"/>
  <c r="I895" i="7" s="1"/>
  <c r="I896" i="7" s="1"/>
  <c r="I897" i="7" s="1"/>
  <c r="I898" i="7"/>
  <c r="I899" i="7" s="1"/>
  <c r="I900" i="7" s="1"/>
  <c r="I901" i="7" s="1"/>
  <c r="I902" i="7" s="1"/>
  <c r="I903" i="7"/>
  <c r="I904" i="7"/>
  <c r="I905" i="7"/>
  <c r="I906" i="7" s="1"/>
  <c r="I907" i="7" s="1"/>
  <c r="I908" i="7" s="1"/>
  <c r="I909" i="7"/>
  <c r="I910" i="7" s="1"/>
  <c r="I911" i="7" s="1"/>
  <c r="I912" i="7" s="1"/>
  <c r="I913" i="7"/>
  <c r="I914" i="7" s="1"/>
  <c r="I915" i="7" s="1"/>
  <c r="I916" i="7" s="1"/>
  <c r="I917" i="7"/>
  <c r="I918" i="7" s="1"/>
  <c r="I919" i="7"/>
  <c r="I920" i="7"/>
  <c r="I921" i="7"/>
  <c r="I922" i="7" s="1"/>
  <c r="I923" i="7" s="1"/>
  <c r="I924" i="7" s="1"/>
  <c r="I925" i="7"/>
  <c r="I926" i="7" s="1"/>
  <c r="I927" i="7" s="1"/>
  <c r="I928" i="7" s="1"/>
  <c r="I929" i="7"/>
  <c r="I930" i="7" s="1"/>
  <c r="I931" i="7" s="1"/>
  <c r="I932" i="7" s="1"/>
  <c r="I933" i="7" s="1"/>
  <c r="I934" i="7" s="1"/>
  <c r="I935" i="7" s="1"/>
  <c r="I936" i="7" s="1"/>
  <c r="I937" i="7" s="1"/>
  <c r="I938" i="7" s="1"/>
  <c r="I939" i="7" s="1"/>
  <c r="I940" i="7" s="1"/>
  <c r="I941" i="7" s="1"/>
  <c r="I942" i="7" s="1"/>
  <c r="I943" i="7" s="1"/>
  <c r="I944" i="7" s="1"/>
  <c r="I945" i="7"/>
  <c r="I946" i="7" s="1"/>
  <c r="I947" i="7" s="1"/>
  <c r="I948" i="7" s="1"/>
  <c r="I949" i="7" s="1"/>
  <c r="I950" i="7" s="1"/>
  <c r="I951" i="7"/>
  <c r="I952" i="7"/>
  <c r="I953" i="7"/>
  <c r="I954" i="7" s="1"/>
  <c r="I955" i="7" s="1"/>
  <c r="I956" i="7" s="1"/>
  <c r="I957" i="7" s="1"/>
  <c r="I958" i="7" s="1"/>
  <c r="I959" i="7" s="1"/>
  <c r="I960" i="7" s="1"/>
  <c r="I961" i="7" s="1"/>
  <c r="I962" i="7" s="1"/>
  <c r="I963" i="7" s="1"/>
  <c r="I964" i="7" s="1"/>
  <c r="I965" i="7" s="1"/>
  <c r="I966" i="7" s="1"/>
  <c r="I967" i="7" s="1"/>
  <c r="I968" i="7" s="1"/>
  <c r="I969" i="7"/>
  <c r="I970" i="7" s="1"/>
  <c r="I971" i="7" s="1"/>
  <c r="I972" i="7" s="1"/>
  <c r="I973" i="7"/>
  <c r="I974" i="7" s="1"/>
  <c r="I975" i="7" s="1"/>
  <c r="I976" i="7" s="1"/>
  <c r="I977" i="7"/>
  <c r="I978" i="7" s="1"/>
  <c r="I979" i="7" s="1"/>
  <c r="I980" i="7" s="1"/>
  <c r="I981" i="7"/>
  <c r="I982" i="7" s="1"/>
  <c r="I983" i="7" s="1"/>
  <c r="I984" i="7" s="1"/>
  <c r="I985" i="7"/>
  <c r="I986" i="7" s="1"/>
  <c r="I987" i="7" s="1"/>
  <c r="I988" i="7" s="1"/>
  <c r="I989" i="7" s="1"/>
  <c r="I990" i="7" s="1"/>
  <c r="I991" i="7" s="1"/>
  <c r="I992" i="7" s="1"/>
  <c r="I993" i="7" s="1"/>
  <c r="I994" i="7" s="1"/>
  <c r="I995" i="7" s="1"/>
  <c r="I996" i="7" s="1"/>
  <c r="I997" i="7" s="1"/>
  <c r="I998" i="7" s="1"/>
  <c r="I999" i="7" s="1"/>
  <c r="I1000" i="7" s="1"/>
  <c r="I1001" i="7"/>
  <c r="I1002" i="7" s="1"/>
  <c r="I1003" i="7" s="1"/>
  <c r="I1004" i="7" s="1"/>
  <c r="I1005" i="7" s="1"/>
  <c r="I1006" i="7" s="1"/>
  <c r="I1007" i="7" s="1"/>
  <c r="I1008" i="7" s="1"/>
  <c r="I1009" i="7" s="1"/>
  <c r="I1010" i="7" s="1"/>
  <c r="I1011" i="7" s="1"/>
  <c r="I1012" i="7" s="1"/>
  <c r="I1013" i="7" s="1"/>
  <c r="I1014" i="7" s="1"/>
  <c r="I1015" i="7"/>
  <c r="I1016" i="7"/>
  <c r="I1017" i="7"/>
  <c r="I1018" i="7" s="1"/>
  <c r="I1019" i="7" s="1"/>
  <c r="I1020" i="7" s="1"/>
  <c r="I1021" i="7"/>
  <c r="I1022" i="7"/>
  <c r="I1023" i="7"/>
  <c r="I1024" i="7"/>
  <c r="I1025" i="7"/>
  <c r="I1026" i="7" s="1"/>
  <c r="I1027" i="7" s="1"/>
  <c r="I1028" i="7"/>
  <c r="I1029" i="7"/>
  <c r="I1030" i="7" s="1"/>
  <c r="I1031" i="7" s="1"/>
  <c r="I1032" i="7" s="1"/>
  <c r="I1033" i="7"/>
  <c r="I1034" i="7" s="1"/>
  <c r="I1035" i="7" s="1"/>
  <c r="I1036" i="7" s="1"/>
  <c r="I1037" i="7"/>
  <c r="I1038" i="7" s="1"/>
  <c r="I1039" i="7" s="1"/>
  <c r="I1040" i="7" s="1"/>
  <c r="I1041" i="7"/>
  <c r="I1042" i="7" s="1"/>
  <c r="I1043" i="7"/>
  <c r="I1044" i="7"/>
  <c r="I1045" i="7"/>
  <c r="I1046" i="7" s="1"/>
  <c r="I1047" i="7"/>
  <c r="I1048" i="7"/>
  <c r="I1049" i="7"/>
  <c r="I1050" i="7" s="1"/>
  <c r="I1051" i="7" s="1"/>
  <c r="I1052" i="7" s="1"/>
  <c r="I1053" i="7"/>
  <c r="I1054" i="7" s="1"/>
  <c r="I1055" i="7" s="1"/>
  <c r="I1056" i="7" s="1"/>
  <c r="I1057" i="7"/>
  <c r="I1058" i="7" s="1"/>
  <c r="I1059" i="7" s="1"/>
  <c r="I1060" i="7" s="1"/>
  <c r="I1061" i="7" s="1"/>
  <c r="I1062" i="7"/>
  <c r="I1063" i="7" s="1"/>
  <c r="I1064" i="7" s="1"/>
  <c r="I1065" i="7"/>
  <c r="I1066" i="7"/>
  <c r="I1067" i="7" s="1"/>
  <c r="I1068" i="7" s="1"/>
  <c r="I1069" i="7" s="1"/>
  <c r="I1070" i="7" s="1"/>
  <c r="I1071" i="7" s="1"/>
  <c r="I1072" i="7" s="1"/>
  <c r="I1073" i="7" s="1"/>
  <c r="I1074" i="7" s="1"/>
  <c r="I1075" i="7" s="1"/>
  <c r="I1076" i="7" s="1"/>
  <c r="I1077" i="7" s="1"/>
  <c r="I1078" i="7" s="1"/>
  <c r="I1079" i="7" s="1"/>
  <c r="I1080" i="7" s="1"/>
  <c r="I1081" i="7" s="1"/>
  <c r="I1082" i="7" s="1"/>
  <c r="I1083" i="7" s="1"/>
  <c r="I1084" i="7" s="1"/>
  <c r="I1085" i="7"/>
  <c r="I1086" i="7" s="1"/>
  <c r="I1087" i="7" s="1"/>
  <c r="I1088" i="7" s="1"/>
  <c r="I1089" i="7"/>
  <c r="I1090" i="7" s="1"/>
  <c r="I1091" i="7" s="1"/>
  <c r="I1092" i="7" s="1"/>
  <c r="I1093" i="7"/>
  <c r="I1094" i="7" s="1"/>
  <c r="I1095" i="7" s="1"/>
  <c r="I1096" i="7" s="1"/>
  <c r="I1097" i="7"/>
  <c r="I1098" i="7" s="1"/>
  <c r="I1099" i="7" s="1"/>
  <c r="I1100" i="7" s="1"/>
  <c r="I1101" i="7"/>
  <c r="I1102" i="7" s="1"/>
  <c r="I1103" i="7"/>
  <c r="I1104" i="7"/>
  <c r="I1105" i="7"/>
  <c r="I1106" i="7" s="1"/>
  <c r="I1107" i="7" s="1"/>
  <c r="I1108" i="7"/>
  <c r="I1109" i="7"/>
  <c r="I1110" i="7" s="1"/>
  <c r="I1111" i="7" s="1"/>
  <c r="I1112" i="7"/>
  <c r="I1113" i="7"/>
  <c r="I1114" i="7" s="1"/>
  <c r="I1115" i="7" s="1"/>
  <c r="I1116" i="7" s="1"/>
  <c r="I1117" i="7" s="1"/>
  <c r="I1118" i="7"/>
  <c r="I1119" i="7" s="1"/>
  <c r="I1120" i="7"/>
  <c r="I1121" i="7" s="1"/>
  <c r="I1122" i="7" s="1"/>
  <c r="I1123" i="7" s="1"/>
  <c r="I1124" i="7" s="1"/>
  <c r="I1125" i="7"/>
  <c r="I1126" i="7" s="1"/>
  <c r="I1127" i="7" s="1"/>
  <c r="I1128" i="7"/>
  <c r="I1129" i="7" s="1"/>
  <c r="I1130" i="7" s="1"/>
  <c r="I1131" i="7" s="1"/>
  <c r="I1132" i="7" s="1"/>
  <c r="I1133" i="7" s="1"/>
  <c r="I1134" i="7" s="1"/>
  <c r="I1135" i="7" s="1"/>
  <c r="I1136" i="7"/>
  <c r="I1137" i="7"/>
  <c r="I1138" i="7" s="1"/>
  <c r="I1139" i="7" s="1"/>
  <c r="I1140" i="7"/>
  <c r="I1141" i="7"/>
  <c r="I1142" i="7" s="1"/>
  <c r="I1143" i="7" s="1"/>
  <c r="I1144" i="7"/>
  <c r="I1145" i="7" s="1"/>
  <c r="I1146" i="7" s="1"/>
  <c r="I1147" i="7" s="1"/>
  <c r="I1148" i="7" s="1"/>
  <c r="I1149" i="7" s="1"/>
  <c r="I1150" i="7" s="1"/>
  <c r="I1151" i="7" s="1"/>
  <c r="I1152" i="7"/>
  <c r="I1153" i="7"/>
  <c r="I1154" i="7" s="1"/>
  <c r="I1155" i="7" s="1"/>
  <c r="I1156" i="7"/>
  <c r="I1157" i="7"/>
  <c r="I1158" i="7" s="1"/>
  <c r="I1159" i="7" s="1"/>
  <c r="I1160" i="7"/>
  <c r="I1161" i="7" s="1"/>
  <c r="I1162" i="7" s="1"/>
  <c r="I1163" i="7" s="1"/>
  <c r="I1164" i="7" s="1"/>
  <c r="I1165" i="7" s="1"/>
  <c r="I1166" i="7" s="1"/>
  <c r="I1167" i="7" s="1"/>
  <c r="I1168" i="7" s="1"/>
  <c r="I1169" i="7" s="1"/>
  <c r="I1170" i="7"/>
  <c r="I1171" i="7" s="1"/>
  <c r="I1172" i="7"/>
  <c r="I1173" i="7"/>
  <c r="I1174" i="7" s="1"/>
  <c r="I1175" i="7" s="1"/>
  <c r="I1176" i="7" s="1"/>
  <c r="I1177" i="7" s="1"/>
  <c r="I1178" i="7" s="1"/>
  <c r="I1179" i="7" s="1"/>
  <c r="I1180" i="7" s="1"/>
  <c r="I1181" i="7" s="1"/>
  <c r="I1182" i="7" s="1"/>
  <c r="I1183" i="7"/>
  <c r="I1184" i="7"/>
  <c r="I1185" i="7"/>
  <c r="I1186" i="7" s="1"/>
  <c r="I1187" i="7" s="1"/>
  <c r="I1188" i="7"/>
  <c r="I1189" i="7" s="1"/>
  <c r="I1190" i="7"/>
  <c r="I1191" i="7" s="1"/>
  <c r="I1192" i="7"/>
  <c r="I1193" i="7"/>
  <c r="I1194" i="7" s="1"/>
  <c r="I1195" i="7" s="1"/>
  <c r="I1196" i="7" s="1"/>
  <c r="I1197" i="7" s="1"/>
  <c r="I1198" i="7" s="1"/>
  <c r="I1199" i="7" s="1"/>
  <c r="I1200" i="7" s="1"/>
  <c r="I1201" i="7" s="1"/>
  <c r="I1202" i="7" s="1"/>
  <c r="I1203" i="7" s="1"/>
  <c r="I1204" i="7" s="1"/>
  <c r="I1205" i="7" s="1"/>
  <c r="I1206" i="7" s="1"/>
  <c r="I1207" i="7" s="1"/>
  <c r="I1208" i="7" s="1"/>
  <c r="I1209" i="7" s="1"/>
  <c r="I1210" i="7" s="1"/>
  <c r="I1211" i="7" s="1"/>
  <c r="I1212" i="7"/>
  <c r="I1213" i="7"/>
  <c r="I1214" i="7" s="1"/>
  <c r="I1215" i="7" s="1"/>
  <c r="I1216" i="7"/>
  <c r="I1217" i="7"/>
  <c r="I1218" i="7" s="1"/>
  <c r="I1219" i="7" s="1"/>
  <c r="I1220" i="7" s="1"/>
  <c r="I1221" i="7" s="1"/>
  <c r="I1222" i="7" s="1"/>
  <c r="I1223" i="7" s="1"/>
  <c r="I1224" i="7" s="1"/>
  <c r="I1225" i="7"/>
  <c r="I1226" i="7" s="1"/>
  <c r="I1227" i="7" s="1"/>
  <c r="I1228" i="7" s="1"/>
  <c r="I1229" i="7" s="1"/>
  <c r="I1230" i="7" s="1"/>
  <c r="I1231" i="7" s="1"/>
  <c r="I1232" i="7" s="1"/>
  <c r="I1233" i="7"/>
  <c r="I1234" i="7"/>
  <c r="I1235" i="7" s="1"/>
  <c r="I1236" i="7"/>
  <c r="I1237" i="7"/>
  <c r="I1238" i="7" s="1"/>
  <c r="I1239" i="7" s="1"/>
  <c r="I1240" i="7"/>
  <c r="I1241" i="7" s="1"/>
  <c r="I1242" i="7"/>
  <c r="I1243" i="7" s="1"/>
  <c r="I1244" i="7"/>
  <c r="I1245" i="7"/>
  <c r="I1246" i="7" s="1"/>
  <c r="I1247" i="7" s="1"/>
  <c r="I1248" i="7" s="1"/>
  <c r="I1249" i="7" s="1"/>
  <c r="I1250" i="7" s="1"/>
  <c r="I1251" i="7"/>
  <c r="I1252" i="7"/>
  <c r="I1253" i="7" s="1"/>
  <c r="I1254" i="7" s="1"/>
  <c r="I1255" i="7" s="1"/>
  <c r="I1256" i="7" s="1"/>
  <c r="I1257" i="7" s="1"/>
  <c r="I1258" i="7" s="1"/>
  <c r="I1259" i="7" s="1"/>
  <c r="I1260" i="7" s="1"/>
  <c r="I1261" i="7"/>
  <c r="I1262" i="7" s="1"/>
  <c r="I1263" i="7" s="1"/>
  <c r="I1264" i="7"/>
  <c r="I1265" i="7"/>
  <c r="I1266" i="7" s="1"/>
  <c r="I1267" i="7" s="1"/>
  <c r="I1268" i="7"/>
  <c r="I1269" i="7" s="1"/>
  <c r="I1270" i="7"/>
  <c r="I1271" i="7"/>
  <c r="I1272" i="7"/>
  <c r="I1273" i="7" s="1"/>
  <c r="I1274" i="7" s="1"/>
  <c r="I1275" i="7" s="1"/>
  <c r="I1276" i="7" s="1"/>
  <c r="I1277" i="7" s="1"/>
  <c r="I1278" i="7" s="1"/>
  <c r="I1279" i="7" s="1"/>
  <c r="I1280" i="7" s="1"/>
  <c r="I1281" i="7" s="1"/>
  <c r="I1282" i="7" s="1"/>
  <c r="I1283" i="7" s="1"/>
  <c r="I1284" i="7" s="1"/>
  <c r="I1285" i="7" s="1"/>
  <c r="I1286" i="7" s="1"/>
  <c r="I1287" i="7" s="1"/>
  <c r="I1288" i="7" s="1"/>
  <c r="I1289" i="7"/>
  <c r="I1290" i="7" s="1"/>
  <c r="I1291" i="7" s="1"/>
  <c r="I1292" i="7"/>
  <c r="I1293" i="7"/>
  <c r="I1294" i="7" s="1"/>
  <c r="I1295" i="7" s="1"/>
  <c r="I1296" i="7"/>
  <c r="I1297" i="7" s="1"/>
  <c r="I1298" i="7" s="1"/>
  <c r="I1299" i="7" s="1"/>
  <c r="I1300" i="7" s="1"/>
  <c r="I1301" i="7" s="1"/>
  <c r="I1302" i="7" s="1"/>
  <c r="I1303" i="7" s="1"/>
  <c r="I1304" i="7"/>
  <c r="I1305" i="7" s="1"/>
  <c r="I1306" i="7" s="1"/>
  <c r="I1307" i="7" s="1"/>
  <c r="I1308" i="7" s="1"/>
  <c r="I1309" i="7"/>
  <c r="I1310" i="7"/>
  <c r="I1311" i="7" s="1"/>
  <c r="I1312" i="7" s="1"/>
  <c r="I1313" i="7" s="1"/>
  <c r="I1314" i="7" s="1"/>
  <c r="I1315" i="7" s="1"/>
  <c r="I1316" i="7" s="1"/>
  <c r="I1317" i="7"/>
  <c r="I1318" i="7" s="1"/>
  <c r="I1319" i="7" s="1"/>
  <c r="I1320" i="7" s="1"/>
  <c r="I1321" i="7" s="1"/>
  <c r="I1322" i="7" s="1"/>
  <c r="I1323" i="7" s="1"/>
  <c r="I1324" i="7" s="1"/>
  <c r="I1325" i="7"/>
  <c r="I1326" i="7" s="1"/>
  <c r="I1327" i="7" s="1"/>
  <c r="I1328" i="7" s="1"/>
  <c r="I1329" i="7" s="1"/>
  <c r="I1330" i="7" s="1"/>
  <c r="I1331" i="7" s="1"/>
  <c r="I1332" i="7" s="1"/>
  <c r="I1333" i="7" s="1"/>
  <c r="I1334" i="7" s="1"/>
  <c r="I1335" i="7" s="1"/>
  <c r="I1336" i="7" s="1"/>
  <c r="I1337" i="7" s="1"/>
  <c r="I1338" i="7" s="1"/>
  <c r="I1339" i="7" s="1"/>
  <c r="I1340" i="7" s="1"/>
  <c r="I1341" i="7" s="1"/>
  <c r="I1342" i="7" s="1"/>
  <c r="I1343" i="7" s="1"/>
  <c r="I1344" i="7" s="1"/>
  <c r="I1345" i="7" s="1"/>
  <c r="I1346" i="7" s="1"/>
  <c r="I1347" i="7"/>
  <c r="I1348" i="7"/>
  <c r="I1349" i="7" s="1"/>
  <c r="I1350" i="7" s="1"/>
  <c r="I1351" i="7" s="1"/>
  <c r="I1352" i="7" s="1"/>
  <c r="I1353" i="7" s="1"/>
  <c r="I1354" i="7" s="1"/>
  <c r="I1355" i="7" s="1"/>
  <c r="I1356" i="7" s="1"/>
  <c r="I1357" i="7" s="1"/>
  <c r="I1358" i="7" s="1"/>
  <c r="I1359" i="7" s="1"/>
  <c r="I1360" i="7" s="1"/>
  <c r="I1361" i="7" s="1"/>
  <c r="I1362" i="7" s="1"/>
  <c r="I1363" i="7" s="1"/>
  <c r="I1364" i="7" s="1"/>
  <c r="I1365" i="7" s="1"/>
  <c r="I1366" i="7" s="1"/>
  <c r="I1367" i="7" s="1"/>
  <c r="I1368" i="7" s="1"/>
  <c r="I1369" i="7" s="1"/>
  <c r="I1370" i="7" s="1"/>
  <c r="I1371" i="7" s="1"/>
  <c r="I1372" i="7" s="1"/>
  <c r="I1373" i="7" s="1"/>
  <c r="I1374" i="7" s="1"/>
  <c r="I1375" i="7" s="1"/>
  <c r="I1376" i="7" s="1"/>
  <c r="I1377" i="7" s="1"/>
  <c r="I1378" i="7" s="1"/>
  <c r="I1379" i="7" s="1"/>
  <c r="I1380" i="7" s="1"/>
  <c r="I1381" i="7"/>
  <c r="I1382" i="7" s="1"/>
  <c r="I1383" i="7" s="1"/>
  <c r="I1384" i="7"/>
  <c r="I1385" i="7"/>
  <c r="I1386" i="7" s="1"/>
  <c r="I1387" i="7" s="1"/>
  <c r="I1388" i="7"/>
  <c r="I1389" i="7" s="1"/>
  <c r="I1390" i="7" s="1"/>
  <c r="I1391" i="7" s="1"/>
  <c r="I1392" i="7" s="1"/>
  <c r="I1393" i="7" s="1"/>
  <c r="I1394" i="7" s="1"/>
  <c r="I1395" i="7" s="1"/>
  <c r="I1396" i="7" s="1"/>
  <c r="I1397" i="7" s="1"/>
  <c r="I1398" i="7" s="1"/>
  <c r="I1399" i="7" s="1"/>
  <c r="I1400" i="7" s="1"/>
  <c r="I1401" i="7" s="1"/>
  <c r="I1402" i="7" s="1"/>
  <c r="I1403" i="7" s="1"/>
  <c r="I1404" i="7" s="1"/>
  <c r="I1405" i="7" s="1"/>
  <c r="I1406" i="7" s="1"/>
  <c r="I1407" i="7" s="1"/>
  <c r="I1408" i="7" s="1"/>
  <c r="I1409" i="7" s="1"/>
  <c r="I1410" i="7" s="1"/>
  <c r="I1411" i="7" s="1"/>
  <c r="I1412" i="7"/>
  <c r="I1413" i="7" s="1"/>
  <c r="I1414" i="7" s="1"/>
  <c r="I1415" i="7" s="1"/>
  <c r="I1416" i="7" s="1"/>
  <c r="I1417" i="7" s="1"/>
  <c r="I1418" i="7" s="1"/>
  <c r="I1419" i="7" s="1"/>
  <c r="I1420" i="7"/>
  <c r="I1421" i="7" s="1"/>
  <c r="I1422" i="7" s="1"/>
  <c r="I1423" i="7" s="1"/>
  <c r="I1424" i="7" s="1"/>
  <c r="I1425" i="7" s="1"/>
  <c r="I1426" i="7" s="1"/>
  <c r="I1427" i="7" s="1"/>
  <c r="I1428" i="7" s="1"/>
  <c r="I1429" i="7" s="1"/>
  <c r="I1430" i="7" s="1"/>
  <c r="I1431" i="7"/>
  <c r="I1432" i="7"/>
  <c r="I1433" i="7"/>
  <c r="I1434" i="7" s="1"/>
  <c r="I1435" i="7" s="1"/>
  <c r="I1436" i="7" s="1"/>
  <c r="I1437" i="7" s="1"/>
  <c r="I1438" i="7" s="1"/>
  <c r="I1439" i="7"/>
  <c r="I1440" i="7"/>
  <c r="I1441" i="7" s="1"/>
  <c r="I1442" i="7" s="1"/>
  <c r="I1443" i="7" s="1"/>
  <c r="I1444" i="7" s="1"/>
  <c r="I1445" i="7" s="1"/>
  <c r="I1446" i="7"/>
  <c r="I1447" i="7"/>
  <c r="I1448" i="7"/>
  <c r="I1449" i="7"/>
  <c r="I1450" i="7" s="1"/>
  <c r="I1451" i="7" s="1"/>
  <c r="I1452" i="7"/>
  <c r="I1453" i="7" s="1"/>
  <c r="I1454" i="7" s="1"/>
  <c r="I1455" i="7" s="1"/>
  <c r="I1456" i="7"/>
  <c r="I1457" i="7" s="1"/>
  <c r="I1458" i="7" s="1"/>
  <c r="I1459" i="7" s="1"/>
  <c r="I1460" i="7" s="1"/>
  <c r="I1461" i="7" s="1"/>
  <c r="I1462" i="7" s="1"/>
  <c r="I1463" i="7" s="1"/>
  <c r="I1464" i="7" s="1"/>
  <c r="I1465" i="7" s="1"/>
  <c r="I1466" i="7"/>
  <c r="I1467" i="7"/>
  <c r="I1468" i="7"/>
  <c r="I1469" i="7" s="1"/>
  <c r="I1470" i="7" s="1"/>
  <c r="I1471" i="7" s="1"/>
  <c r="I1472" i="7" s="1"/>
  <c r="I1473" i="7" s="1"/>
  <c r="I1474" i="7" s="1"/>
  <c r="I1475" i="7" s="1"/>
  <c r="I1476" i="7" s="1"/>
  <c r="I1477" i="7" s="1"/>
  <c r="I1478" i="7" s="1"/>
  <c r="I1479" i="7"/>
  <c r="I1480" i="7"/>
  <c r="I1481" i="7" s="1"/>
  <c r="I1482" i="7" s="1"/>
  <c r="I1483" i="7" s="1"/>
  <c r="I1484" i="7" s="1"/>
  <c r="I1485" i="7" s="1"/>
  <c r="I1486" i="7" s="1"/>
  <c r="I1487" i="7" s="1"/>
  <c r="I1488" i="7" s="1"/>
  <c r="I1489" i="7" s="1"/>
  <c r="I1490" i="7" s="1"/>
  <c r="I1491" i="7" s="1"/>
  <c r="I1492" i="7"/>
  <c r="I1493" i="7" s="1"/>
  <c r="I1494" i="7" s="1"/>
  <c r="I1495" i="7" s="1"/>
  <c r="I1496" i="7" s="1"/>
  <c r="I1497" i="7" s="1"/>
  <c r="I1498" i="7" s="1"/>
  <c r="I1499" i="7" s="1"/>
  <c r="I1500" i="7" s="1"/>
  <c r="I1501" i="7" s="1"/>
  <c r="I1502" i="7" s="1"/>
  <c r="I1503" i="7" s="1"/>
  <c r="I1504" i="7" s="1"/>
  <c r="I1505" i="7" s="1"/>
  <c r="I1506" i="7" s="1"/>
  <c r="I1507" i="7" s="1"/>
  <c r="I1508" i="7"/>
  <c r="I1509" i="7" s="1"/>
  <c r="I1510" i="7" s="1"/>
  <c r="I1511" i="7" s="1"/>
  <c r="I1512" i="7" s="1"/>
  <c r="I1513" i="7" s="1"/>
  <c r="I1514" i="7" s="1"/>
  <c r="I1515" i="7" s="1"/>
  <c r="I1516" i="7" s="1"/>
  <c r="I1517" i="7" s="1"/>
  <c r="I1518" i="7" s="1"/>
  <c r="I1519" i="7" s="1"/>
  <c r="I1520" i="7" s="1"/>
  <c r="I1521" i="7" s="1"/>
  <c r="I1522" i="7" s="1"/>
  <c r="I1523" i="7" s="1"/>
  <c r="I1524" i="7"/>
  <c r="I1525" i="7" s="1"/>
  <c r="I1526" i="7"/>
  <c r="I1527" i="7"/>
  <c r="I1528" i="7"/>
  <c r="I1529" i="7" s="1"/>
  <c r="I1530" i="7" s="1"/>
  <c r="I1531" i="7" s="1"/>
  <c r="I1532" i="7"/>
  <c r="I1533" i="7" s="1"/>
  <c r="I1534" i="7" s="1"/>
  <c r="I1535" i="7" s="1"/>
  <c r="I1536" i="7" s="1"/>
  <c r="I1537" i="7" s="1"/>
  <c r="I1538" i="7" s="1"/>
  <c r="I1539" i="7"/>
  <c r="I1540" i="7"/>
  <c r="I1541" i="7" s="1"/>
  <c r="I1542" i="7" s="1"/>
  <c r="I1543" i="7" s="1"/>
  <c r="I1544" i="7"/>
  <c r="I1545" i="7" s="1"/>
  <c r="I1546" i="7" s="1"/>
  <c r="I1547" i="7" s="1"/>
  <c r="I1548" i="7" s="1"/>
  <c r="I1549" i="7" s="1"/>
  <c r="I1550" i="7" s="1"/>
  <c r="I1551" i="7" s="1"/>
  <c r="I1552" i="7" s="1"/>
  <c r="I1553" i="7" s="1"/>
  <c r="I1554" i="7" s="1"/>
  <c r="I1555" i="7"/>
  <c r="I1556" i="7"/>
  <c r="I1557" i="7" s="1"/>
  <c r="I1558" i="7" s="1"/>
  <c r="I1559" i="7" s="1"/>
  <c r="I1560" i="7" s="1"/>
  <c r="I1561" i="7" s="1"/>
  <c r="I1562" i="7" s="1"/>
  <c r="I1563" i="7" s="1"/>
  <c r="I1564" i="7" s="1"/>
  <c r="I1565" i="7" s="1"/>
  <c r="I1566" i="7" s="1"/>
  <c r="I1567" i="7" s="1"/>
  <c r="I1568" i="7" s="1"/>
  <c r="I1569" i="7" s="1"/>
  <c r="I1570" i="7" s="1"/>
  <c r="I1571" i="7" s="1"/>
  <c r="I1572" i="7"/>
  <c r="I1573" i="7" s="1"/>
  <c r="I1574" i="7" s="1"/>
  <c r="I1575" i="7" s="1"/>
  <c r="I1576" i="7" s="1"/>
  <c r="I1577" i="7" s="1"/>
  <c r="I1578" i="7" s="1"/>
  <c r="I1579" i="7" s="1"/>
  <c r="I1580" i="7" s="1"/>
  <c r="I1581" i="7" s="1"/>
  <c r="I1582" i="7" s="1"/>
  <c r="I1583" i="7" s="1"/>
  <c r="I1584" i="7" s="1"/>
  <c r="I1585" i="7" s="1"/>
  <c r="I1586" i="7" s="1"/>
  <c r="I1587" i="7" s="1"/>
  <c r="I1588" i="7"/>
  <c r="I1589" i="7" s="1"/>
  <c r="I1590" i="7" s="1"/>
  <c r="I1591" i="7" s="1"/>
  <c r="I1592" i="7" s="1"/>
  <c r="I1593" i="7" s="1"/>
  <c r="I1594" i="7" s="1"/>
  <c r="I1595" i="7" s="1"/>
  <c r="I1596" i="7" s="1"/>
  <c r="I1597" i="7" s="1"/>
  <c r="I1598" i="7" s="1"/>
  <c r="I1599" i="7" s="1"/>
  <c r="I1600" i="7" s="1"/>
  <c r="I1601" i="7" s="1"/>
  <c r="I1602" i="7" s="1"/>
  <c r="I1603" i="7" s="1"/>
  <c r="I1604" i="7"/>
  <c r="I1605" i="7" s="1"/>
  <c r="I1606" i="7" s="1"/>
  <c r="I1607" i="7" s="1"/>
  <c r="I1608" i="7" s="1"/>
  <c r="I1609" i="7"/>
  <c r="I1610" i="7"/>
  <c r="I1611" i="7"/>
  <c r="I1612" i="7"/>
  <c r="I1613" i="7" s="1"/>
  <c r="I1614" i="7" s="1"/>
  <c r="I1615" i="7" s="1"/>
  <c r="I1616" i="7" s="1"/>
  <c r="I1617" i="7" s="1"/>
  <c r="I1618" i="7" s="1"/>
  <c r="I1619" i="7" s="1"/>
  <c r="I1620" i="7" s="1"/>
  <c r="I1621" i="7" s="1"/>
  <c r="I1622" i="7" s="1"/>
  <c r="I1623" i="7" s="1"/>
  <c r="I1624" i="7" s="1"/>
  <c r="I1625" i="7" s="1"/>
  <c r="I1626" i="7" s="1"/>
  <c r="I1627" i="7" s="1"/>
  <c r="I1628" i="7" s="1"/>
  <c r="I1629" i="7" s="1"/>
  <c r="I1630" i="7" s="1"/>
  <c r="I1631" i="7" s="1"/>
  <c r="I1632" i="7" s="1"/>
  <c r="I1633" i="7"/>
  <c r="I1634" i="7"/>
  <c r="I1635" i="7"/>
  <c r="I1636" i="7"/>
  <c r="I1637" i="7" s="1"/>
  <c r="I1638" i="7" s="1"/>
  <c r="I1639" i="7" s="1"/>
  <c r="I1640" i="7"/>
  <c r="I1641" i="7" s="1"/>
  <c r="I1642" i="7" s="1"/>
  <c r="I1643" i="7" s="1"/>
  <c r="I1644" i="7"/>
  <c r="I1645" i="7" s="1"/>
  <c r="I1646" i="7" s="1"/>
  <c r="I1647" i="7"/>
  <c r="I1648" i="7"/>
  <c r="I1649" i="7" s="1"/>
  <c r="I1650" i="7" s="1"/>
  <c r="I1651" i="7" s="1"/>
  <c r="I1652" i="7"/>
  <c r="I1653" i="7" s="1"/>
  <c r="I1654" i="7" s="1"/>
  <c r="I1655" i="7" s="1"/>
  <c r="I1656" i="7"/>
  <c r="I1657" i="7" s="1"/>
  <c r="I1658" i="7" s="1"/>
  <c r="I1659" i="7" s="1"/>
  <c r="I1660" i="7" s="1"/>
  <c r="I1661" i="7" s="1"/>
  <c r="I1662" i="7" s="1"/>
  <c r="I1663" i="7" s="1"/>
  <c r="I1664" i="7" s="1"/>
  <c r="I1665" i="7"/>
  <c r="I1666" i="7"/>
  <c r="I1667" i="7"/>
  <c r="I1668" i="7"/>
  <c r="I1669" i="7" s="1"/>
  <c r="I1670" i="7"/>
  <c r="I1671" i="7"/>
  <c r="I1672" i="7"/>
  <c r="I1673" i="7" s="1"/>
  <c r="I1674" i="7" s="1"/>
  <c r="I1675" i="7" s="1"/>
  <c r="I1676" i="7" s="1"/>
  <c r="I1677" i="7" s="1"/>
  <c r="I1678" i="7"/>
  <c r="I1679" i="7"/>
  <c r="I1680" i="7"/>
  <c r="I1681" i="7" s="1"/>
  <c r="I1682" i="7" s="1"/>
  <c r="I1683" i="7" s="1"/>
  <c r="I1684" i="7" s="1"/>
  <c r="I1685" i="7" s="1"/>
  <c r="I1686" i="7" s="1"/>
  <c r="I1687" i="7" s="1"/>
  <c r="I1688" i="7"/>
  <c r="I1689" i="7" s="1"/>
  <c r="I1690" i="7" s="1"/>
  <c r="I1691" i="7" s="1"/>
  <c r="I1692" i="7"/>
  <c r="I1693" i="7" s="1"/>
  <c r="I1694" i="7" s="1"/>
  <c r="I1695" i="7" s="1"/>
  <c r="I1696" i="7" s="1"/>
  <c r="I1697" i="7" s="1"/>
  <c r="I1698" i="7" s="1"/>
  <c r="I1699" i="7" s="1"/>
  <c r="I1700" i="7" s="1"/>
  <c r="I1701" i="7" s="1"/>
  <c r="I1702" i="7" s="1"/>
  <c r="I1703" i="7"/>
  <c r="I1704" i="7"/>
  <c r="I1705" i="7" s="1"/>
  <c r="I1706" i="7" s="1"/>
  <c r="I1707" i="7" s="1"/>
  <c r="I1708" i="7" s="1"/>
  <c r="I1709" i="7" s="1"/>
  <c r="I1710" i="7" s="1"/>
  <c r="I1711" i="7" s="1"/>
  <c r="I1712" i="7"/>
  <c r="I1713" i="7"/>
  <c r="I1714" i="7"/>
  <c r="I1715" i="7"/>
  <c r="I1716" i="7"/>
  <c r="I1717" i="7" s="1"/>
  <c r="I1718" i="7" s="1"/>
  <c r="I1719" i="7" s="1"/>
  <c r="I1720" i="7" s="1"/>
  <c r="I1721" i="7" s="1"/>
  <c r="I1722" i="7" s="1"/>
  <c r="I1723" i="7" s="1"/>
  <c r="I1724" i="7"/>
  <c r="I1725" i="7"/>
  <c r="I1726" i="7"/>
  <c r="I1727" i="7"/>
  <c r="I1728" i="7"/>
  <c r="I1729" i="7" s="1"/>
  <c r="I1730" i="7" s="1"/>
  <c r="I1731" i="7" s="1"/>
  <c r="I1732" i="7" s="1"/>
  <c r="I1733" i="7" s="1"/>
  <c r="I1734" i="7" s="1"/>
  <c r="I1735" i="7" s="1"/>
  <c r="I1736" i="7"/>
  <c r="I1737" i="7" s="1"/>
  <c r="I1738" i="7" s="1"/>
  <c r="I1739" i="7" s="1"/>
  <c r="I1740" i="7" s="1"/>
  <c r="I1741" i="7" s="1"/>
  <c r="I1742" i="7" s="1"/>
  <c r="I1743" i="7" s="1"/>
  <c r="I1744" i="7" s="1"/>
  <c r="I1745" i="7" s="1"/>
  <c r="I1746" i="7" s="1"/>
  <c r="I1747" i="7" s="1"/>
  <c r="I1748" i="7" s="1"/>
  <c r="I1749" i="7" s="1"/>
  <c r="I1750" i="7" s="1"/>
  <c r="I1751" i="7" s="1"/>
  <c r="I1752" i="7" s="1"/>
  <c r="I1753" i="7"/>
  <c r="I1754" i="7"/>
  <c r="I1755" i="7"/>
  <c r="I1756" i="7"/>
  <c r="I1757" i="7"/>
  <c r="I1758" i="7"/>
  <c r="I1759" i="7"/>
  <c r="I1760" i="7"/>
  <c r="I1761" i="7" s="1"/>
  <c r="I1762" i="7" s="1"/>
  <c r="I1763" i="7" s="1"/>
  <c r="I1764" i="7" s="1"/>
  <c r="I1765" i="7" s="1"/>
  <c r="I1766" i="7" s="1"/>
  <c r="I1767" i="7" s="1"/>
  <c r="I1768" i="7"/>
  <c r="I1769" i="7" s="1"/>
  <c r="I1770" i="7" s="1"/>
  <c r="I1771" i="7"/>
  <c r="I1772" i="7" s="1"/>
  <c r="I1773" i="7" s="1"/>
  <c r="I1774" i="7" s="1"/>
  <c r="I1775" i="7" s="1"/>
  <c r="I1776" i="7" s="1"/>
  <c r="I1777" i="7" s="1"/>
  <c r="I1778" i="7" s="1"/>
  <c r="I1779" i="7" s="1"/>
  <c r="I1780" i="7" s="1"/>
  <c r="I1781" i="7" s="1"/>
  <c r="I1782" i="7"/>
  <c r="I1783" i="7"/>
  <c r="I1784" i="7" s="1"/>
  <c r="I1785" i="7" s="1"/>
  <c r="I1786" i="7" s="1"/>
  <c r="I1787" i="7" s="1"/>
  <c r="I1788" i="7" s="1"/>
  <c r="I1789" i="7" s="1"/>
  <c r="I1790" i="7" s="1"/>
  <c r="I1791" i="7"/>
  <c r="I1792" i="7" s="1"/>
  <c r="I1793" i="7" s="1"/>
  <c r="I1794" i="7" s="1"/>
  <c r="I1795" i="7" s="1"/>
  <c r="I1796" i="7" s="1"/>
  <c r="I1797" i="7" s="1"/>
  <c r="I1798" i="7" s="1"/>
  <c r="I1799" i="7" s="1"/>
  <c r="I1800" i="7" s="1"/>
  <c r="I1801" i="7" s="1"/>
  <c r="I1802" i="7" s="1"/>
  <c r="I1803" i="7" s="1"/>
  <c r="I1804" i="7" s="1"/>
  <c r="I1805" i="7" s="1"/>
  <c r="I1806" i="7" s="1"/>
  <c r="I1807" i="7" s="1"/>
  <c r="I1808" i="7" s="1"/>
  <c r="I1809" i="7" s="1"/>
  <c r="I1810" i="7" s="1"/>
  <c r="I1811" i="7" s="1"/>
  <c r="I1812" i="7" s="1"/>
  <c r="I1813" i="7" s="1"/>
  <c r="I1814" i="7" s="1"/>
  <c r="I1815" i="7" s="1"/>
  <c r="I1816" i="7" s="1"/>
  <c r="I1817" i="7" s="1"/>
  <c r="I1818" i="7" s="1"/>
  <c r="I1819" i="7" s="1"/>
  <c r="I1820" i="7" s="1"/>
  <c r="I1821" i="7" s="1"/>
  <c r="I1822" i="7"/>
  <c r="I1823" i="7" s="1"/>
  <c r="I1824" i="7" s="1"/>
  <c r="I1825" i="7" s="1"/>
  <c r="I1826" i="7" s="1"/>
  <c r="I1827" i="7" s="1"/>
  <c r="I1828" i="7" s="1"/>
  <c r="I1829" i="7" s="1"/>
  <c r="I1830" i="7" s="1"/>
  <c r="I1831" i="7" s="1"/>
  <c r="I1832" i="7" s="1"/>
  <c r="I1833" i="7" s="1"/>
  <c r="I1834" i="7" s="1"/>
  <c r="I1835" i="7" s="1"/>
  <c r="I1836" i="7" s="1"/>
  <c r="I1837" i="7" s="1"/>
  <c r="I1838" i="7" s="1"/>
  <c r="I1839" i="7" s="1"/>
  <c r="I1840" i="7" s="1"/>
  <c r="I1841" i="7" s="1"/>
  <c r="I1842" i="7" s="1"/>
  <c r="I1843" i="7" s="1"/>
  <c r="I1844" i="7" s="1"/>
  <c r="I1845" i="7" s="1"/>
  <c r="I1846" i="7" s="1"/>
  <c r="I1847" i="7" s="1"/>
  <c r="I1848" i="7" s="1"/>
  <c r="I1849" i="7" s="1"/>
  <c r="I1850" i="7"/>
  <c r="I1851" i="7" s="1"/>
  <c r="I1852" i="7" s="1"/>
  <c r="I1853" i="7" s="1"/>
  <c r="I1854" i="7"/>
  <c r="I1855" i="7" s="1"/>
  <c r="I1856" i="7" s="1"/>
  <c r="I1857" i="7" s="1"/>
  <c r="I1858" i="7" s="1"/>
  <c r="I1859" i="7"/>
  <c r="I1860" i="7" s="1"/>
  <c r="I1861" i="7" s="1"/>
  <c r="I1862" i="7" s="1"/>
  <c r="I1863" i="7" s="1"/>
  <c r="I1864" i="7" s="1"/>
  <c r="I1865" i="7" s="1"/>
  <c r="I1866" i="7" s="1"/>
  <c r="I1867" i="7" s="1"/>
  <c r="I1868" i="7" s="1"/>
  <c r="I1869" i="7" s="1"/>
  <c r="I1870" i="7" s="1"/>
  <c r="I1871" i="7" s="1"/>
  <c r="I1872" i="7" s="1"/>
  <c r="I1873" i="7" s="1"/>
  <c r="I1874" i="7" s="1"/>
  <c r="I1875" i="7" s="1"/>
  <c r="I1876" i="7" s="1"/>
  <c r="I1877" i="7" s="1"/>
  <c r="I1878" i="7" s="1"/>
  <c r="I1879" i="7" s="1"/>
  <c r="I1880" i="7" s="1"/>
  <c r="I1881" i="7" s="1"/>
  <c r="I1882" i="7" s="1"/>
  <c r="I1883" i="7"/>
  <c r="I1884" i="7"/>
  <c r="I1885" i="7" s="1"/>
  <c r="I1886" i="7"/>
  <c r="I1887" i="7"/>
  <c r="I1888" i="7" s="1"/>
  <c r="I1889" i="7" s="1"/>
  <c r="I1890" i="7" s="1"/>
  <c r="I1891" i="7" s="1"/>
  <c r="I1892" i="7" s="1"/>
  <c r="I1893" i="7" s="1"/>
  <c r="I1894" i="7" s="1"/>
  <c r="I1895" i="7" s="1"/>
  <c r="I1896" i="7" s="1"/>
  <c r="I1897" i="7" s="1"/>
  <c r="I1898" i="7" s="1"/>
  <c r="I1899" i="7" s="1"/>
  <c r="I1900" i="7" s="1"/>
  <c r="I1901" i="7" s="1"/>
  <c r="I1902" i="7" s="1"/>
  <c r="I1903" i="7"/>
  <c r="I1904" i="7" s="1"/>
  <c r="I1905" i="7" s="1"/>
  <c r="I1906" i="7" s="1"/>
  <c r="I1907" i="7" s="1"/>
  <c r="I1908" i="7" s="1"/>
  <c r="I1909" i="7" s="1"/>
  <c r="I1910" i="7" s="1"/>
  <c r="I1911" i="7" s="1"/>
  <c r="I1912" i="7" s="1"/>
  <c r="I1913" i="7" s="1"/>
  <c r="I1914" i="7"/>
  <c r="I1915" i="7" s="1"/>
  <c r="I1916" i="7" s="1"/>
  <c r="I1917" i="7" s="1"/>
  <c r="I1918" i="7"/>
  <c r="I1919" i="7" s="1"/>
  <c r="I1920" i="7" s="1"/>
  <c r="I1921" i="7" s="1"/>
  <c r="I1922" i="7" s="1"/>
  <c r="I1923" i="7" s="1"/>
  <c r="I1924" i="7" s="1"/>
  <c r="I1925" i="7" s="1"/>
  <c r="I1926" i="7" s="1"/>
  <c r="I1927" i="7" s="1"/>
  <c r="I1928" i="7" s="1"/>
  <c r="I1929" i="7" s="1"/>
  <c r="I1930" i="7" s="1"/>
  <c r="I1931" i="7" s="1"/>
  <c r="I1932" i="7" s="1"/>
  <c r="I1933" i="7" s="1"/>
  <c r="I1934" i="7" s="1"/>
  <c r="I1935" i="7" s="1"/>
  <c r="I1936" i="7" s="1"/>
  <c r="I1937" i="7" s="1"/>
  <c r="I1938" i="7" s="1"/>
  <c r="I1939" i="7" s="1"/>
  <c r="I1940" i="7" s="1"/>
  <c r="I1941" i="7" s="1"/>
  <c r="I1942" i="7" s="1"/>
  <c r="I1943" i="7" s="1"/>
  <c r="I1944" i="7" s="1"/>
  <c r="I1945" i="7" s="1"/>
  <c r="I1946" i="7"/>
  <c r="I1947" i="7"/>
  <c r="I1948" i="7"/>
  <c r="I1949" i="7" s="1"/>
  <c r="I1950" i="7"/>
  <c r="I1951" i="7"/>
  <c r="I1952" i="7"/>
  <c r="I1953" i="7" s="1"/>
  <c r="I1954" i="7" s="1"/>
  <c r="I1955" i="7" s="1"/>
  <c r="I1956" i="7"/>
  <c r="I1957" i="7" s="1"/>
  <c r="I1958" i="7" s="1"/>
  <c r="I1959" i="7" s="1"/>
  <c r="I1960" i="7" s="1"/>
  <c r="I1961" i="7" s="1"/>
  <c r="I1962" i="7" s="1"/>
  <c r="I1963" i="7" s="1"/>
  <c r="I1964" i="7" s="1"/>
  <c r="I1965" i="7" s="1"/>
  <c r="I1966" i="7" s="1"/>
  <c r="I1967" i="7" s="1"/>
  <c r="I1968" i="7"/>
  <c r="I1969" i="7" s="1"/>
  <c r="I1970" i="7" s="1"/>
  <c r="I1971" i="7"/>
  <c r="I1972" i="7"/>
  <c r="I1973" i="7" s="1"/>
  <c r="I1974" i="7" s="1"/>
  <c r="I1975" i="7" s="1"/>
  <c r="I1976" i="7"/>
  <c r="I1977" i="7" s="1"/>
  <c r="I1978" i="7" s="1"/>
  <c r="I1979" i="7" s="1"/>
  <c r="I1980" i="7"/>
  <c r="I1981" i="7" s="1"/>
  <c r="I1982" i="7" s="1"/>
  <c r="I1983" i="7" s="1"/>
  <c r="I1984" i="7"/>
  <c r="I1985" i="7" s="1"/>
  <c r="I1986" i="7" s="1"/>
  <c r="I1987" i="7" s="1"/>
  <c r="I1988" i="7" s="1"/>
  <c r="I1989" i="7" s="1"/>
  <c r="I1990" i="7" s="1"/>
  <c r="I1991" i="7" s="1"/>
  <c r="I1992" i="7" s="1"/>
  <c r="I1993" i="7" s="1"/>
  <c r="I1994" i="7" s="1"/>
  <c r="I1995" i="7" s="1"/>
  <c r="I1996" i="7" s="1"/>
  <c r="I1997" i="7" s="1"/>
  <c r="I1998" i="7" s="1"/>
  <c r="I1999" i="7"/>
  <c r="I2000" i="7"/>
  <c r="I2001" i="7" s="1"/>
  <c r="I2002" i="7" s="1"/>
  <c r="I2003" i="7" s="1"/>
  <c r="I2004" i="7"/>
  <c r="I2005" i="7" s="1"/>
  <c r="I2006" i="7" s="1"/>
  <c r="I2007" i="7" s="1"/>
  <c r="I2008" i="7"/>
  <c r="I2009" i="7" s="1"/>
  <c r="I2010" i="7"/>
  <c r="I2011" i="7"/>
  <c r="I2012" i="7"/>
  <c r="I2013" i="7" s="1"/>
  <c r="I2014" i="7" s="1"/>
  <c r="I2015" i="7" s="1"/>
  <c r="I2016" i="7"/>
  <c r="I2017" i="7" s="1"/>
  <c r="I2018" i="7" s="1"/>
  <c r="I2019" i="7" s="1"/>
  <c r="I2020" i="7"/>
  <c r="I2021" i="7" s="1"/>
  <c r="I2022" i="7" s="1"/>
  <c r="I2023" i="7" s="1"/>
  <c r="I2024" i="7" s="1"/>
  <c r="I2025" i="7" s="1"/>
  <c r="I2026" i="7" s="1"/>
  <c r="I2027" i="7"/>
  <c r="I2028" i="7"/>
  <c r="I2029" i="7" s="1"/>
  <c r="I2030" i="7" s="1"/>
  <c r="I2031" i="7" s="1"/>
  <c r="I2032" i="7"/>
  <c r="I2033" i="7" s="1"/>
  <c r="I2034" i="7" s="1"/>
  <c r="I2035" i="7" s="1"/>
  <c r="I2036" i="7" s="1"/>
  <c r="I2037" i="7" s="1"/>
  <c r="I2038" i="7" s="1"/>
  <c r="I2039" i="7" s="1"/>
  <c r="I2040" i="7"/>
  <c r="I2041" i="7" s="1"/>
  <c r="I2042" i="7" s="1"/>
  <c r="I2043" i="7" s="1"/>
  <c r="I2044" i="7"/>
  <c r="I2045" i="7" s="1"/>
  <c r="I2046" i="7" s="1"/>
  <c r="I2047" i="7" s="1"/>
  <c r="I2048" i="7"/>
  <c r="I2049" i="7" s="1"/>
  <c r="I2050" i="7" s="1"/>
  <c r="I2051" i="7" s="1"/>
  <c r="I2052" i="7" s="1"/>
  <c r="I2053" i="7" s="1"/>
  <c r="I2054" i="7"/>
  <c r="I2055" i="7"/>
  <c r="I2056" i="7"/>
  <c r="I2057" i="7" s="1"/>
  <c r="I2058" i="7" s="1"/>
  <c r="I2059" i="7"/>
  <c r="I2060" i="7"/>
  <c r="I2061" i="7" s="1"/>
  <c r="I2062" i="7" s="1"/>
  <c r="I2063" i="7" s="1"/>
  <c r="I2064" i="7"/>
  <c r="I2065" i="7"/>
  <c r="I2066" i="7" s="1"/>
  <c r="I2067" i="7" s="1"/>
  <c r="I2068" i="7"/>
  <c r="I2069" i="7" s="1"/>
  <c r="I2070" i="7" s="1"/>
  <c r="I2071" i="7" s="1"/>
  <c r="I2072" i="7"/>
  <c r="I2073" i="7" s="1"/>
  <c r="I2074" i="7" s="1"/>
  <c r="I2075" i="7" s="1"/>
  <c r="I2076" i="7"/>
  <c r="I2077" i="7" s="1"/>
  <c r="I2078" i="7" s="1"/>
  <c r="I2079" i="7" s="1"/>
  <c r="I2080" i="7"/>
  <c r="I2081" i="7" s="1"/>
  <c r="I2082" i="7"/>
  <c r="I2083" i="7"/>
  <c r="I2084" i="7"/>
  <c r="I2085" i="7" s="1"/>
  <c r="I2086" i="7" s="1"/>
  <c r="I2087" i="7" s="1"/>
  <c r="I2088" i="7"/>
  <c r="I2089" i="7" s="1"/>
  <c r="I2090" i="7" s="1"/>
  <c r="I2091" i="7" s="1"/>
  <c r="I2092" i="7" s="1"/>
  <c r="I2093" i="7" s="1"/>
  <c r="I2094" i="7" s="1"/>
  <c r="I2095" i="7" s="1"/>
  <c r="I2096" i="7" s="1"/>
  <c r="I2097" i="7" s="1"/>
  <c r="I2098" i="7" s="1"/>
  <c r="I2099" i="7"/>
  <c r="I2100" i="7"/>
  <c r="I2101" i="7" s="1"/>
  <c r="I2102" i="7" s="1"/>
  <c r="I2103" i="7" s="1"/>
  <c r="I2104" i="7" s="1"/>
  <c r="I2105" i="7" s="1"/>
  <c r="I2106" i="7" s="1"/>
  <c r="I2107" i="7" s="1"/>
  <c r="I2108" i="7"/>
  <c r="I2109" i="7" s="1"/>
  <c r="I2110" i="7" s="1"/>
  <c r="I2111" i="7" s="1"/>
  <c r="I2112" i="7"/>
  <c r="I2113" i="7" s="1"/>
  <c r="I2114" i="7" s="1"/>
  <c r="I2115" i="7" s="1"/>
  <c r="I2116" i="7"/>
  <c r="I2117" i="7" s="1"/>
  <c r="I2118" i="7" s="1"/>
  <c r="I2119" i="7" s="1"/>
  <c r="I2120" i="7" s="1"/>
  <c r="I2121" i="7" s="1"/>
  <c r="I2122" i="7" s="1"/>
  <c r="I2123" i="7" s="1"/>
  <c r="I2124" i="7" s="1"/>
  <c r="I2125" i="7" s="1"/>
  <c r="I2126" i="7" s="1"/>
  <c r="I2127" i="7" s="1"/>
  <c r="I2128" i="7" s="1"/>
  <c r="I2129" i="7" s="1"/>
  <c r="I2130" i="7" s="1"/>
  <c r="I2131" i="7" s="1"/>
  <c r="I2132" i="7"/>
  <c r="I2133" i="7" s="1"/>
  <c r="I2134" i="7" s="1"/>
  <c r="I2135" i="7" s="1"/>
  <c r="I2136" i="7" s="1"/>
  <c r="I2137" i="7" s="1"/>
  <c r="I2138" i="7" s="1"/>
  <c r="I2139" i="7" s="1"/>
  <c r="I2140" i="7" s="1"/>
  <c r="I2141" i="7" s="1"/>
  <c r="I2142" i="7" s="1"/>
  <c r="I2143" i="7" s="1"/>
  <c r="I2144" i="7" s="1"/>
  <c r="I2145" i="7"/>
  <c r="I2146" i="7" s="1"/>
  <c r="I2147" i="7" s="1"/>
  <c r="I2148" i="7" s="1"/>
  <c r="I2149" i="7" s="1"/>
  <c r="I2150" i="7" s="1"/>
  <c r="I2151" i="7" s="1"/>
  <c r="I2152" i="7"/>
  <c r="I2153" i="7"/>
  <c r="I2154" i="7" s="1"/>
  <c r="I2155" i="7" s="1"/>
  <c r="I2156" i="7"/>
  <c r="I2157" i="7"/>
  <c r="I2158" i="7" s="1"/>
  <c r="I2159" i="7" s="1"/>
  <c r="I2160" i="7"/>
  <c r="I2161" i="7" s="1"/>
  <c r="I2162" i="7" s="1"/>
  <c r="I2163" i="7" s="1"/>
  <c r="I2164" i="7"/>
  <c r="I2165" i="7" s="1"/>
  <c r="I2166" i="7" s="1"/>
  <c r="I2167" i="7" s="1"/>
  <c r="I2168" i="7"/>
  <c r="I2169" i="7" s="1"/>
  <c r="I2170" i="7" s="1"/>
  <c r="I2171" i="7" s="1"/>
  <c r="I2172" i="7" s="1"/>
  <c r="I2173" i="7" s="1"/>
  <c r="I2174" i="7" s="1"/>
  <c r="I2175" i="7" s="1"/>
  <c r="I2176" i="7"/>
  <c r="I2177" i="7" s="1"/>
  <c r="I2178" i="7" s="1"/>
  <c r="I2179" i="7" s="1"/>
  <c r="I2180" i="7"/>
  <c r="I2181" i="7" s="1"/>
  <c r="I2182" i="7" s="1"/>
  <c r="I2183" i="7" s="1"/>
  <c r="I2184" i="7"/>
  <c r="I2185" i="7" s="1"/>
  <c r="I2186" i="7" s="1"/>
  <c r="I2187" i="7"/>
  <c r="I2188" i="7"/>
  <c r="I2189" i="7" s="1"/>
  <c r="I2190" i="7" s="1"/>
  <c r="I2191" i="7" s="1"/>
  <c r="I2192" i="7"/>
  <c r="I2193" i="7" s="1"/>
  <c r="I2194" i="7" s="1"/>
  <c r="I2195" i="7" s="1"/>
  <c r="I2196" i="7"/>
  <c r="I2197" i="7"/>
  <c r="I2198" i="7" s="1"/>
  <c r="I2199" i="7" s="1"/>
  <c r="I2200" i="7"/>
  <c r="I2201" i="7" s="1"/>
  <c r="I2202" i="7" s="1"/>
  <c r="I2203" i="7" s="1"/>
  <c r="I2204" i="7"/>
  <c r="I2205" i="7" s="1"/>
  <c r="I2206" i="7" s="1"/>
  <c r="I2207" i="7" s="1"/>
  <c r="I2208" i="7"/>
  <c r="I2209" i="7" s="1"/>
  <c r="I2210" i="7" s="1"/>
  <c r="I2211" i="7" s="1"/>
  <c r="I2212" i="7" s="1"/>
  <c r="I2213" i="7"/>
  <c r="I2214" i="7" s="1"/>
  <c r="I2215" i="7" s="1"/>
  <c r="I2216" i="7"/>
  <c r="I2217" i="7" s="1"/>
  <c r="I2218" i="7" s="1"/>
  <c r="I2219" i="7" s="1"/>
  <c r="I2220" i="7"/>
  <c r="I2221" i="7" s="1"/>
  <c r="I2222" i="7" s="1"/>
  <c r="I2223" i="7" s="1"/>
  <c r="I2224" i="7" s="1"/>
  <c r="I2225" i="7"/>
  <c r="I2226" i="7" s="1"/>
  <c r="I2227" i="7" s="1"/>
  <c r="I2228" i="7"/>
  <c r="I2229" i="7" s="1"/>
  <c r="I2230" i="7" s="1"/>
  <c r="I2231" i="7" s="1"/>
  <c r="I2232" i="7"/>
  <c r="I2233" i="7" s="1"/>
  <c r="I2234" i="7" s="1"/>
  <c r="I2235" i="7" s="1"/>
  <c r="I2236" i="7" s="1"/>
  <c r="I2237" i="7" s="1"/>
  <c r="I2238" i="7" s="1"/>
  <c r="I2239" i="7" s="1"/>
  <c r="I2240" i="7" s="1"/>
  <c r="I2241" i="7" s="1"/>
  <c r="I2242" i="7" s="1"/>
  <c r="I2243" i="7" s="1"/>
  <c r="I2244" i="7" s="1"/>
  <c r="I2245" i="7" s="1"/>
  <c r="I2246" i="7" s="1"/>
  <c r="I2247" i="7" s="1"/>
  <c r="I2248" i="7"/>
  <c r="I2249" i="7" s="1"/>
  <c r="I2250" i="7" s="1"/>
  <c r="I2251" i="7" s="1"/>
  <c r="I2252" i="7" s="1"/>
  <c r="I2253" i="7"/>
  <c r="I2254" i="7" s="1"/>
  <c r="I2255" i="7" s="1"/>
  <c r="I2256" i="7"/>
  <c r="I2257" i="7" s="1"/>
  <c r="I2258" i="7" s="1"/>
  <c r="I2259" i="7" s="1"/>
  <c r="I2260" i="7"/>
  <c r="I2261" i="7" s="1"/>
  <c r="I2262" i="7" s="1"/>
  <c r="I2263" i="7" s="1"/>
  <c r="I2264" i="7" s="1"/>
  <c r="I2265" i="7" s="1"/>
  <c r="I2266" i="7" s="1"/>
  <c r="I2267" i="7" s="1"/>
  <c r="I2268" i="7" s="1"/>
  <c r="I2269" i="7" s="1"/>
  <c r="I2270" i="7" s="1"/>
  <c r="I2271" i="7"/>
  <c r="I2272" i="7"/>
  <c r="I2273" i="7" s="1"/>
  <c r="I2274" i="7" s="1"/>
  <c r="I2275" i="7" s="1"/>
  <c r="I2276" i="7" s="1"/>
  <c r="I2277" i="7" s="1"/>
  <c r="I2278" i="7" s="1"/>
  <c r="I2279" i="7" s="1"/>
  <c r="I2280" i="7"/>
  <c r="I2281" i="7" s="1"/>
  <c r="I2282" i="7" s="1"/>
  <c r="I2283" i="7" s="1"/>
  <c r="I2284" i="7" s="1"/>
  <c r="I2285" i="7" s="1"/>
  <c r="I2286" i="7" s="1"/>
  <c r="I2287" i="7" s="1"/>
  <c r="I2288" i="7"/>
  <c r="I2289" i="7" s="1"/>
  <c r="I2290" i="7" s="1"/>
  <c r="I2291" i="7" s="1"/>
  <c r="I2292" i="7" s="1"/>
  <c r="I2293" i="7" s="1"/>
  <c r="I2294" i="7" s="1"/>
  <c r="I2295" i="7" s="1"/>
  <c r="I2296" i="7"/>
  <c r="I2297" i="7" s="1"/>
  <c r="I2298" i="7" s="1"/>
  <c r="I2299" i="7" s="1"/>
  <c r="I2300" i="7" s="1"/>
  <c r="I2301" i="7" s="1"/>
  <c r="I2302" i="7" s="1"/>
  <c r="I2303" i="7" s="1"/>
  <c r="I2304" i="7" s="1"/>
  <c r="I2305" i="7" s="1"/>
  <c r="I2306" i="7" s="1"/>
  <c r="I2307" i="7" s="1"/>
  <c r="I2308" i="7" s="1"/>
  <c r="I2309" i="7" s="1"/>
  <c r="I2310" i="7" s="1"/>
  <c r="I2311" i="7" s="1"/>
  <c r="I2312" i="7"/>
  <c r="I2313" i="7" s="1"/>
  <c r="I2314" i="7" s="1"/>
  <c r="I2315" i="7" s="1"/>
  <c r="I2316" i="7"/>
  <c r="I2317" i="7" s="1"/>
  <c r="I2318" i="7" s="1"/>
  <c r="I2319" i="7"/>
  <c r="I2320" i="7"/>
  <c r="I2321" i="7" s="1"/>
  <c r="I2322" i="7" s="1"/>
  <c r="I2323" i="7" s="1"/>
  <c r="I2324" i="7" s="1"/>
  <c r="I2325" i="7" s="1"/>
  <c r="I2326" i="7" s="1"/>
  <c r="I2327" i="7" s="1"/>
  <c r="I2328" i="7"/>
  <c r="I2329" i="7" s="1"/>
  <c r="I2330" i="7" s="1"/>
  <c r="I2331" i="7" s="1"/>
  <c r="I2332" i="7"/>
  <c r="I2333" i="7" s="1"/>
  <c r="I2334" i="7" s="1"/>
  <c r="I2335" i="7"/>
  <c r="I2336" i="7"/>
  <c r="I2337" i="7" s="1"/>
  <c r="I2338" i="7" s="1"/>
  <c r="I2339" i="7"/>
  <c r="I2340" i="7"/>
  <c r="I2341" i="7" s="1"/>
  <c r="I2342" i="7" s="1"/>
  <c r="I2343" i="7"/>
  <c r="I2344" i="7"/>
  <c r="I2345" i="7" s="1"/>
  <c r="I2346" i="7" s="1"/>
  <c r="I2347" i="7" s="1"/>
  <c r="I2348" i="7" s="1"/>
  <c r="I2349" i="7" s="1"/>
  <c r="I2350" i="7" s="1"/>
  <c r="I2351" i="7" s="1"/>
  <c r="I2352" i="7"/>
  <c r="I2353" i="7" s="1"/>
  <c r="I2354" i="7" s="1"/>
  <c r="I2355" i="7" s="1"/>
  <c r="I2356" i="7" s="1"/>
  <c r="I2357" i="7" s="1"/>
  <c r="I2358" i="7" s="1"/>
  <c r="I2359" i="7" s="1"/>
  <c r="I2360" i="7"/>
  <c r="I2361" i="7" s="1"/>
  <c r="I2362" i="7" s="1"/>
  <c r="I2363" i="7" s="1"/>
  <c r="I2364" i="7" s="1"/>
  <c r="I2365" i="7" s="1"/>
  <c r="I2366" i="7" s="1"/>
  <c r="I2367" i="7" s="1"/>
  <c r="I2368" i="7"/>
  <c r="I2369" i="7" s="1"/>
  <c r="I2370" i="7" s="1"/>
  <c r="I2371" i="7" s="1"/>
  <c r="I2372" i="7" s="1"/>
  <c r="I2373" i="7" s="1"/>
  <c r="I2374" i="7" s="1"/>
  <c r="I2375" i="7" s="1"/>
  <c r="I2376" i="7" s="1"/>
  <c r="I2377" i="7" s="1"/>
  <c r="I2378" i="7" s="1"/>
  <c r="I2379" i="7" s="1"/>
  <c r="I2380" i="7" s="1"/>
  <c r="I2381" i="7" s="1"/>
  <c r="I2382" i="7" s="1"/>
  <c r="I2383" i="7" s="1"/>
  <c r="I2384" i="7" s="1"/>
  <c r="I2385" i="7" s="1"/>
  <c r="I2386" i="7" s="1"/>
  <c r="I2387" i="7" s="1"/>
  <c r="I2388" i="7" s="1"/>
  <c r="I2389" i="7" s="1"/>
  <c r="I2390" i="7" s="1"/>
  <c r="I2391" i="7" s="1"/>
  <c r="I2392" i="7" s="1"/>
  <c r="I2393" i="7" s="1"/>
  <c r="I2394" i="7" s="1"/>
  <c r="I2395" i="7" s="1"/>
  <c r="I2396" i="7" s="1"/>
  <c r="I2397" i="7" s="1"/>
  <c r="I2398" i="7" s="1"/>
  <c r="I2399" i="7" s="1"/>
  <c r="I2400" i="7" s="1"/>
  <c r="I2401" i="7" s="1"/>
  <c r="I2402" i="7" s="1"/>
  <c r="I2403" i="7" s="1"/>
  <c r="I2404" i="7" s="1"/>
  <c r="I2405" i="7" s="1"/>
  <c r="I2406" i="7" s="1"/>
  <c r="I2407" i="7" s="1"/>
  <c r="I2408" i="7" s="1"/>
  <c r="I2409" i="7" s="1"/>
  <c r="I2410" i="7" s="1"/>
  <c r="I2411" i="7" s="1"/>
  <c r="I2412" i="7" s="1"/>
  <c r="I2413" i="7" s="1"/>
  <c r="I2414" i="7" s="1"/>
  <c r="I2415" i="7" s="1"/>
  <c r="I2416" i="7" s="1"/>
  <c r="E3" i="2" l="1"/>
  <c r="F3" i="2"/>
  <c r="G3" i="2"/>
  <c r="H3" i="2"/>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AF3" i="2" s="1"/>
  <c r="AG3" i="2" s="1"/>
  <c r="AH3" i="2" s="1"/>
  <c r="AI3" i="2" s="1"/>
  <c r="AJ3" i="2" s="1"/>
  <c r="AK3" i="2" s="1"/>
  <c r="AL3" i="2" s="1"/>
  <c r="AM3" i="2" s="1"/>
  <c r="AN3" i="2" s="1"/>
  <c r="AO3" i="2" s="1"/>
  <c r="AP3" i="2" s="1"/>
  <c r="AQ3" i="2" s="1"/>
  <c r="AR3" i="2" s="1"/>
  <c r="AS3" i="2" s="1"/>
  <c r="AT3" i="2" s="1"/>
  <c r="AU3" i="2" s="1"/>
  <c r="AV3" i="2" s="1"/>
  <c r="AW3" i="2" s="1"/>
  <c r="AX3" i="2" s="1"/>
  <c r="AY3" i="2" s="1"/>
  <c r="AZ3" i="2" s="1"/>
  <c r="BA3" i="2" s="1"/>
  <c r="BB3" i="2" s="1"/>
  <c r="P4" i="7" l="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B8" i="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46" i="1" l="1"/>
  <c r="C46" i="1"/>
  <c r="B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6" i="1"/>
  <c r="C47" i="1" l="1"/>
  <c r="A47" i="1"/>
  <c r="B48" i="1"/>
  <c r="A48" i="1" l="1"/>
  <c r="C48" i="1"/>
  <c r="B49"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6" i="1"/>
  <c r="A49" i="1" l="1"/>
  <c r="B50" i="1"/>
  <c r="C49" i="1"/>
  <c r="J1116" i="7"/>
  <c r="J1117" i="7"/>
  <c r="J1118" i="7"/>
  <c r="J1119" i="7"/>
  <c r="J1120" i="7"/>
  <c r="J1121" i="7"/>
  <c r="J1122" i="7"/>
  <c r="J1123" i="7"/>
  <c r="J1124" i="7"/>
  <c r="J1125" i="7"/>
  <c r="J1126" i="7"/>
  <c r="J1127" i="7"/>
  <c r="J1128" i="7"/>
  <c r="J1129" i="7"/>
  <c r="J1130" i="7"/>
  <c r="J1131" i="7"/>
  <c r="J1132" i="7"/>
  <c r="J1133" i="7"/>
  <c r="J1134" i="7"/>
  <c r="J1135" i="7"/>
  <c r="J1136" i="7"/>
  <c r="J1137" i="7"/>
  <c r="J1138" i="7"/>
  <c r="J1139" i="7"/>
  <c r="J1140" i="7"/>
  <c r="J1141" i="7"/>
  <c r="J1142" i="7"/>
  <c r="J1143" i="7"/>
  <c r="J1144" i="7"/>
  <c r="J1145" i="7"/>
  <c r="J1146" i="7"/>
  <c r="J1147" i="7"/>
  <c r="J1148" i="7"/>
  <c r="J1149" i="7"/>
  <c r="J1150" i="7"/>
  <c r="J1151" i="7"/>
  <c r="J1152" i="7"/>
  <c r="J1153" i="7"/>
  <c r="J1154" i="7"/>
  <c r="J1155" i="7"/>
  <c r="J1156" i="7"/>
  <c r="J1157" i="7"/>
  <c r="J1158" i="7"/>
  <c r="J1159" i="7"/>
  <c r="J1160" i="7"/>
  <c r="J1161" i="7"/>
  <c r="J1162" i="7"/>
  <c r="J1163" i="7"/>
  <c r="J1164" i="7"/>
  <c r="J1165" i="7"/>
  <c r="J1166" i="7"/>
  <c r="J1167" i="7"/>
  <c r="J1168" i="7"/>
  <c r="J1169" i="7"/>
  <c r="J1170" i="7"/>
  <c r="J1171" i="7"/>
  <c r="J1172" i="7"/>
  <c r="J1173" i="7"/>
  <c r="J1174" i="7"/>
  <c r="J1175" i="7"/>
  <c r="J1176" i="7"/>
  <c r="J1177" i="7"/>
  <c r="J1178" i="7"/>
  <c r="J1179" i="7"/>
  <c r="J1180" i="7"/>
  <c r="J1181" i="7"/>
  <c r="J1182" i="7"/>
  <c r="J1183" i="7"/>
  <c r="J1184" i="7"/>
  <c r="J1185" i="7"/>
  <c r="J1186" i="7"/>
  <c r="J1187" i="7"/>
  <c r="J1188" i="7"/>
  <c r="J1189" i="7"/>
  <c r="J1190" i="7"/>
  <c r="J1191" i="7"/>
  <c r="J1192" i="7"/>
  <c r="J1193" i="7"/>
  <c r="J1194" i="7"/>
  <c r="J1195" i="7"/>
  <c r="J1196" i="7"/>
  <c r="J1197" i="7"/>
  <c r="J1198" i="7"/>
  <c r="J1199" i="7"/>
  <c r="J1201" i="7"/>
  <c r="J1202" i="7"/>
  <c r="J1203" i="7"/>
  <c r="J1204" i="7"/>
  <c r="J1205" i="7"/>
  <c r="J1206" i="7"/>
  <c r="J1207" i="7"/>
  <c r="J1208" i="7"/>
  <c r="J1209" i="7"/>
  <c r="J1210" i="7"/>
  <c r="J1211" i="7"/>
  <c r="J1212" i="7"/>
  <c r="J1213" i="7"/>
  <c r="J1214" i="7"/>
  <c r="J1215" i="7"/>
  <c r="J1216" i="7"/>
  <c r="J1217" i="7"/>
  <c r="J1218" i="7"/>
  <c r="J1219" i="7"/>
  <c r="J1220" i="7"/>
  <c r="J1221" i="7"/>
  <c r="J1222" i="7"/>
  <c r="J1223" i="7"/>
  <c r="J1224" i="7"/>
  <c r="J1225" i="7"/>
  <c r="J1226" i="7"/>
  <c r="J1227" i="7"/>
  <c r="J1228" i="7"/>
  <c r="J1229" i="7"/>
  <c r="J1230" i="7"/>
  <c r="J1231" i="7"/>
  <c r="J1232" i="7"/>
  <c r="J1233" i="7"/>
  <c r="J1234" i="7"/>
  <c r="J1235" i="7"/>
  <c r="J1236" i="7"/>
  <c r="J1237" i="7"/>
  <c r="J1238" i="7"/>
  <c r="J1239" i="7"/>
  <c r="J1240" i="7"/>
  <c r="J1241" i="7"/>
  <c r="J1242" i="7"/>
  <c r="J1243" i="7"/>
  <c r="J1244" i="7"/>
  <c r="J1245" i="7"/>
  <c r="J1246" i="7"/>
  <c r="J1247" i="7"/>
  <c r="J1248" i="7"/>
  <c r="J1249" i="7"/>
  <c r="J1250" i="7"/>
  <c r="J1251" i="7"/>
  <c r="J1252" i="7"/>
  <c r="J1253" i="7"/>
  <c r="J1254" i="7"/>
  <c r="J1255" i="7"/>
  <c r="J1256" i="7"/>
  <c r="J1257" i="7"/>
  <c r="J1258" i="7"/>
  <c r="J1259" i="7"/>
  <c r="J1260" i="7"/>
  <c r="J1261" i="7"/>
  <c r="J1262" i="7"/>
  <c r="J1263" i="7"/>
  <c r="J1264" i="7"/>
  <c r="J1265" i="7"/>
  <c r="J1266" i="7"/>
  <c r="J1267" i="7"/>
  <c r="J1268" i="7"/>
  <c r="J1269" i="7"/>
  <c r="J1270" i="7"/>
  <c r="J1271" i="7"/>
  <c r="J1272" i="7"/>
  <c r="J1273" i="7"/>
  <c r="J1274" i="7"/>
  <c r="J1275" i="7"/>
  <c r="J1276" i="7"/>
  <c r="J1277" i="7"/>
  <c r="J1278" i="7"/>
  <c r="J1279" i="7"/>
  <c r="J1280" i="7"/>
  <c r="J1281" i="7"/>
  <c r="J1282" i="7"/>
  <c r="J1283" i="7"/>
  <c r="J1284" i="7"/>
  <c r="J1285" i="7"/>
  <c r="J1286" i="7"/>
  <c r="J1287" i="7"/>
  <c r="J1288" i="7"/>
  <c r="J1289" i="7"/>
  <c r="J1290" i="7"/>
  <c r="J1291" i="7"/>
  <c r="J1292" i="7"/>
  <c r="J1293" i="7"/>
  <c r="J1294" i="7"/>
  <c r="J1295" i="7"/>
  <c r="J1296" i="7"/>
  <c r="J1297" i="7"/>
  <c r="J1298" i="7"/>
  <c r="J1299" i="7"/>
  <c r="J1300" i="7"/>
  <c r="J1301" i="7"/>
  <c r="J1302" i="7"/>
  <c r="J1303" i="7"/>
  <c r="J1304" i="7"/>
  <c r="J1305" i="7"/>
  <c r="J1306" i="7"/>
  <c r="J1307" i="7"/>
  <c r="J1308" i="7"/>
  <c r="J1309" i="7"/>
  <c r="J1310" i="7"/>
  <c r="J1311" i="7"/>
  <c r="J1312" i="7"/>
  <c r="J1313" i="7"/>
  <c r="J1314" i="7"/>
  <c r="J1315" i="7"/>
  <c r="J1316" i="7"/>
  <c r="J1317" i="7"/>
  <c r="J1318" i="7"/>
  <c r="J1319" i="7"/>
  <c r="J1320" i="7"/>
  <c r="J1321" i="7"/>
  <c r="J1322" i="7"/>
  <c r="J1323" i="7"/>
  <c r="J1324" i="7"/>
  <c r="J1325" i="7"/>
  <c r="J1326" i="7"/>
  <c r="J1327" i="7"/>
  <c r="J1328" i="7"/>
  <c r="J1329" i="7"/>
  <c r="J1330" i="7"/>
  <c r="J1331" i="7"/>
  <c r="J1332" i="7"/>
  <c r="J1333" i="7"/>
  <c r="J1334" i="7"/>
  <c r="J1335" i="7"/>
  <c r="J1336" i="7"/>
  <c r="J1337" i="7"/>
  <c r="J1338" i="7"/>
  <c r="J1339" i="7"/>
  <c r="J1340" i="7"/>
  <c r="J1341" i="7"/>
  <c r="J1342" i="7"/>
  <c r="J1343" i="7"/>
  <c r="J1344" i="7"/>
  <c r="J1345" i="7"/>
  <c r="J1346" i="7"/>
  <c r="J1347" i="7"/>
  <c r="J1348" i="7"/>
  <c r="J1349" i="7"/>
  <c r="J1350" i="7"/>
  <c r="J1351" i="7"/>
  <c r="J1352" i="7"/>
  <c r="J1353" i="7"/>
  <c r="J1354" i="7"/>
  <c r="J1355" i="7"/>
  <c r="J1356" i="7"/>
  <c r="J1357" i="7"/>
  <c r="J1358" i="7"/>
  <c r="J1359" i="7"/>
  <c r="J1360" i="7"/>
  <c r="J1361" i="7"/>
  <c r="J1362" i="7"/>
  <c r="J1363" i="7"/>
  <c r="J1364" i="7"/>
  <c r="J1365" i="7"/>
  <c r="J1366" i="7"/>
  <c r="J1367" i="7"/>
  <c r="J1368" i="7"/>
  <c r="J1369" i="7"/>
  <c r="J1370" i="7"/>
  <c r="J1371" i="7"/>
  <c r="J1372" i="7"/>
  <c r="J1373" i="7"/>
  <c r="J1374" i="7"/>
  <c r="J1375" i="7"/>
  <c r="J1376" i="7"/>
  <c r="J1377" i="7"/>
  <c r="J1378" i="7"/>
  <c r="J1379" i="7"/>
  <c r="J1380" i="7"/>
  <c r="J1381" i="7"/>
  <c r="J1382" i="7"/>
  <c r="J1383" i="7"/>
  <c r="J1384" i="7"/>
  <c r="J1385" i="7"/>
  <c r="J1386" i="7"/>
  <c r="J1387" i="7"/>
  <c r="J1388" i="7"/>
  <c r="J1389" i="7"/>
  <c r="J1390" i="7"/>
  <c r="J1391" i="7"/>
  <c r="J1392" i="7"/>
  <c r="J1393" i="7"/>
  <c r="J1394" i="7"/>
  <c r="J1395" i="7"/>
  <c r="J1396" i="7"/>
  <c r="J1397" i="7"/>
  <c r="J1398" i="7"/>
  <c r="J1399" i="7"/>
  <c r="J1400" i="7"/>
  <c r="J1401" i="7"/>
  <c r="J1402" i="7"/>
  <c r="J1403" i="7"/>
  <c r="J1404" i="7"/>
  <c r="J1405" i="7"/>
  <c r="J1406" i="7"/>
  <c r="J1407" i="7"/>
  <c r="J1408" i="7"/>
  <c r="J1409" i="7"/>
  <c r="J1410" i="7"/>
  <c r="J1411" i="7"/>
  <c r="J1412" i="7"/>
  <c r="J1413" i="7"/>
  <c r="J1414" i="7"/>
  <c r="J1415" i="7"/>
  <c r="J1416" i="7"/>
  <c r="J1417" i="7"/>
  <c r="J1418" i="7"/>
  <c r="J1419" i="7"/>
  <c r="J1420" i="7"/>
  <c r="J1421" i="7"/>
  <c r="J1422" i="7"/>
  <c r="J1423" i="7"/>
  <c r="J1424" i="7"/>
  <c r="J1425" i="7"/>
  <c r="J1426" i="7"/>
  <c r="J1427" i="7"/>
  <c r="J1428" i="7"/>
  <c r="J1429" i="7"/>
  <c r="J1430" i="7"/>
  <c r="J1431" i="7"/>
  <c r="J1432" i="7"/>
  <c r="J1433" i="7"/>
  <c r="J1434" i="7"/>
  <c r="J1435" i="7"/>
  <c r="J1436" i="7"/>
  <c r="J1437" i="7"/>
  <c r="J1438" i="7"/>
  <c r="J1439" i="7"/>
  <c r="J1440" i="7"/>
  <c r="J1441" i="7"/>
  <c r="J1442" i="7"/>
  <c r="J1443" i="7"/>
  <c r="J1444" i="7"/>
  <c r="J1445" i="7"/>
  <c r="J1446" i="7"/>
  <c r="J1447" i="7"/>
  <c r="J1448" i="7"/>
  <c r="J1449" i="7"/>
  <c r="J1450" i="7"/>
  <c r="J1451" i="7"/>
  <c r="J1452" i="7"/>
  <c r="J1453" i="7"/>
  <c r="J1454" i="7"/>
  <c r="J1455" i="7"/>
  <c r="J1456" i="7"/>
  <c r="J1457" i="7"/>
  <c r="J1458" i="7"/>
  <c r="J1459" i="7"/>
  <c r="J1460" i="7"/>
  <c r="J1461" i="7"/>
  <c r="J1462" i="7"/>
  <c r="J1463" i="7"/>
  <c r="J1464" i="7"/>
  <c r="J1465" i="7"/>
  <c r="J1466" i="7"/>
  <c r="J1467" i="7"/>
  <c r="J1468" i="7"/>
  <c r="J1469" i="7"/>
  <c r="J1470" i="7"/>
  <c r="J1471" i="7"/>
  <c r="J1472" i="7"/>
  <c r="J1473" i="7"/>
  <c r="J1474" i="7"/>
  <c r="J1475" i="7"/>
  <c r="J1476" i="7"/>
  <c r="J1477" i="7"/>
  <c r="J1478" i="7"/>
  <c r="J1479" i="7"/>
  <c r="J1480" i="7"/>
  <c r="J1481" i="7"/>
  <c r="J1482" i="7"/>
  <c r="J1483" i="7"/>
  <c r="J1484" i="7"/>
  <c r="J1485" i="7"/>
  <c r="J1486" i="7"/>
  <c r="J1487" i="7"/>
  <c r="J1488" i="7"/>
  <c r="J1489" i="7"/>
  <c r="J1490" i="7"/>
  <c r="J1491" i="7"/>
  <c r="J1492" i="7"/>
  <c r="J1493" i="7"/>
  <c r="J1494" i="7"/>
  <c r="J1495" i="7"/>
  <c r="J1496" i="7"/>
  <c r="J1497" i="7"/>
  <c r="J1498" i="7"/>
  <c r="J1499" i="7"/>
  <c r="J1500" i="7"/>
  <c r="J1501" i="7"/>
  <c r="J1502" i="7"/>
  <c r="J1503" i="7"/>
  <c r="J1504" i="7"/>
  <c r="J1505" i="7"/>
  <c r="J1506" i="7"/>
  <c r="J1507" i="7"/>
  <c r="J1508" i="7"/>
  <c r="J1509" i="7"/>
  <c r="J1510" i="7"/>
  <c r="J1511" i="7"/>
  <c r="J1512" i="7"/>
  <c r="J1513" i="7"/>
  <c r="J1514" i="7"/>
  <c r="J1515" i="7"/>
  <c r="J1516" i="7"/>
  <c r="J1517" i="7"/>
  <c r="J1518" i="7"/>
  <c r="J1519" i="7"/>
  <c r="J1520" i="7"/>
  <c r="J1521" i="7"/>
  <c r="J1522" i="7"/>
  <c r="J1523" i="7"/>
  <c r="J1524" i="7"/>
  <c r="J1525" i="7"/>
  <c r="J1526" i="7"/>
  <c r="J1527" i="7"/>
  <c r="J1528" i="7"/>
  <c r="J1529" i="7"/>
  <c r="J1530" i="7"/>
  <c r="J1531" i="7"/>
  <c r="J1532" i="7"/>
  <c r="J1533" i="7"/>
  <c r="J1534" i="7"/>
  <c r="J1535" i="7"/>
  <c r="J1536" i="7"/>
  <c r="J1537" i="7"/>
  <c r="J1538" i="7"/>
  <c r="J1539" i="7"/>
  <c r="J1540" i="7"/>
  <c r="J1541" i="7"/>
  <c r="J1542" i="7"/>
  <c r="J1543" i="7"/>
  <c r="J1544" i="7"/>
  <c r="J1545" i="7"/>
  <c r="J1546" i="7"/>
  <c r="J1547" i="7"/>
  <c r="J1548" i="7"/>
  <c r="J1549" i="7"/>
  <c r="J1550" i="7"/>
  <c r="J1551" i="7"/>
  <c r="J1552" i="7"/>
  <c r="J1553" i="7"/>
  <c r="J1554" i="7"/>
  <c r="J1555" i="7"/>
  <c r="J1556" i="7"/>
  <c r="J1557" i="7"/>
  <c r="J1558" i="7"/>
  <c r="J1559" i="7"/>
  <c r="J1560" i="7"/>
  <c r="J1561" i="7"/>
  <c r="J1562" i="7"/>
  <c r="J1563" i="7"/>
  <c r="J1564" i="7"/>
  <c r="J1565" i="7"/>
  <c r="J1566" i="7"/>
  <c r="J1567" i="7"/>
  <c r="J1568" i="7"/>
  <c r="J1569" i="7"/>
  <c r="J1570" i="7"/>
  <c r="J1571" i="7"/>
  <c r="J1572" i="7"/>
  <c r="J1573" i="7"/>
  <c r="J1574" i="7"/>
  <c r="J1575" i="7"/>
  <c r="J1576" i="7"/>
  <c r="J1577" i="7"/>
  <c r="J1578" i="7"/>
  <c r="J1579" i="7"/>
  <c r="J1580" i="7"/>
  <c r="J1581" i="7"/>
  <c r="J1582" i="7"/>
  <c r="J1583" i="7"/>
  <c r="J1584" i="7"/>
  <c r="J1585" i="7"/>
  <c r="J1586" i="7"/>
  <c r="J1587" i="7"/>
  <c r="J1588" i="7"/>
  <c r="J1589" i="7"/>
  <c r="J1590" i="7"/>
  <c r="J1591" i="7"/>
  <c r="J1592" i="7"/>
  <c r="J1593" i="7"/>
  <c r="J1594" i="7"/>
  <c r="J1595" i="7"/>
  <c r="J1596" i="7"/>
  <c r="J1597" i="7"/>
  <c r="J1598" i="7"/>
  <c r="J1599" i="7"/>
  <c r="J1600" i="7"/>
  <c r="J1601" i="7"/>
  <c r="J1602" i="7"/>
  <c r="J1603" i="7"/>
  <c r="J1604" i="7"/>
  <c r="J1605" i="7"/>
  <c r="J1606" i="7"/>
  <c r="J1607" i="7"/>
  <c r="J1608" i="7"/>
  <c r="J1609" i="7"/>
  <c r="J1610" i="7"/>
  <c r="J1611" i="7"/>
  <c r="J1612" i="7"/>
  <c r="J1613" i="7"/>
  <c r="J1614" i="7"/>
  <c r="J1615" i="7"/>
  <c r="J1616" i="7"/>
  <c r="J1617" i="7"/>
  <c r="J1618" i="7"/>
  <c r="J1619" i="7"/>
  <c r="J1620" i="7"/>
  <c r="J1621" i="7"/>
  <c r="J1622" i="7"/>
  <c r="J1623" i="7"/>
  <c r="J1624" i="7"/>
  <c r="J1625" i="7"/>
  <c r="J1626" i="7"/>
  <c r="J1627" i="7"/>
  <c r="J1628" i="7"/>
  <c r="J1629" i="7"/>
  <c r="J1630" i="7"/>
  <c r="J1631" i="7"/>
  <c r="J1632" i="7"/>
  <c r="J1633" i="7"/>
  <c r="J1634" i="7"/>
  <c r="J1635" i="7"/>
  <c r="J1636" i="7"/>
  <c r="J1637" i="7"/>
  <c r="J1638" i="7"/>
  <c r="J1639" i="7"/>
  <c r="J1640" i="7"/>
  <c r="J1641" i="7"/>
  <c r="J1642" i="7"/>
  <c r="J1643" i="7"/>
  <c r="J1644" i="7"/>
  <c r="J1645" i="7"/>
  <c r="J1646" i="7"/>
  <c r="J1647" i="7"/>
  <c r="J1648" i="7"/>
  <c r="J1649" i="7"/>
  <c r="J1650" i="7"/>
  <c r="J1651" i="7"/>
  <c r="J1652" i="7"/>
  <c r="J1653" i="7"/>
  <c r="J1654" i="7"/>
  <c r="J1655" i="7"/>
  <c r="J1656" i="7"/>
  <c r="J1657" i="7"/>
  <c r="J1658" i="7"/>
  <c r="J1659" i="7"/>
  <c r="J1660" i="7"/>
  <c r="J1661" i="7"/>
  <c r="J1662" i="7"/>
  <c r="J1663" i="7"/>
  <c r="J1664" i="7"/>
  <c r="J1665" i="7"/>
  <c r="J1666" i="7"/>
  <c r="J1667" i="7"/>
  <c r="J1668" i="7"/>
  <c r="J1669" i="7"/>
  <c r="J1670" i="7"/>
  <c r="J1671" i="7"/>
  <c r="J1672" i="7"/>
  <c r="J1673" i="7"/>
  <c r="J1674" i="7"/>
  <c r="J1675" i="7"/>
  <c r="J1676" i="7"/>
  <c r="J1677" i="7"/>
  <c r="J1678" i="7"/>
  <c r="J1679" i="7"/>
  <c r="J1680" i="7"/>
  <c r="J1681" i="7"/>
  <c r="J1682" i="7"/>
  <c r="J1683" i="7"/>
  <c r="J1684" i="7"/>
  <c r="J1685" i="7"/>
  <c r="J1686" i="7"/>
  <c r="J1687" i="7"/>
  <c r="J1688" i="7"/>
  <c r="J1689" i="7"/>
  <c r="J1690" i="7"/>
  <c r="J1691" i="7"/>
  <c r="J1692" i="7"/>
  <c r="J1693" i="7"/>
  <c r="J1694" i="7"/>
  <c r="J1695" i="7"/>
  <c r="J1696" i="7"/>
  <c r="J1697" i="7"/>
  <c r="J1698" i="7"/>
  <c r="J1699" i="7"/>
  <c r="J1700" i="7"/>
  <c r="J1701" i="7"/>
  <c r="J1702" i="7"/>
  <c r="J1703" i="7"/>
  <c r="J1704" i="7"/>
  <c r="J1705" i="7"/>
  <c r="J1706" i="7"/>
  <c r="J1707" i="7"/>
  <c r="J1708" i="7"/>
  <c r="J1709" i="7"/>
  <c r="J1710" i="7"/>
  <c r="J1711" i="7"/>
  <c r="J1712" i="7"/>
  <c r="J1713" i="7"/>
  <c r="J1714" i="7"/>
  <c r="J1715" i="7"/>
  <c r="J1716" i="7"/>
  <c r="J1717" i="7"/>
  <c r="J1718" i="7"/>
  <c r="J1719" i="7"/>
  <c r="J1720" i="7"/>
  <c r="J1721" i="7"/>
  <c r="J1722" i="7"/>
  <c r="J1723" i="7"/>
  <c r="J1724" i="7"/>
  <c r="J1725" i="7"/>
  <c r="J1726" i="7"/>
  <c r="J1727" i="7"/>
  <c r="J1728" i="7"/>
  <c r="J1729" i="7"/>
  <c r="J1730" i="7"/>
  <c r="J1731" i="7"/>
  <c r="J1732" i="7"/>
  <c r="J1733" i="7"/>
  <c r="J1734" i="7"/>
  <c r="J1735" i="7"/>
  <c r="J1736" i="7"/>
  <c r="J1737" i="7"/>
  <c r="J1738" i="7"/>
  <c r="J1739" i="7"/>
  <c r="J1740" i="7"/>
  <c r="J1741" i="7"/>
  <c r="J1742" i="7"/>
  <c r="J1743" i="7"/>
  <c r="J1744" i="7"/>
  <c r="J1745" i="7"/>
  <c r="J1746" i="7"/>
  <c r="J1747" i="7"/>
  <c r="J1748" i="7"/>
  <c r="J1749" i="7"/>
  <c r="J1750" i="7"/>
  <c r="J1751" i="7"/>
  <c r="J1752" i="7"/>
  <c r="J1753" i="7"/>
  <c r="J1754" i="7"/>
  <c r="J1755" i="7"/>
  <c r="J1756" i="7"/>
  <c r="J1757" i="7"/>
  <c r="J1758" i="7"/>
  <c r="J1759" i="7"/>
  <c r="J1760" i="7"/>
  <c r="J1761" i="7"/>
  <c r="J1762" i="7"/>
  <c r="J1763" i="7"/>
  <c r="J1764" i="7"/>
  <c r="J1765" i="7"/>
  <c r="J1766" i="7"/>
  <c r="J1767" i="7"/>
  <c r="J1768" i="7"/>
  <c r="J1769" i="7"/>
  <c r="J1770" i="7"/>
  <c r="J1771" i="7"/>
  <c r="J1772" i="7"/>
  <c r="J1773" i="7"/>
  <c r="J1774" i="7"/>
  <c r="J1775" i="7"/>
  <c r="J1776" i="7"/>
  <c r="J1777" i="7"/>
  <c r="J1778" i="7"/>
  <c r="J1779" i="7"/>
  <c r="J1780" i="7"/>
  <c r="J1781" i="7"/>
  <c r="J1782" i="7"/>
  <c r="J1783" i="7"/>
  <c r="J1784" i="7"/>
  <c r="J1785" i="7"/>
  <c r="J1786" i="7"/>
  <c r="J1787" i="7"/>
  <c r="J1788" i="7"/>
  <c r="J1789" i="7"/>
  <c r="J1790" i="7"/>
  <c r="J1791" i="7"/>
  <c r="J1792" i="7"/>
  <c r="J1793" i="7"/>
  <c r="J1794" i="7"/>
  <c r="J1795" i="7"/>
  <c r="J1796" i="7"/>
  <c r="J1797" i="7"/>
  <c r="J1798" i="7"/>
  <c r="J1799" i="7"/>
  <c r="J1800" i="7"/>
  <c r="J1801" i="7"/>
  <c r="J1802" i="7"/>
  <c r="J1803" i="7"/>
  <c r="J1804" i="7"/>
  <c r="J1805" i="7"/>
  <c r="J1806" i="7"/>
  <c r="J1807" i="7"/>
  <c r="J1808" i="7"/>
  <c r="J1809" i="7"/>
  <c r="J1810" i="7"/>
  <c r="J1811" i="7"/>
  <c r="J1812" i="7"/>
  <c r="J1813" i="7"/>
  <c r="J1814" i="7"/>
  <c r="J1815" i="7"/>
  <c r="J1816" i="7"/>
  <c r="J1817" i="7"/>
  <c r="J1818" i="7"/>
  <c r="J1819" i="7"/>
  <c r="J1820" i="7"/>
  <c r="J1821" i="7"/>
  <c r="J1822" i="7"/>
  <c r="J1823" i="7"/>
  <c r="J1824" i="7"/>
  <c r="J1825" i="7"/>
  <c r="J1826" i="7"/>
  <c r="J1827" i="7"/>
  <c r="J1828" i="7"/>
  <c r="J1829" i="7"/>
  <c r="J1830" i="7"/>
  <c r="J1831" i="7"/>
  <c r="J1832" i="7"/>
  <c r="J1833" i="7"/>
  <c r="J1834" i="7"/>
  <c r="J1835" i="7"/>
  <c r="J1836" i="7"/>
  <c r="J1837" i="7"/>
  <c r="J1838" i="7"/>
  <c r="J1839" i="7"/>
  <c r="J1841" i="7"/>
  <c r="J1842" i="7"/>
  <c r="J1843" i="7"/>
  <c r="J1844" i="7"/>
  <c r="J1845" i="7"/>
  <c r="J1846" i="7"/>
  <c r="J1847" i="7"/>
  <c r="J1848" i="7"/>
  <c r="J1849" i="7"/>
  <c r="J1850" i="7"/>
  <c r="J1851" i="7"/>
  <c r="J1852" i="7"/>
  <c r="J1853" i="7"/>
  <c r="J1854" i="7"/>
  <c r="J1855" i="7"/>
  <c r="J1856" i="7"/>
  <c r="J1857" i="7"/>
  <c r="J1858" i="7"/>
  <c r="J1859" i="7"/>
  <c r="J1860" i="7"/>
  <c r="J1861" i="7"/>
  <c r="J1862" i="7"/>
  <c r="J1863" i="7"/>
  <c r="J1864" i="7"/>
  <c r="J1865" i="7"/>
  <c r="J1866" i="7"/>
  <c r="J1867" i="7"/>
  <c r="J1868" i="7"/>
  <c r="J1869" i="7"/>
  <c r="J1870" i="7"/>
  <c r="J1871" i="7"/>
  <c r="J1872" i="7"/>
  <c r="J1873" i="7"/>
  <c r="J1874" i="7"/>
  <c r="J1875" i="7"/>
  <c r="J1876" i="7"/>
  <c r="J1877" i="7"/>
  <c r="J1878" i="7"/>
  <c r="J1879" i="7"/>
  <c r="J1880" i="7"/>
  <c r="J1881" i="7"/>
  <c r="J1882" i="7"/>
  <c r="J1883" i="7"/>
  <c r="J1884" i="7"/>
  <c r="J1885" i="7"/>
  <c r="J1886" i="7"/>
  <c r="J1887" i="7"/>
  <c r="J1888" i="7"/>
  <c r="J1889" i="7"/>
  <c r="J1890" i="7"/>
  <c r="J1891" i="7"/>
  <c r="J1892" i="7"/>
  <c r="J1893" i="7"/>
  <c r="J1894" i="7"/>
  <c r="J1895" i="7"/>
  <c r="J1896" i="7"/>
  <c r="J1897" i="7"/>
  <c r="J1898" i="7"/>
  <c r="J1899" i="7"/>
  <c r="J1900" i="7"/>
  <c r="J1901" i="7"/>
  <c r="J1902" i="7"/>
  <c r="J1903" i="7"/>
  <c r="J1904" i="7"/>
  <c r="J1905" i="7"/>
  <c r="J1906" i="7"/>
  <c r="J1907" i="7"/>
  <c r="J1908" i="7"/>
  <c r="J1909" i="7"/>
  <c r="J1910" i="7"/>
  <c r="J1911" i="7"/>
  <c r="J1912" i="7"/>
  <c r="J1913" i="7"/>
  <c r="J1914" i="7"/>
  <c r="J1915" i="7"/>
  <c r="J1916" i="7"/>
  <c r="J1917" i="7"/>
  <c r="J1918" i="7"/>
  <c r="J1919" i="7"/>
  <c r="J1920" i="7"/>
  <c r="J1921" i="7"/>
  <c r="J1922" i="7"/>
  <c r="J1923" i="7"/>
  <c r="J1924" i="7"/>
  <c r="J1925" i="7"/>
  <c r="J1926" i="7"/>
  <c r="J1927" i="7"/>
  <c r="J1928" i="7"/>
  <c r="J1929" i="7"/>
  <c r="J1930" i="7"/>
  <c r="J1931" i="7"/>
  <c r="J1932" i="7"/>
  <c r="J1933" i="7"/>
  <c r="J1934" i="7"/>
  <c r="J1935" i="7"/>
  <c r="J1936" i="7"/>
  <c r="J1937" i="7"/>
  <c r="J1938" i="7"/>
  <c r="J1939" i="7"/>
  <c r="J1940" i="7"/>
  <c r="J1941" i="7"/>
  <c r="J1942" i="7"/>
  <c r="J1943" i="7"/>
  <c r="J1944" i="7"/>
  <c r="J1945" i="7"/>
  <c r="J1946" i="7"/>
  <c r="J1947" i="7"/>
  <c r="J1948" i="7"/>
  <c r="J1949" i="7"/>
  <c r="J1950" i="7"/>
  <c r="J1951" i="7"/>
  <c r="J1952" i="7"/>
  <c r="J1953" i="7"/>
  <c r="J1954" i="7"/>
  <c r="J1955" i="7"/>
  <c r="J1956" i="7"/>
  <c r="J1957" i="7"/>
  <c r="J1958" i="7"/>
  <c r="J1959" i="7"/>
  <c r="J1960" i="7"/>
  <c r="J1961" i="7"/>
  <c r="J1962" i="7"/>
  <c r="J1963" i="7"/>
  <c r="J1964" i="7"/>
  <c r="J1965" i="7"/>
  <c r="J1966" i="7"/>
  <c r="J1967" i="7"/>
  <c r="J1968" i="7"/>
  <c r="J1969" i="7"/>
  <c r="J1970" i="7"/>
  <c r="J1971" i="7"/>
  <c r="J1972" i="7"/>
  <c r="J1973" i="7"/>
  <c r="J1974" i="7"/>
  <c r="J1975" i="7"/>
  <c r="J1976" i="7"/>
  <c r="J1977" i="7"/>
  <c r="J1978" i="7"/>
  <c r="J1979" i="7"/>
  <c r="J1980" i="7"/>
  <c r="J1981" i="7"/>
  <c r="J1982" i="7"/>
  <c r="J1983" i="7"/>
  <c r="J1984" i="7"/>
  <c r="J1985" i="7"/>
  <c r="J1986" i="7"/>
  <c r="J1987" i="7"/>
  <c r="J1988" i="7"/>
  <c r="J1989" i="7"/>
  <c r="J1990" i="7"/>
  <c r="J1991" i="7"/>
  <c r="J1992" i="7"/>
  <c r="J1993" i="7"/>
  <c r="J1994" i="7"/>
  <c r="J1995" i="7"/>
  <c r="J1996" i="7"/>
  <c r="J1997" i="7"/>
  <c r="J1998" i="7"/>
  <c r="J1999" i="7"/>
  <c r="J2000" i="7"/>
  <c r="J2001" i="7"/>
  <c r="J2002" i="7"/>
  <c r="J2003" i="7"/>
  <c r="J2004" i="7"/>
  <c r="J2005" i="7"/>
  <c r="J2006" i="7"/>
  <c r="J2007" i="7"/>
  <c r="J2008" i="7"/>
  <c r="J2009" i="7"/>
  <c r="J2010" i="7"/>
  <c r="J2011" i="7"/>
  <c r="J2012" i="7"/>
  <c r="J2013" i="7"/>
  <c r="J2014" i="7"/>
  <c r="J2015" i="7"/>
  <c r="J2016" i="7"/>
  <c r="J2017" i="7"/>
  <c r="J2018" i="7"/>
  <c r="J2019" i="7"/>
  <c r="J2020" i="7"/>
  <c r="J2021" i="7"/>
  <c r="J2022" i="7"/>
  <c r="J2023" i="7"/>
  <c r="J2024" i="7"/>
  <c r="J2025" i="7"/>
  <c r="J2026" i="7"/>
  <c r="J2027" i="7"/>
  <c r="J2028" i="7"/>
  <c r="J2029" i="7"/>
  <c r="J2030" i="7"/>
  <c r="J2031" i="7"/>
  <c r="J2032" i="7"/>
  <c r="J2033" i="7"/>
  <c r="J2034" i="7"/>
  <c r="J2035" i="7"/>
  <c r="J2036" i="7"/>
  <c r="J2037" i="7"/>
  <c r="J2038" i="7"/>
  <c r="J2039" i="7"/>
  <c r="J2040" i="7"/>
  <c r="J2041" i="7"/>
  <c r="J2042" i="7"/>
  <c r="J2043" i="7"/>
  <c r="J2044" i="7"/>
  <c r="J2045" i="7"/>
  <c r="J2046" i="7"/>
  <c r="J2047" i="7"/>
  <c r="J2048" i="7"/>
  <c r="J2049" i="7"/>
  <c r="J2050" i="7"/>
  <c r="J2051" i="7"/>
  <c r="J2052" i="7"/>
  <c r="J2053" i="7"/>
  <c r="J2054" i="7"/>
  <c r="J2055" i="7"/>
  <c r="J2056" i="7"/>
  <c r="J2057" i="7"/>
  <c r="J2058" i="7"/>
  <c r="J2059" i="7"/>
  <c r="J2060" i="7"/>
  <c r="J2061" i="7"/>
  <c r="J2062" i="7"/>
  <c r="J2063" i="7"/>
  <c r="J2064" i="7"/>
  <c r="J2065" i="7"/>
  <c r="J2066" i="7"/>
  <c r="J2067" i="7"/>
  <c r="J2068" i="7"/>
  <c r="J2069" i="7"/>
  <c r="J2070" i="7"/>
  <c r="J2071" i="7"/>
  <c r="J2072" i="7"/>
  <c r="J2073" i="7"/>
  <c r="J2074" i="7"/>
  <c r="J2075" i="7"/>
  <c r="J2076" i="7"/>
  <c r="J2077" i="7"/>
  <c r="J2078" i="7"/>
  <c r="J2079" i="7"/>
  <c r="J2080" i="7"/>
  <c r="J2081" i="7"/>
  <c r="J2082" i="7"/>
  <c r="J2083" i="7"/>
  <c r="J2084" i="7"/>
  <c r="J2085" i="7"/>
  <c r="J2086" i="7"/>
  <c r="J2087" i="7"/>
  <c r="J2088" i="7"/>
  <c r="J2089" i="7"/>
  <c r="J2090" i="7"/>
  <c r="J2091" i="7"/>
  <c r="J2092" i="7"/>
  <c r="J2093" i="7"/>
  <c r="J2094" i="7"/>
  <c r="J2095" i="7"/>
  <c r="J2096" i="7"/>
  <c r="J2097" i="7"/>
  <c r="J2098" i="7"/>
  <c r="J2099" i="7"/>
  <c r="J2100" i="7"/>
  <c r="J2101" i="7"/>
  <c r="J2102" i="7"/>
  <c r="J2103" i="7"/>
  <c r="J2104" i="7"/>
  <c r="J2105" i="7"/>
  <c r="J2106" i="7"/>
  <c r="J2107" i="7"/>
  <c r="J2108" i="7"/>
  <c r="J2109" i="7"/>
  <c r="J2110" i="7"/>
  <c r="J2111" i="7"/>
  <c r="J2112" i="7"/>
  <c r="J2113" i="7"/>
  <c r="J2114" i="7"/>
  <c r="J2115" i="7"/>
  <c r="J2116" i="7"/>
  <c r="J2117" i="7"/>
  <c r="J2118" i="7"/>
  <c r="J2119" i="7"/>
  <c r="J2120" i="7"/>
  <c r="J2121" i="7"/>
  <c r="J2122" i="7"/>
  <c r="J2123" i="7"/>
  <c r="J2124" i="7"/>
  <c r="J2125" i="7"/>
  <c r="J2126" i="7"/>
  <c r="J2127" i="7"/>
  <c r="J2128" i="7"/>
  <c r="J2129" i="7"/>
  <c r="J2130" i="7"/>
  <c r="J2131" i="7"/>
  <c r="J2132" i="7"/>
  <c r="J2133" i="7"/>
  <c r="J2134" i="7"/>
  <c r="J2135" i="7"/>
  <c r="J2136" i="7"/>
  <c r="J2137" i="7"/>
  <c r="J2138" i="7"/>
  <c r="J2139" i="7"/>
  <c r="J2141" i="7"/>
  <c r="J2142" i="7"/>
  <c r="J2143" i="7"/>
  <c r="J2144" i="7"/>
  <c r="J2145" i="7"/>
  <c r="J2146" i="7"/>
  <c r="J2147" i="7"/>
  <c r="J2148" i="7"/>
  <c r="J2149" i="7"/>
  <c r="J2150" i="7"/>
  <c r="J2151" i="7"/>
  <c r="J2152" i="7"/>
  <c r="J2153" i="7"/>
  <c r="J2154" i="7"/>
  <c r="J2155" i="7"/>
  <c r="J2156" i="7"/>
  <c r="J2157" i="7"/>
  <c r="J2158" i="7"/>
  <c r="J2159" i="7"/>
  <c r="J2160" i="7"/>
  <c r="J2161" i="7"/>
  <c r="J2162" i="7"/>
  <c r="J2163" i="7"/>
  <c r="J2164" i="7"/>
  <c r="J2165" i="7"/>
  <c r="J2166" i="7"/>
  <c r="J2167" i="7"/>
  <c r="J2168" i="7"/>
  <c r="J2169" i="7"/>
  <c r="J2170" i="7"/>
  <c r="J2171" i="7"/>
  <c r="J2172" i="7"/>
  <c r="J2173" i="7"/>
  <c r="J2174" i="7"/>
  <c r="J2175" i="7"/>
  <c r="J2176" i="7"/>
  <c r="J2177" i="7"/>
  <c r="J2179" i="7"/>
  <c r="J2180" i="7"/>
  <c r="J2181" i="7"/>
  <c r="J2182" i="7"/>
  <c r="J2183" i="7"/>
  <c r="J2184" i="7"/>
  <c r="J2185" i="7"/>
  <c r="J2186" i="7"/>
  <c r="J2187" i="7"/>
  <c r="J2188" i="7"/>
  <c r="J2189" i="7"/>
  <c r="J2190" i="7"/>
  <c r="J2191" i="7"/>
  <c r="J2192" i="7"/>
  <c r="J2193" i="7"/>
  <c r="J2194" i="7"/>
  <c r="J2195" i="7"/>
  <c r="J2196" i="7"/>
  <c r="J2197" i="7"/>
  <c r="J2198" i="7"/>
  <c r="J2199" i="7"/>
  <c r="J2200" i="7"/>
  <c r="J2201" i="7"/>
  <c r="J2202" i="7"/>
  <c r="J2203" i="7"/>
  <c r="J2204" i="7"/>
  <c r="J2205" i="7"/>
  <c r="J2206" i="7"/>
  <c r="J2207" i="7"/>
  <c r="J2208" i="7"/>
  <c r="J2209" i="7"/>
  <c r="J2210" i="7"/>
  <c r="J2211" i="7"/>
  <c r="J2212" i="7"/>
  <c r="J2213" i="7"/>
  <c r="J2214" i="7"/>
  <c r="J2215" i="7"/>
  <c r="J2216" i="7"/>
  <c r="J2217" i="7"/>
  <c r="J2218" i="7"/>
  <c r="J2219" i="7"/>
  <c r="J2220" i="7"/>
  <c r="J2221" i="7"/>
  <c r="J2222" i="7"/>
  <c r="J2223" i="7"/>
  <c r="J2224" i="7"/>
  <c r="J2225" i="7"/>
  <c r="J2226" i="7"/>
  <c r="J2227" i="7"/>
  <c r="J2228" i="7"/>
  <c r="J2229" i="7"/>
  <c r="J2230" i="7"/>
  <c r="J2231" i="7"/>
  <c r="J2232" i="7"/>
  <c r="J2233" i="7"/>
  <c r="J2234" i="7"/>
  <c r="J2235" i="7"/>
  <c r="J2236" i="7"/>
  <c r="J2237" i="7"/>
  <c r="J2238" i="7"/>
  <c r="J2239" i="7"/>
  <c r="J2240" i="7"/>
  <c r="J2241" i="7"/>
  <c r="J2242" i="7"/>
  <c r="J2243" i="7"/>
  <c r="J2244" i="7"/>
  <c r="J2245" i="7"/>
  <c r="J2246" i="7"/>
  <c r="J2247" i="7"/>
  <c r="J2248" i="7"/>
  <c r="J2249" i="7"/>
  <c r="J2250" i="7"/>
  <c r="J2251" i="7"/>
  <c r="J2252" i="7"/>
  <c r="J2253" i="7"/>
  <c r="J2254" i="7"/>
  <c r="J2255" i="7"/>
  <c r="J2256" i="7"/>
  <c r="J2257" i="7"/>
  <c r="J2258" i="7"/>
  <c r="J2259" i="7"/>
  <c r="J2260" i="7"/>
  <c r="J2261" i="7"/>
  <c r="J2262" i="7"/>
  <c r="J2263" i="7"/>
  <c r="J2264" i="7"/>
  <c r="J2265" i="7"/>
  <c r="J2266" i="7"/>
  <c r="J2267" i="7"/>
  <c r="J2268" i="7"/>
  <c r="J2269" i="7"/>
  <c r="J2270" i="7"/>
  <c r="J2271" i="7"/>
  <c r="J2272" i="7"/>
  <c r="J2273" i="7"/>
  <c r="J2274" i="7"/>
  <c r="J2275" i="7"/>
  <c r="J2276" i="7"/>
  <c r="J2277" i="7"/>
  <c r="J2278" i="7"/>
  <c r="J2279" i="7"/>
  <c r="J2280" i="7"/>
  <c r="J2281" i="7"/>
  <c r="J2282" i="7"/>
  <c r="J2283" i="7"/>
  <c r="J2284" i="7"/>
  <c r="J2285" i="7"/>
  <c r="J2286" i="7"/>
  <c r="J2287" i="7"/>
  <c r="J2288" i="7"/>
  <c r="J2289" i="7"/>
  <c r="J2290" i="7"/>
  <c r="J2291" i="7"/>
  <c r="J2292" i="7"/>
  <c r="J2293" i="7"/>
  <c r="J2294" i="7"/>
  <c r="J2295" i="7"/>
  <c r="J2296" i="7"/>
  <c r="J2297" i="7"/>
  <c r="J2298" i="7"/>
  <c r="J2299" i="7"/>
  <c r="J2300" i="7"/>
  <c r="J2301" i="7"/>
  <c r="J2302" i="7"/>
  <c r="J2303" i="7"/>
  <c r="J2304" i="7"/>
  <c r="J2305" i="7"/>
  <c r="J2306" i="7"/>
  <c r="J2307" i="7"/>
  <c r="J2308" i="7"/>
  <c r="J2309" i="7"/>
  <c r="J2310" i="7"/>
  <c r="J2311" i="7"/>
  <c r="J2312" i="7"/>
  <c r="J2313" i="7"/>
  <c r="J2314" i="7"/>
  <c r="J2315" i="7"/>
  <c r="J2316" i="7"/>
  <c r="J2317" i="7"/>
  <c r="J2318" i="7"/>
  <c r="J2319" i="7"/>
  <c r="J2320" i="7"/>
  <c r="J2321" i="7"/>
  <c r="J2322" i="7"/>
  <c r="J2323" i="7"/>
  <c r="J2324" i="7"/>
  <c r="J2325" i="7"/>
  <c r="J2326" i="7"/>
  <c r="J2327" i="7"/>
  <c r="J2328" i="7"/>
  <c r="J2329" i="7"/>
  <c r="J2330" i="7"/>
  <c r="J2331" i="7"/>
  <c r="J2332" i="7"/>
  <c r="J2333" i="7"/>
  <c r="J2334" i="7"/>
  <c r="J2335" i="7"/>
  <c r="J2336" i="7"/>
  <c r="J2337" i="7"/>
  <c r="J2338" i="7"/>
  <c r="J2339" i="7"/>
  <c r="J2340" i="7"/>
  <c r="J2341" i="7"/>
  <c r="J2342" i="7"/>
  <c r="J2343" i="7"/>
  <c r="J2344" i="7"/>
  <c r="J2345" i="7"/>
  <c r="J2346" i="7"/>
  <c r="J2347" i="7"/>
  <c r="J2348" i="7"/>
  <c r="J2349" i="7"/>
  <c r="J2350" i="7"/>
  <c r="J2351" i="7"/>
  <c r="J2352" i="7"/>
  <c r="J2353" i="7"/>
  <c r="J2354" i="7"/>
  <c r="J2355" i="7"/>
  <c r="J2356" i="7"/>
  <c r="J2357" i="7"/>
  <c r="J2358" i="7"/>
  <c r="J2359" i="7"/>
  <c r="J2360" i="7"/>
  <c r="J2361" i="7"/>
  <c r="J2362" i="7"/>
  <c r="J2363" i="7"/>
  <c r="J2364" i="7"/>
  <c r="J2365" i="7"/>
  <c r="J2366" i="7"/>
  <c r="J2367" i="7"/>
  <c r="J2368" i="7"/>
  <c r="J2369" i="7"/>
  <c r="J2370" i="7"/>
  <c r="J2371" i="7"/>
  <c r="J2372" i="7"/>
  <c r="J2373" i="7"/>
  <c r="J2374" i="7"/>
  <c r="J2375" i="7"/>
  <c r="J2376" i="7"/>
  <c r="J2377" i="7"/>
  <c r="J2378" i="7"/>
  <c r="J2379" i="7"/>
  <c r="J2380" i="7"/>
  <c r="J2381" i="7"/>
  <c r="J2382" i="7"/>
  <c r="J2383" i="7"/>
  <c r="J2384" i="7"/>
  <c r="J2385" i="7"/>
  <c r="J2386" i="7"/>
  <c r="J2387"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1002" i="7"/>
  <c r="J1003" i="7"/>
  <c r="J1004" i="7"/>
  <c r="J1005" i="7"/>
  <c r="J1006" i="7"/>
  <c r="J1007" i="7"/>
  <c r="J1008" i="7"/>
  <c r="J1009" i="7"/>
  <c r="J1010" i="7"/>
  <c r="J1011" i="7"/>
  <c r="J1012" i="7"/>
  <c r="J1013" i="7"/>
  <c r="J1014" i="7"/>
  <c r="J1015" i="7"/>
  <c r="J1016" i="7"/>
  <c r="J1017" i="7"/>
  <c r="J1018" i="7"/>
  <c r="J1019" i="7"/>
  <c r="J1020" i="7"/>
  <c r="J1021" i="7"/>
  <c r="J1022" i="7"/>
  <c r="J1023" i="7"/>
  <c r="J1024" i="7"/>
  <c r="J1025" i="7"/>
  <c r="J1026" i="7"/>
  <c r="J1027" i="7"/>
  <c r="J1028" i="7"/>
  <c r="J1029" i="7"/>
  <c r="J1030" i="7"/>
  <c r="J1031" i="7"/>
  <c r="J1032" i="7"/>
  <c r="J1033" i="7"/>
  <c r="J1034" i="7"/>
  <c r="J1035" i="7"/>
  <c r="J1036" i="7"/>
  <c r="J1037" i="7"/>
  <c r="J1038" i="7"/>
  <c r="J1039" i="7"/>
  <c r="J1040" i="7"/>
  <c r="J1041" i="7"/>
  <c r="J1042" i="7"/>
  <c r="J1043" i="7"/>
  <c r="J1044" i="7"/>
  <c r="J1045" i="7"/>
  <c r="J1046" i="7"/>
  <c r="J1047" i="7"/>
  <c r="J1048" i="7"/>
  <c r="J1049" i="7"/>
  <c r="J1050" i="7"/>
  <c r="J1051" i="7"/>
  <c r="J1052" i="7"/>
  <c r="J1053" i="7"/>
  <c r="J1054" i="7"/>
  <c r="J1055" i="7"/>
  <c r="J1056" i="7"/>
  <c r="J1057" i="7"/>
  <c r="J1058" i="7"/>
  <c r="J1059" i="7"/>
  <c r="J1060" i="7"/>
  <c r="J1061" i="7"/>
  <c r="J1062" i="7"/>
  <c r="J1063" i="7"/>
  <c r="J1064" i="7"/>
  <c r="J1065" i="7"/>
  <c r="J1066" i="7"/>
  <c r="J1067" i="7"/>
  <c r="J1068" i="7"/>
  <c r="J1069" i="7"/>
  <c r="J1070" i="7"/>
  <c r="J1071" i="7"/>
  <c r="J1072" i="7"/>
  <c r="J1073" i="7"/>
  <c r="J1074" i="7"/>
  <c r="J1075" i="7"/>
  <c r="J1076" i="7"/>
  <c r="J1078" i="7"/>
  <c r="J1079" i="7"/>
  <c r="J1080" i="7"/>
  <c r="J1081" i="7"/>
  <c r="J1082" i="7"/>
  <c r="J1083" i="7"/>
  <c r="J1084" i="7"/>
  <c r="J1085" i="7"/>
  <c r="J1086" i="7"/>
  <c r="J1087" i="7"/>
  <c r="J1088" i="7"/>
  <c r="J1089" i="7"/>
  <c r="J1090" i="7"/>
  <c r="J1091" i="7"/>
  <c r="J1092" i="7"/>
  <c r="J1093" i="7"/>
  <c r="J1094" i="7"/>
  <c r="J1095" i="7"/>
  <c r="J1096" i="7"/>
  <c r="J1097" i="7"/>
  <c r="J1098" i="7"/>
  <c r="J1099" i="7"/>
  <c r="J1100" i="7"/>
  <c r="J1101" i="7"/>
  <c r="J1102" i="7"/>
  <c r="J1103" i="7"/>
  <c r="J1104" i="7"/>
  <c r="J1105" i="7"/>
  <c r="J1106" i="7"/>
  <c r="J1107" i="7"/>
  <c r="J1108" i="7"/>
  <c r="J1109" i="7"/>
  <c r="J1110" i="7"/>
  <c r="J1111" i="7"/>
  <c r="J1112" i="7"/>
  <c r="J1113" i="7"/>
  <c r="J1114" i="7"/>
  <c r="J1115" i="7"/>
  <c r="A50" i="1" l="1"/>
  <c r="C50" i="1"/>
  <c r="B51" i="1"/>
  <c r="B70" i="7"/>
  <c r="J815" i="7"/>
  <c r="J777" i="7"/>
  <c r="J233" i="7"/>
  <c r="J161" i="7"/>
  <c r="J1077" i="7"/>
  <c r="J2178" i="7"/>
  <c r="J2140" i="7"/>
  <c r="J1840" i="7"/>
  <c r="J1200" i="7"/>
  <c r="I2" i="7"/>
  <c r="I3" i="7" s="1"/>
  <c r="I4" i="7" s="1"/>
  <c r="I5" i="7" s="1"/>
  <c r="I6" i="7" s="1"/>
  <c r="I7" i="7" s="1"/>
  <c r="I8" i="7" s="1"/>
  <c r="I9" i="7" s="1"/>
  <c r="I10" i="7" s="1"/>
  <c r="I11" i="7" s="1"/>
  <c r="I12" i="7" s="1"/>
  <c r="I13" i="7" s="1"/>
  <c r="I14" i="7" s="1"/>
  <c r="I15" i="7" s="1"/>
  <c r="I16" i="7" s="1"/>
  <c r="I17" i="7" s="1"/>
  <c r="I18" i="7" s="1"/>
  <c r="I19" i="7" s="1"/>
  <c r="I20" i="7" s="1"/>
  <c r="I21" i="7" s="1"/>
  <c r="I22" i="7" s="1"/>
  <c r="I23" i="7" s="1"/>
  <c r="I24" i="7" s="1"/>
  <c r="I25" i="7" s="1"/>
  <c r="I26" i="7" s="1"/>
  <c r="I27" i="7" s="1"/>
  <c r="I28" i="7" s="1"/>
  <c r="I29" i="7" s="1"/>
  <c r="I30" i="7" s="1"/>
  <c r="I31" i="7" s="1"/>
  <c r="I32" i="7" s="1"/>
  <c r="I33" i="7" s="1"/>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I57" i="7" s="1"/>
  <c r="I58" i="7" s="1"/>
  <c r="I59" i="7" s="1"/>
  <c r="I60" i="7" s="1"/>
  <c r="I61" i="7" s="1"/>
  <c r="I62" i="7" s="1"/>
  <c r="I63" i="7" s="1"/>
  <c r="I64" i="7" s="1"/>
  <c r="I65" i="7" s="1"/>
  <c r="I66" i="7" s="1"/>
  <c r="I67" i="7" s="1"/>
  <c r="B3" i="7"/>
  <c r="B7" i="7"/>
  <c r="B11" i="7"/>
  <c r="B15" i="7"/>
  <c r="B19" i="7"/>
  <c r="B23" i="7"/>
  <c r="B27" i="7"/>
  <c r="B31" i="7"/>
  <c r="B35" i="7"/>
  <c r="B39" i="7"/>
  <c r="B43" i="7"/>
  <c r="B47" i="7"/>
  <c r="B51" i="7"/>
  <c r="B55" i="7"/>
  <c r="B59" i="7"/>
  <c r="B63" i="7"/>
  <c r="B67" i="7"/>
  <c r="B72" i="7"/>
  <c r="B76" i="7"/>
  <c r="B80" i="7"/>
  <c r="B84" i="7"/>
  <c r="B88" i="7"/>
  <c r="B92" i="7"/>
  <c r="B96" i="7"/>
  <c r="B100" i="7"/>
  <c r="B104" i="7"/>
  <c r="B108" i="7"/>
  <c r="B112" i="7"/>
  <c r="B116" i="7"/>
  <c r="B120" i="7"/>
  <c r="B124" i="7"/>
  <c r="B128" i="7"/>
  <c r="B132" i="7"/>
  <c r="B136" i="7"/>
  <c r="B140" i="7"/>
  <c r="B144" i="7"/>
  <c r="B148" i="7"/>
  <c r="B152" i="7"/>
  <c r="B156" i="7"/>
  <c r="B160" i="7"/>
  <c r="B164" i="7"/>
  <c r="B168" i="7"/>
  <c r="B172" i="7"/>
  <c r="B176" i="7"/>
  <c r="B180" i="7"/>
  <c r="B184" i="7"/>
  <c r="B188" i="7"/>
  <c r="B192" i="7"/>
  <c r="B196" i="7"/>
  <c r="B200" i="7"/>
  <c r="B204" i="7"/>
  <c r="B208" i="7"/>
  <c r="B4" i="7"/>
  <c r="B8" i="7"/>
  <c r="B12" i="7"/>
  <c r="B16" i="7"/>
  <c r="B20" i="7"/>
  <c r="B24" i="7"/>
  <c r="B28" i="7"/>
  <c r="B32" i="7"/>
  <c r="B36" i="7"/>
  <c r="B40" i="7"/>
  <c r="B44" i="7"/>
  <c r="B48" i="7"/>
  <c r="B52" i="7"/>
  <c r="B56" i="7"/>
  <c r="B60" i="7"/>
  <c r="B64" i="7"/>
  <c r="B68" i="7"/>
  <c r="B73" i="7"/>
  <c r="B77" i="7"/>
  <c r="B81" i="7"/>
  <c r="B85" i="7"/>
  <c r="B89" i="7"/>
  <c r="B93" i="7"/>
  <c r="B97" i="7"/>
  <c r="B101" i="7"/>
  <c r="B105" i="7"/>
  <c r="B109" i="7"/>
  <c r="B113" i="7"/>
  <c r="B117" i="7"/>
  <c r="B121" i="7"/>
  <c r="B125" i="7"/>
  <c r="B129" i="7"/>
  <c r="B133" i="7"/>
  <c r="B137" i="7"/>
  <c r="B141" i="7"/>
  <c r="B145" i="7"/>
  <c r="B149" i="7"/>
  <c r="B153" i="7"/>
  <c r="B157" i="7"/>
  <c r="B161" i="7"/>
  <c r="B165" i="7"/>
  <c r="B169" i="7"/>
  <c r="B173" i="7"/>
  <c r="B177" i="7"/>
  <c r="B181" i="7"/>
  <c r="B185" i="7"/>
  <c r="B189" i="7"/>
  <c r="B193" i="7"/>
  <c r="B197" i="7"/>
  <c r="B201" i="7"/>
  <c r="B205" i="7"/>
  <c r="B209" i="7"/>
  <c r="B5" i="7"/>
  <c r="B9" i="7"/>
  <c r="B13" i="7"/>
  <c r="B17" i="7"/>
  <c r="B21" i="7"/>
  <c r="B25" i="7"/>
  <c r="B29" i="7"/>
  <c r="B33" i="7"/>
  <c r="B37" i="7"/>
  <c r="B41" i="7"/>
  <c r="B45" i="7"/>
  <c r="B49" i="7"/>
  <c r="B53" i="7"/>
  <c r="B57" i="7"/>
  <c r="B61" i="7"/>
  <c r="B65" i="7"/>
  <c r="B69" i="7"/>
  <c r="B74" i="7"/>
  <c r="B78" i="7"/>
  <c r="B82" i="7"/>
  <c r="B86" i="7"/>
  <c r="B90" i="7"/>
  <c r="B94" i="7"/>
  <c r="B98" i="7"/>
  <c r="B102" i="7"/>
  <c r="B106" i="7"/>
  <c r="B110" i="7"/>
  <c r="B114" i="7"/>
  <c r="B118" i="7"/>
  <c r="B122" i="7"/>
  <c r="B126" i="7"/>
  <c r="B130" i="7"/>
  <c r="B134" i="7"/>
  <c r="B138" i="7"/>
  <c r="B142" i="7"/>
  <c r="B146" i="7"/>
  <c r="B150" i="7"/>
  <c r="B154" i="7"/>
  <c r="B158" i="7"/>
  <c r="B162" i="7"/>
  <c r="B166" i="7"/>
  <c r="B170" i="7"/>
  <c r="B174" i="7"/>
  <c r="B178" i="7"/>
  <c r="B182" i="7"/>
  <c r="B186" i="7"/>
  <c r="B190" i="7"/>
  <c r="B194" i="7"/>
  <c r="B198" i="7"/>
  <c r="B202" i="7"/>
  <c r="B206" i="7"/>
  <c r="B2" i="7"/>
  <c r="B6" i="7"/>
  <c r="B10" i="7"/>
  <c r="B14" i="7"/>
  <c r="B18" i="7"/>
  <c r="B22" i="7"/>
  <c r="B26" i="7"/>
  <c r="B30" i="7"/>
  <c r="B34" i="7"/>
  <c r="B38" i="7"/>
  <c r="B42" i="7"/>
  <c r="B46" i="7"/>
  <c r="B50" i="7"/>
  <c r="B54" i="7"/>
  <c r="B58" i="7"/>
  <c r="B62" i="7"/>
  <c r="B66" i="7"/>
  <c r="B83" i="7"/>
  <c r="B99" i="7"/>
  <c r="B115" i="7"/>
  <c r="B131" i="7"/>
  <c r="B147" i="7"/>
  <c r="B163" i="7"/>
  <c r="B179" i="7"/>
  <c r="B195" i="7"/>
  <c r="B71" i="7"/>
  <c r="B87" i="7"/>
  <c r="B103" i="7"/>
  <c r="B119" i="7"/>
  <c r="B135" i="7"/>
  <c r="B151" i="7"/>
  <c r="B167" i="7"/>
  <c r="B183" i="7"/>
  <c r="B199" i="7"/>
  <c r="B75" i="7"/>
  <c r="B91" i="7"/>
  <c r="B107" i="7"/>
  <c r="B123" i="7"/>
  <c r="B139" i="7"/>
  <c r="B155" i="7"/>
  <c r="B171" i="7"/>
  <c r="B187" i="7"/>
  <c r="B203" i="7"/>
  <c r="B79" i="7"/>
  <c r="B95" i="7"/>
  <c r="B111" i="7"/>
  <c r="B127" i="7"/>
  <c r="B143" i="7"/>
  <c r="B159" i="7"/>
  <c r="B175" i="7"/>
  <c r="B191" i="7"/>
  <c r="B207" i="7"/>
  <c r="B51" i="2" l="1"/>
  <c r="A51" i="2" s="1"/>
  <c r="B35" i="2"/>
  <c r="A35" i="2" s="1"/>
  <c r="B68" i="2"/>
  <c r="A68" i="2" s="1"/>
  <c r="C51" i="1"/>
  <c r="A51" i="1"/>
  <c r="B52" i="1"/>
  <c r="B52" i="2"/>
  <c r="A52" i="2" s="1"/>
  <c r="B86" i="2"/>
  <c r="A86" i="2" s="1"/>
  <c r="C11" i="7"/>
  <c r="B5" i="2"/>
  <c r="A5" i="2" s="1"/>
  <c r="B21" i="2"/>
  <c r="A21" i="2" s="1"/>
  <c r="B78" i="2"/>
  <c r="A78" i="2" s="1"/>
  <c r="B67" i="2"/>
  <c r="A67" i="2" s="1"/>
  <c r="B20" i="2"/>
  <c r="A20" i="2" s="1"/>
  <c r="B6" i="2"/>
  <c r="A6" i="2" s="1"/>
  <c r="B69" i="2"/>
  <c r="A69" i="2" s="1"/>
  <c r="B53" i="2"/>
  <c r="A53" i="2" s="1"/>
  <c r="B19" i="2"/>
  <c r="A19" i="2" s="1"/>
  <c r="B70" i="2"/>
  <c r="A70" i="2" s="1"/>
  <c r="B36" i="2"/>
  <c r="A36" i="2" s="1"/>
  <c r="B38" i="2"/>
  <c r="A38" i="2" s="1"/>
  <c r="B85" i="2"/>
  <c r="A85" i="2" s="1"/>
  <c r="B34" i="2"/>
  <c r="A34" i="2" s="1"/>
  <c r="B37" i="2"/>
  <c r="A37" i="2" s="1"/>
  <c r="B33" i="2"/>
  <c r="A33" i="2" s="1"/>
  <c r="B7" i="2"/>
  <c r="A7" i="2" s="1"/>
  <c r="B62" i="2"/>
  <c r="A62" i="2" s="1"/>
  <c r="B23" i="2"/>
  <c r="A23" i="2" s="1"/>
  <c r="B39" i="2"/>
  <c r="A39" i="2" s="1"/>
  <c r="B55" i="2"/>
  <c r="A55" i="2" s="1"/>
  <c r="B72" i="2"/>
  <c r="A72" i="2" s="1"/>
  <c r="B80" i="2"/>
  <c r="A80" i="2" s="1"/>
  <c r="B8" i="2"/>
  <c r="A8" i="2" s="1"/>
  <c r="B24" i="2"/>
  <c r="A24" i="2" s="1"/>
  <c r="B40" i="2"/>
  <c r="A40" i="2" s="1"/>
  <c r="B56" i="2"/>
  <c r="A56" i="2" s="1"/>
  <c r="B73" i="2"/>
  <c r="A73" i="2" s="1"/>
  <c r="B14" i="2"/>
  <c r="A14" i="2" s="1"/>
  <c r="B50" i="2"/>
  <c r="A50" i="2" s="1"/>
  <c r="B9" i="2"/>
  <c r="A9" i="2" s="1"/>
  <c r="B25" i="2"/>
  <c r="A25" i="2" s="1"/>
  <c r="B41" i="2"/>
  <c r="A41" i="2" s="1"/>
  <c r="B57" i="2"/>
  <c r="A57" i="2" s="1"/>
  <c r="B75" i="2"/>
  <c r="A75" i="2" s="1"/>
  <c r="B10" i="2"/>
  <c r="A10" i="2" s="1"/>
  <c r="B42" i="2"/>
  <c r="A42" i="2" s="1"/>
  <c r="B71" i="2"/>
  <c r="A71" i="2" s="1"/>
  <c r="B11" i="2"/>
  <c r="A11" i="2" s="1"/>
  <c r="B27" i="2"/>
  <c r="A27" i="2" s="1"/>
  <c r="B43" i="2"/>
  <c r="A43" i="2" s="1"/>
  <c r="B59" i="2"/>
  <c r="A59" i="2" s="1"/>
  <c r="B46" i="2"/>
  <c r="A46" i="2" s="1"/>
  <c r="B74" i="2"/>
  <c r="A74" i="2" s="1"/>
  <c r="B82" i="2"/>
  <c r="A82" i="2" s="1"/>
  <c r="B12" i="2"/>
  <c r="A12" i="2" s="1"/>
  <c r="B28" i="2"/>
  <c r="A28" i="2" s="1"/>
  <c r="B44" i="2"/>
  <c r="A44" i="2" s="1"/>
  <c r="B60" i="2"/>
  <c r="A60" i="2" s="1"/>
  <c r="B79" i="2"/>
  <c r="A79" i="2" s="1"/>
  <c r="B22" i="2"/>
  <c r="A22" i="2" s="1"/>
  <c r="B58" i="2"/>
  <c r="A58" i="2" s="1"/>
  <c r="B13" i="2"/>
  <c r="A13" i="2" s="1"/>
  <c r="B29" i="2"/>
  <c r="A29" i="2" s="1"/>
  <c r="B45" i="2"/>
  <c r="A45" i="2" s="1"/>
  <c r="B61" i="2"/>
  <c r="A61" i="2" s="1"/>
  <c r="B77" i="2"/>
  <c r="A77" i="2" s="1"/>
  <c r="B18" i="2"/>
  <c r="A18" i="2" s="1"/>
  <c r="B54" i="2"/>
  <c r="A54" i="2" s="1"/>
  <c r="B15" i="2"/>
  <c r="A15" i="2" s="1"/>
  <c r="B31" i="2"/>
  <c r="A31" i="2" s="1"/>
  <c r="B47" i="2"/>
  <c r="A47" i="2" s="1"/>
  <c r="B63" i="2"/>
  <c r="A63" i="2" s="1"/>
  <c r="B66" i="2"/>
  <c r="A66" i="2" s="1"/>
  <c r="B76" i="2"/>
  <c r="A76" i="2" s="1"/>
  <c r="B84" i="2"/>
  <c r="A84" i="2" s="1"/>
  <c r="B16" i="2"/>
  <c r="A16" i="2" s="1"/>
  <c r="B32" i="2"/>
  <c r="A32" i="2" s="1"/>
  <c r="B48" i="2"/>
  <c r="A48" i="2" s="1"/>
  <c r="B64" i="2"/>
  <c r="A64" i="2" s="1"/>
  <c r="B83" i="2"/>
  <c r="A83" i="2" s="1"/>
  <c r="B30" i="2"/>
  <c r="A30" i="2" s="1"/>
  <c r="B4" i="2"/>
  <c r="A4" i="2" s="1"/>
  <c r="B17" i="2"/>
  <c r="A17" i="2" s="1"/>
  <c r="B49" i="2"/>
  <c r="A49" i="2" s="1"/>
  <c r="B65" i="2"/>
  <c r="A65" i="2" s="1"/>
  <c r="B81" i="2"/>
  <c r="A81" i="2" s="1"/>
  <c r="B26" i="2"/>
  <c r="A26" i="2" s="1"/>
  <c r="I68" i="7"/>
  <c r="I69" i="7" s="1"/>
  <c r="I70" i="7" s="1"/>
  <c r="I71" i="7" s="1"/>
  <c r="I72" i="7" s="1"/>
  <c r="I73" i="7" s="1"/>
  <c r="I74" i="7" s="1"/>
  <c r="I75" i="7" s="1"/>
  <c r="I76" i="7" s="1"/>
  <c r="I77" i="7" s="1"/>
  <c r="I78" i="7" s="1"/>
  <c r="I79" i="7" s="1"/>
  <c r="I80" i="7" s="1"/>
  <c r="I81" i="7" s="1"/>
  <c r="I82" i="7" s="1"/>
  <c r="I83" i="7" s="1"/>
  <c r="I84" i="7" s="1"/>
  <c r="I85" i="7" s="1"/>
  <c r="I86" i="7" s="1"/>
  <c r="I87" i="7" s="1"/>
  <c r="I88" i="7" s="1"/>
  <c r="I89" i="7" s="1"/>
  <c r="I90" i="7" s="1"/>
  <c r="I91" i="7" s="1"/>
  <c r="I92" i="7" s="1"/>
  <c r="I93" i="7" s="1"/>
  <c r="I94" i="7" s="1"/>
  <c r="I95" i="7" s="1"/>
  <c r="I96" i="7" s="1"/>
  <c r="I97" i="7" s="1"/>
  <c r="I98" i="7" s="1"/>
  <c r="I99" i="7" s="1"/>
  <c r="I100" i="7" s="1"/>
  <c r="I101" i="7" s="1"/>
  <c r="I102" i="7" s="1"/>
  <c r="I103" i="7" s="1"/>
  <c r="C2" i="7"/>
  <c r="A52" i="1" l="1"/>
  <c r="C52" i="1"/>
  <c r="B53" i="1"/>
  <c r="I104" i="7"/>
  <c r="I105" i="7" s="1"/>
  <c r="I106" i="7" s="1"/>
  <c r="I107" i="7" s="1"/>
  <c r="I108" i="7" s="1"/>
  <c r="I109" i="7" s="1"/>
  <c r="I110" i="7" s="1"/>
  <c r="I111" i="7" s="1"/>
  <c r="I112" i="7" s="1"/>
  <c r="I113" i="7" s="1"/>
  <c r="I114" i="7" s="1"/>
  <c r="I115" i="7" s="1"/>
  <c r="I116" i="7" s="1"/>
  <c r="I117" i="7" s="1"/>
  <c r="I118" i="7" s="1"/>
  <c r="I119" i="7" s="1"/>
  <c r="I120" i="7" s="1"/>
  <c r="I121" i="7" s="1"/>
  <c r="I122" i="7" s="1"/>
  <c r="I123" i="7" s="1"/>
  <c r="I124" i="7" s="1"/>
  <c r="I125" i="7" s="1"/>
  <c r="I126" i="7" s="1"/>
  <c r="I127" i="7" s="1"/>
  <c r="I128" i="7" s="1"/>
  <c r="I129" i="7" s="1"/>
  <c r="I130" i="7" s="1"/>
  <c r="I131" i="7" s="1"/>
  <c r="I132" i="7" s="1"/>
  <c r="C3" i="7"/>
  <c r="C8" i="7"/>
  <c r="C12" i="7"/>
  <c r="A53" i="1" l="1"/>
  <c r="B54" i="1"/>
  <c r="C53" i="1"/>
  <c r="I133" i="7"/>
  <c r="I134" i="7" s="1"/>
  <c r="I135" i="7" s="1"/>
  <c r="I136" i="7" s="1"/>
  <c r="I137" i="7" s="1"/>
  <c r="I138" i="7" s="1"/>
  <c r="I139" i="7" s="1"/>
  <c r="I140" i="7" s="1"/>
  <c r="I141" i="7" s="1"/>
  <c r="I142" i="7" s="1"/>
  <c r="I143" i="7" s="1"/>
  <c r="I144" i="7" s="1"/>
  <c r="I145" i="7" s="1"/>
  <c r="I146" i="7" s="1"/>
  <c r="I147" i="7" s="1"/>
  <c r="I148" i="7" s="1"/>
  <c r="I149" i="7" s="1"/>
  <c r="I150" i="7" s="1"/>
  <c r="I151" i="7" s="1"/>
  <c r="I152" i="7" s="1"/>
  <c r="I153" i="7" s="1"/>
  <c r="C6" i="7"/>
  <c r="C9" i="7"/>
  <c r="C4" i="7"/>
  <c r="C13" i="7" l="1"/>
  <c r="A54" i="1"/>
  <c r="C54" i="1"/>
  <c r="B55" i="1"/>
  <c r="C5" i="7"/>
  <c r="C7" i="7"/>
  <c r="C10" i="7"/>
  <c r="C14" i="7"/>
  <c r="C55" i="1" l="1"/>
  <c r="A55" i="1"/>
  <c r="B56" i="1"/>
  <c r="C15" i="7"/>
  <c r="A56" i="1" l="1"/>
  <c r="C56" i="1"/>
  <c r="B57" i="1"/>
  <c r="C16" i="7"/>
  <c r="A57" i="1" l="1"/>
  <c r="C57" i="1"/>
  <c r="C17" i="7"/>
  <c r="C18" i="7" l="1"/>
  <c r="C19" i="7" l="1"/>
  <c r="C20" i="7" l="1"/>
  <c r="C21" i="7" l="1"/>
  <c r="C22" i="7" l="1"/>
  <c r="C23" i="7" l="1"/>
  <c r="C28" i="7" l="1"/>
  <c r="C24" i="7"/>
  <c r="C29" i="7" l="1"/>
  <c r="C25" i="7"/>
  <c r="C26" i="7" l="1"/>
  <c r="C27" i="7" l="1"/>
  <c r="C30" i="7" l="1"/>
  <c r="C31" i="7" l="1"/>
  <c r="C32" i="7" l="1"/>
  <c r="C33" i="7" l="1"/>
  <c r="C34" i="7" l="1"/>
  <c r="C87" i="7"/>
  <c r="C35" i="7" l="1"/>
  <c r="C88" i="7"/>
  <c r="C36" i="7" l="1"/>
  <c r="C89" i="7"/>
  <c r="C37" i="7" l="1"/>
  <c r="C90" i="7"/>
  <c r="C38" i="7" l="1"/>
  <c r="C91" i="7"/>
  <c r="C39" i="7" l="1"/>
  <c r="C92" i="7"/>
  <c r="C40" i="7" l="1"/>
  <c r="C41" i="7" l="1"/>
  <c r="C93" i="7"/>
  <c r="C42" i="7" l="1"/>
  <c r="C94" i="7"/>
  <c r="C43" i="7" l="1"/>
  <c r="C145" i="7" l="1"/>
  <c r="C45" i="7"/>
  <c r="C47" i="7" l="1"/>
  <c r="C146" i="7"/>
  <c r="C147" i="7" l="1"/>
  <c r="C48" i="7"/>
  <c r="C95" i="7"/>
  <c r="C151" i="7" l="1"/>
  <c r="C49" i="7"/>
  <c r="C148" i="7"/>
  <c r="C96" i="7"/>
  <c r="C44" i="7" l="1"/>
  <c r="C150" i="7"/>
  <c r="C149" i="7"/>
  <c r="C97" i="7"/>
  <c r="C50" i="7" l="1"/>
  <c r="C153" i="7"/>
  <c r="C152" i="7"/>
  <c r="C98" i="7"/>
  <c r="C188" i="7" l="1"/>
  <c r="C46" i="7"/>
  <c r="C99" i="7"/>
  <c r="C51" i="7" l="1"/>
  <c r="C109" i="7"/>
  <c r="C108" i="7"/>
  <c r="C100" i="7"/>
  <c r="C154" i="7" l="1"/>
  <c r="C110" i="7"/>
  <c r="C52" i="7"/>
  <c r="C138" i="7"/>
  <c r="C101" i="7"/>
  <c r="C111" i="7" l="1"/>
  <c r="C54" i="7"/>
  <c r="C103" i="7"/>
  <c r="C139" i="7"/>
  <c r="C55" i="7" l="1"/>
  <c r="C112" i="7"/>
  <c r="C104" i="7"/>
  <c r="C140" i="7"/>
  <c r="C113" i="7" l="1"/>
  <c r="C117" i="7"/>
  <c r="C56" i="7"/>
  <c r="C141" i="7"/>
  <c r="C167" i="7"/>
  <c r="C105" i="7"/>
  <c r="C155" i="7" l="1"/>
  <c r="C118" i="7"/>
  <c r="C57" i="7"/>
  <c r="C114" i="7"/>
  <c r="C102" i="7"/>
  <c r="C168" i="7"/>
  <c r="C142" i="7"/>
  <c r="C165" i="7"/>
  <c r="C116" i="7" l="1"/>
  <c r="C115" i="7"/>
  <c r="C119" i="7"/>
  <c r="C156" i="7"/>
  <c r="C58" i="7"/>
  <c r="C106" i="7"/>
  <c r="C170" i="7"/>
  <c r="C143" i="7"/>
  <c r="C169" i="7"/>
  <c r="C59" i="7" l="1"/>
  <c r="C120" i="7"/>
  <c r="C157" i="7"/>
  <c r="C171" i="7"/>
  <c r="C166" i="7"/>
  <c r="C121" i="7" l="1"/>
  <c r="C144" i="7"/>
  <c r="C60" i="7"/>
  <c r="C172" i="7"/>
  <c r="C158" i="7" l="1"/>
  <c r="C53" i="7"/>
  <c r="C122" i="7"/>
  <c r="C173" i="7"/>
  <c r="C61" i="7" l="1"/>
  <c r="C123" i="7"/>
  <c r="C159" i="7"/>
  <c r="C174" i="7"/>
  <c r="C107" i="7" l="1"/>
  <c r="C160" i="7"/>
  <c r="C62" i="7"/>
  <c r="C175" i="7"/>
  <c r="C191" i="7" l="1"/>
  <c r="C161" i="7"/>
  <c r="C124" i="7"/>
  <c r="C63" i="7"/>
  <c r="C64" i="7" l="1"/>
  <c r="C162" i="7"/>
  <c r="C192" i="7"/>
  <c r="C125" i="7"/>
  <c r="C176" i="7"/>
  <c r="C126" i="7" l="1"/>
  <c r="C164" i="7"/>
  <c r="C163" i="7"/>
  <c r="C193" i="7"/>
  <c r="C65" i="7"/>
  <c r="C177" i="7"/>
  <c r="C66" i="7" l="1"/>
  <c r="C194" i="7"/>
  <c r="C127" i="7"/>
  <c r="C178" i="7"/>
  <c r="C195" i="7" l="1"/>
  <c r="C128" i="7"/>
  <c r="C68" i="7"/>
  <c r="C179" i="7"/>
  <c r="C129" i="7" l="1"/>
  <c r="C69" i="7"/>
  <c r="C196" i="7"/>
  <c r="C180" i="7"/>
  <c r="C70" i="7" l="1"/>
  <c r="C130" i="7"/>
  <c r="C181" i="7"/>
  <c r="C131" i="7" l="1"/>
  <c r="C71" i="7"/>
  <c r="C182" i="7"/>
  <c r="C72" i="7" l="1"/>
  <c r="C132" i="7"/>
  <c r="C183" i="7"/>
  <c r="C133" i="7" l="1"/>
  <c r="C73" i="7"/>
  <c r="C184" i="7"/>
  <c r="C74" i="7" l="1"/>
  <c r="C197" i="7"/>
  <c r="C134" i="7"/>
  <c r="C185" i="7"/>
  <c r="C198" i="7" l="1"/>
  <c r="C135" i="7"/>
  <c r="C75" i="7"/>
  <c r="C186" i="7"/>
  <c r="C137" i="7" l="1"/>
  <c r="C136" i="7"/>
  <c r="C76" i="7"/>
  <c r="C199" i="7"/>
  <c r="C189" i="7"/>
  <c r="C201" i="7" l="1"/>
  <c r="C77" i="7"/>
  <c r="C190" i="7"/>
  <c r="C187" i="7"/>
  <c r="C78" i="7" l="1"/>
  <c r="C202" i="7"/>
  <c r="C203" i="7" l="1"/>
  <c r="C79" i="7"/>
  <c r="C67" i="7" l="1"/>
  <c r="C204" i="7"/>
  <c r="C205" i="7" l="1"/>
  <c r="C80" i="7"/>
  <c r="C81" i="7" l="1"/>
  <c r="C206" i="7"/>
  <c r="C207" i="7" l="1"/>
  <c r="C82" i="7"/>
  <c r="C83" i="7" l="1"/>
  <c r="C208" i="7"/>
  <c r="C209" i="7" l="1"/>
  <c r="C84" i="7"/>
  <c r="C86" i="7" l="1"/>
  <c r="C85" i="7"/>
  <c r="C200" i="7"/>
  <c r="C1" i="7" l="1"/>
</calcChain>
</file>

<file path=xl/sharedStrings.xml><?xml version="1.0" encoding="utf-8"?>
<sst xmlns="http://schemas.openxmlformats.org/spreadsheetml/2006/main" count="71342" uniqueCount="19871">
  <si>
    <t>Updated: 2020-04-06</t>
  </si>
  <si>
    <t>Global Surveillance of COVID-19</t>
  </si>
  <si>
    <t>WHO process for reporting aggregated data</t>
  </si>
  <si>
    <t>Please read for instructions of each tab.</t>
  </si>
  <si>
    <t>REPORTING COUNTRY</t>
  </si>
  <si>
    <t>Select your country to prepopulate other sheets</t>
  </si>
  <si>
    <t>Country:</t>
  </si>
  <si>
    <t xml:space="preserve">Note: Country stands for Country, area or territory_x000D_
</t>
  </si>
  <si>
    <t xml:space="preserve">INSTRUCTIONS FOR REPORTING WEEKLY NATIONAL DATA		</t>
  </si>
  <si>
    <t>1. Enter your data to best fit the ISO WEEK proposed (running Monday to Sunday)  OF THE WEEK during which the cases were reported. (If your week starts at a different day of the week, please use the following Monday if your week starts between FRIDAY and SUNDAY, and the same if it starts TUESDAY to THURSDAY)</t>
  </si>
  <si>
    <t xml:space="preserve">2. Enter the number of NEW CONFIRMED CASES country-wide </t>
  </si>
  <si>
    <t xml:space="preserve">3. Enter the number of NEW CONFIRMED CASES DEATHS country-wide </t>
  </si>
  <si>
    <t xml:space="preserve">4. Enter the number of NEW CONFIRMED CASES hospitalised </t>
  </si>
  <si>
    <t xml:space="preserve">5. Enter the number of CONFIRMED CASES DISCHARGED country-wide </t>
  </si>
  <si>
    <t>6. Enter the number of persons tested for COVID-19 country-wide.</t>
  </si>
  <si>
    <t xml:space="preserve">7. Enter the transmission classification  for the all country </t>
  </si>
  <si>
    <t>8. Enter the confirmed case by agegroup and the proportion of male cases</t>
  </si>
  <si>
    <t>9. Enter the confirmed death by agegroup and the proportion of male cases</t>
  </si>
  <si>
    <r>
      <rPr>
        <b/>
        <sz val="14"/>
        <rFont val="Calibri"/>
        <family val="2"/>
        <scheme val="minor"/>
      </rPr>
      <t>Note:</t>
    </r>
    <r>
      <rPr>
        <sz val="14"/>
        <rFont val="Calibri"/>
        <family val="2"/>
        <scheme val="minor"/>
      </rPr>
      <t xml:space="preserve"> Data are being collected in ISO weeks (running from Monday to Sunday). If you are collecting data using a different system of weeks, week numbers should be converted to the ISO week via the following:
- Collection weeks with start days between FRIDAY and SUNDAY should be treated as if they start on the FOLLOWING Monday.
- Collection weeks with start days between TUESDAY and THURSDAY should be treated as if they start on the PREVIOUS Monday.
Finally, please report the system of weeks you are using in the METADATA section</t>
    </r>
  </si>
  <si>
    <t>WHO classification of transmission scenarios</t>
  </si>
  <si>
    <t xml:space="preserve">https://www.who.int/docs/default-source/coronaviruse/20200307-cccc-guidance-table-covid-19-final.pdf?sfvrsn=1c8ee193_10 </t>
  </si>
  <si>
    <t xml:space="preserve">CODE </t>
  </si>
  <si>
    <t>Meaning</t>
  </si>
  <si>
    <t>NO_CASES</t>
  </si>
  <si>
    <t>Countries/area/territories with no cases</t>
  </si>
  <si>
    <t>SPORADIC</t>
  </si>
  <si>
    <t xml:space="preserve">Countries/area/territories with 1 or more cases, imported or locally detected </t>
  </si>
  <si>
    <t>CLUSTERS</t>
  </si>
  <si>
    <t xml:space="preserve">Countries/area/territories experiencing cases clusters in time, geographic location and/or common exposure </t>
  </si>
  <si>
    <t>COMMUNITY</t>
  </si>
  <si>
    <t xml:space="preserve">Countries/area/territories experiencing larger outbreaks of local transmission 
defined through an assessment of factors including, but not limited to: 
- Large numbers of cases not linkable to transmission chains
- Large numbers of cases from sentinel lab surveillance
- Multiple unrelated clusters in several areas of the country/territory/area
</t>
  </si>
  <si>
    <t>INSTRUCTIONS FOR REPORTING ON TRANSMISSION BY SUBNATIONAL  LEVEL 1</t>
  </si>
  <si>
    <t xml:space="preserve">1. Enter the date (yyyy-mm-dd) of the FIRST DAY OF THE WEEK for which the transmission classification is being reported. </t>
  </si>
  <si>
    <t>(The  week number will be automatically calculated standardizing on the ISO system)</t>
  </si>
  <si>
    <t>2. Enter the transmission classification (scenario) for each admin1 level.</t>
  </si>
  <si>
    <t xml:space="preserve">https://apps.who.int/iris/bitstream/handle/10665/331506/WHO-2019-nCoV-SurveillanceGuidance-2020.6-eng.pdf </t>
  </si>
  <si>
    <t xml:space="preserve">Please report your country basic surveillance  metadata to </t>
  </si>
  <si>
    <t xml:space="preserve">COVIDSurveillance@who.int </t>
  </si>
  <si>
    <t xml:space="preserve">- Period/Week of reporting (e.g. Monday to Sunday) </t>
  </si>
  <si>
    <t>- Case Definition and every time it is changed</t>
  </si>
  <si>
    <t>- Situation Reports when they are published</t>
  </si>
  <si>
    <t xml:space="preserve">Weekly reporting of new cases of COVID-19 </t>
  </si>
  <si>
    <t xml:space="preserve">Aggregated data reporting </t>
  </si>
  <si>
    <t>Confirmed cases</t>
  </si>
  <si>
    <t xml:space="preserve">Deaths confirmed </t>
  </si>
  <si>
    <t xml:space="preserve">Hospitalized   </t>
  </si>
  <si>
    <t>Discharged</t>
  </si>
  <si>
    <t>Number of persons tested for COVID-19</t>
  </si>
  <si>
    <t>Transmission classification</t>
  </si>
  <si>
    <t xml:space="preserve">Confirmed  cases by age group </t>
  </si>
  <si>
    <t>Sex</t>
  </si>
  <si>
    <t xml:space="preserve">Deaths by age group </t>
  </si>
  <si>
    <t>Reporting Country</t>
  </si>
  <si>
    <t>Week Start Date (yyyy-mm-dd)</t>
  </si>
  <si>
    <t>Week (automatised)</t>
  </si>
  <si>
    <t xml:space="preserve">Enter the number of NEW CONFIRMED CASES country-wide </t>
  </si>
  <si>
    <t>Enter the number of NEW CONFIRMED CASES DEATHS  country-wide.</t>
  </si>
  <si>
    <t xml:space="preserve">Enter the number of NEW CONFIRMED CASES hospitalised </t>
  </si>
  <si>
    <t xml:space="preserve">Enter the number of CONFIRMED CASES DISCHARGED country-wide </t>
  </si>
  <si>
    <t>Enter the number of persons tested  for COVID-19 diagnosis (who had at least one test performed)</t>
  </si>
  <si>
    <t xml:space="preserve">Enter the transmission classification for the all country </t>
  </si>
  <si>
    <t>0 to 4  years</t>
  </si>
  <si>
    <t>5 to 14 years</t>
  </si>
  <si>
    <t>15 to 24 years</t>
  </si>
  <si>
    <t>25 to 34  years</t>
  </si>
  <si>
    <t>35 to 44 years</t>
  </si>
  <si>
    <t>45 to 54 years</t>
  </si>
  <si>
    <t xml:space="preserve">55 to 64  years  </t>
  </si>
  <si>
    <t>65 to 74 years</t>
  </si>
  <si>
    <t>75 to 84 years</t>
  </si>
  <si>
    <t>85 and above</t>
  </si>
  <si>
    <t>unknown age</t>
  </si>
  <si>
    <t xml:space="preserve">Proportion of cases in males (%) </t>
  </si>
  <si>
    <t>25 to 34 years</t>
  </si>
  <si>
    <t>55 to 64 years</t>
  </si>
  <si>
    <t>85 years and above</t>
  </si>
  <si>
    <t>report_country</t>
  </si>
  <si>
    <t>week_start_date</t>
  </si>
  <si>
    <t>who_week</t>
  </si>
  <si>
    <t>confirmed_total</t>
  </si>
  <si>
    <t>death_conf</t>
  </si>
  <si>
    <t>hospitalised_total</t>
  </si>
  <si>
    <t>discharged_total</t>
  </si>
  <si>
    <t>patients_tested</t>
  </si>
  <si>
    <t>trans_level</t>
  </si>
  <si>
    <t xml:space="preserve">case_0_4 </t>
  </si>
  <si>
    <t>case_5_14</t>
  </si>
  <si>
    <t>case_15_24</t>
  </si>
  <si>
    <t>case_25_34</t>
  </si>
  <si>
    <t>case_35_44</t>
  </si>
  <si>
    <t>case_45_54</t>
  </si>
  <si>
    <t>case_55_64</t>
  </si>
  <si>
    <t>case_65_74</t>
  </si>
  <si>
    <t>case_75_84</t>
  </si>
  <si>
    <t>case_85above</t>
  </si>
  <si>
    <t>case_unk_age</t>
  </si>
  <si>
    <t>cases_male_pct</t>
  </si>
  <si>
    <t xml:space="preserve">death_0_4 </t>
  </si>
  <si>
    <t xml:space="preserve">death_5_14 </t>
  </si>
  <si>
    <t xml:space="preserve">death_15_24 </t>
  </si>
  <si>
    <t>death_25_34</t>
  </si>
  <si>
    <t>death_35_44</t>
  </si>
  <si>
    <t>death_45_54</t>
  </si>
  <si>
    <t>death_55_64</t>
  </si>
  <si>
    <t>death_65_74</t>
  </si>
  <si>
    <t>death_75_84</t>
  </si>
  <si>
    <t>death_85above</t>
  </si>
  <si>
    <t>death_unk_age</t>
  </si>
  <si>
    <t>deaths_male_pct</t>
  </si>
  <si>
    <t>Enter Transmission Classification for the case reporting per week at subnational level 1</t>
  </si>
  <si>
    <t>Country</t>
  </si>
  <si>
    <t>ADMIN1</t>
  </si>
  <si>
    <t>WEEK Start DATE</t>
  </si>
  <si>
    <t>ADM0_NAME</t>
  </si>
  <si>
    <t>ADM1_NAME</t>
  </si>
  <si>
    <t>OBJECTID</t>
  </si>
  <si>
    <t>WHO_REGION</t>
  </si>
  <si>
    <t>ISO_2_CODE</t>
  </si>
  <si>
    <t>ADM1_CODE</t>
  </si>
  <si>
    <t>ADM0_CODE</t>
  </si>
  <si>
    <t>STARTDATE</t>
  </si>
  <si>
    <t>ENDDATE</t>
  </si>
  <si>
    <t>GUID</t>
  </si>
  <si>
    <t>ISO_3_CODE</t>
  </si>
  <si>
    <t>WHO_CODE</t>
  </si>
  <si>
    <t>ADM1_ALTNAME</t>
  </si>
  <si>
    <t>ADM1_ALTCODE</t>
  </si>
  <si>
    <t>LVL</t>
  </si>
  <si>
    <t>WHO_STATUS</t>
  </si>
  <si>
    <t>UN_CODE</t>
  </si>
  <si>
    <t>UNICEF_REG</t>
  </si>
  <si>
    <t>CENTER_LON</t>
  </si>
  <si>
    <t>CENTER_LAT</t>
  </si>
  <si>
    <t>GlobalID</t>
  </si>
  <si>
    <t>ADM1_VIZ_NAME</t>
  </si>
  <si>
    <t>ADM0_GUID</t>
  </si>
  <si>
    <t>NOTES</t>
  </si>
  <si>
    <t>ADM0_VIZ_NAME</t>
  </si>
  <si>
    <t>ADM1_PCODE</t>
  </si>
  <si>
    <t>ADM0_PCODE</t>
  </si>
  <si>
    <t>ADM1_SHAPE_ID</t>
  </si>
  <si>
    <t>ADM0_SHAPE_ID</t>
  </si>
  <si>
    <t>Shape__Area</t>
  </si>
  <si>
    <t>Shape__Length</t>
  </si>
  <si>
    <t>EMRO</t>
  </si>
  <si>
    <t>AF</t>
  </si>
  <si>
    <t>BADAKHSHAN</t>
  </si>
  <si>
    <t>AFGHANISTAN</t>
  </si>
  <si>
    <t>AF001001000000000000</t>
  </si>
  <si>
    <t>AF001000000000000000</t>
  </si>
  <si>
    <t>2000-01-01T00:00:00.000Z</t>
  </si>
  <si>
    <t>2009-12-31T00:00:00.000Z</t>
  </si>
  <si>
    <t>2e806606-54ec-43b5-995b-4adbe05383f3</t>
  </si>
  <si>
    <t>AFG</t>
  </si>
  <si>
    <t>Member state</t>
  </si>
  <si>
    <t>ROSA</t>
  </si>
  <si>
    <t>353f6bd5-507c-4846-acbb-cac05f6b6cc6</t>
  </si>
  <si>
    <t>Badakhshan</t>
  </si>
  <si>
    <t>bf4e1516-20f9-4d0b-afee-15fb1fbbbbbe</t>
  </si>
  <si>
    <t>Afghanistan</t>
  </si>
  <si>
    <t>AF001033000000000000</t>
  </si>
  <si>
    <t>2010-01-01T00:00:00.000Z</t>
  </si>
  <si>
    <t>9999-12-31T00:00:00.000Z</t>
  </si>
  <si>
    <t>9359addc-2c7b-49d6-b5c5-93cc8abfff20</t>
  </si>
  <si>
    <t>b8c6e095-f685-42ab-a7f4-142f42921a27</t>
  </si>
  <si>
    <t>BADGHIS</t>
  </si>
  <si>
    <t>AF001002000000000000</t>
  </si>
  <si>
    <t>41de421b-a6c1-437d-839a-ee9b59cf4997</t>
  </si>
  <si>
    <t>8fe19bf8-86a7-455a-8e94-0c1fa507176a</t>
  </si>
  <si>
    <t>Badghis</t>
  </si>
  <si>
    <t>AF001034000000000000</t>
  </si>
  <si>
    <t>ffe0a348-69c0-4f35-8df3-6f154205d836</t>
  </si>
  <si>
    <t>d15a624a-9177-4684-8496-429cd94ea894</t>
  </si>
  <si>
    <t>BAGHLAN</t>
  </si>
  <si>
    <t>AF001003000000000000</t>
  </si>
  <si>
    <t>330c596e-ce4f-4bd4-b1bf-61c14e04bd23</t>
  </si>
  <si>
    <t>97ec32a7-b668-4f3d-8f41-464c7d9e048c</t>
  </si>
  <si>
    <t>Baghlan</t>
  </si>
  <si>
    <t>AF001035000000000000</t>
  </si>
  <si>
    <t>75901755-1f82-4f44-bac0-fc44423a69a2</t>
  </si>
  <si>
    <t>d1747951-61db-4571-9a58-281bc39fef18</t>
  </si>
  <si>
    <t>BALKH</t>
  </si>
  <si>
    <t>AF001004000000000000</t>
  </si>
  <si>
    <t>b53517ab-f9bb-47a9-b764-965c9dcd7d0a</t>
  </si>
  <si>
    <t>31e3c818-3e9a-4611-aee3-ad46d30b612f</t>
  </si>
  <si>
    <t>Balkh</t>
  </si>
  <si>
    <t>AF001036000000000000</t>
  </si>
  <si>
    <t>83d4c5e8-bafa-439c-82b3-70daeaeb003a</t>
  </si>
  <si>
    <t>8fb12bf9-9086-4d7d-8e01-226d9e05c292</t>
  </si>
  <si>
    <t>BAMYAN</t>
  </si>
  <si>
    <t>AF001005000000000000</t>
  </si>
  <si>
    <t>cabc2fe1-8e54-46ec-a543-0b4973f6f23d</t>
  </si>
  <si>
    <t>4c05c017-9845-4d7a-85ae-01abbef2ac24</t>
  </si>
  <si>
    <t>Bamyan</t>
  </si>
  <si>
    <t>AF001037000000000000</t>
  </si>
  <si>
    <t>bc521684-5095-4f3e-9d6b-acbae6029b54</t>
  </si>
  <si>
    <t>963e974a-fb86-4aa5-8b72-282264ba55ab</t>
  </si>
  <si>
    <t>DAYKUNDI</t>
  </si>
  <si>
    <t>AF001038000000000000</t>
  </si>
  <si>
    <t>489bdcd1-faa1-4c21-b53d-3b2b18aef6b7</t>
  </si>
  <si>
    <t>b692966e-30a6-4b96-ad7f-f9448c04413f</t>
  </si>
  <si>
    <t>Daykundi</t>
  </si>
  <si>
    <t>FARAH</t>
  </si>
  <si>
    <t>AF001006000000000000</t>
  </si>
  <si>
    <t>f005077d-162c-47f4-92be-c38acd3897ab</t>
  </si>
  <si>
    <t>990ddb54-6075-4e5f-953c-4d545bb5095c</t>
  </si>
  <si>
    <t>Farah</t>
  </si>
  <si>
    <t>AF001039000000000000</t>
  </si>
  <si>
    <t>9ed7de38-acac-4097-a44a-2f04f43dbe4f</t>
  </si>
  <si>
    <t>d01f6c6b-8d1f-4b8f-be08-fc39b9d87fb7</t>
  </si>
  <si>
    <t>FARYAB</t>
  </si>
  <si>
    <t>AF001007000000000000</t>
  </si>
  <si>
    <t>ee6728dd-2c9a-4e0d-b6a5-12f436d88a89</t>
  </si>
  <si>
    <t>b4006e85-9382-4d40-86e2-3fb320d50b8f</t>
  </si>
  <si>
    <t>Faryab</t>
  </si>
  <si>
    <t>AF001040000000000000</t>
  </si>
  <si>
    <t>64c39aff-7901-4c7e-b9c0-cc223f32b1f5</t>
  </si>
  <si>
    <t>991fac92-d8f4-430c-9122-a4ccd1f0a8d0</t>
  </si>
  <si>
    <t>GHAZNI</t>
  </si>
  <si>
    <t>AF001008000000000000</t>
  </si>
  <si>
    <t>7087fc43-b7c3-4f20-8d96-d5604630cfec</t>
  </si>
  <si>
    <t>ee356edf-8f57-4c6a-9534-e1884a015cf9</t>
  </si>
  <si>
    <t>Ghazni</t>
  </si>
  <si>
    <t>AF001041000000000000</t>
  </si>
  <si>
    <t>352b4794-d2ae-47a2-b3fd-629d6643a5d7</t>
  </si>
  <si>
    <t>fd752b95-4290-4762-9b84-6b1423354e4f</t>
  </si>
  <si>
    <t>GHOR</t>
  </si>
  <si>
    <t>AF001009000000000000</t>
  </si>
  <si>
    <t>2c51e2cf-523a-452d-a524-9ea631ce3dd9</t>
  </si>
  <si>
    <t>3c9b77be-b475-4ce8-9e2d-a114f3a502d3</t>
  </si>
  <si>
    <t>Ghor</t>
  </si>
  <si>
    <t>AF001042000000000000</t>
  </si>
  <si>
    <t>15cf9e4c-ec0f-4dcb-86ff-8b7f6d57ec48</t>
  </si>
  <si>
    <t>afced6e3-cd63-4799-9fae-4e833a13c66c</t>
  </si>
  <si>
    <t>HILMAND</t>
  </si>
  <si>
    <t>AF001010000000000000</t>
  </si>
  <si>
    <t>31bad2a6-6aff-4e17-97d6-3e62377e69b8</t>
  </si>
  <si>
    <t>684f5b5e-5205-4e80-8f80-12bbae21decc</t>
  </si>
  <si>
    <t>Hilmand</t>
  </si>
  <si>
    <t>AF001043000000000000</t>
  </si>
  <si>
    <t>e64c0ccc-91e6-45f0-8f67-936ef780a76b</t>
  </si>
  <si>
    <t>6fe049f3-3415-4127-8d02-c54a6abd0703</t>
  </si>
  <si>
    <t>HIRAT</t>
  </si>
  <si>
    <t>AF001011000000000000</t>
  </si>
  <si>
    <t>fe276e62-aeea-45b2-9642-ac3c8fdb6f46</t>
  </si>
  <si>
    <t>7d072913-44bc-4c43-b141-ee1c20a1d9c5</t>
  </si>
  <si>
    <t>Hirat</t>
  </si>
  <si>
    <t>AF001044000000000000</t>
  </si>
  <si>
    <t>6f6c618e-4d55-47e2-860f-45a5ae47996d</t>
  </si>
  <si>
    <t>23d8301f-6abe-42c1-9052-9b2d24125e63</t>
  </si>
  <si>
    <t>JAWZJAN</t>
  </si>
  <si>
    <t>AF001012000000000000</t>
  </si>
  <si>
    <t>0bb66748-7f11-4dcb-b81f-6a93d84ec6c4</t>
  </si>
  <si>
    <t>a197b11b-491b-4519-aef7-970dbcb36a2f</t>
  </si>
  <si>
    <t>Jawzjan</t>
  </si>
  <si>
    <t>AF001045000000000000</t>
  </si>
  <si>
    <t>c86a37ae-89cc-424e-be5e-2a31cae93e97</t>
  </si>
  <si>
    <t>f5a4e067-d5b4-46a1-a438-d5010212b69e</t>
  </si>
  <si>
    <t>KABUL</t>
  </si>
  <si>
    <t>AF001013000000000000</t>
  </si>
  <si>
    <t>2a1463b9-228e-40f3-bf3f-deec11004eb3</t>
  </si>
  <si>
    <t>3161ad32-f651-45a5-9c20-91d91a74b445</t>
  </si>
  <si>
    <t>Kabul</t>
  </si>
  <si>
    <t>AF001046000000000000</t>
  </si>
  <si>
    <t>2adb892e-a606-482f-9057-9d0a09797e9f</t>
  </si>
  <si>
    <t>0a0ef888-da5e-498a-89fa-cac3ec3a92bf</t>
  </si>
  <si>
    <t>KANDAHAR</t>
  </si>
  <si>
    <t>AF001014000000000000</t>
  </si>
  <si>
    <t>e4dc9527-1791-4c29-b511-0a5d6e4434ae</t>
  </si>
  <si>
    <t>5390a184-110a-44f3-ab85-7b3f6762bef1</t>
  </si>
  <si>
    <t>Kandahar</t>
  </si>
  <si>
    <t>AF001047000000000000</t>
  </si>
  <si>
    <t>c00d3f37-6a06-4a88-b3c6-8d8f9f33c738</t>
  </si>
  <si>
    <t>baa3bc2f-624d-46a1-9eca-a4ace6aac18a</t>
  </si>
  <si>
    <t>KAPISA</t>
  </si>
  <si>
    <t>AF001015000000000000</t>
  </si>
  <si>
    <t>9a2f9690-a019-418e-8f40-be93963de6c7</t>
  </si>
  <si>
    <t>9b32403b-0ef3-437d-acfa-a7b256b3fbc8</t>
  </si>
  <si>
    <t>Kapisa</t>
  </si>
  <si>
    <t>AF001048000000000000</t>
  </si>
  <si>
    <t>e67f3594-3aed-49a6-b8d6-a95ff9ea4ed8</t>
  </si>
  <si>
    <t>f7ae346e-7786-42a8-a1be-e9c6421815e1</t>
  </si>
  <si>
    <t>KHOST</t>
  </si>
  <si>
    <t>AF001016000000000000</t>
  </si>
  <si>
    <t>23f54f63-8422-42c2-b7bd-aa1054627b29</t>
  </si>
  <si>
    <t>7ad15aeb-21c2-4544-9e6c-32dfc6305fbd</t>
  </si>
  <si>
    <t>Khost</t>
  </si>
  <si>
    <t>AF001049000000000000</t>
  </si>
  <si>
    <t>851e47e6-1a68-40be-9e6a-89672ac48856</t>
  </si>
  <si>
    <t>7a73642a-1f18-4505-995a-546bc5560d8f</t>
  </si>
  <si>
    <t>KUNAR</t>
  </si>
  <si>
    <t>AF001017000000000000</t>
  </si>
  <si>
    <t>581fe63f-d32b-4d3a-ac9f-ed5f945884ba</t>
  </si>
  <si>
    <t>a1adfdf5-5e24-4b6b-b010-b04a25ac7cb2</t>
  </si>
  <si>
    <t>Kunar</t>
  </si>
  <si>
    <t>AF001050000000000000</t>
  </si>
  <si>
    <t>c7e2fd4b-5026-4433-8fcb-d65171ddee71</t>
  </si>
  <si>
    <t>e7b90153-4c91-4d71-b7e6-3c67e10658db</t>
  </si>
  <si>
    <t>KUNDUZ</t>
  </si>
  <si>
    <t>AF001018000000000000</t>
  </si>
  <si>
    <t>1c871f23-01f6-4750-8635-5ec34212c615</t>
  </si>
  <si>
    <t>d8e66be8-1f82-414e-864d-3a978b701b3c</t>
  </si>
  <si>
    <t>Kunduz</t>
  </si>
  <si>
    <t>AF001051000000000000</t>
  </si>
  <si>
    <t>f5a39a6a-c255-4e4f-86f2-a54ed861af43</t>
  </si>
  <si>
    <t>2ac52f2a-cf27-4dbe-925c-805ae6b5ab44</t>
  </si>
  <si>
    <t>LAGHMAN</t>
  </si>
  <si>
    <t>AF001019000000000000</t>
  </si>
  <si>
    <t>493337ba-88b5-4d51-bc23-70b5a11a49da</t>
  </si>
  <si>
    <t>450c6c42-a48f-4718-9a6d-7f1e81307d6d</t>
  </si>
  <si>
    <t>Laghman</t>
  </si>
  <si>
    <t>AF001052000000000000</t>
  </si>
  <si>
    <t>d2d33f46-9bc2-4ecb-8384-e1f43111b46b</t>
  </si>
  <si>
    <t>155d3cb9-5e57-4083-99d4-159eb6ef32b9</t>
  </si>
  <si>
    <t>LOGAR</t>
  </si>
  <si>
    <t>AF001020000000000000</t>
  </si>
  <si>
    <t>f12e4853-68da-46d5-8316-cf734842e562</t>
  </si>
  <si>
    <t>a080bbde-85f8-4292-ada9-5545ced9ecb7</t>
  </si>
  <si>
    <t>Logar</t>
  </si>
  <si>
    <t>AF001053000000000000</t>
  </si>
  <si>
    <t>d028fc30-13c7-4b0c-8511-6e574f003ce1</t>
  </si>
  <si>
    <t>70429450-2e8e-4ba3-99fe-8e56a199b8ef</t>
  </si>
  <si>
    <t>NANGARHAR</t>
  </si>
  <si>
    <t>AF001021000000000000</t>
  </si>
  <si>
    <t>702e9648-7321-49ac-b350-e8757a45675a</t>
  </si>
  <si>
    <t>87642c1b-da43-4e55-a10a-a8aeb0d0d488</t>
  </si>
  <si>
    <t>Nangarhar</t>
  </si>
  <si>
    <t>AF001054000000000000</t>
  </si>
  <si>
    <t>dd57ced5-47b9-458c-bcc0-9a3e6d1f0cf3</t>
  </si>
  <si>
    <t>d5e5b07b-f671-49f9-b6d8-f64e18a394cf</t>
  </si>
  <si>
    <t>NIMROZ</t>
  </si>
  <si>
    <t>AF001022000000000000</t>
  </si>
  <si>
    <t>0120d8bf-201e-42a3-a98d-e1a75da8f1b7</t>
  </si>
  <si>
    <t>2f6551bd-576c-40cf-b61d-909ac798906e</t>
  </si>
  <si>
    <t>Nimroz</t>
  </si>
  <si>
    <t>AF001055000000000000</t>
  </si>
  <si>
    <t>73cd181b-3328-442e-a810-f9c0db601b67</t>
  </si>
  <si>
    <t>d5a733ac-6962-4cae-b1cf-ba623d4324c3</t>
  </si>
  <si>
    <t>NURISTAN</t>
  </si>
  <si>
    <t>AF001023000000000000</t>
  </si>
  <si>
    <t>14005a35-0763-4435-9288-f73d0171a5a3</t>
  </si>
  <si>
    <t>10974671-35d5-400f-9aaa-ac6ed8610b7a</t>
  </si>
  <si>
    <t>Nuristan</t>
  </si>
  <si>
    <t>AF001056000000000000</t>
  </si>
  <si>
    <t>10c1227f-8878-409c-8f08-624a13ebec9b</t>
  </si>
  <si>
    <t>cbc123f4-29a2-407f-af19-4163cd65b590</t>
  </si>
  <si>
    <t>PAKTIKA</t>
  </si>
  <si>
    <t>AF001024000000000000</t>
  </si>
  <si>
    <t>b48aab73-81bb-4e68-a22e-7918ff94c0d3</t>
  </si>
  <si>
    <t>bd6978ac-1cb2-4bca-86e3-c9709d036aea</t>
  </si>
  <si>
    <t>Paktika</t>
  </si>
  <si>
    <t>AF001057000000000000</t>
  </si>
  <si>
    <t>934e2f1d-7356-4870-be15-05a290df952b</t>
  </si>
  <si>
    <t>edafd3eb-a91c-4e87-965b-f77c3e156b8a</t>
  </si>
  <si>
    <t>PAKTYA</t>
  </si>
  <si>
    <t>AF001025000000000000</t>
  </si>
  <si>
    <t>c1ac16fc-0910-44b4-8206-b3eac4f6747e</t>
  </si>
  <si>
    <t>583c1fbc-1336-4bc5-b0df-e5daba8cf4f2</t>
  </si>
  <si>
    <t>Paktya</t>
  </si>
  <si>
    <t>AF001058000000000000</t>
  </si>
  <si>
    <t>b2a7364c-ee9b-4e9a-8508-80a24a31cae3</t>
  </si>
  <si>
    <t>bb58fe5c-61ad-491b-be0c-51f74db2a35f</t>
  </si>
  <si>
    <t>PANJSHER</t>
  </si>
  <si>
    <t>AF001059000000000000</t>
  </si>
  <si>
    <t>47c1a2d0-7b3e-49e9-8f88-6bd1e9c9761f</t>
  </si>
  <si>
    <t>637d312b-1600-4407-b497-4b67b46630b8</t>
  </si>
  <si>
    <t>Panjsher</t>
  </si>
  <si>
    <t>PARWAN</t>
  </si>
  <si>
    <t>AF001026000000000000</t>
  </si>
  <si>
    <t>a9527298-096e-4ec3-9a93-38865406da5e</t>
  </si>
  <si>
    <t>09b80bbc-3527-43b2-b3f7-b2c30239e175</t>
  </si>
  <si>
    <t>Parwan</t>
  </si>
  <si>
    <t>AF001060000000000000</t>
  </si>
  <si>
    <t>4b015ac5-0244-4405-a3ef-4fafaa472931</t>
  </si>
  <si>
    <t>43d9e8dc-1958-44d2-8b76-c1c0d84ebf40</t>
  </si>
  <si>
    <t>SAMANGAN</t>
  </si>
  <si>
    <t>AF001027000000000000</t>
  </si>
  <si>
    <t>95d4e80d-76b0-4540-b7e5-0bf0c560872b</t>
  </si>
  <si>
    <t>5d9939d2-0f16-4adf-996b-95e714de17d7</t>
  </si>
  <si>
    <t>Samangan</t>
  </si>
  <si>
    <t>AF001061000000000000</t>
  </si>
  <si>
    <t>4eadfb9d-0348-4e4a-8434-6d069a2adeeb</t>
  </si>
  <si>
    <t>6c29963b-8fe8-486c-b6ac-6da92a0fe7af</t>
  </si>
  <si>
    <t>SAR-E-PUL</t>
  </si>
  <si>
    <t>AF001062000000000000</t>
  </si>
  <si>
    <t>35664e84-b6ee-4779-901e-14ca22a1255e</t>
  </si>
  <si>
    <t>cd4f0b4b-4088-4907-abf7-b12d25aeccaa</t>
  </si>
  <si>
    <t>Sar-E-Pul</t>
  </si>
  <si>
    <t>SARI PUL</t>
  </si>
  <si>
    <t>AF001028000000000000</t>
  </si>
  <si>
    <t>6b6a8066-a7ba-4041-bf4f-45d59d985ba8</t>
  </si>
  <si>
    <t>97ca5833-4f5d-45d3-9fb1-5f8bd2110203</t>
  </si>
  <si>
    <t>TAKHAR</t>
  </si>
  <si>
    <t>AF001029000000000000</t>
  </si>
  <si>
    <t>0e0612c6-61f5-4402-b7c1-85c22e72e5af</t>
  </si>
  <si>
    <t>97347b3f-3ba1-4d68-97bb-9d52326c1151</t>
  </si>
  <si>
    <t>Takhar</t>
  </si>
  <si>
    <t>AF001063000000000000</t>
  </si>
  <si>
    <t>6ba25a23-46ef-4364-a63d-3f8b2d1d7359</t>
  </si>
  <si>
    <t>d7109831-aac3-4d04-bab8-c9ab6d31b5f4</t>
  </si>
  <si>
    <t>URUZGAN</t>
  </si>
  <si>
    <t>AF001030000000000000</t>
  </si>
  <si>
    <t>1ffa84cf-d3a6-4daf-bb53-5e5c633bd87a</t>
  </si>
  <si>
    <t>896ccb13-514c-439a-9bc2-1aa4f21d0615</t>
  </si>
  <si>
    <t>Uruzgan</t>
  </si>
  <si>
    <t>AF001064000000000000</t>
  </si>
  <si>
    <t>b778190e-db23-4161-8c1f-9845e84b5c9b</t>
  </si>
  <si>
    <t>db1477f2-a726-4601-9b72-9ec1266c5fa9</t>
  </si>
  <si>
    <t>WARDAK</t>
  </si>
  <si>
    <t>AF001031000000000000</t>
  </si>
  <si>
    <t>abb09373-ef32-4c8e-a9ff-d6b0d7c8d95a</t>
  </si>
  <si>
    <t>d9deb828-7be7-46c7-a29a-067cdbfbccf2</t>
  </si>
  <si>
    <t>Wardak</t>
  </si>
  <si>
    <t>AF001065000000000000</t>
  </si>
  <si>
    <t>65700485-d06a-454c-ace0-f99dc1807255</t>
  </si>
  <si>
    <t>c7241023-c5b8-439c-af36-e60f99da1ca4</t>
  </si>
  <si>
    <t>ZABUL</t>
  </si>
  <si>
    <t>AF001032000000000000</t>
  </si>
  <si>
    <t>7d2b84c4-c8fa-48ff-9762-2076f7474ddb</t>
  </si>
  <si>
    <t>663defe1-ed5a-4d9e-a99f-98c5b2db893d</t>
  </si>
  <si>
    <t>Zabul</t>
  </si>
  <si>
    <t>AF001066000000000000</t>
  </si>
  <si>
    <t>5b53f344-e1ed-433e-bacb-445ffcde5ba6</t>
  </si>
  <si>
    <t>a94e594e-e3ce-4659-992a-992f7e520bfa</t>
  </si>
  <si>
    <t>EURO</t>
  </si>
  <si>
    <t>AL</t>
  </si>
  <si>
    <t>BERAT</t>
  </si>
  <si>
    <t>ALBANIA</t>
  </si>
  <si>
    <t>AL001001000000000000</t>
  </si>
  <si>
    <t>AL001000000000000000</t>
  </si>
  <si>
    <t>6f5536db-a783-4f63-8f46-c2a7ab91d912</t>
  </si>
  <si>
    <t>ALB</t>
  </si>
  <si>
    <t>CEE/CIS</t>
  </si>
  <si>
    <t>4388eb62-3e32-4444-8fb4-5a66187027e0</t>
  </si>
  <si>
    <t>Berat</t>
  </si>
  <si>
    <t>c7192fcc-f547-44ed-a758-3d8e48420cef</t>
  </si>
  <si>
    <t>Albania</t>
  </si>
  <si>
    <t>BULQIZE</t>
  </si>
  <si>
    <t>AL001002000000000000</t>
  </si>
  <si>
    <t>7a1a7163-cb5b-45d4-8c33-b3da7e2f3eaa</t>
  </si>
  <si>
    <t>f07e4988-5829-45b1-9a4d-2b85658a49ef</t>
  </si>
  <si>
    <t>Bulqize</t>
  </si>
  <si>
    <t>DELVINE</t>
  </si>
  <si>
    <t>AL001003000000000000</t>
  </si>
  <si>
    <t>ad848d09-fbee-4d21-ae1b-406687b2e9f9</t>
  </si>
  <si>
    <t>d73f0cb1-a6cb-42a0-8740-c68a583525f4</t>
  </si>
  <si>
    <t>Delvine</t>
  </si>
  <si>
    <t>DEVOLL</t>
  </si>
  <si>
    <t>AL001004000000000000</t>
  </si>
  <si>
    <t>f9c326af-90fd-4e38-909f-a72a74a9b9e7</t>
  </si>
  <si>
    <t>6058ebc7-e1c6-4613-9130-14632d404eb3</t>
  </si>
  <si>
    <t>Devoll</t>
  </si>
  <si>
    <t>DIBER</t>
  </si>
  <si>
    <t>AL001005000000000000</t>
  </si>
  <si>
    <t>0f1dd81b-8806-444d-b727-64dd1f692370</t>
  </si>
  <si>
    <t>437299f3-14c9-4037-a0d6-8feed8e48cf4</t>
  </si>
  <si>
    <t>Diber</t>
  </si>
  <si>
    <t>DURRES</t>
  </si>
  <si>
    <t>AL001006000000000000</t>
  </si>
  <si>
    <t>7c8d8b4b-a806-4861-bd93-1a7455e6baec</t>
  </si>
  <si>
    <t>98be7a60-0eb3-48c6-89f2-cda9cccf256a</t>
  </si>
  <si>
    <t>Durres</t>
  </si>
  <si>
    <t>ELBASAN</t>
  </si>
  <si>
    <t>AL001007000000000000</t>
  </si>
  <si>
    <t>5c4fdfe0-66b4-4d1e-a7af-008c8525f780</t>
  </si>
  <si>
    <t>cc7a4e45-5431-4da5-8884-350faee290d0</t>
  </si>
  <si>
    <t>Elbasan</t>
  </si>
  <si>
    <t>FIER</t>
  </si>
  <si>
    <t>AL001008000000000000</t>
  </si>
  <si>
    <t>3d723c29-0cf3-4bb9-8c50-8a06148403b6</t>
  </si>
  <si>
    <t>0d69ad2c-8cd9-4560-b464-104b1fcd6012</t>
  </si>
  <si>
    <t>Fier</t>
  </si>
  <si>
    <t>GJIROKASTER</t>
  </si>
  <si>
    <t>AL001009000000000000</t>
  </si>
  <si>
    <t>c5d08944-9c94-4c91-a38a-de083069275f</t>
  </si>
  <si>
    <t>01bb3dbb-8fc8-4856-bab1-7098107ed57f</t>
  </si>
  <si>
    <t>Gjirokaster</t>
  </si>
  <si>
    <t>GRAMSH</t>
  </si>
  <si>
    <t>AL001010000000000000</t>
  </si>
  <si>
    <t>1f4eab3b-f6ae-4920-90ad-4bb53c3bf433</t>
  </si>
  <si>
    <t>15a56178-1deb-479b-8e6a-4f1d300e4874</t>
  </si>
  <si>
    <t>Gramsh</t>
  </si>
  <si>
    <t>HAS</t>
  </si>
  <si>
    <t>AL001011000000000000</t>
  </si>
  <si>
    <t>a2b927e0-f4f5-44da-b294-bc9d4d25cdd4</t>
  </si>
  <si>
    <t>2bd301e4-7d0b-4641-93cc-2f8e24daf11c</t>
  </si>
  <si>
    <t>Has</t>
  </si>
  <si>
    <t>KAVAJE</t>
  </si>
  <si>
    <t>AL001012000000000000</t>
  </si>
  <si>
    <t>043af586-6299-4609-91f6-e5eff92a1d1f</t>
  </si>
  <si>
    <t>30c85e42-674c-44b0-b4c9-705fde92a4df</t>
  </si>
  <si>
    <t>Kavaje</t>
  </si>
  <si>
    <t>KOLONJES</t>
  </si>
  <si>
    <t>AL001013000000000000</t>
  </si>
  <si>
    <t>f0b2846e-7faa-4f45-9431-b88a907dbd16</t>
  </si>
  <si>
    <t>KOLONJE</t>
  </si>
  <si>
    <t>fd306a26-6d86-4880-b467-a7cadffd2e33</t>
  </si>
  <si>
    <t>Kolonjes</t>
  </si>
  <si>
    <t>KORCE</t>
  </si>
  <si>
    <t>AL001014000000000000</t>
  </si>
  <si>
    <t>81508588-1307-4954-a251-f549542375e7</t>
  </si>
  <si>
    <t>14804f4c-4c52-4d0a-90da-ab6dbf44c219</t>
  </si>
  <si>
    <t>Korce</t>
  </si>
  <si>
    <t>KRUJE</t>
  </si>
  <si>
    <t>AL001015000000000000</t>
  </si>
  <si>
    <t>cee43383-a259-45e6-8796-f1cba7d74f28</t>
  </si>
  <si>
    <t>d08f14b9-a9c6-476f-b75e-640ad20c347c</t>
  </si>
  <si>
    <t>Kruje</t>
  </si>
  <si>
    <t>KUCOVE</t>
  </si>
  <si>
    <t>AL001016000000000000</t>
  </si>
  <si>
    <t>7c20ceac-a771-49a0-a869-de6b6308f865</t>
  </si>
  <si>
    <t>dc144447-3786-4e3a-9658-24520948521b</t>
  </si>
  <si>
    <t>Kucove</t>
  </si>
  <si>
    <t>KUKES</t>
  </si>
  <si>
    <t>AL001017000000000000</t>
  </si>
  <si>
    <t>3a1ae046-7d12-4b7a-8df1-8535953c682a</t>
  </si>
  <si>
    <t>5fdc7709-401b-4d64-be6b-f61203d5f3da</t>
  </si>
  <si>
    <t>Kukes</t>
  </si>
  <si>
    <t>KURBIN</t>
  </si>
  <si>
    <t>AL001018000000000000</t>
  </si>
  <si>
    <t>7214c2fc-46d6-4e48-8296-ce8a402ad93f</t>
  </si>
  <si>
    <t>1defd77e-0291-41d4-937b-d625b68bd41b</t>
  </si>
  <si>
    <t>Kurbin</t>
  </si>
  <si>
    <t>LEZHE</t>
  </si>
  <si>
    <t>AL001019000000000000</t>
  </si>
  <si>
    <t>ee776997-c870-4e50-87a9-c56c14b7253f</t>
  </si>
  <si>
    <t>1ea5bbe7-9662-4a3b-8f1a-680eaf955c70</t>
  </si>
  <si>
    <t>Lezhe</t>
  </si>
  <si>
    <t>LIBRAZHD</t>
  </si>
  <si>
    <t>AL001020000000000000</t>
  </si>
  <si>
    <t>0985ad33-967e-4497-b681-b89acd997ba3</t>
  </si>
  <si>
    <t>355f5905-37e9-4b9b-a010-a50ebe6ab6f2</t>
  </si>
  <si>
    <t>Librazhd</t>
  </si>
  <si>
    <t>LUSHNJE</t>
  </si>
  <si>
    <t>AL001021000000000000</t>
  </si>
  <si>
    <t>a584a084-df39-48f0-b4f3-1888624c5265</t>
  </si>
  <si>
    <t>cf1e5d6a-978b-4177-bca4-ef1f8a0883d3</t>
  </si>
  <si>
    <t>Lushnje</t>
  </si>
  <si>
    <t>MALESI E MADHE</t>
  </si>
  <si>
    <t>AL001022000000000000</t>
  </si>
  <si>
    <t>80993f18-b8f7-4d1f-a410-94c7c7d62ed8</t>
  </si>
  <si>
    <t>MALESI MADHE</t>
  </si>
  <si>
    <t>10e5930d-2763-4f9c-9727-09bc3bf30a4f</t>
  </si>
  <si>
    <t>Malesi E Madhe</t>
  </si>
  <si>
    <t>MALLAKASTER</t>
  </si>
  <si>
    <t>AL001023000000000000</t>
  </si>
  <si>
    <t>7a8c3308-b487-434a-b731-3c527e856283</t>
  </si>
  <si>
    <t>9b72a7b8-1ddf-40b9-adb2-ad912fec76d3</t>
  </si>
  <si>
    <t>Mallakaster</t>
  </si>
  <si>
    <t>MAT</t>
  </si>
  <si>
    <t>AL001024000000000000</t>
  </si>
  <si>
    <t>d174c4d8-11a1-4461-b17f-5248ce2b461b</t>
  </si>
  <si>
    <t>e52d0416-e01e-4c9e-9825-fd69ff30b988</t>
  </si>
  <si>
    <t>Mat</t>
  </si>
  <si>
    <t>MIRDITE</t>
  </si>
  <si>
    <t>AL001025000000000000</t>
  </si>
  <si>
    <t>3c86d946-152a-4d9b-bd7a-9304ca32b235</t>
  </si>
  <si>
    <t>110b32e1-471a-46cb-a20e-3cd67ac3ebda</t>
  </si>
  <si>
    <t>Mirdite</t>
  </si>
  <si>
    <t>PEQIN</t>
  </si>
  <si>
    <t>AL001026000000000000</t>
  </si>
  <si>
    <t>40040991-3166-4ddd-a3b5-ad1d994449b6</t>
  </si>
  <si>
    <t>PEQUIN</t>
  </si>
  <si>
    <t>fc7ec8ba-3f77-44f9-83b5-2350251b49ed</t>
  </si>
  <si>
    <t>Peqin</t>
  </si>
  <si>
    <t>PERMET</t>
  </si>
  <si>
    <t>AL001027000000000000</t>
  </si>
  <si>
    <t>ea0db4f3-525b-401a-86c0-8f98e640ed60</t>
  </si>
  <si>
    <t>73d3fa16-5f92-4e09-99e8-b1e162cc6c60</t>
  </si>
  <si>
    <t>Permet</t>
  </si>
  <si>
    <t>POGRADEC</t>
  </si>
  <si>
    <t>AL001028000000000000</t>
  </si>
  <si>
    <t>13f2588b-90bd-4fbc-97e6-ede1c8533620</t>
  </si>
  <si>
    <t>c4f7bdeb-e0c8-407a-a37d-e976bd5d79e6</t>
  </si>
  <si>
    <t>Pogradec</t>
  </si>
  <si>
    <t>PUKE</t>
  </si>
  <si>
    <t>AL001029000000000000</t>
  </si>
  <si>
    <t>aeefd81c-6bbe-498a-8060-752724fce034</t>
  </si>
  <si>
    <t>69a571e2-57c6-4c59-84aa-a203b8c50188</t>
  </si>
  <si>
    <t>Puke</t>
  </si>
  <si>
    <t>SARANDE</t>
  </si>
  <si>
    <t>AL001030000000000000</t>
  </si>
  <si>
    <t>1f97b7df-17ae-4957-83b6-bce7c9d7c046</t>
  </si>
  <si>
    <t>4b560352-2d11-4995-be8f-bd8fec6352f2</t>
  </si>
  <si>
    <t>Sarande</t>
  </si>
  <si>
    <t>SHKODER</t>
  </si>
  <si>
    <t>AL001031000000000000</t>
  </si>
  <si>
    <t>2cd12682-ba85-4b71-84a3-3785a117d607</t>
  </si>
  <si>
    <t>8db37a10-8b3c-4474-af9c-08312befe74c</t>
  </si>
  <si>
    <t>Shkoder</t>
  </si>
  <si>
    <t>SKRAPAR</t>
  </si>
  <si>
    <t>AL001032000000000000</t>
  </si>
  <si>
    <t>4e8d4ccd-6c81-4b7a-86b0-f970e04ea3bf</t>
  </si>
  <si>
    <t>6ef7f40a-c5e2-405d-842c-f1ff9667bceb</t>
  </si>
  <si>
    <t>Skrapar</t>
  </si>
  <si>
    <t>TEPELENE</t>
  </si>
  <si>
    <t>AL001033000000000000</t>
  </si>
  <si>
    <t>44984b77-3c83-4a47-98bb-0b3ce58d73bc</t>
  </si>
  <si>
    <t>f35f0c56-acac-4639-b60c-1c8aea21713d</t>
  </si>
  <si>
    <t>Tepelene</t>
  </si>
  <si>
    <t>TIRANE</t>
  </si>
  <si>
    <t>AL001034000000000000</t>
  </si>
  <si>
    <t>720aecf5-d710-41fe-a785-2e5b090c2c76</t>
  </si>
  <si>
    <t>1f6e4348-ca5f-47bb-bae8-22e7ffc69fbe</t>
  </si>
  <si>
    <t>Tirane</t>
  </si>
  <si>
    <t>TROPOJE</t>
  </si>
  <si>
    <t>AL001035000000000000</t>
  </si>
  <si>
    <t>2d8fbaca-3d78-4dd2-a599-159723d5c06b</t>
  </si>
  <si>
    <t>e85d1369-668c-4198-8999-e0c0d82da7ea</t>
  </si>
  <si>
    <t>Tropoje</t>
  </si>
  <si>
    <t>VLORE</t>
  </si>
  <si>
    <t>AL001036000000000000</t>
  </si>
  <si>
    <t>dc95011c-a466-4f8f-bdc7-292f3b260e94</t>
  </si>
  <si>
    <t>32576b91-0459-4cdf-9bbf-306c743d3225</t>
  </si>
  <si>
    <t>Vlore</t>
  </si>
  <si>
    <t>AFRO</t>
  </si>
  <si>
    <t>DZ</t>
  </si>
  <si>
    <t>ADRAR</t>
  </si>
  <si>
    <t>ALGERIA</t>
  </si>
  <si>
    <t>DZ001001000000000000</t>
  </si>
  <si>
    <t>DZ001000000000000000</t>
  </si>
  <si>
    <t>6e09a7f3-ee51-44f6-8305-2c2fdecc061b</t>
  </si>
  <si>
    <t>DZA</t>
  </si>
  <si>
    <t>ALG</t>
  </si>
  <si>
    <t>ADR</t>
  </si>
  <si>
    <t>MENA</t>
  </si>
  <si>
    <t>8916905b-f426-4be5-befa-f0286fe54379</t>
  </si>
  <si>
    <t>Adrar</t>
  </si>
  <si>
    <t>74e60ac9-fe75-4273-9483-536bb1dd9f64</t>
  </si>
  <si>
    <t>Algeria</t>
  </si>
  <si>
    <t>AIN DAFLA</t>
  </si>
  <si>
    <t>DZ001002000000000000</t>
  </si>
  <si>
    <t>567ca7d1-4b22-446b-bc98-b74cf7b2faaf</t>
  </si>
  <si>
    <t>ADF</t>
  </si>
  <si>
    <t>e31e6d26-ad04-4e7c-9005-38c9d166485f</t>
  </si>
  <si>
    <t>Ain Dafla</t>
  </si>
  <si>
    <t>AIN TEMOUCHENT</t>
  </si>
  <si>
    <t>DZ001003000000000000</t>
  </si>
  <si>
    <t>5f39f28c-9969-4d99-a47f-52f6222089c4</t>
  </si>
  <si>
    <t>ATM</t>
  </si>
  <si>
    <t>56fda2ea-0858-42f5-ba71-99cbe5153818</t>
  </si>
  <si>
    <t>Ain Tamouchent</t>
  </si>
  <si>
    <t>ALGER</t>
  </si>
  <si>
    <t>DZ001004000000000000</t>
  </si>
  <si>
    <t>a756e5fd-4da7-4d4e-90a1-3584ad25bb77</t>
  </si>
  <si>
    <t>fe5913b7-29ee-4fa7-bb19-73a8af3ff5d2</t>
  </si>
  <si>
    <t>Alger</t>
  </si>
  <si>
    <t>ANNABA</t>
  </si>
  <si>
    <t>DZ001005000000000000</t>
  </si>
  <si>
    <t>430b0c7d-cd2c-4133-a77e-7d9fb7ee287c</t>
  </si>
  <si>
    <t>ANB</t>
  </si>
  <si>
    <t>081cb488-4aa3-4e03-be66-3b09fd1baa24</t>
  </si>
  <si>
    <t>Annaba</t>
  </si>
  <si>
    <t>BATNA</t>
  </si>
  <si>
    <t>DZ001006000000000000</t>
  </si>
  <si>
    <t>599c2870-a072-4235-81d3-c8f403766499</t>
  </si>
  <si>
    <t>BTN</t>
  </si>
  <si>
    <t>cf71dee2-c1bd-41dd-bdd4-7d786765ad93</t>
  </si>
  <si>
    <t>Batna</t>
  </si>
  <si>
    <t>BECHAR</t>
  </si>
  <si>
    <t>DZ001007000000000000</t>
  </si>
  <si>
    <t>ba9bd9a4-1b07-4701-b6d7-946de3bf7588</t>
  </si>
  <si>
    <t>BCR</t>
  </si>
  <si>
    <t>2cd46578-5fd1-437c-8201-1c0f560be3a2</t>
  </si>
  <si>
    <t>Bechar</t>
  </si>
  <si>
    <t>BEJAIA</t>
  </si>
  <si>
    <t>DZ001008000000000000</t>
  </si>
  <si>
    <t>47f4b0b3-bdc3-4086-8c94-0f7550e374e6</t>
  </si>
  <si>
    <t>BJA</t>
  </si>
  <si>
    <t>946eefe8-45bf-4b37-bc19-b2f8fb312fd9</t>
  </si>
  <si>
    <t>Bejaia</t>
  </si>
  <si>
    <t>BISKRA</t>
  </si>
  <si>
    <t>DZ001009000000000000</t>
  </si>
  <si>
    <t>1c541ed1-afce-41fa-b4db-f221a9a18c88</t>
  </si>
  <si>
    <t>BKA</t>
  </si>
  <si>
    <t>ff55e397-7e09-40d9-b36f-e46d914dd45f</t>
  </si>
  <si>
    <t>Biskra</t>
  </si>
  <si>
    <t>BLIDA</t>
  </si>
  <si>
    <t>DZ001010000000000000</t>
  </si>
  <si>
    <t>649cb9be-0559-465b-be46-4fb0ec754bd4</t>
  </si>
  <si>
    <t>BLD</t>
  </si>
  <si>
    <t>af14afdc-fc9c-428d-8f3d-da0ada8a026d</t>
  </si>
  <si>
    <t>Blida</t>
  </si>
  <si>
    <t>BORDJ BOU ARRERIDJ</t>
  </si>
  <si>
    <t>DZ001011000000000000</t>
  </si>
  <si>
    <t>35326092-ec37-42fc-8ba3-29deae45c811</t>
  </si>
  <si>
    <t>BBA</t>
  </si>
  <si>
    <t>8142bde7-efca-44f7-870f-a6df5d72a575</t>
  </si>
  <si>
    <t xml:space="preserve">Bordj Bou Arreridj </t>
  </si>
  <si>
    <t>BOUIRA</t>
  </si>
  <si>
    <t>DZ001012000000000000</t>
  </si>
  <si>
    <t>6029b938-475c-4094-b7a6-7dd2fa07935a</t>
  </si>
  <si>
    <t>BRA</t>
  </si>
  <si>
    <t>a1d5091a-df9c-4a68-b922-738dd29069c9</t>
  </si>
  <si>
    <t>Bouira</t>
  </si>
  <si>
    <t>BOUMERDES</t>
  </si>
  <si>
    <t>DZ001013000000000000</t>
  </si>
  <si>
    <t>38f0a84e-dd34-4e6e-a0d3-00a08d5db9b3</t>
  </si>
  <si>
    <t>BMD</t>
  </si>
  <si>
    <t>5c4a309c-0e49-4d14-970e-6c2eef7c033f</t>
  </si>
  <si>
    <t>Boumerdes</t>
  </si>
  <si>
    <t>CHLEF</t>
  </si>
  <si>
    <t>DZ001014000000000000</t>
  </si>
  <si>
    <t>ef450cbd-bff4-49c4-8de3-c7e364b65a37</t>
  </si>
  <si>
    <t>CHF</t>
  </si>
  <si>
    <t>c42cf4a4-84a0-4085-ad5e-5b3cd4252d00</t>
  </si>
  <si>
    <t>Chlef</t>
  </si>
  <si>
    <t>CONSTANTINE</t>
  </si>
  <si>
    <t>DZ001015000000000000</t>
  </si>
  <si>
    <t>ccbe2211-e2cd-455d-bf8c-0848cf09568e</t>
  </si>
  <si>
    <t>CTN</t>
  </si>
  <si>
    <t>3de6e514-e350-4090-af53-8ba5f689356f</t>
  </si>
  <si>
    <t>Constantine</t>
  </si>
  <si>
    <t>DJELFA</t>
  </si>
  <si>
    <t>DZ001016000000000000</t>
  </si>
  <si>
    <t>29c97cb6-145a-44d2-be88-9df6b65710b2</t>
  </si>
  <si>
    <t>DJF</t>
  </si>
  <si>
    <t>5b84de1d-c0d7-43f9-991a-4c6df255dd67</t>
  </si>
  <si>
    <t>Djelfa</t>
  </si>
  <si>
    <t>EL BAYADH</t>
  </si>
  <si>
    <t>DZ001017000000000000</t>
  </si>
  <si>
    <t>2b793157-2fc1-468f-89f2-f09ae582b9bf</t>
  </si>
  <si>
    <t>EBY</t>
  </si>
  <si>
    <t>724a74f7-3ae3-4872-bccf-b5c23c95370e</t>
  </si>
  <si>
    <t>El Bayadh</t>
  </si>
  <si>
    <t>EL OUED</t>
  </si>
  <si>
    <t>DZ001018000000000000</t>
  </si>
  <si>
    <t>44093d1a-5a33-48c8-8228-acb36c94bee3</t>
  </si>
  <si>
    <t>EOD</t>
  </si>
  <si>
    <t>752d4c52-3501-4901-8eeb-68a918dcf066</t>
  </si>
  <si>
    <t>El Oued</t>
  </si>
  <si>
    <t>EL TARF</t>
  </si>
  <si>
    <t>DZ001019000000000000</t>
  </si>
  <si>
    <t>4a05c395-60f1-4507-be0d-e275ff2a3dd1</t>
  </si>
  <si>
    <t>ETF</t>
  </si>
  <si>
    <t>52a51840-3d5c-41ea-808f-5f88888b7868</t>
  </si>
  <si>
    <t>El Tarf</t>
  </si>
  <si>
    <t>GHARDAIA</t>
  </si>
  <si>
    <t>DZ001020000000000000</t>
  </si>
  <si>
    <t>f7818b6e-75ac-402f-a575-74a150f6e234</t>
  </si>
  <si>
    <t>GHR</t>
  </si>
  <si>
    <t>5deee8c1-0403-4061-a264-4bcb0155b298</t>
  </si>
  <si>
    <t>Ghardaia</t>
  </si>
  <si>
    <t>GUELMA</t>
  </si>
  <si>
    <t>DZ001021000000000000</t>
  </si>
  <si>
    <t>54ccd817-78f5-4f8d-821c-4e97f67bd8e8</t>
  </si>
  <si>
    <t>GLM</t>
  </si>
  <si>
    <t>7f444528-82da-45ce-b40e-ef45ccca013f</t>
  </si>
  <si>
    <t>Guelma</t>
  </si>
  <si>
    <t>ILISII</t>
  </si>
  <si>
    <t>DZ001048000000000000</t>
  </si>
  <si>
    <t>2019-01-01T00:00:00.000Z</t>
  </si>
  <si>
    <t>585eb5fd-5575-4016-9803-fcadbf31ac1a</t>
  </si>
  <si>
    <t>ILZ</t>
  </si>
  <si>
    <t>3e32b126-17e7-4ebd-b488-0d230d8832cd</t>
  </si>
  <si>
    <t>Ilisii</t>
  </si>
  <si>
    <t>JIJEL</t>
  </si>
  <si>
    <t>DZ001022000000000000</t>
  </si>
  <si>
    <t>a10f7448-9d2c-4d77-9a80-d0265fee4544</t>
  </si>
  <si>
    <t>JJL</t>
  </si>
  <si>
    <t>f6cd06e6-31b8-40c2-bb23-14de20bb29b4</t>
  </si>
  <si>
    <t>Jijel</t>
  </si>
  <si>
    <t>KHENCHELA</t>
  </si>
  <si>
    <t>DZ001023000000000000</t>
  </si>
  <si>
    <t>2c32e0b8-4f5d-467d-95c7-c3ee138fd0f7</t>
  </si>
  <si>
    <t>KHL</t>
  </si>
  <si>
    <t>e4408c3c-55b6-4afb-9478-972bf5c6c52a</t>
  </si>
  <si>
    <t>Khenchela</t>
  </si>
  <si>
    <t>LAGHOUAT</t>
  </si>
  <si>
    <t>DZ001024000000000000</t>
  </si>
  <si>
    <t>31b8fe4f-965a-4664-bbc5-9f0f540aceca</t>
  </si>
  <si>
    <t>LGT</t>
  </si>
  <si>
    <t>ff7c7a08-3e85-4fb2-a626-a6c172ba224c</t>
  </si>
  <si>
    <t>Laghouat</t>
  </si>
  <si>
    <t>MASCARA</t>
  </si>
  <si>
    <t>DZ001026000000000000</t>
  </si>
  <si>
    <t>6036bd37-7b44-480a-9a38-775eaf0b349d</t>
  </si>
  <si>
    <t>MRA</t>
  </si>
  <si>
    <t>146fed68-ac48-4b0c-92aa-0962c33626ab</t>
  </si>
  <si>
    <t>Mascara</t>
  </si>
  <si>
    <t>MEDEA</t>
  </si>
  <si>
    <t>DZ001027000000000000</t>
  </si>
  <si>
    <t>796dcfbb-3f17-4c70-bbf7-5b950b91a251</t>
  </si>
  <si>
    <t>MDA</t>
  </si>
  <si>
    <t>60880bc7-8f5f-41ec-b308-d1099cc58bab</t>
  </si>
  <si>
    <t>Medea</t>
  </si>
  <si>
    <t>MILA</t>
  </si>
  <si>
    <t>DZ001028000000000000</t>
  </si>
  <si>
    <t>e0a7dced-f5d5-41e9-a104-10afb10e9beb</t>
  </si>
  <si>
    <t>MLA</t>
  </si>
  <si>
    <t>fd21b85d-5373-4b46-a99e-c246e05b1bb2</t>
  </si>
  <si>
    <t>Mila</t>
  </si>
  <si>
    <t>MOSTAGANEM</t>
  </si>
  <si>
    <t>DZ001029000000000000</t>
  </si>
  <si>
    <t>1f129fa7-2a6b-479f-993f-ea57cbd1c055</t>
  </si>
  <si>
    <t>MGN</t>
  </si>
  <si>
    <t>11e86b33-fc4f-4133-a0c9-b13b69397c3f</t>
  </si>
  <si>
    <t>Mostaganem</t>
  </si>
  <si>
    <t>M'SILA</t>
  </si>
  <si>
    <t>DZ001025000000000000</t>
  </si>
  <si>
    <t>155642ff-0236-4ef7-9659-adf555e45f54</t>
  </si>
  <si>
    <t>MSL</t>
  </si>
  <si>
    <t>82a0aca7-f9e3-423a-af4a-d0e3a2b105d4</t>
  </si>
  <si>
    <t>M'Sila</t>
  </si>
  <si>
    <t>NAAMA</t>
  </si>
  <si>
    <t>DZ001030000000000000</t>
  </si>
  <si>
    <t>8bfa59b2-0c9b-4873-89f0-e682ae2f3454</t>
  </si>
  <si>
    <t>NAM</t>
  </si>
  <si>
    <t>b9a60c9d-d7a3-4483-8b69-25c5df34929a</t>
  </si>
  <si>
    <t>Naama</t>
  </si>
  <si>
    <t>ORAN</t>
  </si>
  <si>
    <t>DZ001031000000000000</t>
  </si>
  <si>
    <t>2139c778-0fcc-4e4e-9c43-7deb30947874</t>
  </si>
  <si>
    <t>ORN</t>
  </si>
  <si>
    <t>64136f0e-67b9-449a-b5cf-da5221bca2bf</t>
  </si>
  <si>
    <t>Oran</t>
  </si>
  <si>
    <t>OUARGLA</t>
  </si>
  <si>
    <t>DZ001032000000000000</t>
  </si>
  <si>
    <t>b2d16b4b-9ea0-47aa-af0c-81f7bfe482d7</t>
  </si>
  <si>
    <t>ORG</t>
  </si>
  <si>
    <t>d4b39831-7352-4054-a0ca-d75bb1403db8</t>
  </si>
  <si>
    <t>Ouargla</t>
  </si>
  <si>
    <t>OUM EL BOUAGHI</t>
  </si>
  <si>
    <t>DZ001033000000000000</t>
  </si>
  <si>
    <t>95459b0e-f65e-4879-8137-6cfc30e5b6f0</t>
  </si>
  <si>
    <t>OEB</t>
  </si>
  <si>
    <t>fe23bf5d-c2cb-4a6b-b841-ca32c8a104ae</t>
  </si>
  <si>
    <t>Oum El Bouaghi</t>
  </si>
  <si>
    <t>RELIZANE</t>
  </si>
  <si>
    <t>DZ001034000000000000</t>
  </si>
  <si>
    <t>cbb1569d-5beb-41f1-8a65-a7bf5a68ef26</t>
  </si>
  <si>
    <t>RLZ</t>
  </si>
  <si>
    <t>31105b18-b3e8-4298-a8e6-cf7f047298cc</t>
  </si>
  <si>
    <t>Relizane</t>
  </si>
  <si>
    <t>SAIDA</t>
  </si>
  <si>
    <t>DZ001035000000000000</t>
  </si>
  <si>
    <t>2b92a249-2f85-4810-960f-bc127d7fabc0</t>
  </si>
  <si>
    <t>SDA</t>
  </si>
  <si>
    <t>c9e2623f-7581-4a01-a8fe-250502e53c5b</t>
  </si>
  <si>
    <t>Saida</t>
  </si>
  <si>
    <t>SETIF</t>
  </si>
  <si>
    <t>DZ001036000000000000</t>
  </si>
  <si>
    <t>019b0c8d-2574-40b3-8b04-10c98e8284ba</t>
  </si>
  <si>
    <t>STF</t>
  </si>
  <si>
    <t>36a50b7d-deb4-44c8-ad6d-eb0dc729eabe</t>
  </si>
  <si>
    <t>Setif</t>
  </si>
  <si>
    <t>SIDI BEL ABBES</t>
  </si>
  <si>
    <t>DZ001037000000000000</t>
  </si>
  <si>
    <t>b78c2c44-7092-40e2-b923-d287942a7175</t>
  </si>
  <si>
    <t>SBA</t>
  </si>
  <si>
    <t>3e91e6c6-bd87-454f-9d56-57bc4f971338</t>
  </si>
  <si>
    <t>Sidi Bel Abbes</t>
  </si>
  <si>
    <t>SKIKDA</t>
  </si>
  <si>
    <t>DZ001038000000000000</t>
  </si>
  <si>
    <t>3eac36dd-fed6-4dd9-a9bf-1fbaec5acb4e</t>
  </si>
  <si>
    <t>SKD</t>
  </si>
  <si>
    <t>5fa0033b-2fad-4f5e-bd9d-2052e6516b82</t>
  </si>
  <si>
    <t>Skikda</t>
  </si>
  <si>
    <t>SOUK AHRAS</t>
  </si>
  <si>
    <t>DZ001039000000000000</t>
  </si>
  <si>
    <t>bd56895c-2c38-4bc5-afca-0708a83a3c3c</t>
  </si>
  <si>
    <t>SKA</t>
  </si>
  <si>
    <t>1265b8e4-0152-47d1-a4ca-70f454a61623</t>
  </si>
  <si>
    <t>Souk Ahras</t>
  </si>
  <si>
    <t>TAMANGHASSET</t>
  </si>
  <si>
    <t>DZ001040000000000000</t>
  </si>
  <si>
    <t>2018-12-31T00:00:00.000Z</t>
  </si>
  <si>
    <t>90ad6860-9449-4fdc-9666-de1235ece158</t>
  </si>
  <si>
    <t>96cc46d9-137e-4a24-9ee2-fefba44762b4</t>
  </si>
  <si>
    <t>Tamanghasset</t>
  </si>
  <si>
    <t>DZ001049000000000000</t>
  </si>
  <si>
    <t>98ac5523-3058-4581-bf99-a294d2c2df40</t>
  </si>
  <si>
    <t>TAM</t>
  </si>
  <si>
    <t>c18709ee-0c9e-46c6-88d1-5d73926f0f85</t>
  </si>
  <si>
    <t>TEBESSA</t>
  </si>
  <si>
    <t>DZ001041000000000000</t>
  </si>
  <si>
    <t>fcc339b4-bfa0-4857-bcb3-1908c9afcc52</t>
  </si>
  <si>
    <t>TBS</t>
  </si>
  <si>
    <t>1b55738e-e28c-45dc-b691-5b64aa816401</t>
  </si>
  <si>
    <t>Tebessa</t>
  </si>
  <si>
    <t>TIARET</t>
  </si>
  <si>
    <t>DZ001042000000000000</t>
  </si>
  <si>
    <t>c9a2417a-c3e8-4426-a51c-bec72f56c1a3</t>
  </si>
  <si>
    <t>TRT</t>
  </si>
  <si>
    <t>db1ff1ff-e767-4931-91b3-210e86dfee82</t>
  </si>
  <si>
    <t>Tiaret</t>
  </si>
  <si>
    <t>TINDOUF</t>
  </si>
  <si>
    <t>DZ001043000000000000</t>
  </si>
  <si>
    <t>66937089-29a2-4fbb-86eb-b11f786b959f</t>
  </si>
  <si>
    <t>TDF</t>
  </si>
  <si>
    <t>f36745e1-e3b1-44ff-9bb0-83b7cc884658</t>
  </si>
  <si>
    <t>Tindouf</t>
  </si>
  <si>
    <t>TIPAZA</t>
  </si>
  <si>
    <t>DZ001044000000000000</t>
  </si>
  <si>
    <t>001e6c91-55a2-4897-a21e-fefb7f833689</t>
  </si>
  <si>
    <t>TPZ</t>
  </si>
  <si>
    <t>62e0c906-e19e-4840-8340-32ef2ff86c70</t>
  </si>
  <si>
    <t>Tipaza</t>
  </si>
  <si>
    <t>TISSEMSILT</t>
  </si>
  <si>
    <t>DZ001045000000000000</t>
  </si>
  <si>
    <t>85f74ad8-944c-4d36-b0ce-a7f96be5c10f</t>
  </si>
  <si>
    <t>TSS</t>
  </si>
  <si>
    <t>3aaabe0f-a5c4-4b45-9f1d-38403105a79d</t>
  </si>
  <si>
    <t>Tissemsilt</t>
  </si>
  <si>
    <t>TIZI OUZOU</t>
  </si>
  <si>
    <t>DZ001046000000000000</t>
  </si>
  <si>
    <t>6dbbfbe0-08b9-4b27-8941-f938cbf30cbe</t>
  </si>
  <si>
    <t>TZO</t>
  </si>
  <si>
    <t>d126440e-b009-46cf-ad0b-9d3f2b997c80</t>
  </si>
  <si>
    <t>Tizi Ouzou</t>
  </si>
  <si>
    <t>TLEMCEN</t>
  </si>
  <si>
    <t>DZ001047000000000000</t>
  </si>
  <si>
    <t>2632ede2-4772-44b1-89da-dc94a2ece540</t>
  </si>
  <si>
    <t>TCN</t>
  </si>
  <si>
    <t>67276fb6-e7b4-4012-97f4-ffd8896bf0ca</t>
  </si>
  <si>
    <t>Tlemcen</t>
  </si>
  <si>
    <t>WPRO</t>
  </si>
  <si>
    <t>AS</t>
  </si>
  <si>
    <t>EASTERN</t>
  </si>
  <si>
    <t>AMERICAN SAMOA</t>
  </si>
  <si>
    <t>AS001001000000000000</t>
  </si>
  <si>
    <t>AS001000000000000000</t>
  </si>
  <si>
    <t>860bfe3f-6cc8-41a1-a702-b79743a30c5e</t>
  </si>
  <si>
    <t>ASM</t>
  </si>
  <si>
    <t>Other</t>
  </si>
  <si>
    <t>Undefined</t>
  </si>
  <si>
    <t>1d5aeb29-c41c-47af-adc3-453a23521d49</t>
  </si>
  <si>
    <t>Eastern</t>
  </si>
  <si>
    <t>85204056-bac8-48cf-86fe-e4dace89f8d0</t>
  </si>
  <si>
    <t>American Samoa</t>
  </si>
  <si>
    <t>MANU'A</t>
  </si>
  <si>
    <t>AS001002000000000000</t>
  </si>
  <si>
    <t>dc2857f1-a26f-4a2c-94cb-f9c3fc6d294d</t>
  </si>
  <si>
    <t>cedc098c-7301-4cab-ab1a-67a60ff93f2b</t>
  </si>
  <si>
    <t>Manu'A</t>
  </si>
  <si>
    <t>ROSE ISLAND</t>
  </si>
  <si>
    <t>AS001003000000000000</t>
  </si>
  <si>
    <t>47809e5d-db0b-4d1b-ae78-f7e18d668c51</t>
  </si>
  <si>
    <t>190ca672-2ce0-4f98-b647-6dabb5380a2b</t>
  </si>
  <si>
    <t>Rose Island</t>
  </si>
  <si>
    <t>SWAINS ISLAND</t>
  </si>
  <si>
    <t>AS001004000000000000</t>
  </si>
  <si>
    <t>bdb12051-f016-4472-8536-e322ac009544</t>
  </si>
  <si>
    <t>9d9f3e6b-2a7a-4e79-92ee-07e6b2fd2696</t>
  </si>
  <si>
    <t>Swains Island</t>
  </si>
  <si>
    <t>WESTERN</t>
  </si>
  <si>
    <t>AS001005000000000000</t>
  </si>
  <si>
    <t>ab77ed92-6f46-4855-8e52-692e1c11c59e</t>
  </si>
  <si>
    <t>074860c4-ab33-4c74-914f-ec7b288310fd</t>
  </si>
  <si>
    <t>Western</t>
  </si>
  <si>
    <t>AD</t>
  </si>
  <si>
    <t>ANDORRA LA VELLA</t>
  </si>
  <si>
    <t>ANDORRA</t>
  </si>
  <si>
    <t>AD001001000000000000</t>
  </si>
  <si>
    <t>AD001000000000000000</t>
  </si>
  <si>
    <t>945f20a9-def9-493c-a1c6-268d97f23141</t>
  </si>
  <si>
    <t>AND</t>
  </si>
  <si>
    <t>63630f22-6f94-4fc8-aab1-4627eb0207b5</t>
  </si>
  <si>
    <t>Andorra La Vella</t>
  </si>
  <si>
    <t>066f0f3c-d111-4a65-afdd-5f86e5ac8ddc</t>
  </si>
  <si>
    <t>Andorra</t>
  </si>
  <si>
    <t>CANILLO</t>
  </si>
  <si>
    <t>AD001002000000000000</t>
  </si>
  <si>
    <t>9d8601df-751a-4ada-a081-6d270ceb0e1c</t>
  </si>
  <si>
    <t>c72f21bd-1590-4829-afc6-dfb84dca07c1</t>
  </si>
  <si>
    <t>Canillo</t>
  </si>
  <si>
    <t>ENCAMP</t>
  </si>
  <si>
    <t>AD001003000000000000</t>
  </si>
  <si>
    <t>adf518ed-d43b-4166-ad30-51c09bfaff4e</t>
  </si>
  <si>
    <t>ee465c32-1b57-47fa-bb6d-17c8529cbbee</t>
  </si>
  <si>
    <t>Encamp</t>
  </si>
  <si>
    <t>ESCALDES-ENGORDANY</t>
  </si>
  <si>
    <t>AD001004000000000000</t>
  </si>
  <si>
    <t>bdd98c42-8365-4a48-8ce5-6b3d716f06dd</t>
  </si>
  <si>
    <t>55105ec3-b849-4826-be4b-c54183f116f2</t>
  </si>
  <si>
    <t>Escaldes Engordany</t>
  </si>
  <si>
    <t>LA MASSANA</t>
  </si>
  <si>
    <t>AD001005000000000000</t>
  </si>
  <si>
    <t>ce1c115e-2bb5-4864-bed7-6be1369660c3</t>
  </si>
  <si>
    <t>e41c7d1f-7302-46e8-826d-0b9f12157904</t>
  </si>
  <si>
    <t>La Massana</t>
  </si>
  <si>
    <t>ORDINO</t>
  </si>
  <si>
    <t>AD001006000000000000</t>
  </si>
  <si>
    <t>76ebd1ab-8b7f-4543-9e86-dbd578d9cd6e</t>
  </si>
  <si>
    <t>a335e267-b882-4aff-b38d-f7b72721676b</t>
  </si>
  <si>
    <t>Ordino</t>
  </si>
  <si>
    <t>SANT JULIÀ DE LÒRIA</t>
  </si>
  <si>
    <t>AD001007000000000000</t>
  </si>
  <si>
    <t>3ac43b69-1374-49bf-8626-afa4a0712502</t>
  </si>
  <si>
    <t>8d79be07-f6ea-4233-9a6a-4c1d3de9df9a</t>
  </si>
  <si>
    <t>Sant Julia De Loria</t>
  </si>
  <si>
    <t>AO</t>
  </si>
  <si>
    <t>BENGO</t>
  </si>
  <si>
    <t>ANGOLA</t>
  </si>
  <si>
    <t>AO001001000000000000</t>
  </si>
  <si>
    <t>AO001000000000000000</t>
  </si>
  <si>
    <t>bccf6800-67dc-4810-97e4-a49d3914e2b9</t>
  </si>
  <si>
    <t>AGO</t>
  </si>
  <si>
    <t>ANG</t>
  </si>
  <si>
    <t>ESARO</t>
  </si>
  <si>
    <t>a807707f-2826-4fbc-bdaf-deb7a49191fb</t>
  </si>
  <si>
    <t>Bengo</t>
  </si>
  <si>
    <t>2a5aaf40-e526-4778-a1e2-204d26254d21</t>
  </si>
  <si>
    <t>Angola</t>
  </si>
  <si>
    <t>AO001019000000000000</t>
  </si>
  <si>
    <t>c4a6e443-b106-4130-a995-4c3545b890bc</t>
  </si>
  <si>
    <t>BNG</t>
  </si>
  <si>
    <t>8855a1c3-3463-4de6-abee-e5276d062912</t>
  </si>
  <si>
    <t>BENGUELA</t>
  </si>
  <si>
    <t>AO001002000000000000</t>
  </si>
  <si>
    <t>02682262-5f13-45a3-946c-6b3dcb18da4a</t>
  </si>
  <si>
    <t>cc57f840-d2fb-4542-b637-e7f5c20eba47</t>
  </si>
  <si>
    <t>Benguela</t>
  </si>
  <si>
    <t>AO001020000000000000</t>
  </si>
  <si>
    <t>61811f4c-2ef8-4a7a-9fd9-db2bd73094f1</t>
  </si>
  <si>
    <t>BEN</t>
  </si>
  <si>
    <t>3d3ed881-d26e-43dc-835c-db20c7466267</t>
  </si>
  <si>
    <t>BIE</t>
  </si>
  <si>
    <t>AO001003000000000000</t>
  </si>
  <si>
    <t>27622082-1e09-404e-a8b9-e6ff5fb432ed</t>
  </si>
  <si>
    <t>ba68de90-373e-4b00-872f-8d00025395d8</t>
  </si>
  <si>
    <t>Bie</t>
  </si>
  <si>
    <t>BIÉ</t>
  </si>
  <si>
    <t>AO001021000000000000</t>
  </si>
  <si>
    <t>e067eacf-fbc3-4f1b-a7ae-e336b7a4e421</t>
  </si>
  <si>
    <t>a92f2d93-a595-4fd7-b18f-79054cd6078d</t>
  </si>
  <si>
    <t>Bié</t>
  </si>
  <si>
    <t>CABINDA</t>
  </si>
  <si>
    <t>AO001004000000000000</t>
  </si>
  <si>
    <t>2bc9407b-cbcd-45cc-abf4-91a3e1c30a8f</t>
  </si>
  <si>
    <t>701e5207-0478-4320-828c-310462b7eb1f</t>
  </si>
  <si>
    <t>Cabinda</t>
  </si>
  <si>
    <t>AO001022000000000000</t>
  </si>
  <si>
    <t>14b4619a-1b2d-411a-817d-146d687a719f</t>
  </si>
  <si>
    <t>CAB</t>
  </si>
  <si>
    <t>bdf74080-8163-4c4e-87e9-1c371a6f70f8</t>
  </si>
  <si>
    <t>CUANDO CUBANGO</t>
  </si>
  <si>
    <t>AO001023000000000000</t>
  </si>
  <si>
    <t>a20181eb-86cf-4706-8b80-7962777ad727</t>
  </si>
  <si>
    <t>CCO</t>
  </si>
  <si>
    <t>81eaa33e-55c8-4c0a-82f1-d33c8fa5123e</t>
  </si>
  <si>
    <t>Cuando Cubango</t>
  </si>
  <si>
    <t>CUANZA NORTE</t>
  </si>
  <si>
    <t>AO001024000000000000</t>
  </si>
  <si>
    <t>74a24cf8-00f8-4194-a3f2-dffca9426bec</t>
  </si>
  <si>
    <t>CNO</t>
  </si>
  <si>
    <t>6ef6b254-e4bd-4be6-ab92-d804a890704a</t>
  </si>
  <si>
    <t>Cuanza Norte</t>
  </si>
  <si>
    <t>CUANZA SUL</t>
  </si>
  <si>
    <t>AO001025000000000000</t>
  </si>
  <si>
    <t>a7e6285f-d252-4096-89c4-a4ea8ce21d95</t>
  </si>
  <si>
    <t>CSL</t>
  </si>
  <si>
    <t>93a69f54-8b20-4a91-b984-32bf588a5b9f</t>
  </si>
  <si>
    <t>Cuanza Sul</t>
  </si>
  <si>
    <t>CUNENE</t>
  </si>
  <si>
    <t>AO001005000000000000</t>
  </si>
  <si>
    <t>923a0888-a79c-4258-8f6b-2f1daa918767</t>
  </si>
  <si>
    <t>b2f5b92f-664f-4928-8d63-7ed7620cabed</t>
  </si>
  <si>
    <t>Cunene</t>
  </si>
  <si>
    <t>AO001026000000000000</t>
  </si>
  <si>
    <t>c0b0c425-1516-40c9-9f5d-33cd2fc82ee1</t>
  </si>
  <si>
    <t>CUN</t>
  </si>
  <si>
    <t>d98a5cad-222e-4094-9b38-fd608ee2cb2a</t>
  </si>
  <si>
    <t>HUAMBO</t>
  </si>
  <si>
    <t>AO001006000000000000</t>
  </si>
  <si>
    <t>8707759f-41e2-4f94-ab9b-0784d7ac8ef9</t>
  </si>
  <si>
    <t>4a6453e2-c7b1-40d1-b9ba-e304a69ceb2f</t>
  </si>
  <si>
    <t>Huambo</t>
  </si>
  <si>
    <t>AO001027000000000000</t>
  </si>
  <si>
    <t>4d02e309-f98d-421b-bab3-e28acc53b964</t>
  </si>
  <si>
    <t>HUA</t>
  </si>
  <si>
    <t>a9d0f3ec-181e-4273-a291-5cddcbfc20a6</t>
  </si>
  <si>
    <t>HUILA</t>
  </si>
  <si>
    <t>AO001007000000000000</t>
  </si>
  <si>
    <t>d4ee3a79-3a5f-47a6-a75d-a72523e3a5bc</t>
  </si>
  <si>
    <t>78d8e8a2-f022-4bf5-83f0-da50097f2dd5</t>
  </si>
  <si>
    <t>Huila</t>
  </si>
  <si>
    <t>HUÍLA</t>
  </si>
  <si>
    <t>AO001028000000000000</t>
  </si>
  <si>
    <t>a93f392f-2f55-4950-a1ea-87b42eb75d43</t>
  </si>
  <si>
    <t>ca0d1f80-bd4a-4f0e-9163-3776e834c613</t>
  </si>
  <si>
    <t>Huíla</t>
  </si>
  <si>
    <t>KUANDO KUBANGO</t>
  </si>
  <si>
    <t>AO001008000000000000</t>
  </si>
  <si>
    <t>6b1a9a14-ec73-4cee-ab39-dbb69ae5b92a</t>
  </si>
  <si>
    <t>7eeb83c1-92e0-400e-a853-afa854b089e2</t>
  </si>
  <si>
    <t>Kuando Kubango</t>
  </si>
  <si>
    <t>KWANZA NORTE</t>
  </si>
  <si>
    <t>AO001009000000000000</t>
  </si>
  <si>
    <t>779c4907-3e3f-4323-a260-f24eb2692d1c</t>
  </si>
  <si>
    <t>ab811729-e5ea-44d1-886a-07cb49688bd6</t>
  </si>
  <si>
    <t>Kwanza Norte</t>
  </si>
  <si>
    <t>KWANZA SUL</t>
  </si>
  <si>
    <t>AO001010000000000000</t>
  </si>
  <si>
    <t>34767bec-dd34-4c1d-ae23-602fe66f5040</t>
  </si>
  <si>
    <t>dbf65a62-d488-428a-b4a5-77feb4acad55</t>
  </si>
  <si>
    <t>Kwanza Sul</t>
  </si>
  <si>
    <t>LUANDA</t>
  </si>
  <si>
    <t>AO001011000000000000</t>
  </si>
  <si>
    <t>9e6849f9-840e-40e6-bbc3-03ea73b3bb7c</t>
  </si>
  <si>
    <t>27c94685-7a04-4ea7-8302-cd3f2d16c316</t>
  </si>
  <si>
    <t>Luanda</t>
  </si>
  <si>
    <t>AO001029000000000000</t>
  </si>
  <si>
    <t>6f03ab6e-3251-43cc-b363-df1579337fa6</t>
  </si>
  <si>
    <t>LUA</t>
  </si>
  <si>
    <t>bc6cd68c-bf17-4c3d-9679-d487a9d7969e</t>
  </si>
  <si>
    <t>LUNDA NORTE</t>
  </si>
  <si>
    <t>AO001012000000000000</t>
  </si>
  <si>
    <t>ad52c3db-5d89-4632-a0ed-699b661d3d8b</t>
  </si>
  <si>
    <t>96c5cd63-8122-42a3-af5d-cd3c9f5a4331</t>
  </si>
  <si>
    <t>Lunda Norte</t>
  </si>
  <si>
    <t>AO001030000000000000</t>
  </si>
  <si>
    <t>91f7f3ad-b122-49d3-a830-e88f4c30b2ad</t>
  </si>
  <si>
    <t>LNO</t>
  </si>
  <si>
    <t>8fd076c7-6bd1-45bf-ab0f-b8486aa9f9de</t>
  </si>
  <si>
    <t>LUNDA SUL</t>
  </si>
  <si>
    <t>AO001013000000000000</t>
  </si>
  <si>
    <t>7aee6f9b-fe3b-4931-bc8b-736fd6914699</t>
  </si>
  <si>
    <t>613ad3a5-3fbb-4258-b402-a247896b5e43</t>
  </si>
  <si>
    <t>Lunda Sul</t>
  </si>
  <si>
    <t>AO001031000000000000</t>
  </si>
  <si>
    <t>1614373d-266c-4a30-be3a-d587ed4ebc44</t>
  </si>
  <si>
    <t>LSL</t>
  </si>
  <si>
    <t>d5040fd4-fd78-4679-82d4-32e5ffd22152</t>
  </si>
  <si>
    <t>MALANGE</t>
  </si>
  <si>
    <t>AO001014000000000000</t>
  </si>
  <si>
    <t>dbc6fc99-39bf-47e2-81d7-71e268bddb11</t>
  </si>
  <si>
    <t>80d0df85-e6b8-455a-bca0-a296359d6e5f</t>
  </si>
  <si>
    <t>Malange</t>
  </si>
  <si>
    <t>MALANJE</t>
  </si>
  <si>
    <t>AO001032000000000000</t>
  </si>
  <si>
    <t>9d6fcced-3954-40c9-ac83-40510104fcff</t>
  </si>
  <si>
    <t>MAL</t>
  </si>
  <si>
    <t>e897f330-2262-489b-937e-bcd9d05627fd</t>
  </si>
  <si>
    <t>Malanje</t>
  </si>
  <si>
    <t>MOXICO</t>
  </si>
  <si>
    <t>AO001015000000000000</t>
  </si>
  <si>
    <t>bd1ca0c2-808b-4b56-afea-c9ae4ee9fb57</t>
  </si>
  <si>
    <t>39d2155d-57cc-4e88-b4b3-e75af23b76c7</t>
  </si>
  <si>
    <t>Moxico</t>
  </si>
  <si>
    <t>AO001033000000000000</t>
  </si>
  <si>
    <t>0374e26d-2012-4ae5-a642-02b12e6f9b71</t>
  </si>
  <si>
    <t>MOX</t>
  </si>
  <si>
    <t>8c8a3b37-0884-48c8-864c-37210398cd1a</t>
  </si>
  <si>
    <t>NAMIBE</t>
  </si>
  <si>
    <t>AO001016000000000000</t>
  </si>
  <si>
    <t>faed917c-a23d-462a-99ea-f42599806a39</t>
  </si>
  <si>
    <t>2c3e8e2d-1907-4e9a-92e7-e1fb2945ef80</t>
  </si>
  <si>
    <t>Namibe</t>
  </si>
  <si>
    <t>AO001034000000000000</t>
  </si>
  <si>
    <t>ce7844b9-f876-4613-980f-93b645ba2bf3</t>
  </si>
  <si>
    <t>df2dd491-c8cd-4b1d-b634-378762ff6c87</t>
  </si>
  <si>
    <t>UIGE</t>
  </si>
  <si>
    <t>AO001017000000000000</t>
  </si>
  <si>
    <t>7d98c1ee-7421-40fe-a427-2acac5bd5665</t>
  </si>
  <si>
    <t>227001fd-6c7f-4749-bc39-3ed57460c307</t>
  </si>
  <si>
    <t>Uige</t>
  </si>
  <si>
    <t>UÍGE</t>
  </si>
  <si>
    <t>AO001035000000000000</t>
  </si>
  <si>
    <t>92284327-0eba-443e-8985-67d8e856c1cd</t>
  </si>
  <si>
    <t>UIG</t>
  </si>
  <si>
    <t>37381e08-334b-47d4-b13a-102d3ef1d85c</t>
  </si>
  <si>
    <t>Uíge</t>
  </si>
  <si>
    <t>ZAIRE</t>
  </si>
  <si>
    <t>AO001018000000000000</t>
  </si>
  <si>
    <t>749c1914-2c74-4d90-96b0-82ad371c9847</t>
  </si>
  <si>
    <t>c9c9eaa7-b1f7-444a-902b-4d2fac812200</t>
  </si>
  <si>
    <t>Zaire</t>
  </si>
  <si>
    <t>AO001036000000000000</t>
  </si>
  <si>
    <t>6fd59486-7585-4fa1-baf3-ffbd9b9f1723</t>
  </si>
  <si>
    <t>ZAI</t>
  </si>
  <si>
    <t>7a44813b-8dc8-47fb-8997-bb14bdf817c3</t>
  </si>
  <si>
    <t>AMRO</t>
  </si>
  <si>
    <t>AI</t>
  </si>
  <si>
    <t>ANGUILA</t>
  </si>
  <si>
    <t>ANGUILLA</t>
  </si>
  <si>
    <t>AI001001000000000000</t>
  </si>
  <si>
    <t>AI001000000000000000</t>
  </si>
  <si>
    <t>33b2ddf9-2844-4991-bb54-fdb43d075c4f</t>
  </si>
  <si>
    <t>AIA</t>
  </si>
  <si>
    <t>Anguila</t>
  </si>
  <si>
    <t>f3631c0b-0ea0-42e1-94ef-1d61536e490b</t>
  </si>
  <si>
    <t>a4e72e84-00bb-4ad5-890e-a9e6734a28ee</t>
  </si>
  <si>
    <t>Anguilla</t>
  </si>
  <si>
    <t>DOG ISLAND</t>
  </si>
  <si>
    <t>AI001002000000000000</t>
  </si>
  <si>
    <t>2848a377-cc4a-4fe1-b05f-d7fcf5cccafd</t>
  </si>
  <si>
    <t>Dog Island</t>
  </si>
  <si>
    <t>efed1a7a-a48d-414e-abea-daed9444534b</t>
  </si>
  <si>
    <t>SCRUB ISLAND</t>
  </si>
  <si>
    <t>AI001003000000000000</t>
  </si>
  <si>
    <t>9660013c-64ca-4bed-af6a-9c597ee30343</t>
  </si>
  <si>
    <t>Scrub Island</t>
  </si>
  <si>
    <t>8a6b5295-c965-44ba-ab62-a2f18f50a852</t>
  </si>
  <si>
    <t>SOMBRERO</t>
  </si>
  <si>
    <t>AI001004000000000000</t>
  </si>
  <si>
    <t>d6baffca-229d-4353-9447-5d78638b2fd5</t>
  </si>
  <si>
    <t>Sombrero</t>
  </si>
  <si>
    <t>a676e70e-a3fd-4d54-b7fa-5e6b096dadaf</t>
  </si>
  <si>
    <t>AG</t>
  </si>
  <si>
    <t>BARBUDA</t>
  </si>
  <si>
    <t>ANTIGUA AND BARBUDA</t>
  </si>
  <si>
    <t>AG001001000000000000</t>
  </si>
  <si>
    <t>AG001000000000000000</t>
  </si>
  <si>
    <t>928b65b9-f155-4850-ae11-60caa1d9d207</t>
  </si>
  <si>
    <t>ATG</t>
  </si>
  <si>
    <t>ANI</t>
  </si>
  <si>
    <t>Barbuda</t>
  </si>
  <si>
    <t>TACRO</t>
  </si>
  <si>
    <t>84ae9026-e434-4124-88dd-c5215854f72b</t>
  </si>
  <si>
    <t>2debcae0-be57-4212-8b92-8a0be7da51a4</t>
  </si>
  <si>
    <t>Antigua and Barbuda</t>
  </si>
  <si>
    <t>REDONDA</t>
  </si>
  <si>
    <t>AG001002000000000000</t>
  </si>
  <si>
    <t>12cbaf59-9a94-415b-b0ff-7778f45d0462</t>
  </si>
  <si>
    <t>Redonda</t>
  </si>
  <si>
    <t>1c8ab8f1-176d-4471-90c4-0f89f6e7166e</t>
  </si>
  <si>
    <t>ST. GEORGE</t>
  </si>
  <si>
    <t>AG001003000000000000</t>
  </si>
  <si>
    <t>54915129-666a-47db-b651-2202d4407b7c</t>
  </si>
  <si>
    <t>St. George</t>
  </si>
  <si>
    <t>9195ac3b-0299-418a-a28a-063ba583f26b</t>
  </si>
  <si>
    <t>ST. JOHN</t>
  </si>
  <si>
    <t>AG001004000000000000</t>
  </si>
  <si>
    <t>1354cde4-721b-47fd-a4b8-829b6b14b344</t>
  </si>
  <si>
    <t>St. John</t>
  </si>
  <si>
    <t>1a12b393-abd7-45c7-81fc-735d07226713</t>
  </si>
  <si>
    <t>ST. MARY</t>
  </si>
  <si>
    <t>AG001005000000000000</t>
  </si>
  <si>
    <t>b79ec32b-8920-4c45-af0c-fbb94d4523a2</t>
  </si>
  <si>
    <t>St. Mary</t>
  </si>
  <si>
    <t>efe98e71-5ebe-4896-8272-b70cad499af8</t>
  </si>
  <si>
    <t>ST. PAUL</t>
  </si>
  <si>
    <t>AG001006000000000000</t>
  </si>
  <si>
    <t>085dccb0-6ed4-48f2-8298-35b1b02bb72c</t>
  </si>
  <si>
    <t>St. Paul</t>
  </si>
  <si>
    <t>9cb4e5be-03e1-4f3a-9873-e71007b2de44</t>
  </si>
  <si>
    <t>ST. PETER</t>
  </si>
  <si>
    <t>AG001007000000000000</t>
  </si>
  <si>
    <t>8d6c7183-a82b-436e-a467-96854ba3a041</t>
  </si>
  <si>
    <t>St. Peter</t>
  </si>
  <si>
    <t>22ffd8ed-e22a-4e9c-8c20-56e0d5052395</t>
  </si>
  <si>
    <t>ST. PHILIP</t>
  </si>
  <si>
    <t>AG001008000000000000</t>
  </si>
  <si>
    <t>046f4a24-f419-4a78-9256-339e38aee3b0</t>
  </si>
  <si>
    <t>St. Philip</t>
  </si>
  <si>
    <t>183a9e8c-8709-436d-896a-aa4dd8115bfc</t>
  </si>
  <si>
    <t>AR</t>
  </si>
  <si>
    <t>BUENOS AIRES</t>
  </si>
  <si>
    <t>ARGENTINA</t>
  </si>
  <si>
    <t>AR001001000000000000</t>
  </si>
  <si>
    <t>AR001000000000000000</t>
  </si>
  <si>
    <t>01e325d4-ec9f-47e7-9ee5-78401aebc84a</t>
  </si>
  <si>
    <t>ARG</t>
  </si>
  <si>
    <t>Buenos Aires</t>
  </si>
  <si>
    <t>e6ddab7b-6b7d-4f3b-a1f8-02150fadbbd0</t>
  </si>
  <si>
    <t>61ea4a3a-5a12-410e-8af0-0d59d828a9dd</t>
  </si>
  <si>
    <t>Argentina</t>
  </si>
  <si>
    <t>CATAMARCA</t>
  </si>
  <si>
    <t>AR001002000000000000</t>
  </si>
  <si>
    <t>c1213f6e-feea-4cb4-9bef-800fea97ddb6</t>
  </si>
  <si>
    <t>Catamarca</t>
  </si>
  <si>
    <t>034c8d8f-0fb3-4270-8548-1a2a22a1239a</t>
  </si>
  <si>
    <t>CHACO</t>
  </si>
  <si>
    <t>AR001003000000000000</t>
  </si>
  <si>
    <t>4874150b-1682-4363-afd4-341486c6ce91</t>
  </si>
  <si>
    <t>Chaco</t>
  </si>
  <si>
    <t>7e8b1c7a-a720-4fb9-bf0d-14a66ba667c3</t>
  </si>
  <si>
    <t>CHUBUT</t>
  </si>
  <si>
    <t>AR001004000000000000</t>
  </si>
  <si>
    <t>135be2a7-4105-46dc-83fd-6c94651e590b</t>
  </si>
  <si>
    <t>Chubut</t>
  </si>
  <si>
    <t>7837f237-8f61-4bc5-8da7-e600f876b3eb</t>
  </si>
  <si>
    <t>CIUDAD AUTONOMA DE BUENOS AIRES</t>
  </si>
  <si>
    <t>AR001005000000000000</t>
  </si>
  <si>
    <t>dce2bed6-8da9-41d9-8c60-b52adbd0888d</t>
  </si>
  <si>
    <t>Ciudad Autonoma De Buenos Aires</t>
  </si>
  <si>
    <t>d2dc350b-ebb7-4a7e-be7f-d4df73ccc12a</t>
  </si>
  <si>
    <t>CORDOBA</t>
  </si>
  <si>
    <t>AR001006000000000000</t>
  </si>
  <si>
    <t>732a24d8-b0b4-4a7a-bef0-48cb3ecb1dd3</t>
  </si>
  <si>
    <t>Cordoba</t>
  </si>
  <si>
    <t>71abad5a-7207-4a7f-acb2-cf8216c7be74</t>
  </si>
  <si>
    <t>CORRIENTES</t>
  </si>
  <si>
    <t>AR001007000000000000</t>
  </si>
  <si>
    <t>4f999163-5b63-46f3-895a-df7841c4f801</t>
  </si>
  <si>
    <t>Corrientes</t>
  </si>
  <si>
    <t>e95e62ed-2231-470a-be2b-f364a04013d2</t>
  </si>
  <si>
    <t>ENTRE RIOS</t>
  </si>
  <si>
    <t>AR001008000000000000</t>
  </si>
  <si>
    <t>adc830ec-50bc-4ffe-bce8-fc37d70216e0</t>
  </si>
  <si>
    <t>Entre Rios</t>
  </si>
  <si>
    <t>cedba7e6-3abd-40ec-b8fb-fab70712c6c9</t>
  </si>
  <si>
    <t>FORMOSA</t>
  </si>
  <si>
    <t>AR001009000000000000</t>
  </si>
  <si>
    <t>3750b580-378c-4927-9373-9bce3d27915a</t>
  </si>
  <si>
    <t>Formosa</t>
  </si>
  <si>
    <t>0b492f8a-4b5c-43cd-ae8f-a677c2fe044e</t>
  </si>
  <si>
    <t>JUJUY</t>
  </si>
  <si>
    <t>AR001010000000000000</t>
  </si>
  <si>
    <t>35af5904-7e71-4305-bbf2-ec8b03571ccc</t>
  </si>
  <si>
    <t>Jujuy</t>
  </si>
  <si>
    <t>2794f03a-d472-4093-806c-6441977da4e0</t>
  </si>
  <si>
    <t>LA PAMPA</t>
  </si>
  <si>
    <t>AR001011000000000000</t>
  </si>
  <si>
    <t>19ac5f15-cf7d-4256-9c54-34df1c5f224d</t>
  </si>
  <si>
    <t>La Pampa</t>
  </si>
  <si>
    <t>3947d065-eff6-4410-8f61-d31ce28cc156</t>
  </si>
  <si>
    <t>LA RIOJA</t>
  </si>
  <si>
    <t>AR001012000000000000</t>
  </si>
  <si>
    <t>22c63d0c-8b7d-4f6d-8a86-09b9acbfb3fb</t>
  </si>
  <si>
    <t>La Rioja</t>
  </si>
  <si>
    <t>3492226b-9f5c-426a-a044-469a8306402d</t>
  </si>
  <si>
    <t>MENDOZA</t>
  </si>
  <si>
    <t>AR001013000000000000</t>
  </si>
  <si>
    <t>3653ce10-da47-4c02-b68d-4a62cc6496c3</t>
  </si>
  <si>
    <t>Mendoza</t>
  </si>
  <si>
    <t>9ffd5e18-da9d-4ba3-a394-ec42b95cb038</t>
  </si>
  <si>
    <t>MISIONES</t>
  </si>
  <si>
    <t>AR001014000000000000</t>
  </si>
  <si>
    <t>3088bbc1-17c2-4c44-8575-35242ae5ae76</t>
  </si>
  <si>
    <t>Misiones</t>
  </si>
  <si>
    <t>bbbd99da-d5aa-430a-a8b5-a82ffd6d987a</t>
  </si>
  <si>
    <t>NEUQUEN</t>
  </si>
  <si>
    <t>AR001015000000000000</t>
  </si>
  <si>
    <t>01b0ff08-e10c-4df7-87bb-9cc720bdd3b7</t>
  </si>
  <si>
    <t>Neuquen</t>
  </si>
  <si>
    <t>4dfe7d48-7a13-4b3b-90d1-08add01025fa</t>
  </si>
  <si>
    <t>RIO NEGRO</t>
  </si>
  <si>
    <t>AR001016000000000000</t>
  </si>
  <si>
    <t>2c00d6b1-5f04-4d21-a176-4df149bf1206</t>
  </si>
  <si>
    <t>Rio Negro</t>
  </si>
  <si>
    <t>cbbf8085-15c4-4e43-a757-c021d5572a09</t>
  </si>
  <si>
    <t>SALTA</t>
  </si>
  <si>
    <t>AR001017000000000000</t>
  </si>
  <si>
    <t>6146d5d0-189a-442c-8845-e3ad4ee40b62</t>
  </si>
  <si>
    <t>Salta</t>
  </si>
  <si>
    <t>8d8c0b90-547f-4e02-95ca-eeadfffbb21b</t>
  </si>
  <si>
    <t>SAN JUAN</t>
  </si>
  <si>
    <t>AR001018000000000000</t>
  </si>
  <si>
    <t>62542f57-08a3-45b6-a262-77eda2b72a8b</t>
  </si>
  <si>
    <t>San Juan</t>
  </si>
  <si>
    <t>3c2b9c17-c354-4637-9d6b-863195b24034</t>
  </si>
  <si>
    <t>SAN LUIS</t>
  </si>
  <si>
    <t>AR001019000000000000</t>
  </si>
  <si>
    <t>fb86d0da-4e45-4e6a-a9f5-a58cf38393c0</t>
  </si>
  <si>
    <t>San Luis</t>
  </si>
  <si>
    <t>f541441c-c2a6-459a-b9b8-b005b5a54bda</t>
  </si>
  <si>
    <t>SANTA CRUZ</t>
  </si>
  <si>
    <t>AR001020000000000000</t>
  </si>
  <si>
    <t>2a7e99f9-a832-4dd8-b2b5-7a0431840ce1</t>
  </si>
  <si>
    <t>Santa Cruz</t>
  </si>
  <si>
    <t>36bf71fa-7d36-4560-9ecd-8001d8f984d5</t>
  </si>
  <si>
    <t>SANTA FE</t>
  </si>
  <si>
    <t>AR001021000000000000</t>
  </si>
  <si>
    <t>a198f62c-c728-428a-bd8d-4cf2ecbadb23</t>
  </si>
  <si>
    <t>Santa Fe</t>
  </si>
  <si>
    <t>7dbd7038-242d-46d1-8497-a8a016311bbd</t>
  </si>
  <si>
    <t>SANTIAGO DEL ESTERO</t>
  </si>
  <si>
    <t>AR001022000000000000</t>
  </si>
  <si>
    <t>581ec590-5390-47b5-833f-84ef66ce0347</t>
  </si>
  <si>
    <t>Santiago Del Estero</t>
  </si>
  <si>
    <t>62dc6d39-aadc-4bf4-a795-74476c3c85ff</t>
  </si>
  <si>
    <t>TIERRA DEL FUEGO, ANTARTIDA E ISLAS DEL ATLANTICO SUR</t>
  </si>
  <si>
    <t>AR001023000000000000</t>
  </si>
  <si>
    <t>5fb9eaab-56c5-40fa-a554-075c7067305b</t>
  </si>
  <si>
    <t>Tierra del Fuego, Antartida e Islas del Atlantico Sur</t>
  </si>
  <si>
    <t>4f2aef36-bf00-441e-be85-d9f9c008808d</t>
  </si>
  <si>
    <t>Tierra Del Fuego, Antartida E Islas Del Atlantico Sur</t>
  </si>
  <si>
    <t>TUCUMAN</t>
  </si>
  <si>
    <t>AR001024000000000000</t>
  </si>
  <si>
    <t>298ec6ac-6a47-4d95-95bf-31668afa4664</t>
  </si>
  <si>
    <t>Tucuman</t>
  </si>
  <si>
    <t>9946f878-4b5e-45eb-b244-122a848bcb90</t>
  </si>
  <si>
    <t>AM</t>
  </si>
  <si>
    <t>ARAGATSOTN</t>
  </si>
  <si>
    <t>ARMENIA</t>
  </si>
  <si>
    <t>AM001001000000000000</t>
  </si>
  <si>
    <t>AM001000000000000000</t>
  </si>
  <si>
    <t>3f760ed0-0d78-460b-8d34-1c9753eaeab6</t>
  </si>
  <si>
    <t>ARM</t>
  </si>
  <si>
    <t>ARAGATTSONSKAYA</t>
  </si>
  <si>
    <t>a615cd94-9f61-446e-aea7-fa2b99f5f794</t>
  </si>
  <si>
    <t>Aragatsotn</t>
  </si>
  <si>
    <t>eacf41cc-aa5e-48c9-a3db-386fce22497f</t>
  </si>
  <si>
    <t>Armenia</t>
  </si>
  <si>
    <t>ARARAT</t>
  </si>
  <si>
    <t>AM001002000000000000</t>
  </si>
  <si>
    <t>2b8265b3-c7c9-42d2-9fc6-d016bcb5826e</t>
  </si>
  <si>
    <t>ARARATSKAYA</t>
  </si>
  <si>
    <t>66d45681-8d9f-43c2-b499-eabcee64dde8</t>
  </si>
  <si>
    <t>Ararat</t>
  </si>
  <si>
    <t>ARMAVIR</t>
  </si>
  <si>
    <t>AM001003000000000000</t>
  </si>
  <si>
    <t>3d428342-9aea-48a3-b2e7-5426dbedc0da</t>
  </si>
  <si>
    <t>ARMAUIRSKAYA</t>
  </si>
  <si>
    <t>8b1884fb-95d6-4a15-922c-1cc622c5fe53</t>
  </si>
  <si>
    <t>Armavir</t>
  </si>
  <si>
    <t>GERGHARKUNIK</t>
  </si>
  <si>
    <t>AM001004000000000000</t>
  </si>
  <si>
    <t>6030f0b5-1351-4e6f-8879-029b26b452dd</t>
  </si>
  <si>
    <t>GHEGARKUNIJSKAYA</t>
  </si>
  <si>
    <t>15353f8e-5452-4cc7-af04-1d2201c5b645</t>
  </si>
  <si>
    <t>Gergharkunik</t>
  </si>
  <si>
    <t>KOTAYK</t>
  </si>
  <si>
    <t>AM001005000000000000</t>
  </si>
  <si>
    <t>4ddd8444-1d53-40a1-8acb-cd3bd8c905ac</t>
  </si>
  <si>
    <t>KOTAJSKAYA</t>
  </si>
  <si>
    <t>552ab611-fc13-4841-b477-9fcc814b22e9</t>
  </si>
  <si>
    <t>Kotayk</t>
  </si>
  <si>
    <t>LORI</t>
  </si>
  <si>
    <t>AM001006000000000000</t>
  </si>
  <si>
    <t>24110c63-3232-480a-892f-b71f3c2ec8b7</t>
  </si>
  <si>
    <t>LORIJSKAYA</t>
  </si>
  <si>
    <t>a34bd4f0-24c8-4d70-b058-614bf3d9a570</t>
  </si>
  <si>
    <t>Lori</t>
  </si>
  <si>
    <t>SHIRAK</t>
  </si>
  <si>
    <t>AM001007000000000000</t>
  </si>
  <si>
    <t>d65fe7d8-691a-4f9e-b91c-92162bafc50c</t>
  </si>
  <si>
    <t>SHIRAKSKAYA</t>
  </si>
  <si>
    <t>c043a11e-eb8b-47b0-ba79-501890cb568c</t>
  </si>
  <si>
    <t>Shirak</t>
  </si>
  <si>
    <t>SYUNIK</t>
  </si>
  <si>
    <t>AM001008000000000000</t>
  </si>
  <si>
    <t>0a83e8d2-2858-4af4-83d6-846e5acbba47</t>
  </si>
  <si>
    <t>SIUNIKSKAYA</t>
  </si>
  <si>
    <t>c7e6e64d-32ed-428c-8c8f-9a63832f05b2</t>
  </si>
  <si>
    <t>Syunik</t>
  </si>
  <si>
    <t>TAVUSH</t>
  </si>
  <si>
    <t>AM001009000000000000</t>
  </si>
  <si>
    <t>dc2885a9-79dd-4146-8b3a-8115627c18b0</t>
  </si>
  <si>
    <t>TAVUSHSKAYA</t>
  </si>
  <si>
    <t>980b0ad4-9fec-4b7a-8a11-b8ac73a61cab</t>
  </si>
  <si>
    <t>Tavush</t>
  </si>
  <si>
    <t>VAYOTS DZOR</t>
  </si>
  <si>
    <t>AM001010000000000000</t>
  </si>
  <si>
    <t>ffac85a3-0354-4a29-9ea3-37c7426d80bf</t>
  </si>
  <si>
    <t>VAJOTSDZORSKAYA</t>
  </si>
  <si>
    <t>0b407274-1b88-4b01-8595-17ec8d4803a8</t>
  </si>
  <si>
    <t>Vayots Dzor</t>
  </si>
  <si>
    <t>YEREVAN</t>
  </si>
  <si>
    <t>AM001011000000000000</t>
  </si>
  <si>
    <t>8e64c2ff-bf71-4c26-964c-77af0ed52ba0</t>
  </si>
  <si>
    <t>YEREVANSKAYA</t>
  </si>
  <si>
    <t>225e899b-89a3-40ab-9a3e-37a6f417e3ec</t>
  </si>
  <si>
    <t>Yerevan</t>
  </si>
  <si>
    <t>AW</t>
  </si>
  <si>
    <t>ARUBA</t>
  </si>
  <si>
    <t>AW001001000000000000</t>
  </si>
  <si>
    <t>AW001000000000000000</t>
  </si>
  <si>
    <t>7dfb8492-5d65-4b3c-afab-409605744428</t>
  </si>
  <si>
    <t>ABW</t>
  </si>
  <si>
    <t>Aruba</t>
  </si>
  <si>
    <t>aa4f5c05-8590-4fb8-8842-76f382c8b2c8</t>
  </si>
  <si>
    <t>a5ca2f77-2705-4a8f-baee-ce6df1770224</t>
  </si>
  <si>
    <t>AU</t>
  </si>
  <si>
    <t>AUSTRALIAN CAPITAL TERRITORY</t>
  </si>
  <si>
    <t>AUSTRALIA</t>
  </si>
  <si>
    <t>AU001001000000000000</t>
  </si>
  <si>
    <t>AU001000000000000000</t>
  </si>
  <si>
    <t>a1d62da2-78f8-47f8-8b19-00f6b04ce92c</t>
  </si>
  <si>
    <t>AUS</t>
  </si>
  <si>
    <t>EAPRO</t>
  </si>
  <si>
    <t>18fca799-d7bb-495e-85fa-093a68d73a8b</t>
  </si>
  <si>
    <t>Australian Capital Territory</t>
  </si>
  <si>
    <t>bb79d7c7-29b4-45f2-93e6-2df1acc709ad</t>
  </si>
  <si>
    <t>Australia</t>
  </si>
  <si>
    <t>NEW SOUTH WALES</t>
  </si>
  <si>
    <t>AU001002000000000000</t>
  </si>
  <si>
    <t>eb8a03fc-f3fe-4dfd-9d98-b4031755f23b</t>
  </si>
  <si>
    <t>0d0a1031-4c7c-4651-bb64-5f6b805505fb</t>
  </si>
  <si>
    <t>New South Wales</t>
  </si>
  <si>
    <t>NORTHERN TERRITORY</t>
  </si>
  <si>
    <t>AU001003000000000000</t>
  </si>
  <si>
    <t>3d4774b1-0594-447e-a3f6-49877a7726c9</t>
  </si>
  <si>
    <t>486ccff4-0e91-44a7-a453-c6da61a15d8e</t>
  </si>
  <si>
    <t>Northern Territory</t>
  </si>
  <si>
    <t>OTHER TERRITORIES</t>
  </si>
  <si>
    <t>AU001004000000000000</t>
  </si>
  <si>
    <t>66042423-9935-4f68-9417-70f315cd33ed</t>
  </si>
  <si>
    <t>e4a0208e-a008-47bc-9941-a20800e176f6</t>
  </si>
  <si>
    <t>Other Territories</t>
  </si>
  <si>
    <t>QUEENSLAND</t>
  </si>
  <si>
    <t>AU001005000000000000</t>
  </si>
  <si>
    <t>96fb955f-cece-4f69-9827-31868d9e725b</t>
  </si>
  <si>
    <t>767d2c5b-29bc-462c-a41a-fe5c598abf01</t>
  </si>
  <si>
    <t>Queensland</t>
  </si>
  <si>
    <t>SOUTH AUSTRALIA</t>
  </si>
  <si>
    <t>AU001006000000000000</t>
  </si>
  <si>
    <t>f9c41412-4a66-430c-b0e1-0f8981139c2a</t>
  </si>
  <si>
    <t>3e4ca909-da64-4b55-ba63-214722dc9fe0</t>
  </si>
  <si>
    <t>South Australia</t>
  </si>
  <si>
    <t>TASMANIA</t>
  </si>
  <si>
    <t>AU001007000000000000</t>
  </si>
  <si>
    <t>13685512-5314-4748-8a6a-75663c376c92</t>
  </si>
  <si>
    <t>e411c767-d4fe-4128-9297-6473a98c6b66</t>
  </si>
  <si>
    <t>Tasmania</t>
  </si>
  <si>
    <t>VICTORIA</t>
  </si>
  <si>
    <t>AU001008000000000000</t>
  </si>
  <si>
    <t>03083bb4-27c6-47be-9c21-497563996a10</t>
  </si>
  <si>
    <t>d0e615a0-e530-42ba-b568-452cf3849687</t>
  </si>
  <si>
    <t>Victoria</t>
  </si>
  <si>
    <t>WESTERN AUSTRALIA</t>
  </si>
  <si>
    <t>AU001009000000000000</t>
  </si>
  <si>
    <t>82208168-a8c1-4f52-9dbe-33c34a0124ce</t>
  </si>
  <si>
    <t>1684d21b-7474-408a-b8d6-7a9ed0215fb4</t>
  </si>
  <si>
    <t>Western Australia</t>
  </si>
  <si>
    <t>AT</t>
  </si>
  <si>
    <t>BURGENLAND</t>
  </si>
  <si>
    <t>AUSTRIA</t>
  </si>
  <si>
    <t>AT001001000000000000</t>
  </si>
  <si>
    <t>AT001000000000000000</t>
  </si>
  <si>
    <t>cd33e9be-6f3b-4d09-8751-3009f393a79d</t>
  </si>
  <si>
    <t>AUT</t>
  </si>
  <si>
    <t>161b0c56-8d6e-4aae-8ec0-98b07503f34a</t>
  </si>
  <si>
    <t>Burgenland</t>
  </si>
  <si>
    <t>8608cb86-e05d-483d-8eda-8d1b03069602</t>
  </si>
  <si>
    <t>Austria</t>
  </si>
  <si>
    <t>KAERNTEN</t>
  </si>
  <si>
    <t>AT001002000000000000</t>
  </si>
  <si>
    <t>8ff92ffa-5173-4107-83ad-37fff7584df3</t>
  </si>
  <si>
    <t>CARINTHIA</t>
  </si>
  <si>
    <t>7a0321b8-e597-496e-b128-071c43c51ebe</t>
  </si>
  <si>
    <t>Carinthia</t>
  </si>
  <si>
    <t>NIEDEROESTERREICH</t>
  </si>
  <si>
    <t>AT001003000000000000</t>
  </si>
  <si>
    <t>ba49ca65-9fe5-47f4-8eb4-681b1129d50c</t>
  </si>
  <si>
    <t>LOWER AUSTRIA</t>
  </si>
  <si>
    <t>c11a60d5-058a-4ee1-b669-1aaf4333e90b</t>
  </si>
  <si>
    <t>Lower Austria</t>
  </si>
  <si>
    <t>OBEROESTERREICH</t>
  </si>
  <si>
    <t>AT001004000000000000</t>
  </si>
  <si>
    <t>35d242b6-a66a-4bf6-9f49-a5e77efb3be2</t>
  </si>
  <si>
    <t>UPPER AUSTRIA</t>
  </si>
  <si>
    <t>a34e73cd-2077-424c-bbd9-944317219496</t>
  </si>
  <si>
    <t>Upper Austria</t>
  </si>
  <si>
    <t>SALZBURG</t>
  </si>
  <si>
    <t>AT001005000000000000</t>
  </si>
  <si>
    <t>4918f7f5-3622-4367-957a-b1b97329b017</t>
  </si>
  <si>
    <t>c0b7578d-343e-4319-a8a1-543524f4f050</t>
  </si>
  <si>
    <t>Salzburg</t>
  </si>
  <si>
    <t>STEIERMARK</t>
  </si>
  <si>
    <t>AT001006000000000000</t>
  </si>
  <si>
    <t>a0f778cb-41cf-4430-8a80-be5c6e91e46d</t>
  </si>
  <si>
    <t>STYRIA</t>
  </si>
  <si>
    <t>1eea22a5-5191-44b0-ad5b-98425becf870</t>
  </si>
  <si>
    <t>Styria</t>
  </si>
  <si>
    <t>TIROL</t>
  </si>
  <si>
    <t>AT001007000000000000</t>
  </si>
  <si>
    <t>9d8f5873-a88d-47c3-9ad6-cfe868839270</t>
  </si>
  <si>
    <t>TYROL</t>
  </si>
  <si>
    <t>f54e1927-307c-4e19-b8b0-ee98047f33a0</t>
  </si>
  <si>
    <t>Tyrol</t>
  </si>
  <si>
    <t>VORARLBERG</t>
  </si>
  <si>
    <t>AT001008000000000000</t>
  </si>
  <si>
    <t>ff4a5e16-f9de-4486-bf11-f679138916a1</t>
  </si>
  <si>
    <t>a91c67b3-f87f-4114-99d8-1d4e5bc84508</t>
  </si>
  <si>
    <t>Vorarlberg</t>
  </si>
  <si>
    <t>WIEN</t>
  </si>
  <si>
    <t>AT001009000000000000</t>
  </si>
  <si>
    <t>d841fa38-84ed-4f2e-9b07-337a5a4e9b02</t>
  </si>
  <si>
    <t>VIENNA</t>
  </si>
  <si>
    <t>ec0b6ba3-d617-408f-8b3d-e039c8d0c43e</t>
  </si>
  <si>
    <t>Vienna</t>
  </si>
  <si>
    <t>AZ</t>
  </si>
  <si>
    <t>ABŞERON</t>
  </si>
  <si>
    <t>AZERBAIJAN</t>
  </si>
  <si>
    <t>AZ001001000000000000</t>
  </si>
  <si>
    <t>AZ001000000000000000</t>
  </si>
  <si>
    <t>1cd513f3-cc0a-4192-af07-e8d2919ab51b</t>
  </si>
  <si>
    <t>AZE</t>
  </si>
  <si>
    <t>ABESHERON</t>
  </si>
  <si>
    <t>9c00d38f-8410-4765-baf6-089794971caa</t>
  </si>
  <si>
    <t>Abesheron</t>
  </si>
  <si>
    <t>7c545b04-b947-4d2a-94f1-af4010981973</t>
  </si>
  <si>
    <t xml:space="preserve"> </t>
  </si>
  <si>
    <t>Azerbaijan</t>
  </si>
  <si>
    <t>AĞCABƏDI</t>
  </si>
  <si>
    <t>AZ001002000000000000</t>
  </si>
  <si>
    <t>9209a662-254b-45fc-bfa6-19abe592ee6b</t>
  </si>
  <si>
    <t>AGZEBEDI</t>
  </si>
  <si>
    <t>9b2a437d-9d41-4bc7-bf38-91b7efd95078</t>
  </si>
  <si>
    <t>Agzebedi</t>
  </si>
  <si>
    <t>AĞDAM</t>
  </si>
  <si>
    <t>AZ001003000000000000</t>
  </si>
  <si>
    <t>4468465a-c72a-4ae8-9e9b-01a45de23058</t>
  </si>
  <si>
    <t>AGDAM</t>
  </si>
  <si>
    <t>a017161a-5fe5-436b-90f1-bc3662e5206a</t>
  </si>
  <si>
    <t>Agdam</t>
  </si>
  <si>
    <t>AĞDAŞ</t>
  </si>
  <si>
    <t>AZ001004000000000000</t>
  </si>
  <si>
    <t>5d218fe8-7612-45c3-b3f7-a1a89c250a56</t>
  </si>
  <si>
    <t>AGDASH</t>
  </si>
  <si>
    <t>db111edd-9d3f-4415-823e-15dcf7cee6f0</t>
  </si>
  <si>
    <t>Agdash</t>
  </si>
  <si>
    <t>AĞSTAFA</t>
  </si>
  <si>
    <t>AZ001005000000000000</t>
  </si>
  <si>
    <t>bcc65e52-df5e-46b0-ab7e-afb8e0e6ba4f</t>
  </si>
  <si>
    <t>AGSTAFA</t>
  </si>
  <si>
    <t>4d3f3e14-e017-422f-91a5-8fa08e563767</t>
  </si>
  <si>
    <t>Agstafa</t>
  </si>
  <si>
    <t>AĞSU</t>
  </si>
  <si>
    <t>AZ001006000000000000</t>
  </si>
  <si>
    <t>a298a118-a812-48e4-919e-db10c121d061</t>
  </si>
  <si>
    <t>AGSU</t>
  </si>
  <si>
    <t>8b9f74d7-cb24-43c4-a229-1ccfd95729cb</t>
  </si>
  <si>
    <t>Agsu</t>
  </si>
  <si>
    <t>ASTARA</t>
  </si>
  <si>
    <t>AZ001007000000000000</t>
  </si>
  <si>
    <t>d6b8d2a3-32cb-41fd-8477-11f902348fc4</t>
  </si>
  <si>
    <t>d0edb600-69e1-430f-9708-451f11bad5f6</t>
  </si>
  <si>
    <t>Astara</t>
  </si>
  <si>
    <t>BABƏK</t>
  </si>
  <si>
    <t>AZ001008000000000000</t>
  </si>
  <si>
    <t>ec4e8275-5f8d-45db-b6f0-031a02d373a9</t>
  </si>
  <si>
    <t>98b018c5-7a88-43a5-b3df-173d56e3ce25</t>
  </si>
  <si>
    <t>Babek</t>
  </si>
  <si>
    <t>BAKı</t>
  </si>
  <si>
    <t>AZ001009000000000000</t>
  </si>
  <si>
    <t>4a723911-4fed-4302-a509-42543bfa2926</t>
  </si>
  <si>
    <t>BAKU</t>
  </si>
  <si>
    <t>8a4c3edc-6363-47f0-9d36-a56fbab136a0</t>
  </si>
  <si>
    <t>Baku</t>
  </si>
  <si>
    <t>BALAKƏN</t>
  </si>
  <si>
    <t>AZ001010000000000000</t>
  </si>
  <si>
    <t>f12ff378-046a-4645-ab68-8cc19f3c1ec8</t>
  </si>
  <si>
    <t>BALAKAN</t>
  </si>
  <si>
    <t>ffb31d4c-c5b1-4321-8aa5-a11747fd3457</t>
  </si>
  <si>
    <t>Balakan</t>
  </si>
  <si>
    <t>BƏRDƏ</t>
  </si>
  <si>
    <t>AZ001011000000000000</t>
  </si>
  <si>
    <t>5675f4a4-0759-403c-aa86-a3d27605c83f</t>
  </si>
  <si>
    <t>BARDA</t>
  </si>
  <si>
    <t>7e531194-b025-4d8b-a824-cf13002509be</t>
  </si>
  <si>
    <t>Barda</t>
  </si>
  <si>
    <t>BEYLƏQAN</t>
  </si>
  <si>
    <t>AZ001012000000000000</t>
  </si>
  <si>
    <t>c616698c-f34d-40c7-a26e-9825db2ec7d5</t>
  </si>
  <si>
    <t>BEILAGAN</t>
  </si>
  <si>
    <t>986f18ba-00a5-4382-bb08-c0e1dbe7bef0</t>
  </si>
  <si>
    <t>Beilagan</t>
  </si>
  <si>
    <t>BILƏSUVAR</t>
  </si>
  <si>
    <t>AZ001013000000000000</t>
  </si>
  <si>
    <t>5f5eb325-a56c-4068-9720-99bb8efdc68e</t>
  </si>
  <si>
    <t>BILASUVAR</t>
  </si>
  <si>
    <t>6ec72a3d-428a-4b53-aa51-2e2a760312d6</t>
  </si>
  <si>
    <t>Bilasuvar</t>
  </si>
  <si>
    <t>CƏBRAYıL</t>
  </si>
  <si>
    <t>AZ001014000000000000</t>
  </si>
  <si>
    <t>30897145-0091-4e2b-9479-f44fa1d1c436</t>
  </si>
  <si>
    <t>DZEBRAIL</t>
  </si>
  <si>
    <t>aace3574-207f-4bbe-b9b2-6a28558a519d</t>
  </si>
  <si>
    <t>Dzebrail</t>
  </si>
  <si>
    <t>CƏLILABAD</t>
  </si>
  <si>
    <t>AZ001015000000000000</t>
  </si>
  <si>
    <t>21171f31-b3a0-44e5-91d1-1d7e574bdb79</t>
  </si>
  <si>
    <t>DZALILABAD</t>
  </si>
  <si>
    <t>b6b24af4-f906-49bf-b992-54df48fc2eff</t>
  </si>
  <si>
    <t>Dzalilabad</t>
  </si>
  <si>
    <t>CULFA</t>
  </si>
  <si>
    <t>AZ001016000000000000</t>
  </si>
  <si>
    <t>d629ae2a-ce4b-45df-a017-7be0fc6a2186</t>
  </si>
  <si>
    <t>cb32fa18-7b2a-4672-bebc-c8e0f0236093</t>
  </si>
  <si>
    <t>Culfa</t>
  </si>
  <si>
    <t>DAŞKƏSƏN</t>
  </si>
  <si>
    <t>AZ001017000000000000</t>
  </si>
  <si>
    <t>e44d154b-b875-4022-8ab6-0bc6e899d6a6</t>
  </si>
  <si>
    <t>DASHKESAN</t>
  </si>
  <si>
    <t>02768bc5-5ddb-4d38-b455-c816416c6d34</t>
  </si>
  <si>
    <t>Dashkesan</t>
  </si>
  <si>
    <t>DƏVƏÇI</t>
  </si>
  <si>
    <t>AZ001018000000000000</t>
  </si>
  <si>
    <t>76718abf-e7c4-4487-8d4f-28264bc84f89</t>
  </si>
  <si>
    <t>DIVICHI</t>
  </si>
  <si>
    <t>670b4a18-f467-45ea-bcb0-674487c6e99c</t>
  </si>
  <si>
    <t>Divichi</t>
  </si>
  <si>
    <t>ƏLI BAYRAMLı</t>
  </si>
  <si>
    <t>AZ001019000000000000</t>
  </si>
  <si>
    <t>efd8e7fb-2bc7-40a6-8340-4c7fd6f05631</t>
  </si>
  <si>
    <t>ALI-BAIRAMLI</t>
  </si>
  <si>
    <t>4eb34f9d-c429-4821-83dd-469c9c59cef9</t>
  </si>
  <si>
    <t>Ali Bairamli</t>
  </si>
  <si>
    <t>FÜZULI</t>
  </si>
  <si>
    <t>AZ001020000000000000</t>
  </si>
  <si>
    <t>7c20bb03-89d0-4882-8286-ee448ac5af8a</t>
  </si>
  <si>
    <t>FIZULI</t>
  </si>
  <si>
    <t>617911f1-cfa7-442d-93a1-85d172e45463</t>
  </si>
  <si>
    <t>Fizuli</t>
  </si>
  <si>
    <t>GƏDƏBƏY</t>
  </si>
  <si>
    <t>AZ001021000000000000</t>
  </si>
  <si>
    <t>21cebfb5-c345-4bb0-8337-863626896d82</t>
  </si>
  <si>
    <t>KEDABEK</t>
  </si>
  <si>
    <t>1adaf825-eeef-4112-a6ba-a184c663df3a</t>
  </si>
  <si>
    <t>Kedabek</t>
  </si>
  <si>
    <t>GƏNCƏ</t>
  </si>
  <si>
    <t>AZ001022000000000000</t>
  </si>
  <si>
    <t>496b9521-c374-412c-a7f2-fecf42a8ad36</t>
  </si>
  <si>
    <t>2ffa8dad-1fe3-45da-b1d4-a69138657542</t>
  </si>
  <si>
    <t>Ganja</t>
  </si>
  <si>
    <t>GORANBOY</t>
  </si>
  <si>
    <t>AZ001023000000000000</t>
  </si>
  <si>
    <t>dcab25a7-aa17-4a7d-9573-8300fb6fa154</t>
  </si>
  <si>
    <t>GERAMBOY</t>
  </si>
  <si>
    <t>9a3bc0ab-7eaf-4879-9d35-b394ca7a33b5</t>
  </si>
  <si>
    <t>Geramboy</t>
  </si>
  <si>
    <t>GÖYÇAY</t>
  </si>
  <si>
    <t>AZ001024000000000000</t>
  </si>
  <si>
    <t>801760f4-e0d5-48d0-9b21-fbedc379a11f</t>
  </si>
  <si>
    <t>GEOKCHAJ</t>
  </si>
  <si>
    <t>ac9f5599-9ae2-45ec-9d9a-7ac3a127c00e</t>
  </si>
  <si>
    <t>Geokchaj</t>
  </si>
  <si>
    <t>HACıQABUL</t>
  </si>
  <si>
    <t>AZ001025000000000000</t>
  </si>
  <si>
    <t>3525a1f9-1e3a-45ff-b8b3-bc0e16ed397a</t>
  </si>
  <si>
    <t>ADZIGABUL</t>
  </si>
  <si>
    <t>55bb3dec-98cd-4c9b-95ef-191eefd78cd4</t>
  </si>
  <si>
    <t>Adzigabul</t>
  </si>
  <si>
    <t>İMIŞLI</t>
  </si>
  <si>
    <t>AZ001026000000000000</t>
  </si>
  <si>
    <t>697074c2-affc-4ec4-9892-ad8f7590e256</t>
  </si>
  <si>
    <t>IMISHLI</t>
  </si>
  <si>
    <t>419ea133-7562-4af8-a0b9-9b6605e9a9a0</t>
  </si>
  <si>
    <t>Imishli</t>
  </si>
  <si>
    <t>İSMAYıLLı</t>
  </si>
  <si>
    <t>AZ001027000000000000</t>
  </si>
  <si>
    <t>b0e28ce5-7545-42eb-a588-eed98d1526f4</t>
  </si>
  <si>
    <t>ISMAJILLI</t>
  </si>
  <si>
    <t>af0210db-7ca7-4c24-bc1f-85bb4b36c045</t>
  </si>
  <si>
    <t>Ismajilli</t>
  </si>
  <si>
    <t>KƏLBƏCƏR</t>
  </si>
  <si>
    <t>AZ001028000000000000</t>
  </si>
  <si>
    <t>30951c39-edbd-4eab-b885-942382724858</t>
  </si>
  <si>
    <t>KELBADZAR</t>
  </si>
  <si>
    <t>32e86abd-253b-4b40-88e7-98d2aa9485b1</t>
  </si>
  <si>
    <t>Kelbadzar</t>
  </si>
  <si>
    <t>KÜRDƏMIR</t>
  </si>
  <si>
    <t>AZ001029000000000000</t>
  </si>
  <si>
    <t>756b701f-72f2-43ad-8fb2-5e39f30237e5</t>
  </si>
  <si>
    <t>KJURDAMIR</t>
  </si>
  <si>
    <t>6d21c2b2-1465-4cec-889d-5d87038252c0</t>
  </si>
  <si>
    <t>Kjurdamir</t>
  </si>
  <si>
    <t>LACHIN</t>
  </si>
  <si>
    <t>AZ001030000000000000</t>
  </si>
  <si>
    <t>217b079e-b073-460f-93f4-3ffb75b7a496</t>
  </si>
  <si>
    <t>LACHIM</t>
  </si>
  <si>
    <t>e861dedc-d054-497d-99f4-b2cfbb4beb44</t>
  </si>
  <si>
    <t>Lachim</t>
  </si>
  <si>
    <t>Lachin was mislabeled as Lankaran as a multipart polygon. It has been separated and identified as the Lachin district under Kalbajan-Lachin region</t>
  </si>
  <si>
    <t>LƏNKƏRAN</t>
  </si>
  <si>
    <t>AZ001031000000000000</t>
  </si>
  <si>
    <t>43994b48-f502-4c3f-81ef-38cf7b8d2b94</t>
  </si>
  <si>
    <t>LENKORAN</t>
  </si>
  <si>
    <t>d74f31a9-9750-4b66-987a-b00d79230801</t>
  </si>
  <si>
    <t>Lenkoran</t>
  </si>
  <si>
    <t>LERIK</t>
  </si>
  <si>
    <t>AZ001032000000000000</t>
  </si>
  <si>
    <t>0931e1a0-3118-4784-943b-113843de490d</t>
  </si>
  <si>
    <t>171e1e78-41ae-4a36-8ac0-02ebfe6b0cf8</t>
  </si>
  <si>
    <t>Lerik</t>
  </si>
  <si>
    <t>MASALLı</t>
  </si>
  <si>
    <t>AZ001033000000000000</t>
  </si>
  <si>
    <t>71417d8a-3425-48cf-a960-695d2f2d191a</t>
  </si>
  <si>
    <t>MASALLI</t>
  </si>
  <si>
    <t>3dc582a7-868f-4bb4-a14d-7a4bdec6eac9</t>
  </si>
  <si>
    <t>Masalli</t>
  </si>
  <si>
    <t>MINGƏÇEVIR</t>
  </si>
  <si>
    <t>AZ001034000000000000</t>
  </si>
  <si>
    <t>a65e1ed3-3d9b-4725-9f51-cab8403e7c93</t>
  </si>
  <si>
    <t>MINGECHAUR</t>
  </si>
  <si>
    <t>06b6bfcb-ed67-42a3-9409-e6ad6a43d36f</t>
  </si>
  <si>
    <t>Mingechaur</t>
  </si>
  <si>
    <t>NAXÇıVAN</t>
  </si>
  <si>
    <t>AZ001035000000000000</t>
  </si>
  <si>
    <t>9038e102-6302-467b-ad79-5fa768111cb8</t>
  </si>
  <si>
    <t>NAKHICHEVAN</t>
  </si>
  <si>
    <t>bf6aa5a2-dbf6-4c33-af13-5565777d9ada</t>
  </si>
  <si>
    <t>Nakhichevan</t>
  </si>
  <si>
    <t>NEFTÇALA</t>
  </si>
  <si>
    <t>AZ001036000000000000</t>
  </si>
  <si>
    <t>6ed10a8c-6eb2-4db3-9043-585bad3785f0</t>
  </si>
  <si>
    <t>NEFTECHALA</t>
  </si>
  <si>
    <t>dc9f6792-6a6c-48c3-aeff-ec02e9ae3cf2</t>
  </si>
  <si>
    <t>Neftechala</t>
  </si>
  <si>
    <t>OĞUZ</t>
  </si>
  <si>
    <t>AZ001037000000000000</t>
  </si>
  <si>
    <t>4bf5e330-1c78-40f2-8420-6ec57dfd425c</t>
  </si>
  <si>
    <t>OGUZ</t>
  </si>
  <si>
    <t>b5b0df51-7ea5-4639-a8f9-20e38d3c5e97</t>
  </si>
  <si>
    <t>Oguz</t>
  </si>
  <si>
    <t>ORDUBAD</t>
  </si>
  <si>
    <t>AZ001038000000000000</t>
  </si>
  <si>
    <t>3cace927-9f9f-40d3-ba2b-4ecdd8c35087</t>
  </si>
  <si>
    <t>b0725190-92a8-4a19-a9eb-dc546cce8e36</t>
  </si>
  <si>
    <t>Ordubad</t>
  </si>
  <si>
    <t>QAX</t>
  </si>
  <si>
    <t>AZ001039000000000000</t>
  </si>
  <si>
    <t>ce89cc9a-6a48-433e-9d82-807decf335cb</t>
  </si>
  <si>
    <t>GAKH</t>
  </si>
  <si>
    <t>e7caeafb-d993-4717-b0df-14713b8a7166</t>
  </si>
  <si>
    <t>Gakh</t>
  </si>
  <si>
    <t>QAZAX</t>
  </si>
  <si>
    <t>AZ001040000000000000</t>
  </si>
  <si>
    <t>55fffd10-5a2c-47f6-9dfd-780e4b0b14db</t>
  </si>
  <si>
    <t>KHUSAK</t>
  </si>
  <si>
    <t>47ddb962-4b5c-451b-839c-3508fa218007</t>
  </si>
  <si>
    <t>Khusak</t>
  </si>
  <si>
    <t>The two pockets containing the villages of Sofulu and Verin Voskepar has been added to Ganja-Qazakh as part of Azerbaijan</t>
  </si>
  <si>
    <t>QƏBƏLƏ</t>
  </si>
  <si>
    <t>AZ001041000000000000</t>
  </si>
  <si>
    <t>4e38fc80-d880-4d36-a64b-f00394548800</t>
  </si>
  <si>
    <t>GABALI</t>
  </si>
  <si>
    <t>493d3973-2d33-41a7-b89e-7873c17d64f0</t>
  </si>
  <si>
    <t>Gabali</t>
  </si>
  <si>
    <t>QOBUSTAN</t>
  </si>
  <si>
    <t>AZ001042000000000000</t>
  </si>
  <si>
    <t>5ea4adf7-20fc-4de5-8061-5de1de7dcb97</t>
  </si>
  <si>
    <t>GOBUSTAN</t>
  </si>
  <si>
    <t>d4571d2e-4169-46f8-ae59-abb17cec7c6e</t>
  </si>
  <si>
    <t>Gobustan</t>
  </si>
  <si>
    <t>QUBA</t>
  </si>
  <si>
    <t>AZ001043000000000000</t>
  </si>
  <si>
    <t>aaef0896-ed88-42bf-a44b-07b4811ef9fc</t>
  </si>
  <si>
    <t>KUBA</t>
  </si>
  <si>
    <t>f2327b4b-8a58-4414-9da0-80de10560097</t>
  </si>
  <si>
    <t>Kuba</t>
  </si>
  <si>
    <t>QUBADLI</t>
  </si>
  <si>
    <t>AZ001044000000000000</t>
  </si>
  <si>
    <t>93a07eb4-d000-47f9-9f67-57f29f125a7c</t>
  </si>
  <si>
    <t>KUBADLI</t>
  </si>
  <si>
    <t>d9fbcf7c-d53d-4b53-819c-03fde64851b5</t>
  </si>
  <si>
    <t>Kubadli</t>
  </si>
  <si>
    <t>QUSAR</t>
  </si>
  <si>
    <t>AZ001045000000000000</t>
  </si>
  <si>
    <t>5fc2071e-ed2c-4289-b6fb-3c49b1a29f1d</t>
  </si>
  <si>
    <t>dee7ec31-f334-4a2d-9dc4-425493994b64</t>
  </si>
  <si>
    <t>Qusar</t>
  </si>
  <si>
    <t>SAATLı</t>
  </si>
  <si>
    <t>AZ001046000000000000</t>
  </si>
  <si>
    <t>6f9ebfa1-046e-4ce0-8c2d-60f96bc31259</t>
  </si>
  <si>
    <t>SAATI</t>
  </si>
  <si>
    <t>45210ef5-9264-42cc-891a-81f24f4bb155</t>
  </si>
  <si>
    <t>Saati</t>
  </si>
  <si>
    <t>SABIRABAD</t>
  </si>
  <si>
    <t>AZ001047000000000000</t>
  </si>
  <si>
    <t>8c17371b-1fe8-4e89-a656-b52f800b7a04</t>
  </si>
  <si>
    <t>4195c6b2-84a3-40b9-bbcf-8b7871c76cb1</t>
  </si>
  <si>
    <t>Sabirabad</t>
  </si>
  <si>
    <t>ŞAHBUZ</t>
  </si>
  <si>
    <t>AZ001048000000000000</t>
  </si>
  <si>
    <t>9ec944ed-cdb2-4283-a261-8d9bcf7b7147</t>
  </si>
  <si>
    <t>21939840-f6b5-4fcd-aeb0-d5b45bdc9fee</t>
  </si>
  <si>
    <t>Shabuz</t>
  </si>
  <si>
    <t>SALYAN</t>
  </si>
  <si>
    <t>AZ001049000000000000</t>
  </si>
  <si>
    <t>1063279a-4029-4525-8e2e-d23d6273e15b</t>
  </si>
  <si>
    <t>SALJANI</t>
  </si>
  <si>
    <t>a7f00c4c-10a4-4980-aa84-208613b640d7</t>
  </si>
  <si>
    <t>Saljani</t>
  </si>
  <si>
    <t>ŞAMAXı</t>
  </si>
  <si>
    <t>AZ001050000000000000</t>
  </si>
  <si>
    <t>dcdf6efa-e79c-41fb-a38e-94e4b58668c3</t>
  </si>
  <si>
    <t>SHAMAKHA</t>
  </si>
  <si>
    <t>c90af3c4-327b-4ef5-9c2e-3bb6ff529607</t>
  </si>
  <si>
    <t>Shamakha</t>
  </si>
  <si>
    <t>SAMUX</t>
  </si>
  <si>
    <t>AZ001051000000000000</t>
  </si>
  <si>
    <t>72dbc049-cd50-4d65-b5ef-b52d48aa573e</t>
  </si>
  <si>
    <t>SAMUKH</t>
  </si>
  <si>
    <t>8ea1a6b2-2c33-4ebc-ae01-e3c7e2bf8df7</t>
  </si>
  <si>
    <t>Samukh</t>
  </si>
  <si>
    <t>SƏDƏRƏK</t>
  </si>
  <si>
    <t>AZ001052000000000000</t>
  </si>
  <si>
    <t>1416644b-8783-4305-8c06-398a71cffe29</t>
  </si>
  <si>
    <t>1101eb1a-7e73-4268-8aee-bbb21b0afb8a</t>
  </si>
  <si>
    <t>Sadarek</t>
  </si>
  <si>
    <t>ŞƏKI</t>
  </si>
  <si>
    <t>AZ001053000000000000</t>
  </si>
  <si>
    <t>879a7c6b-7105-47d5-9268-d1f585060c9c</t>
  </si>
  <si>
    <t>SHEKI</t>
  </si>
  <si>
    <t>6a607451-9393-4b97-9b7d-ca5a4394dfd7</t>
  </si>
  <si>
    <t>Sheki</t>
  </si>
  <si>
    <t>ŞƏMKIR</t>
  </si>
  <si>
    <t>AZ001054000000000000</t>
  </si>
  <si>
    <t>eafa4635-0c3d-4a35-bdbc-498fed678088</t>
  </si>
  <si>
    <t>SHAMKIR</t>
  </si>
  <si>
    <t>180e834d-fce5-4406-be85-d6afcd3a8abe</t>
  </si>
  <si>
    <t>Shamkir</t>
  </si>
  <si>
    <t>ŞƏRUR</t>
  </si>
  <si>
    <t>AZ001055000000000000</t>
  </si>
  <si>
    <t>eb0385b3-4718-4ca7-a2d8-1c5d743dd1e1</t>
  </si>
  <si>
    <t>039f020a-7d6a-4279-8c5f-8312fbdea843</t>
  </si>
  <si>
    <t>Sharur</t>
  </si>
  <si>
    <t>SIYƏZƏN</t>
  </si>
  <si>
    <t>AZ001056000000000000</t>
  </si>
  <si>
    <t>3c57b39c-7824-40cd-ada5-f80c8b2953fe</t>
  </si>
  <si>
    <t>SIAZAN</t>
  </si>
  <si>
    <t>82048306-8389-4acc-b739-7150c977e8c1</t>
  </si>
  <si>
    <t>Siazan</t>
  </si>
  <si>
    <t>SUMQAYıT</t>
  </si>
  <si>
    <t>AZ001057000000000000</t>
  </si>
  <si>
    <t>63f2abc9-4812-424f-bc6d-e4b43f44a533</t>
  </si>
  <si>
    <t>SUMGAIT</t>
  </si>
  <si>
    <t>cf84eb2d-5a88-4ba7-83d0-f1579afd2003</t>
  </si>
  <si>
    <t>Sumgait</t>
  </si>
  <si>
    <t>ŞUŞA</t>
  </si>
  <si>
    <t>AZ001058000000000000</t>
  </si>
  <si>
    <t>578fae65-e0fe-4fd0-9366-6c5bff452284</t>
  </si>
  <si>
    <t>95a8bd25-386a-4de1-a520-78b87b7d8f50</t>
  </si>
  <si>
    <t>Shusha</t>
  </si>
  <si>
    <t>TƏRTƏR</t>
  </si>
  <si>
    <t>AZ001059000000000000</t>
  </si>
  <si>
    <t>4866325a-f90a-4a30-b37f-91ab0ff4c6f0</t>
  </si>
  <si>
    <t>TER-TER</t>
  </si>
  <si>
    <t>8821572c-0c41-4401-bcc0-d896313a6285</t>
  </si>
  <si>
    <t>Ter ter</t>
  </si>
  <si>
    <t>TOVUZ</t>
  </si>
  <si>
    <t>AZ001060000000000000</t>
  </si>
  <si>
    <t>b559c334-f09b-4920-aefe-b0cd12e5b50f</t>
  </si>
  <si>
    <t>TAVUZ</t>
  </si>
  <si>
    <t>311d1d8d-0b41-4293-ac47-f43779b1fd6c</t>
  </si>
  <si>
    <t>Tavuz</t>
  </si>
  <si>
    <t>UCAR</t>
  </si>
  <si>
    <t>AZ001061000000000000</t>
  </si>
  <si>
    <t>10646696-3e0a-41aa-9d57-8e98f0eec475</t>
  </si>
  <si>
    <t>UDZAR</t>
  </si>
  <si>
    <t>7d418e5f-6ae2-4e1d-a8e5-6dfe07113a04</t>
  </si>
  <si>
    <t>Udzar</t>
  </si>
  <si>
    <t>XAÇMAZ</t>
  </si>
  <si>
    <t>AZ001062000000000000</t>
  </si>
  <si>
    <t>d21391be-529e-4089-bf28-9a6914009783</t>
  </si>
  <si>
    <t>KHACHMAZ</t>
  </si>
  <si>
    <t>e11af8df-b460-45e9-98c6-cd9edf4af844</t>
  </si>
  <si>
    <t>Khachmaz</t>
  </si>
  <si>
    <t>XANLAR</t>
  </si>
  <si>
    <t>AZ001063000000000000</t>
  </si>
  <si>
    <t>449e1e2f-badb-4ae1-b088-9d09a8e2a473</t>
  </si>
  <si>
    <t>f8652efe-ba9a-493a-b298-04b62981073c</t>
  </si>
  <si>
    <t>Xanlar</t>
  </si>
  <si>
    <t>XIZı</t>
  </si>
  <si>
    <t>AZ001064000000000000</t>
  </si>
  <si>
    <t>bd8c0584-7327-4a9b-82d7-33fe24d82e12</t>
  </si>
  <si>
    <t>KHIZIZ</t>
  </si>
  <si>
    <t>469ec041-89d8-4bf6-9bfa-7ecf65f4c55c</t>
  </si>
  <si>
    <t>Khiziz</t>
  </si>
  <si>
    <t>XOCALı</t>
  </si>
  <si>
    <t>AZ001065000000000000</t>
  </si>
  <si>
    <t>f988d32a-ca4f-4a1b-9aea-59805ef4efbb</t>
  </si>
  <si>
    <t>e7bc1ffa-1e36-4df4-a10b-5db152d81af4</t>
  </si>
  <si>
    <t>Khojaly</t>
  </si>
  <si>
    <t>XOCAVƏND</t>
  </si>
  <si>
    <t>AZ001066000000000000</t>
  </si>
  <si>
    <t>9853cc54-64cb-4487-9069-1a0433a2d09b</t>
  </si>
  <si>
    <t>0f34caaa-7272-4f5a-9225-6436de6f8388</t>
  </si>
  <si>
    <t>Khojavend</t>
  </si>
  <si>
    <t>YARDıMLı</t>
  </si>
  <si>
    <t>AZ001067000000000000</t>
  </si>
  <si>
    <t>f45e5b36-7b99-4f3f-b944-c1acba7fc836</t>
  </si>
  <si>
    <t>JARDAMLI</t>
  </si>
  <si>
    <t>450f6818-85b5-413f-a808-3be539848ce0</t>
  </si>
  <si>
    <t>Jardamli</t>
  </si>
  <si>
    <t>YEVLAX</t>
  </si>
  <si>
    <t>AZ001068000000000000</t>
  </si>
  <si>
    <t>544fb391-d6ea-4e98-a773-211cdac9dd05</t>
  </si>
  <si>
    <t>EVLAKH</t>
  </si>
  <si>
    <t>e8caaf4a-f2f9-4ca0-80c6-978cf325eecf</t>
  </si>
  <si>
    <t>Evlakh</t>
  </si>
  <si>
    <t>ZAQATALA</t>
  </si>
  <si>
    <t>AZ001069000000000000</t>
  </si>
  <si>
    <t>b940db1f-6392-4020-886e-6bcc6be4a1af</t>
  </si>
  <si>
    <t>ZAKATALI</t>
  </si>
  <si>
    <t>1778c391-f9af-484a-a26c-765588542385</t>
  </si>
  <si>
    <t>Zakatali</t>
  </si>
  <si>
    <t>ZƏNGILAN</t>
  </si>
  <si>
    <t>AZ001070000000000000</t>
  </si>
  <si>
    <t>ad29ac43-e0fa-410f-8b0b-8fc832fee600</t>
  </si>
  <si>
    <t>ZANGELAN</t>
  </si>
  <si>
    <t>e3413960-2f89-4bc8-b40b-4324405fd9dc</t>
  </si>
  <si>
    <t>Zangelan</t>
  </si>
  <si>
    <t>ZƏRDAB</t>
  </si>
  <si>
    <t>AZ001071000000000000</t>
  </si>
  <si>
    <t>7f23d91f-948c-4c5f-b4f2-0c169dc93177</t>
  </si>
  <si>
    <t>ZARDOB</t>
  </si>
  <si>
    <t>3412df58-7c25-4bbc-8d5f-b510ef71b885</t>
  </si>
  <si>
    <t>Zardob</t>
  </si>
  <si>
    <t>BS</t>
  </si>
  <si>
    <t>ACKLINS</t>
  </si>
  <si>
    <t>BAHAMAS</t>
  </si>
  <si>
    <t>BS001001000000000000</t>
  </si>
  <si>
    <t>BS001000000000000000</t>
  </si>
  <si>
    <t>0096daed-fd43-4f1a-bee0-4ac7cd1af18f</t>
  </si>
  <si>
    <t>BHS</t>
  </si>
  <si>
    <t>BAH</t>
  </si>
  <si>
    <t>Acklins</t>
  </si>
  <si>
    <t>fc6c84ea-7155-4c9c-b053-6d6f2310e401</t>
  </si>
  <si>
    <t>33b1cbcb-fe87-4a85-95cb-6da429e96a44</t>
  </si>
  <si>
    <t>Bahamas</t>
  </si>
  <si>
    <t>AREA UNDER NATIONAL ADMINISTRA</t>
  </si>
  <si>
    <t>BS001002000000000000</t>
  </si>
  <si>
    <t>200e9ee5-a313-4232-a94f-0bb8284065ad</t>
  </si>
  <si>
    <t>Area under National Administra</t>
  </si>
  <si>
    <t>f83b4468-ea02-4de5-9882-270ab70ce0e4</t>
  </si>
  <si>
    <t>Area Under National Administra</t>
  </si>
  <si>
    <t>BIMINI</t>
  </si>
  <si>
    <t>BS001003000000000000</t>
  </si>
  <si>
    <t>05b1d927-7607-4af9-bdb7-8cabbe8401f4</t>
  </si>
  <si>
    <t>Bimini</t>
  </si>
  <si>
    <t>d13e9305-3446-4b0d-8553-17dc9d3fed01</t>
  </si>
  <si>
    <t>CAT ISLAND</t>
  </si>
  <si>
    <t>BS001004000000000000</t>
  </si>
  <si>
    <t>fe379e9f-95d8-4266-815e-df66764cd4fb</t>
  </si>
  <si>
    <t>Cat Island</t>
  </si>
  <si>
    <t>9be4856b-024e-4186-ac54-2d24e2e2e0f5</t>
  </si>
  <si>
    <t>CENTRAL ABACO</t>
  </si>
  <si>
    <t>BS001005000000000000</t>
  </si>
  <si>
    <t>25eb3adb-b268-4ea0-825c-b1b77688e109</t>
  </si>
  <si>
    <t>Central Abaco</t>
  </si>
  <si>
    <t>c4afbe7a-ca40-4061-b2d9-3093bc2b1c40</t>
  </si>
  <si>
    <t>CENTRAL ANDROS</t>
  </si>
  <si>
    <t>BS001006000000000000</t>
  </si>
  <si>
    <t>c285403a-7ac7-42f4-a8dd-7627bb30790b</t>
  </si>
  <si>
    <t>Central Andros</t>
  </si>
  <si>
    <t>5ddf77fb-df35-4135-8a70-c02b6885d4be</t>
  </si>
  <si>
    <t>CENTRAL ELEUTHERA</t>
  </si>
  <si>
    <t>BS001007000000000000</t>
  </si>
  <si>
    <t>91ff4e43-b2a9-47ad-805e-e65514960fcf</t>
  </si>
  <si>
    <t>Central Eleuthera</t>
  </si>
  <si>
    <t>c8637f09-6716-4e78-a352-e451c84da75b</t>
  </si>
  <si>
    <t>CROOKED ISLAND AND LONG CAY</t>
  </si>
  <si>
    <t>BS001008000000000000</t>
  </si>
  <si>
    <t>e4193c5f-cb8d-4c3a-8580-985772848faf</t>
  </si>
  <si>
    <t>Crooked Island and Long Cay</t>
  </si>
  <si>
    <t>5d2b473f-fb6d-461f-82bb-2455012ab6ce</t>
  </si>
  <si>
    <t>Crooked Island And Long Cay</t>
  </si>
  <si>
    <t>EAST GRAND BAHAMA</t>
  </si>
  <si>
    <t>BS001009000000000000</t>
  </si>
  <si>
    <t>e81a7f01-79b8-462d-8587-700152dd6694</t>
  </si>
  <si>
    <t>East Grand Bahama</t>
  </si>
  <si>
    <t>974cec8d-09b3-436f-86b2-aba66400fe5e</t>
  </si>
  <si>
    <t>EXUMA</t>
  </si>
  <si>
    <t>BS001010000000000000</t>
  </si>
  <si>
    <t>e961d1e0-578a-44b8-b043-eb4963774c54</t>
  </si>
  <si>
    <t>Exuma</t>
  </si>
  <si>
    <t>c52f9246-772d-41f9-ab67-40cfdc64eff2</t>
  </si>
  <si>
    <t>FREEPORT</t>
  </si>
  <si>
    <t>BS001011000000000000</t>
  </si>
  <si>
    <t>9b22ade4-9726-4eb6-9573-82229d71bd21</t>
  </si>
  <si>
    <t>Freeport</t>
  </si>
  <si>
    <t>f549000c-fc4c-43ef-99cb-1fd24c40ab89</t>
  </si>
  <si>
    <t>INAGUA</t>
  </si>
  <si>
    <t>BS001012000000000000</t>
  </si>
  <si>
    <t>59a13f32-d709-47ea-8851-c9864956fe27</t>
  </si>
  <si>
    <t>Inagua</t>
  </si>
  <si>
    <t>825b4337-38dd-4727-b50b-88b03abfba4c</t>
  </si>
  <si>
    <t>LONG ISLAND</t>
  </si>
  <si>
    <t>BS001013000000000000</t>
  </si>
  <si>
    <t>f0b4ec15-3d6b-48dc-a937-2fb5d8df758a</t>
  </si>
  <si>
    <t>Long Island</t>
  </si>
  <si>
    <t>ea8f0c21-5185-470d-a559-c4f57f3a86e4</t>
  </si>
  <si>
    <t>MAYAGUANA</t>
  </si>
  <si>
    <t>BS001014000000000000</t>
  </si>
  <si>
    <t>f62d6daf-635b-49eb-baad-366ae142696f</t>
  </si>
  <si>
    <t>Mayaguana</t>
  </si>
  <si>
    <t>0e0418e7-42e1-4811-8d01-d944c46f8c13</t>
  </si>
  <si>
    <t>NORTH ABACO</t>
  </si>
  <si>
    <t>BS001015000000000000</t>
  </si>
  <si>
    <t>be0c8380-e894-4b2a-bb38-5fde5131aa60</t>
  </si>
  <si>
    <t>North Abaco</t>
  </si>
  <si>
    <t>14de8e61-d85c-494e-b231-767f1383edb4</t>
  </si>
  <si>
    <t>NORTH ANDROS</t>
  </si>
  <si>
    <t>BS001016000000000000</t>
  </si>
  <si>
    <t>86358e33-9a23-4172-848e-f161cfaaf41b</t>
  </si>
  <si>
    <t>North Andros</t>
  </si>
  <si>
    <t>51dd661c-1f18-414e-bf18-5af0e5040560</t>
  </si>
  <si>
    <t>NORTH ELEUTHERA</t>
  </si>
  <si>
    <t>BS001017000000000000</t>
  </si>
  <si>
    <t>50e1b4b8-45df-4cfb-82a1-3d816ec66b5a</t>
  </si>
  <si>
    <t>North Eleuthera</t>
  </si>
  <si>
    <t>e913fc10-4c6c-49d0-829f-0dfc480b2f42</t>
  </si>
  <si>
    <t>SAN SALVADOR</t>
  </si>
  <si>
    <t>BS001018000000000000</t>
  </si>
  <si>
    <t>139f7544-4454-4b8b-bec2-c7e5895d300f</t>
  </si>
  <si>
    <t>San Salvador</t>
  </si>
  <si>
    <t>e539fd7a-775e-49f0-a643-7422d1df2cc5</t>
  </si>
  <si>
    <t>SOUTH ABACO</t>
  </si>
  <si>
    <t>BS001019000000000000</t>
  </si>
  <si>
    <t>88b5ba7a-33ca-4e49-9949-3472a5127264</t>
  </si>
  <si>
    <t>South Abaco</t>
  </si>
  <si>
    <t>eebe5716-e2a6-4495-91a1-c3596b0a06d4</t>
  </si>
  <si>
    <t>SOUTH ANDROS</t>
  </si>
  <si>
    <t>BS001020000000000000</t>
  </si>
  <si>
    <t>3713b61f-849b-44bc-b751-f7d2d7180922</t>
  </si>
  <si>
    <t>South Andros</t>
  </si>
  <si>
    <t>08cdecab-5a30-44d1-8035-0b94ae05448c</t>
  </si>
  <si>
    <t>SOUTH ELEUTHERA</t>
  </si>
  <si>
    <t>BS001021000000000000</t>
  </si>
  <si>
    <t>6f499f1d-fc68-456f-b156-e9dffab39820</t>
  </si>
  <si>
    <t>South Eleuthera</t>
  </si>
  <si>
    <t>d6839cdb-c94f-43ea-9966-57191470f6ed</t>
  </si>
  <si>
    <t>WEST GRAND BAHAMA</t>
  </si>
  <si>
    <t>BS001022000000000000</t>
  </si>
  <si>
    <t>4183b159-60bf-4fb0-9544-4b53fb8ae889</t>
  </si>
  <si>
    <t>West Grand Bahama</t>
  </si>
  <si>
    <t>dd8fbf3f-4682-4946-b054-316aa4736012</t>
  </si>
  <si>
    <t>BH</t>
  </si>
  <si>
    <t>AL GANOUBEYA</t>
  </si>
  <si>
    <t>BAHRAIN</t>
  </si>
  <si>
    <t>BH001001000000000000</t>
  </si>
  <si>
    <t>BH001000000000000000</t>
  </si>
  <si>
    <t>2016-12-31T00:00:00.000Z</t>
  </si>
  <si>
    <t>4432c45b-61e0-4888-be6b-7c8c9c1e5b7d</t>
  </si>
  <si>
    <t>BHR</t>
  </si>
  <si>
    <t>BAA</t>
  </si>
  <si>
    <t>BAH_P_8</t>
  </si>
  <si>
    <t>c9e2268c-0b9a-4ea6-a62d-a83cd2807326</t>
  </si>
  <si>
    <t>Al Ganoubeya</t>
  </si>
  <si>
    <t>9c36e72c-28fe-463f-8d8a-43ec9be45bc6</t>
  </si>
  <si>
    <t>Bahrain</t>
  </si>
  <si>
    <t>ALMANAMAH</t>
  </si>
  <si>
    <t>BH001002000000000000</t>
  </si>
  <si>
    <t>be659103-ce53-4853-944d-6b9c714833bf</t>
  </si>
  <si>
    <t>BAH_P_1</t>
  </si>
  <si>
    <t>97a29797-29b4-496b-be9b-e87ac956622a</t>
  </si>
  <si>
    <t>Almanamah</t>
  </si>
  <si>
    <t>ALMUHARRAQ</t>
  </si>
  <si>
    <t>BH001003000000000000</t>
  </si>
  <si>
    <t>fd0130d8-5328-4d15-b6af-eb594117c219</t>
  </si>
  <si>
    <t>BAH_P_5</t>
  </si>
  <si>
    <t>0981d640-f9f5-4542-8b01-db83396e6cd3</t>
  </si>
  <si>
    <t>Almuharraq</t>
  </si>
  <si>
    <t>ALSHAMALEYA</t>
  </si>
  <si>
    <t>BH001004000000000000</t>
  </si>
  <si>
    <t>dd073973-97ec-49c0-a792-8101174a896c</t>
  </si>
  <si>
    <t>BAH_P_9</t>
  </si>
  <si>
    <t>7fd8bcc2-c9f0-480d-850b-d7dc12435d83</t>
  </si>
  <si>
    <t>Alshamaleya</t>
  </si>
  <si>
    <t>CAPITAL</t>
  </si>
  <si>
    <t>BH001005000000000000</t>
  </si>
  <si>
    <t>2017-01-01T00:00:00.000Z</t>
  </si>
  <si>
    <t>458add03-5d05-4f5a-a46a-197ae631f494</t>
  </si>
  <si>
    <t>126ef62a-76ca-4409-ae06-f16af638996a</t>
  </si>
  <si>
    <t>Capital</t>
  </si>
  <si>
    <t>MUHARRAQ</t>
  </si>
  <si>
    <t>BH001006000000000000</t>
  </si>
  <si>
    <t>5f4653f1-ee2d-4387-b76e-30586e9a5416</t>
  </si>
  <si>
    <t>ae96da2b-3e0d-4b91-b831-e79c1adb4637</t>
  </si>
  <si>
    <t>Muharraq</t>
  </si>
  <si>
    <t>NORTHERN</t>
  </si>
  <si>
    <t>BH001007000000000000</t>
  </si>
  <si>
    <t>792a8fe8-4ab0-44fe-b036-f385d1d02b43</t>
  </si>
  <si>
    <t>a929ff17-5dfd-476d-a18f-672c5e224f93</t>
  </si>
  <si>
    <t>Northern</t>
  </si>
  <si>
    <t>SOUTHERN</t>
  </si>
  <si>
    <t>BH001008000000000000</t>
  </si>
  <si>
    <t>bf916a85-3547-4f63-84ea-917a7c823d20</t>
  </si>
  <si>
    <t>06cd52f3-87c1-40b9-ba7f-9e99cec3652c</t>
  </si>
  <si>
    <t>Southern</t>
  </si>
  <si>
    <t>SEARO</t>
  </si>
  <si>
    <t>BD</t>
  </si>
  <si>
    <t>BARISAL</t>
  </si>
  <si>
    <t>BANGLADESH</t>
  </si>
  <si>
    <t>BD001001000000000000</t>
  </si>
  <si>
    <t>BD001000000000000000</t>
  </si>
  <si>
    <t>a8679aec-c160-4845-922d-354d101dd8e1</t>
  </si>
  <si>
    <t>BGD</t>
  </si>
  <si>
    <t>BAN</t>
  </si>
  <si>
    <t>30ce125e-e9c3-4727-a764-f6345d31cd00</t>
  </si>
  <si>
    <t>Barisal</t>
  </si>
  <si>
    <t>c4d7552f-faa1-4bf4-a22e-c9b5d9ee14c2</t>
  </si>
  <si>
    <t>Bangladesh</t>
  </si>
  <si>
    <t>CHITTAGONG</t>
  </si>
  <si>
    <t>BD001002000000000000</t>
  </si>
  <si>
    <t>bfda2413-fd9a-4603-9413-1165a94b5b25</t>
  </si>
  <si>
    <t>a8b82566-5e3a-4e60-9137-f273043d8313</t>
  </si>
  <si>
    <t>Chittagong</t>
  </si>
  <si>
    <t>DHAKA</t>
  </si>
  <si>
    <t>BD001003000000000000</t>
  </si>
  <si>
    <t>f5e5e543-8759-4560-b2f7-93dc61a014f7</t>
  </si>
  <si>
    <t>ca8588bc-b787-4cb8-b62e-ab5e017f8fdf</t>
  </si>
  <si>
    <t>Dhaka</t>
  </si>
  <si>
    <t>KHULNA</t>
  </si>
  <si>
    <t>BD001004000000000000</t>
  </si>
  <si>
    <t>8c3b0b1f-2026-4959-a513-a230f2751e74</t>
  </si>
  <si>
    <t>fdb6579a-980d-4986-b88c-0164dd47c3c0</t>
  </si>
  <si>
    <t>Khulna</t>
  </si>
  <si>
    <t>RAJSHAHI</t>
  </si>
  <si>
    <t>BD001005000000000000</t>
  </si>
  <si>
    <t>7a9656b6-b397-4029-ba3f-536dbd35556b</t>
  </si>
  <si>
    <t>d3f4858c-f22b-4cdc-90f2-00a905cf66f5</t>
  </si>
  <si>
    <t>Rajshahi</t>
  </si>
  <si>
    <t>BD001007000000000000</t>
  </si>
  <si>
    <t>8145d935-6051-4939-b500-154c88ec2600</t>
  </si>
  <si>
    <t>f509dc3c-2c87-47eb-890e-bb1a984e8eed</t>
  </si>
  <si>
    <t>RANGPUR</t>
  </si>
  <si>
    <t>BD001008000000000000</t>
  </si>
  <si>
    <t>3eaa8db6-becd-41b2-9219-46f486cfd09d</t>
  </si>
  <si>
    <t>0d7fbe70-dd01-4eb1-ac13-30105ad1a035</t>
  </si>
  <si>
    <t>Rangpur</t>
  </si>
  <si>
    <t>SYLHET</t>
  </si>
  <si>
    <t>BD001006000000000000</t>
  </si>
  <si>
    <t>95df63fa-38d9-4f6f-b545-3728fa306753</t>
  </si>
  <si>
    <t>7c8abdf3-cd73-4cf0-8768-dadeddf58987</t>
  </si>
  <si>
    <t>Sylhet</t>
  </si>
  <si>
    <t>BB</t>
  </si>
  <si>
    <t>CHRIST CHURCH</t>
  </si>
  <si>
    <t>BARBADOS</t>
  </si>
  <si>
    <t>BB001001000000000000</t>
  </si>
  <si>
    <t>BB001000000000000000</t>
  </si>
  <si>
    <t>ae44b5f0-6bae-4562-8c90-c2040547c17a</t>
  </si>
  <si>
    <t>BRB</t>
  </si>
  <si>
    <t>BAR</t>
  </si>
  <si>
    <t>Christ Church</t>
  </si>
  <si>
    <t>377c992f-ca0c-465e-b12e-78297ff43db1</t>
  </si>
  <si>
    <t>7c810b1f-298c-4f95-a84d-ce460e6e593d</t>
  </si>
  <si>
    <t>Barbados</t>
  </si>
  <si>
    <t>SAINT ANDREW</t>
  </si>
  <si>
    <t>BB001002000000000000</t>
  </si>
  <si>
    <t>09efc1a5-dd63-4304-9da7-dff0de6513a6</t>
  </si>
  <si>
    <t>Saint Andrew</t>
  </si>
  <si>
    <t>32f97ce0-0606-49fc-86f6-96e827f7e126</t>
  </si>
  <si>
    <t>SAINT GEORGE</t>
  </si>
  <si>
    <t>BB001003000000000000</t>
  </si>
  <si>
    <t>2707a990-26f4-4760-a243-0fb64560daf9</t>
  </si>
  <si>
    <t>Saint George</t>
  </si>
  <si>
    <t>ed8cfbb4-8f4b-47bd-aece-6b552259c0a6</t>
  </si>
  <si>
    <t>SAINT JAMES</t>
  </si>
  <si>
    <t>BB001004000000000000</t>
  </si>
  <si>
    <t>4c4ada13-2ae8-4222-a11a-24a7c0aaba7d</t>
  </si>
  <si>
    <t>Saint James</t>
  </si>
  <si>
    <t>fc693382-2ebc-4672-933c-c77a7f32ffc2</t>
  </si>
  <si>
    <t>SAINT JOHN</t>
  </si>
  <si>
    <t>BB001005000000000000</t>
  </si>
  <si>
    <t>e940596c-4fd4-4101-ae64-bd934bafd4f9</t>
  </si>
  <si>
    <t>Saint John</t>
  </si>
  <si>
    <t>85440c2a-6a1e-4fef-8e51-5565b7b40273</t>
  </si>
  <si>
    <t>SAINT JOSEPH</t>
  </si>
  <si>
    <t>BB001006000000000000</t>
  </si>
  <si>
    <t>08d662a1-7eaa-453e-9531-104b678577e8</t>
  </si>
  <si>
    <t>Saint Joseph</t>
  </si>
  <si>
    <t>acf5619e-509e-4ccc-9ab3-5323d79613d8</t>
  </si>
  <si>
    <t>SAINT LUCY</t>
  </si>
  <si>
    <t>BB001007000000000000</t>
  </si>
  <si>
    <t>1f1ba8a7-1a98-437d-8e6a-5a64bc586f7c</t>
  </si>
  <si>
    <t>Saint Lucy</t>
  </si>
  <si>
    <t>140491b9-c06b-4375-8724-4d3921fd1213</t>
  </si>
  <si>
    <t>SAINT MICHAEL</t>
  </si>
  <si>
    <t>BB001008000000000000</t>
  </si>
  <si>
    <t>1cab32ca-4dd0-453e-b139-68271ab83b81</t>
  </si>
  <si>
    <t>Saint Michael</t>
  </si>
  <si>
    <t>e4685bef-5553-4211-8db0-58c20379d0e4</t>
  </si>
  <si>
    <t>SAINT PETER</t>
  </si>
  <si>
    <t>BB001009000000000000</t>
  </si>
  <si>
    <t>9a5dd109-7daf-4947-b74a-acc80b62dcd7</t>
  </si>
  <si>
    <t>Saint Peter</t>
  </si>
  <si>
    <t>0f66e169-abed-4ba4-846c-bdba8faae3e9</t>
  </si>
  <si>
    <t>SAINT PHILIP</t>
  </si>
  <si>
    <t>BB001010000000000000</t>
  </si>
  <si>
    <t>674bf85c-5df8-4453-809a-c051128010d8</t>
  </si>
  <si>
    <t>Saint Philip</t>
  </si>
  <si>
    <t>20416402-40d1-44a8-a885-d919dea849f6</t>
  </si>
  <si>
    <t>SAINT THOMAS</t>
  </si>
  <si>
    <t>BB001011000000000000</t>
  </si>
  <si>
    <t>7b5b9739-550d-468a-a28c-81c581226612</t>
  </si>
  <si>
    <t>Saint Thomas</t>
  </si>
  <si>
    <t>1d78d246-afd2-4f3b-a70f-b20f5b5f398a</t>
  </si>
  <si>
    <t>BY</t>
  </si>
  <si>
    <t>BREST</t>
  </si>
  <si>
    <t>BELARUS</t>
  </si>
  <si>
    <t>BY001001000000000000</t>
  </si>
  <si>
    <t>BY001000000000000000</t>
  </si>
  <si>
    <t>eb105bd5-2aea-411d-bf09-3526b656fb34</t>
  </si>
  <si>
    <t>BLR</t>
  </si>
  <si>
    <t>f40cdc8f-201c-469b-96de-0bcef05ba6d8</t>
  </si>
  <si>
    <t>Brest</t>
  </si>
  <si>
    <t>b0db3eb1-014d-4f19-ad8a-0d42e84400bc</t>
  </si>
  <si>
    <t>Belarus</t>
  </si>
  <si>
    <t>HOMYEL'</t>
  </si>
  <si>
    <t>BY001002000000000000</t>
  </si>
  <si>
    <t>68f90348-2b86-4814-8c3b-961f897f7e86</t>
  </si>
  <si>
    <t>GOMEL</t>
  </si>
  <si>
    <t>3ed8cd07-8c70-4402-9fc9-a29a7dbf3fc2</t>
  </si>
  <si>
    <t>Gomel</t>
  </si>
  <si>
    <t>HRODNA</t>
  </si>
  <si>
    <t>BY001003000000000000</t>
  </si>
  <si>
    <t>3c1f5f81-4abe-4470-bbaf-eabb1b814dd9</t>
  </si>
  <si>
    <t>GRODNO</t>
  </si>
  <si>
    <t>56d1a78f-ea35-4a95-a1a7-65b50b736e8c</t>
  </si>
  <si>
    <t>Grodno</t>
  </si>
  <si>
    <t>MAHILYOW</t>
  </si>
  <si>
    <t>BY001004000000000000</t>
  </si>
  <si>
    <t>2fd89fa7-c71d-4064-ac8e-f740eef521d4</t>
  </si>
  <si>
    <t>MOGILEV</t>
  </si>
  <si>
    <t>67a1d15b-c9b0-4a01-ae20-f09358991621</t>
  </si>
  <si>
    <t>Mogilev</t>
  </si>
  <si>
    <t>MINSK</t>
  </si>
  <si>
    <t>BY001005000000000000</t>
  </si>
  <si>
    <t>ec11808c-b71a-41dd-b5cc-fe1e12791e51</t>
  </si>
  <si>
    <t>603bcb42-a8ed-4b03-b2ce-fa993a0af5fe</t>
  </si>
  <si>
    <t>Minsk</t>
  </si>
  <si>
    <t>MINSK CITY</t>
  </si>
  <si>
    <t>BY001006000000000000</t>
  </si>
  <si>
    <t>7e17050a-7f4b-4ee7-9d21-c8a66ce45ee3</t>
  </si>
  <si>
    <t>73ef736f-2cec-492c-a198-eeee2dca0b6a</t>
  </si>
  <si>
    <t>Minsk City</t>
  </si>
  <si>
    <t>VITSYEBSK</t>
  </si>
  <si>
    <t>BY001007000000000000</t>
  </si>
  <si>
    <t>60c6e635-def0-4b0f-87c1-9e4d9ffea823</t>
  </si>
  <si>
    <t>VITEBSK</t>
  </si>
  <si>
    <t>524074a5-d8bb-4fdf-a479-dfe5308e5042</t>
  </si>
  <si>
    <t>Vitebsk</t>
  </si>
  <si>
    <t>BE</t>
  </si>
  <si>
    <t>BRUSSELS CAPITAL REGION</t>
  </si>
  <si>
    <t>BELGIUM</t>
  </si>
  <si>
    <t>BE001001000000000000</t>
  </si>
  <si>
    <t>BE001000000000000000</t>
  </si>
  <si>
    <t>d9a840d7-de43-47bc-aa70-bd656239d9a4</t>
  </si>
  <si>
    <t>BEL</t>
  </si>
  <si>
    <t>BRUXELLES-BRUSSEL</t>
  </si>
  <si>
    <t>7abd147e-3277-4d30-9e06-cc2f87ad67e3</t>
  </si>
  <si>
    <t>Brussels Capital Region</t>
  </si>
  <si>
    <t>effea6fa-d758-4860-ad26-41cdc15c23fb</t>
  </si>
  <si>
    <t>Belgium</t>
  </si>
  <si>
    <t>FLEMISH REGION</t>
  </si>
  <si>
    <t>BE001002000000000000</t>
  </si>
  <si>
    <t>7fc25c01-c152-49b8-838e-3fd30dde4e35</t>
  </si>
  <si>
    <t>VLAAMS GEWEST_x000D_
VLAAMS GEWEST</t>
  </si>
  <si>
    <t>0d908d48-9bc0-4d45-a5b9-ceb3b86968e3</t>
  </si>
  <si>
    <t>Flemish Region</t>
  </si>
  <si>
    <t>WALLOON REGION</t>
  </si>
  <si>
    <t>BE001003000000000000</t>
  </si>
  <si>
    <t>73967e6b-ad84-4632-99f5-c0e27de59043</t>
  </si>
  <si>
    <t>REGION WALLONNE</t>
  </si>
  <si>
    <t>19b5f247-672a-4741-9a23-dab81298625c</t>
  </si>
  <si>
    <t>Walloon Region</t>
  </si>
  <si>
    <t>BZ</t>
  </si>
  <si>
    <t>BELIZE</t>
  </si>
  <si>
    <t>BZ001001000000000000</t>
  </si>
  <si>
    <t>BZ001000000000000000</t>
  </si>
  <si>
    <t>ff982043-145e-497f-a781-3babfc2dc246</t>
  </si>
  <si>
    <t>BLZ</t>
  </si>
  <si>
    <t>Belize</t>
  </si>
  <si>
    <t>e9f1b130-2f73-431c-99be-2425c12b0198</t>
  </si>
  <si>
    <t>a4d24382-fdc3-4d00-9100-b548a6242d22</t>
  </si>
  <si>
    <t>CAYO</t>
  </si>
  <si>
    <t>BZ001002000000000000</t>
  </si>
  <si>
    <t>74315447-ef75-4623-973b-b914a3ceb8c3</t>
  </si>
  <si>
    <t>Cayo</t>
  </si>
  <si>
    <t>b5bd7f9b-ba6d-4c75-864c-1ef559ad1605</t>
  </si>
  <si>
    <t>COROZAL</t>
  </si>
  <si>
    <t>BZ001003000000000000</t>
  </si>
  <si>
    <t>cf9c6ff6-c496-44ff-a211-4bdd0a4b88af</t>
  </si>
  <si>
    <t>Corozal</t>
  </si>
  <si>
    <t>5885f0f8-d07d-4926-8f33-2029343f05e2</t>
  </si>
  <si>
    <t>ORANGE WALK</t>
  </si>
  <si>
    <t>BZ001004000000000000</t>
  </si>
  <si>
    <t>1167be98-f300-45e0-83a8-d1ff0d6a1f6b</t>
  </si>
  <si>
    <t>Orange Walk</t>
  </si>
  <si>
    <t>4b781b55-fd0c-4dce-860e-baa45caf43ab</t>
  </si>
  <si>
    <t>STANN CREEK</t>
  </si>
  <si>
    <t>BZ001005000000000000</t>
  </si>
  <si>
    <t>062eb5c5-c779-444b-9506-5a62fad9ede5</t>
  </si>
  <si>
    <t>Stann Creek</t>
  </si>
  <si>
    <t>1be5e138-be0c-419b-bfa8-f0929bd56e4f</t>
  </si>
  <si>
    <t>TOLEDO</t>
  </si>
  <si>
    <t>BZ001006000000000000</t>
  </si>
  <si>
    <t>2a744359-7d74-4f30-8c24-20a82db79414</t>
  </si>
  <si>
    <t>Toledo</t>
  </si>
  <si>
    <t>25d8e120-e0b7-4801-bba9-1f52041a6d49</t>
  </si>
  <si>
    <t>BJ</t>
  </si>
  <si>
    <t>ALIBORI</t>
  </si>
  <si>
    <t>BENIN</t>
  </si>
  <si>
    <t>BJ001001000000000000</t>
  </si>
  <si>
    <t>BJ001000000000000000</t>
  </si>
  <si>
    <t>3366519f-9e77-4e56-9450-d54cede79e27</t>
  </si>
  <si>
    <t>ALI</t>
  </si>
  <si>
    <t>WCARO</t>
  </si>
  <si>
    <t>f76394e8-85db-4e96-a57e-bd0071dbd486</t>
  </si>
  <si>
    <t>Alibori</t>
  </si>
  <si>
    <t>27d0edf7-b070-4943-bb9b-dcee5a4d216e</t>
  </si>
  <si>
    <t>Benin</t>
  </si>
  <si>
    <t>ATACORA</t>
  </si>
  <si>
    <t>BJ001002000000000000</t>
  </si>
  <si>
    <t>741b3ef2-9ae7-467e-b25e-1d2471986e67</t>
  </si>
  <si>
    <t>ATA</t>
  </si>
  <si>
    <t>3215e3f0-48b4-4b7b-83a2-25fadca2cae1</t>
  </si>
  <si>
    <t>Atacora</t>
  </si>
  <si>
    <t>ATLANTIQUE</t>
  </si>
  <si>
    <t>BJ001003000000000000</t>
  </si>
  <si>
    <t>fdaf9d7c-a03e-4496-aad7-4f75040455d4</t>
  </si>
  <si>
    <t>ATL</t>
  </si>
  <si>
    <t>36e65947-81e9-47a3-823b-5b0ad85bdfe3</t>
  </si>
  <si>
    <t>Atlantique</t>
  </si>
  <si>
    <t>BORGOU</t>
  </si>
  <si>
    <t>BJ001004000000000000</t>
  </si>
  <si>
    <t>1d854694-d42e-490f-8f14-22af24f18ce0</t>
  </si>
  <si>
    <t>BOR</t>
  </si>
  <si>
    <t>0c4c230a-875b-45c4-ae3a-253c61a5eb5b</t>
  </si>
  <si>
    <t>Borgou</t>
  </si>
  <si>
    <t>COLLINES</t>
  </si>
  <si>
    <t>BJ001005000000000000</t>
  </si>
  <si>
    <t>f87be667-d29c-4220-8dd9-bbbe4f0cd08b</t>
  </si>
  <si>
    <t>COL</t>
  </si>
  <si>
    <t>336ea326-b563-484d-a171-36857a3ef829</t>
  </si>
  <si>
    <t>Collines</t>
  </si>
  <si>
    <t>COUFFO</t>
  </si>
  <si>
    <t>BJ001006000000000000</t>
  </si>
  <si>
    <t>80ece846-1f9f-42bd-bc93-a7c00ae85c80</t>
  </si>
  <si>
    <t>COU</t>
  </si>
  <si>
    <t>cd4946e4-ac01-4517-8e0a-a444df6c6293</t>
  </si>
  <si>
    <t>Couffo</t>
  </si>
  <si>
    <t>DONGA</t>
  </si>
  <si>
    <t>BJ001007000000000000</t>
  </si>
  <si>
    <t>25cb5755-0fbe-41f0-8832-64d0db47bf2a</t>
  </si>
  <si>
    <t>DON</t>
  </si>
  <si>
    <t>a791c0a0-4688-42eb-b2c8-d92588f9ea9c</t>
  </si>
  <si>
    <t>Donga</t>
  </si>
  <si>
    <t>LITTORAL</t>
  </si>
  <si>
    <t>BJ001008000000000000</t>
  </si>
  <si>
    <t>c2a15c51-1ef1-4537-bd8c-a3b8c49fe21d</t>
  </si>
  <si>
    <t>LIT</t>
  </si>
  <si>
    <t>3490bce7-1ec0-435f-81dd-b132ef1fd28f</t>
  </si>
  <si>
    <t>Littoral</t>
  </si>
  <si>
    <t>MONO</t>
  </si>
  <si>
    <t>BJ001009000000000000</t>
  </si>
  <si>
    <t>6540e27f-d874-4fea-a507-f353b3cfd53d</t>
  </si>
  <si>
    <t>MON</t>
  </si>
  <si>
    <t>4d6fc920-f7ce-491b-9412-bd9fa1bf7cc5</t>
  </si>
  <si>
    <t>Mono</t>
  </si>
  <si>
    <t>OUEME</t>
  </si>
  <si>
    <t>BJ001010000000000000</t>
  </si>
  <si>
    <t>9d814d10-a045-4070-a33e-defa33e265ac</t>
  </si>
  <si>
    <t>OUE</t>
  </si>
  <si>
    <t>1ba58b9e-7a60-4a41-863d-5feaa5591f09</t>
  </si>
  <si>
    <t>Outme</t>
  </si>
  <si>
    <t>PLATEAU</t>
  </si>
  <si>
    <t>BJ001011000000000000</t>
  </si>
  <si>
    <t>f1df1be5-1b9e-4dff-8bad-dc412cf35907</t>
  </si>
  <si>
    <t>PLA</t>
  </si>
  <si>
    <t>b155c76d-f36c-4791-bb38-a035ce17cf2f</t>
  </si>
  <si>
    <t>Plateau</t>
  </si>
  <si>
    <t>ZOU</t>
  </si>
  <si>
    <t>BJ001012000000000000</t>
  </si>
  <si>
    <t>b75e6045-3fe6-44f2-a1be-913b026a33ae</t>
  </si>
  <si>
    <t>c0ab69b0-a62f-4f95-b462-fc2678986231</t>
  </si>
  <si>
    <t>Zou</t>
  </si>
  <si>
    <t>BM</t>
  </si>
  <si>
    <t>CITY OF HAMILTON</t>
  </si>
  <si>
    <t>BERMUDA</t>
  </si>
  <si>
    <t>BM001001000000000000</t>
  </si>
  <si>
    <t>BM001000000000000000</t>
  </si>
  <si>
    <t>7c190b44-9f9a-4448-ba7a-1686fa1cfc16</t>
  </si>
  <si>
    <t>BMU</t>
  </si>
  <si>
    <t>City of Hamilton</t>
  </si>
  <si>
    <t>c90cbd5f-3b89-401f-a753-233dee748861</t>
  </si>
  <si>
    <t>City Of Hamilton</t>
  </si>
  <si>
    <t>52405a96-0ce0-44d8-9634-3d0585d5e7fa</t>
  </si>
  <si>
    <t>Bermuda</t>
  </si>
  <si>
    <t>DEVONSHIRE</t>
  </si>
  <si>
    <t>BM001002000000000000</t>
  </si>
  <si>
    <t>bb279f5f-b535-41de-8da6-e998079479ed</t>
  </si>
  <si>
    <t>Devonshire</t>
  </si>
  <si>
    <t>ee8302ec-f2f7-49bc-bd93-9b077aa0ba06</t>
  </si>
  <si>
    <t>HAMILTON (PARISH)</t>
  </si>
  <si>
    <t>BM001003000000000000</t>
  </si>
  <si>
    <t>259a37db-f4f1-4d40-8512-78ee0f3b4479</t>
  </si>
  <si>
    <t>Hamilton (Parish)</t>
  </si>
  <si>
    <t>d8bc3c4d-3653-4784-b56a-1a85952b2248</t>
  </si>
  <si>
    <t>PAGET</t>
  </si>
  <si>
    <t>BM001004000000000000</t>
  </si>
  <si>
    <t>ec2e3d16-fbc1-472f-bac1-9b5732fab389</t>
  </si>
  <si>
    <t>Paget</t>
  </si>
  <si>
    <t>eebfadf7-a844-4a9d-85cb-272cf3f59e45</t>
  </si>
  <si>
    <t>PEMBROKE</t>
  </si>
  <si>
    <t>BM001005000000000000</t>
  </si>
  <si>
    <t>8501453d-9007-4df0-b75c-66ed34bbb65b</t>
  </si>
  <si>
    <t>Pembroke</t>
  </si>
  <si>
    <t>05058190-6b0e-461c-86e6-1901c150e1ec</t>
  </si>
  <si>
    <t>SAINT GEORGES</t>
  </si>
  <si>
    <t>BM001006000000000000</t>
  </si>
  <si>
    <t>5bf30dd2-e0a3-4736-9d6a-2c9bf756d867</t>
  </si>
  <si>
    <t>Saint Georges</t>
  </si>
  <si>
    <t>29ed0ad7-2f91-432b-9f92-4874b0686232</t>
  </si>
  <si>
    <t>SANDYS</t>
  </si>
  <si>
    <t>BM001007000000000000</t>
  </si>
  <si>
    <t>eafd378c-ec21-4370-8fc8-6a221602f275</t>
  </si>
  <si>
    <t>Sandys</t>
  </si>
  <si>
    <t>ec665b0e-a876-4996-b519-53114e748dd8</t>
  </si>
  <si>
    <t>SMITHS</t>
  </si>
  <si>
    <t>BM001008000000000000</t>
  </si>
  <si>
    <t>5997c218-2982-4834-9193-d5dad66df81d</t>
  </si>
  <si>
    <t>Smiths</t>
  </si>
  <si>
    <t>2c226cf7-9e58-4262-9fb2-493f60a2b4c5</t>
  </si>
  <si>
    <t>SOUTHAMPTON</t>
  </si>
  <si>
    <t>BM001009000000000000</t>
  </si>
  <si>
    <t>f6dd167b-ee60-42a5-815b-9ad5b9e292c0</t>
  </si>
  <si>
    <t>Southampton</t>
  </si>
  <si>
    <t>d23e5a3e-92df-458d-b2ce-a4e4efbc12f1</t>
  </si>
  <si>
    <t>TOWN OF ST. GEORGE</t>
  </si>
  <si>
    <t>BM001010000000000000</t>
  </si>
  <si>
    <t>cc6bb374-0fa0-47ce-8cad-2d61d5dfd92b</t>
  </si>
  <si>
    <t>Town of St. George</t>
  </si>
  <si>
    <t>2aeca8b3-1692-480e-badb-813dc9cf56ea</t>
  </si>
  <si>
    <t>Town Of St. George</t>
  </si>
  <si>
    <t>WARWICK</t>
  </si>
  <si>
    <t>BM001011000000000000</t>
  </si>
  <si>
    <t>e78c87a7-4cf3-472e-ab51-9955f7a281f2</t>
  </si>
  <si>
    <t>Warwick</t>
  </si>
  <si>
    <t>657ccd44-865c-4533-a63d-256a875c87d3</t>
  </si>
  <si>
    <t>BT</t>
  </si>
  <si>
    <t>BUMTHANG</t>
  </si>
  <si>
    <t>BHUTAN</t>
  </si>
  <si>
    <t>BT001001000000000000</t>
  </si>
  <si>
    <t>BT001000000000000000</t>
  </si>
  <si>
    <t>10fffb20-80cf-43b8-85b4-b9adc88876ab</t>
  </si>
  <si>
    <t>BHU</t>
  </si>
  <si>
    <t>86ecf06d-6afc-4186-a505-fb66ba4da744</t>
  </si>
  <si>
    <t>Bumthang</t>
  </si>
  <si>
    <t>0d97d3e1-4ba2-431a-8404-f13231d663bd</t>
  </si>
  <si>
    <t>Bhutan</t>
  </si>
  <si>
    <t>CHUKHA</t>
  </si>
  <si>
    <t>BT001002000000000000</t>
  </si>
  <si>
    <t>e9a0b322-198f-4d01-b504-96566c38c94b</t>
  </si>
  <si>
    <t>388a6990-5b7c-4d67-9cd9-d87f1598920a</t>
  </si>
  <si>
    <t>Chukha</t>
  </si>
  <si>
    <t>DAGA</t>
  </si>
  <si>
    <t>BT001003000000000000</t>
  </si>
  <si>
    <t>3468545d-5f5f-44ed-ab5a-7a28f4215e53</t>
  </si>
  <si>
    <t>cc41bba3-bff0-40ac-976a-072df733dd6e</t>
  </si>
  <si>
    <t>Daga</t>
  </si>
  <si>
    <t>GASA</t>
  </si>
  <si>
    <t>BT001004000000000000</t>
  </si>
  <si>
    <t>d2f1af66-38eb-49bb-8924-5f1726d2e8c5</t>
  </si>
  <si>
    <t>f8544e1d-1fe3-4377-982d-e056d2eb647d</t>
  </si>
  <si>
    <t>Gasa</t>
  </si>
  <si>
    <t>HAA</t>
  </si>
  <si>
    <t>BT001005000000000000</t>
  </si>
  <si>
    <t>45951699-7738-48b9-9826-d45c347b40ea</t>
  </si>
  <si>
    <t>e3ca0cee-e07c-4860-b08d-9129e8ab1728</t>
  </si>
  <si>
    <t>Haa</t>
  </si>
  <si>
    <t>LHUNTSHI</t>
  </si>
  <si>
    <t>BT001006000000000000</t>
  </si>
  <si>
    <t>86dc9937-03b1-41ef-b916-bb1a990226ba</t>
  </si>
  <si>
    <t>6056d87d-5f79-4435-9da7-21a7e52fe0e2</t>
  </si>
  <si>
    <t>Lhuntshi</t>
  </si>
  <si>
    <t>MONGAR</t>
  </si>
  <si>
    <t>BT001007000000000000</t>
  </si>
  <si>
    <t>727c265e-ad87-46ca-9535-70cfdd21550d</t>
  </si>
  <si>
    <t>4e22878e-f275-4790-bed8-543185acefa1</t>
  </si>
  <si>
    <t>Mongar</t>
  </si>
  <si>
    <t>PARO</t>
  </si>
  <si>
    <t>BT001008000000000000</t>
  </si>
  <si>
    <t>a0108eea-c486-4f80-95d4-523a93bd4cfc</t>
  </si>
  <si>
    <t>4ce38d34-dc7c-4a82-b132-efca8362fc54</t>
  </si>
  <si>
    <t>Paro</t>
  </si>
  <si>
    <t>PEMAGATSEL</t>
  </si>
  <si>
    <t>BT001009000000000000</t>
  </si>
  <si>
    <t>10cebf8c-df75-4438-a2a4-10f970e36c6d</t>
  </si>
  <si>
    <t>e3788b4e-c8de-4e84-a167-755bd44c1426</t>
  </si>
  <si>
    <t>Pemagatsel</t>
  </si>
  <si>
    <t>PUNAKHA</t>
  </si>
  <si>
    <t>BT001010000000000000</t>
  </si>
  <si>
    <t>0ece7ddf-0a4c-44d3-a384-4d4b1409eff7</t>
  </si>
  <si>
    <t>ae9cc84e-91c3-4d11-a097-4213e3e036b4</t>
  </si>
  <si>
    <t>Punakha</t>
  </si>
  <si>
    <t>SAMDRUP JONGKHAR</t>
  </si>
  <si>
    <t>BT001011000000000000</t>
  </si>
  <si>
    <t>c7c50fda-5c21-4ec9-9c75-ce1ac8cc4289</t>
  </si>
  <si>
    <t>074f451b-d449-4c89-9968-b083cccd8185</t>
  </si>
  <si>
    <t>Samdrup Jongkhar</t>
  </si>
  <si>
    <t>SAMTSE</t>
  </si>
  <si>
    <t>BT001012000000000000</t>
  </si>
  <si>
    <t>72725777-26e2-4063-bc0e-2d86d6a9b3f0</t>
  </si>
  <si>
    <t>6c563c93-dded-4edf-bcd6-d399618d7938</t>
  </si>
  <si>
    <t>Samtse</t>
  </si>
  <si>
    <t>SARPANG</t>
  </si>
  <si>
    <t>BT001013000000000000</t>
  </si>
  <si>
    <t>16090b1e-34cc-42fa-86fd-6b7221228db2</t>
  </si>
  <si>
    <t>ac4f34f5-a305-4534-971f-ab9a2cc8f103</t>
  </si>
  <si>
    <t>Sarpang</t>
  </si>
  <si>
    <t>TASHIYANSE</t>
  </si>
  <si>
    <t>BT001014000000000000</t>
  </si>
  <si>
    <t>6a1c0440-db43-4c05-bbb5-beda9ea71e09</t>
  </si>
  <si>
    <t>be708a49-dd99-4fdb-adf0-aef4ea5b83c5</t>
  </si>
  <si>
    <t>Tashiyanse</t>
  </si>
  <si>
    <t>THIMPHU</t>
  </si>
  <si>
    <t>BT001015000000000000</t>
  </si>
  <si>
    <t>640d7740-f42c-4078-a956-ea1811daf032</t>
  </si>
  <si>
    <t>88a6240f-2687-47f3-893e-657168a7556a</t>
  </si>
  <si>
    <t>Thimphu</t>
  </si>
  <si>
    <t>TRASHIGANG</t>
  </si>
  <si>
    <t>BT001016000000000000</t>
  </si>
  <si>
    <t>479ecb6c-412c-43a5-8536-5b9c2b54934e</t>
  </si>
  <si>
    <t>38a50018-1340-45c7-974f-896b3f949d0e</t>
  </si>
  <si>
    <t>Trashigang</t>
  </si>
  <si>
    <t>TRONGSA</t>
  </si>
  <si>
    <t>BT001017000000000000</t>
  </si>
  <si>
    <t>a4962993-3f3e-4593-89b8-405c9992736c</t>
  </si>
  <si>
    <t>82d21904-c8d5-442b-82f4-6a0ad55a9967</t>
  </si>
  <si>
    <t>Trongsa</t>
  </si>
  <si>
    <t>TSIRANG</t>
  </si>
  <si>
    <t>BT001018000000000000</t>
  </si>
  <si>
    <t>5adca5e8-ec86-4828-ad43-6ba810db6f32</t>
  </si>
  <si>
    <t>3b55b91f-154f-467a-8550-3a31a51a9fbf</t>
  </si>
  <si>
    <t>Tsirang</t>
  </si>
  <si>
    <t>WANGDUE</t>
  </si>
  <si>
    <t>BT001019000000000000</t>
  </si>
  <si>
    <t>203b6ce3-fb54-48fb-8c1f-3a34271a4162</t>
  </si>
  <si>
    <t>dd3af472-dd40-433f-a63f-63ba60a29438</t>
  </si>
  <si>
    <t>Wangdue</t>
  </si>
  <si>
    <t>ZHEMGANG</t>
  </si>
  <si>
    <t>BT001020000000000000</t>
  </si>
  <si>
    <t>4f60fc13-dbe1-4462-9ae1-c38754256e28</t>
  </si>
  <si>
    <t>cd0d2c1c-588f-4a00-972f-924f282d4873</t>
  </si>
  <si>
    <t>Zhemgang</t>
  </si>
  <si>
    <t>BO</t>
  </si>
  <si>
    <t>BENI</t>
  </si>
  <si>
    <t>BOLIVIA (PLURINATIONAL STATE OF)</t>
  </si>
  <si>
    <t>BO001001000000000000</t>
  </si>
  <si>
    <t>BO001000000000000000</t>
  </si>
  <si>
    <t>b909dc6b-5674-4fb0-a5e4-74cd9f90d082</t>
  </si>
  <si>
    <t>BOL</t>
  </si>
  <si>
    <t>Beni</t>
  </si>
  <si>
    <t>91009308-2b61-4f3c-99e4-830dcf00d8b7</t>
  </si>
  <si>
    <t>500e72b0-dbef-4fea-b333-bcd8fd377eb9</t>
  </si>
  <si>
    <t>Bolivia (Plurinational State of)</t>
  </si>
  <si>
    <t>CHUQUISACA</t>
  </si>
  <si>
    <t>BO001002000000000000</t>
  </si>
  <si>
    <t>65c21d8b-4b8c-486a-b9b7-0f412301fd49</t>
  </si>
  <si>
    <t>Chuquisaca</t>
  </si>
  <si>
    <t>0d3162b5-4375-448b-be49-ba980192bea2</t>
  </si>
  <si>
    <t>COCHABAMBA</t>
  </si>
  <si>
    <t>BO001003000000000000</t>
  </si>
  <si>
    <t>2087ccfe-9655-41c8-81a5-01fbbdab929f</t>
  </si>
  <si>
    <t>Cochabamba</t>
  </si>
  <si>
    <t>f805dd2c-bbf2-467b-9820-3a2d93c470c7</t>
  </si>
  <si>
    <t>LA PAZ</t>
  </si>
  <si>
    <t>BO001004000000000000</t>
  </si>
  <si>
    <t>006f90b8-886e-47eb-b4b2-0ab1092ba9b6</t>
  </si>
  <si>
    <t>La Paz</t>
  </si>
  <si>
    <t>4cc857bb-3ee3-40b4-851a-c7baa042b508</t>
  </si>
  <si>
    <t>ORURO</t>
  </si>
  <si>
    <t>BO001005000000000000</t>
  </si>
  <si>
    <t>5a68645a-c112-4e72-b5fa-ded6c99dbe68</t>
  </si>
  <si>
    <t>Oruro</t>
  </si>
  <si>
    <t>e05c044e-c99c-45d4-9b57-741876542e0d</t>
  </si>
  <si>
    <t>PANDO</t>
  </si>
  <si>
    <t>BO001006000000000000</t>
  </si>
  <si>
    <t>922b43c1-f79e-4f8c-a61e-9426117661e2</t>
  </si>
  <si>
    <t>Pando</t>
  </si>
  <si>
    <t>e185a370-95ca-4d8b-9318-d54057331fc9</t>
  </si>
  <si>
    <t>POTOSI</t>
  </si>
  <si>
    <t>BO001007000000000000</t>
  </si>
  <si>
    <t>26786dae-445d-472e-8256-358b405321d4</t>
  </si>
  <si>
    <t>Potosi</t>
  </si>
  <si>
    <t>1135e197-9880-4178-ab5c-6981b486a115</t>
  </si>
  <si>
    <t>BO001008000000000000</t>
  </si>
  <si>
    <t>b060dbd5-fdf3-4633-81c8-b5170007ff8c</t>
  </si>
  <si>
    <t>fedfec6d-a818-439d-9c05-ad28d72284a0</t>
  </si>
  <si>
    <t>TARIJA</t>
  </si>
  <si>
    <t>BO001009000000000000</t>
  </si>
  <si>
    <t>fd44da69-1ce7-4a8a-baf4-c25a7b19fe3e</t>
  </si>
  <si>
    <t>Tarija</t>
  </si>
  <si>
    <t>1f0e86e8-6e68-439e-a5ce-75f76f61e22e</t>
  </si>
  <si>
    <t>BQ</t>
  </si>
  <si>
    <t>BONAIRE</t>
  </si>
  <si>
    <t>BONAIRE, SINT EUSTATIUS AND SABA</t>
  </si>
  <si>
    <t>BQ001001000000000000</t>
  </si>
  <si>
    <t>BQ001000000000000000</t>
  </si>
  <si>
    <t>2011-01-01T00:00:00.000Z</t>
  </si>
  <si>
    <t>33b74379-db4e-4b90-b123-15b0066d07f8</t>
  </si>
  <si>
    <t>BES</t>
  </si>
  <si>
    <t>Bonaire</t>
  </si>
  <si>
    <t>42c06c3e-c6b9-4920-8046-3739d0afaace</t>
  </si>
  <si>
    <t>03d049e6-6b6d-40e8-8be7-c2d0bf288b51</t>
  </si>
  <si>
    <t xml:space="preserve">Netherlands Antilles were disolved in 2010, Bonaire, Sint Eustatius and Saba are now three special municipalities of the Netherldans </t>
  </si>
  <si>
    <t>Bonaire, Sint Eustatius and Saba</t>
  </si>
  <si>
    <t>SABA</t>
  </si>
  <si>
    <t>BQ001002000000000000</t>
  </si>
  <si>
    <t>61a181f2-daa9-410d-ac4a-b7dfcd6deb45</t>
  </si>
  <si>
    <t>Saba</t>
  </si>
  <si>
    <t>e2a846e9-bb74-4423-b6fc-fbf8d6a51247</t>
  </si>
  <si>
    <t>SINT EUSTATIUS</t>
  </si>
  <si>
    <t>BQ001003000000000000</t>
  </si>
  <si>
    <t>d6f502da-a2f1-4e01-81de-968d1cb9ef53</t>
  </si>
  <si>
    <t>Sint Eustatius</t>
  </si>
  <si>
    <t>485f2ab6-0f9b-44dc-9716-62b73c71385d</t>
  </si>
  <si>
    <t>BA</t>
  </si>
  <si>
    <t>BRÈKO DISTRIKT BIH</t>
  </si>
  <si>
    <t>BOSNIA AND HERZEGOVINA</t>
  </si>
  <si>
    <t>BA001001000000000000</t>
  </si>
  <si>
    <t>BA001000000000000000</t>
  </si>
  <si>
    <t>d98ef9c7-cca6-4424-a1e1-3dc9669330a8</t>
  </si>
  <si>
    <t>BIH</t>
  </si>
  <si>
    <t>BRCKO DISTRICT</t>
  </si>
  <si>
    <t>79deb58c-d436-4d23-baee-07f25588642d</t>
  </si>
  <si>
    <t>Brcko District</t>
  </si>
  <si>
    <t>e72216b1-90ca-4ef3-8ca5-334dc566e491</t>
  </si>
  <si>
    <t>AGENCY FOR STATISTICS OF BOSNIA AND HERZEGOVINA</t>
  </si>
  <si>
    <t>Bosnia and Herzegovina</t>
  </si>
  <si>
    <t>FEDERACIJA BOSNE I HERCEGOVINE</t>
  </si>
  <si>
    <t>BA001002000000000000</t>
  </si>
  <si>
    <t>f5415f05-3d3a-476f-9907-c6dc5cd8003c</t>
  </si>
  <si>
    <t>c81a77ec-e6ec-424f-b30e-3a723b1e5400</t>
  </si>
  <si>
    <t>Federacija Bosne i Hercegovine</t>
  </si>
  <si>
    <t>REPUBLIKA SRPSKA</t>
  </si>
  <si>
    <t>BA001003000000000000</t>
  </si>
  <si>
    <t>95d59331-585d-4c09-943f-46fa7b40ea88</t>
  </si>
  <si>
    <t>REPUBLICA SERPSKA</t>
  </si>
  <si>
    <t>982b5763-838b-4116-be8f-5d346d71b634</t>
  </si>
  <si>
    <t>Republica Serpska</t>
  </si>
  <si>
    <t>BW</t>
  </si>
  <si>
    <t>BOBIRWA</t>
  </si>
  <si>
    <t>BOTSWANA</t>
  </si>
  <si>
    <t>BW001001000000000000</t>
  </si>
  <si>
    <t>BW001000000000000000</t>
  </si>
  <si>
    <t>bb92fdc1-c536-4baf-943c-203c8a69897f</t>
  </si>
  <si>
    <t>BWA</t>
  </si>
  <si>
    <t>BOT</t>
  </si>
  <si>
    <t>BOB</t>
  </si>
  <si>
    <t>72becd81-31b1-4705-8649-f28caeaaca97</t>
  </si>
  <si>
    <t>Bobirwa</t>
  </si>
  <si>
    <t>689dde45-4727-4b7b-9e35-5ddcc5ef2791</t>
  </si>
  <si>
    <t>Botswana</t>
  </si>
  <si>
    <t>BOTETI</t>
  </si>
  <si>
    <t>BW001002000000000000</t>
  </si>
  <si>
    <t>78407726-72f0-44ea-9fe7-ca8fe70ddc9e</t>
  </si>
  <si>
    <t>9b6c9b8d-98e7-4b07-8de6-d9aea1badcd5</t>
  </si>
  <si>
    <t>Boteti</t>
  </si>
  <si>
    <t>BOTSOUTHERN</t>
  </si>
  <si>
    <t>BW001003000000000000</t>
  </si>
  <si>
    <t>dbace01a-2844-46d4-adb4-8b218680d545</t>
  </si>
  <si>
    <t>ab30cd95-0e0c-4d04-9a51-6b62f9eedc24</t>
  </si>
  <si>
    <t>Botsouthern</t>
  </si>
  <si>
    <t>CHOBE</t>
  </si>
  <si>
    <t>BW001004000000000000</t>
  </si>
  <si>
    <t>6d428a41-d49c-42ed-9802-3d4753b095e5</t>
  </si>
  <si>
    <t>CHO</t>
  </si>
  <si>
    <t>bd8d3de0-50e1-4740-850e-25b159e136ee</t>
  </si>
  <si>
    <t>Chobe</t>
  </si>
  <si>
    <t>FRANCISTOWN</t>
  </si>
  <si>
    <t>BW001005000000000000</t>
  </si>
  <si>
    <t>4a250465-521b-441f-b9f7-d2ee67851f79</t>
  </si>
  <si>
    <t>FRA</t>
  </si>
  <si>
    <t>e505f289-b397-42e5-9004-cf7de85a0aaa</t>
  </si>
  <si>
    <t>Francistown</t>
  </si>
  <si>
    <t>GABORONE</t>
  </si>
  <si>
    <t>BW001006000000000000</t>
  </si>
  <si>
    <t>4e68a99b-c203-4df9-9685-e4594667f8eb</t>
  </si>
  <si>
    <t>GAB</t>
  </si>
  <si>
    <t>8e393f49-2f1e-449f-aff0-d50d5ee4aa29</t>
  </si>
  <si>
    <t>Gaborone</t>
  </si>
  <si>
    <t>GANTSI</t>
  </si>
  <si>
    <t>BW001007000000000000</t>
  </si>
  <si>
    <t>33dafdf4-e75e-41a3-ab13-f33f76768cab</t>
  </si>
  <si>
    <t>GAN</t>
  </si>
  <si>
    <t>2572ab78-7a43-4ef9-bde7-457e7b0930ff</t>
  </si>
  <si>
    <t>Gantsi</t>
  </si>
  <si>
    <t>GOODHOPE</t>
  </si>
  <si>
    <t>BW001022000000000000</t>
  </si>
  <si>
    <t>5530e886-609c-4bb1-8695-f01115a9e4e7</t>
  </si>
  <si>
    <t>GOO</t>
  </si>
  <si>
    <t>db06c9f4-ed9f-4a40-a420-892dcf77c50a</t>
  </si>
  <si>
    <t>Goodhope</t>
  </si>
  <si>
    <t>HUKUNTSI</t>
  </si>
  <si>
    <t>BW001008000000000000</t>
  </si>
  <si>
    <t>5abf787f-21bc-43bf-9b99-1031ca71bb60</t>
  </si>
  <si>
    <t>HUK</t>
  </si>
  <si>
    <t>0e4a69aa-767f-4b15-b5dc-2941ff13d2c1</t>
  </si>
  <si>
    <t>Hukuntsi</t>
  </si>
  <si>
    <t>JWANENG</t>
  </si>
  <si>
    <t>BW001023000000000000</t>
  </si>
  <si>
    <t>8932c941-4e93-46f3-bef5-94831f6c2e3d</t>
  </si>
  <si>
    <t>JWA</t>
  </si>
  <si>
    <t>ba1946b2-46eb-4df4-bb2b-547389dc8d42</t>
  </si>
  <si>
    <t>Jwaneng</t>
  </si>
  <si>
    <t>KANYE/MOSHUPA</t>
  </si>
  <si>
    <t>BW001024000000000000</t>
  </si>
  <si>
    <t>a33aec54-a5ff-4b81-9ab4-b8268730767c</t>
  </si>
  <si>
    <t>KAM</t>
  </si>
  <si>
    <t>37195d62-72f6-4807-935e-9a574561636f</t>
  </si>
  <si>
    <t>Kanye Moshupa</t>
  </si>
  <si>
    <t>KGALAGADI</t>
  </si>
  <si>
    <t>BW001009000000000000</t>
  </si>
  <si>
    <t>a20a9d12-9f55-40f9-a26b-c187268f0fb8</t>
  </si>
  <si>
    <t>KGL</t>
  </si>
  <si>
    <t>efeb4563-39ee-4440-b8a8-a0ed3caf5bf7</t>
  </si>
  <si>
    <t>Kgalagadi</t>
  </si>
  <si>
    <t>KGATLENG</t>
  </si>
  <si>
    <t>BW001010000000000000</t>
  </si>
  <si>
    <t>bc0e9053-19a2-4d6a-bb23-8624383fe637</t>
  </si>
  <si>
    <t>KGT</t>
  </si>
  <si>
    <t>9bc931a5-62ca-4a63-bae3-d367dcbd4be6</t>
  </si>
  <si>
    <t>Kgatleng</t>
  </si>
  <si>
    <t>KWENENG EAST</t>
  </si>
  <si>
    <t>BW001011000000000000</t>
  </si>
  <si>
    <t>d7e12159-b21c-4b77-8637-76cb95a6c311</t>
  </si>
  <si>
    <t>KWE</t>
  </si>
  <si>
    <t>3ecc7a52-836c-4fca-949c-843a8b5b9f91</t>
  </si>
  <si>
    <t>Kweneng East</t>
  </si>
  <si>
    <t>KWENENG WEST</t>
  </si>
  <si>
    <t>BW001012000000000000</t>
  </si>
  <si>
    <t>bd025338-8c2f-4854-9a90-7afd1b7f14a2</t>
  </si>
  <si>
    <t>KWW</t>
  </si>
  <si>
    <t>0bbdc36e-dfc6-4faf-921d-5e29ab8f0366</t>
  </si>
  <si>
    <t>Kweneng West</t>
  </si>
  <si>
    <t>LOBATSE</t>
  </si>
  <si>
    <t>BW001013000000000000</t>
  </si>
  <si>
    <t>2806edd1-bf7e-4031-a8f4-e0cd9d22d2b1</t>
  </si>
  <si>
    <t>LOB</t>
  </si>
  <si>
    <t>8d713e7d-e6c9-4914-af2e-7630daefaf6e</t>
  </si>
  <si>
    <t>Lobatse</t>
  </si>
  <si>
    <t>MABUTSANE</t>
  </si>
  <si>
    <t>BW001025000000000000</t>
  </si>
  <si>
    <t>36e3be0c-db6a-418e-8c5c-3960ddd2fd6b</t>
  </si>
  <si>
    <t>MAB</t>
  </si>
  <si>
    <t>f74f6441-51d6-496d-8927-7d24f4db7b69</t>
  </si>
  <si>
    <t>Mabutsane</t>
  </si>
  <si>
    <t>MAHALAPYE</t>
  </si>
  <si>
    <t>BW001014000000000000</t>
  </si>
  <si>
    <t>be614158-0957-4537-acb7-61b311016812</t>
  </si>
  <si>
    <t>MAH</t>
  </si>
  <si>
    <t>0ddd2aea-af14-40af-a1e7-c6a7d7b3bbf1</t>
  </si>
  <si>
    <t>Mahalapye</t>
  </si>
  <si>
    <t>NGAMI</t>
  </si>
  <si>
    <t>BW001015000000000000</t>
  </si>
  <si>
    <t>f48cd7ee-c5ef-4052-955c-fa8f16d9a7cc</t>
  </si>
  <si>
    <t>NGA</t>
  </si>
  <si>
    <t>c5851005-30e7-4022-adef-66857933b67a</t>
  </si>
  <si>
    <t>Ngami</t>
  </si>
  <si>
    <t>NORTH EAST</t>
  </si>
  <si>
    <t>BW001016000000000000</t>
  </si>
  <si>
    <t>a310ce9e-8927-4d4f-9162-bc676ee1f425</t>
  </si>
  <si>
    <t>NOE</t>
  </si>
  <si>
    <t>c06eb132-0f26-4bbe-a49d-7ade9a053fca</t>
  </si>
  <si>
    <t>North East</t>
  </si>
  <si>
    <t>OKAVANGO</t>
  </si>
  <si>
    <t>BW001017000000000000</t>
  </si>
  <si>
    <t>bec3adf4-d6b7-448f-9897-3768edc20a2d</t>
  </si>
  <si>
    <t>OKA</t>
  </si>
  <si>
    <t>1213b5aa-1687-410e-b340-a1c412643927</t>
  </si>
  <si>
    <t>Okavango</t>
  </si>
  <si>
    <t>SELEBI PHIKWE</t>
  </si>
  <si>
    <t>BW001018000000000000</t>
  </si>
  <si>
    <t>319b480b-3ade-4338-8f63-7ef1aa7113bb</t>
  </si>
  <si>
    <t>SLP</t>
  </si>
  <si>
    <t>bf23ef8c-8b1e-4cb0-98b0-88c1c82db23d</t>
  </si>
  <si>
    <t>Selebi Phikwe</t>
  </si>
  <si>
    <t>SEROWE/PALAPYE</t>
  </si>
  <si>
    <t>BW001019000000000000</t>
  </si>
  <si>
    <t>41a133b2-2f02-4d60-b885-9dcb19a4720c</t>
  </si>
  <si>
    <t>SEP</t>
  </si>
  <si>
    <t>b66b1c86-870a-4c67-a789-bc2ad64f08fc</t>
  </si>
  <si>
    <t>Serowe/Palapye</t>
  </si>
  <si>
    <t>SOUTH EAST</t>
  </si>
  <si>
    <t>BW001020000000000000</t>
  </si>
  <si>
    <t>287ea230-dc6e-460a-be6a-0b1dbab5e95f</t>
  </si>
  <si>
    <t>SOE</t>
  </si>
  <si>
    <t>f1645884-0cd6-49bd-8af2-af15fe9f6670</t>
  </si>
  <si>
    <t>South East</t>
  </si>
  <si>
    <t>TUTUME</t>
  </si>
  <si>
    <t>BW001021000000000000</t>
  </si>
  <si>
    <t>042fb215-4b72-45a2-9b9d-107635911eaf</t>
  </si>
  <si>
    <t>TUT</t>
  </si>
  <si>
    <t>107703b1-d10e-46ed-b14e-e11fee97bf2f</t>
  </si>
  <si>
    <t>Tutume</t>
  </si>
  <si>
    <t>BR</t>
  </si>
  <si>
    <t>ACRE</t>
  </si>
  <si>
    <t>BRAZIL</t>
  </si>
  <si>
    <t>BR001001000000000000</t>
  </si>
  <si>
    <t>BR001000000000000000</t>
  </si>
  <si>
    <t>d43aea04-a302-4273-a97e-df88d916c0a1</t>
  </si>
  <si>
    <t>Acre</t>
  </si>
  <si>
    <t>d8c3c76a-26fa-49e5-9329-0ece531ad5f7</t>
  </si>
  <si>
    <t>dbe63621-0172-44aa-a620-596915232432</t>
  </si>
  <si>
    <t>Brazil</t>
  </si>
  <si>
    <t>ALAGOAS</t>
  </si>
  <si>
    <t>BR001002000000000000</t>
  </si>
  <si>
    <t>41f4f485-b0ab-4dd8-bc9f-c11e93c39086</t>
  </si>
  <si>
    <t>Alagoas</t>
  </si>
  <si>
    <t>61fefce2-e4fe-4557-9a7d-e73a1afec0b0</t>
  </si>
  <si>
    <t>AMAPA</t>
  </si>
  <si>
    <t>BR001003000000000000</t>
  </si>
  <si>
    <t>c9302e23-1901-47df-8758-0f81e93557b7</t>
  </si>
  <si>
    <t>Amapa</t>
  </si>
  <si>
    <t>e4bb597a-c3c9-4825-a8d0-dddfb0a19fef</t>
  </si>
  <si>
    <t>AMAZONAS</t>
  </si>
  <si>
    <t>BR001004000000000000</t>
  </si>
  <si>
    <t>0878a43f-1688-4f9b-944c-670e12cbc758</t>
  </si>
  <si>
    <t>Amazonas</t>
  </si>
  <si>
    <t>117ade28-aaa4-4152-93fa-b6f3946b78fc</t>
  </si>
  <si>
    <t>BAHIA</t>
  </si>
  <si>
    <t>BR001005000000000000</t>
  </si>
  <si>
    <t>e803536a-ec16-4ba8-b101-9641c1c24217</t>
  </si>
  <si>
    <t>Bahia</t>
  </si>
  <si>
    <t>679c9e8e-511e-4259-b270-a6d7eda6b5d7</t>
  </si>
  <si>
    <t>CEARA</t>
  </si>
  <si>
    <t>BR001006000000000000</t>
  </si>
  <si>
    <t>291b612f-a450-4da2-af78-cf54f1385ab9</t>
  </si>
  <si>
    <t>Ceara</t>
  </si>
  <si>
    <t>1810dc53-fe14-4f93-b7f2-e0f15e6dce87</t>
  </si>
  <si>
    <t>DISTRITO FEDERAL</t>
  </si>
  <si>
    <t>BR001007000000000000</t>
  </si>
  <si>
    <t>8533dda1-6c36-4407-ba2a-10b90e8ddf98</t>
  </si>
  <si>
    <t>Distrito Federal</t>
  </si>
  <si>
    <t>5d08e0b3-1497-4d11-99a7-6663c5bb18e1</t>
  </si>
  <si>
    <t>ESPIRITO SANTO</t>
  </si>
  <si>
    <t>BR001008000000000000</t>
  </si>
  <si>
    <t>654dac48-c8d4-4768-b2f4-91b09cd9daef</t>
  </si>
  <si>
    <t>Espirito Santo</t>
  </si>
  <si>
    <t>03c07f22-7235-4390-bd00-a239b219a5c8</t>
  </si>
  <si>
    <t>GOIAS</t>
  </si>
  <si>
    <t>BR001009000000000000</t>
  </si>
  <si>
    <t>04ed7d7c-e83f-4592-9594-6741fa3df58d</t>
  </si>
  <si>
    <t>Goias</t>
  </si>
  <si>
    <t>f6f32b45-855b-439b-917e-95703ddfe5f2</t>
  </si>
  <si>
    <t>MARANHAO</t>
  </si>
  <si>
    <t>BR001010000000000000</t>
  </si>
  <si>
    <t>36166caa-6c1f-4f60-9972-3154503e5bb2</t>
  </si>
  <si>
    <t>Maranhao</t>
  </si>
  <si>
    <t>46ebcc62-cbba-4598-a24f-10d147601d5d</t>
  </si>
  <si>
    <t>MATO GROSSO</t>
  </si>
  <si>
    <t>BR001011000000000000</t>
  </si>
  <si>
    <t>c91a0544-5658-4cbb-9ea1-816ee064d901</t>
  </si>
  <si>
    <t>Mato Grosso</t>
  </si>
  <si>
    <t>e4abf0bc-95bb-4da0-90cb-3e3a91e12e58</t>
  </si>
  <si>
    <t>MATO GROSSO DO SUL</t>
  </si>
  <si>
    <t>BR001012000000000000</t>
  </si>
  <si>
    <t>c03ea665-c496-4985-afca-be6a59bcd458</t>
  </si>
  <si>
    <t>Mato Grosso do Sul</t>
  </si>
  <si>
    <t>59a37b80-c701-433d-a1d4-7388da6f73be</t>
  </si>
  <si>
    <t>The name of the provinces Minas Gerais and Mato Grosso do Sul was interchanged at province and district level. June 2016.</t>
  </si>
  <si>
    <t>MINAS GERAIS</t>
  </si>
  <si>
    <t>BR001013000000000000</t>
  </si>
  <si>
    <t>9df006ad-3393-4f80-9869-35f0bb03525f</t>
  </si>
  <si>
    <t>Minas Gerais</t>
  </si>
  <si>
    <t>fe0df885-7e5f-4ca3-b33c-ae8b0bcb019f</t>
  </si>
  <si>
    <t>PARA</t>
  </si>
  <si>
    <t>BR001014000000000000</t>
  </si>
  <si>
    <t>9c991a1b-a7bc-4c54-8dbd-779261c78c17</t>
  </si>
  <si>
    <t>Para</t>
  </si>
  <si>
    <t>e38923c9-487a-49a7-8435-9e7aa5d8ec00</t>
  </si>
  <si>
    <t>PARAIBA</t>
  </si>
  <si>
    <t>BR001015000000000000</t>
  </si>
  <si>
    <t>889cf2d2-4f9b-4411-aab7-941ac4b4b83b</t>
  </si>
  <si>
    <t>Paraiba</t>
  </si>
  <si>
    <t>fa1089f0-4de8-4b71-aaf4-1a3946b723f7</t>
  </si>
  <si>
    <t>PARANA</t>
  </si>
  <si>
    <t>BR001016000000000000</t>
  </si>
  <si>
    <t>4da2bdbf-1164-4991-b2b7-4e5b949c6bc3</t>
  </si>
  <si>
    <t>Parana</t>
  </si>
  <si>
    <t>03e85a35-f7b4-4a31-8378-17015279d409</t>
  </si>
  <si>
    <t>PERNAMBUCO</t>
  </si>
  <si>
    <t>BR001017000000000000</t>
  </si>
  <si>
    <t>402dfb0d-b527-404f-873b-b6f6d3ff4424</t>
  </si>
  <si>
    <t>Pernambuco</t>
  </si>
  <si>
    <t>264bf288-7233-4c14-9ba6-a8175cb1afe2</t>
  </si>
  <si>
    <t>PIAUI</t>
  </si>
  <si>
    <t>BR001018000000000000</t>
  </si>
  <si>
    <t>6edc1f85-12e8-4a06-8e76-f9bb04363dca</t>
  </si>
  <si>
    <t>Piaui</t>
  </si>
  <si>
    <t>b032ec46-5cdd-4df9-ac48-269c92008a85</t>
  </si>
  <si>
    <t>RIO DE JANEIRO</t>
  </si>
  <si>
    <t>BR001019000000000000</t>
  </si>
  <si>
    <t>036ba906-4d0e-4f9d-bd70-6ef21c4c7026</t>
  </si>
  <si>
    <t>Rio de Janeiro</t>
  </si>
  <si>
    <t>5a663d53-6383-4eaf-86a6-fd84f633fb6c</t>
  </si>
  <si>
    <t>Rio De Janeiro</t>
  </si>
  <si>
    <t>RIO GRANDE DO NORTE</t>
  </si>
  <si>
    <t>BR001020000000000000</t>
  </si>
  <si>
    <t>72879dd2-7f53-4999-b204-050bd0035bfd</t>
  </si>
  <si>
    <t>Rio Grande do Norte</t>
  </si>
  <si>
    <t>b1963df9-29ae-45e9-b433-ad14da728381</t>
  </si>
  <si>
    <t>Rio Grande Do Norte</t>
  </si>
  <si>
    <t>RIO GRANDE DO SUL</t>
  </si>
  <si>
    <t>BR001021000000000000</t>
  </si>
  <si>
    <t>9bac8472-bde0-4fcc-bc52-bdbbb862ebdc</t>
  </si>
  <si>
    <t>Rio Grande do Sul</t>
  </si>
  <si>
    <t>ede3da11-c5e9-43e1-a854-ae98f7848d9a</t>
  </si>
  <si>
    <t>Rio Grande Do Sul</t>
  </si>
  <si>
    <t>RONDONIA</t>
  </si>
  <si>
    <t>BR001022000000000000</t>
  </si>
  <si>
    <t>cbb3903e-6bb5-47a2-8300-287a42b35dff</t>
  </si>
  <si>
    <t>Rondonia</t>
  </si>
  <si>
    <t>eb534abc-0a03-431e-b9dd-3cc664249d82</t>
  </si>
  <si>
    <t>RORAIMA</t>
  </si>
  <si>
    <t>BR001023000000000000</t>
  </si>
  <si>
    <t>56ea890a-4c67-483f-b37d-4ffeb7fce81a</t>
  </si>
  <si>
    <t>Roraima</t>
  </si>
  <si>
    <t>517efbe9-9014-449b-b036-407c7af6031e</t>
  </si>
  <si>
    <t>SANTA CATARINA</t>
  </si>
  <si>
    <t>BR001024000000000000</t>
  </si>
  <si>
    <t>786519a7-9c94-4c2c-90e5-ed2cff5a7b7e</t>
  </si>
  <si>
    <t>Santa Catarina</t>
  </si>
  <si>
    <t>b0393d6c-25e7-49a6-909d-fb279588aab0</t>
  </si>
  <si>
    <t>SAO PAULO</t>
  </si>
  <si>
    <t>BR001025000000000000</t>
  </si>
  <si>
    <t>d2bb9937-64f1-4af6-a67c-fcb5a399310c</t>
  </si>
  <si>
    <t>Sao Paulo</t>
  </si>
  <si>
    <t>493e9456-66d0-42e8-9585-f82ba6c7e4d5</t>
  </si>
  <si>
    <t>SERGIPE</t>
  </si>
  <si>
    <t>BR001026000000000000</t>
  </si>
  <si>
    <t>0ccfd962-7ef9-4f04-8db0-ca761807da56</t>
  </si>
  <si>
    <t>Sergipe</t>
  </si>
  <si>
    <t>04dee5ee-5e02-4843-8b09-99fc9eed5773</t>
  </si>
  <si>
    <t>TOCANTINS</t>
  </si>
  <si>
    <t>BR001027000000000000</t>
  </si>
  <si>
    <t>b80e0983-6301-4a88-8f85-5e4877c72ded</t>
  </si>
  <si>
    <t>Tocantins</t>
  </si>
  <si>
    <t>1061c840-33b8-49e7-b7c7-bdcc6fe85511</t>
  </si>
  <si>
    <t>VG</t>
  </si>
  <si>
    <t>ANAGODA</t>
  </si>
  <si>
    <t>BRITISH VIRGIN ISLANDS</t>
  </si>
  <si>
    <t>VG001001000000000000</t>
  </si>
  <si>
    <t>VG001000000000000000</t>
  </si>
  <si>
    <t>1b468909-02bd-4c96-b811-bc7aee06c517</t>
  </si>
  <si>
    <t>VGB</t>
  </si>
  <si>
    <t>Anagoda</t>
  </si>
  <si>
    <t>65f34319-8cd2-413d-baec-b001284579b3</t>
  </si>
  <si>
    <t>81eb8a93-1c6f-46a7-8927-543258b1b974</t>
  </si>
  <si>
    <t>British Virgin Islands</t>
  </si>
  <si>
    <t>JOST VAN DYKE</t>
  </si>
  <si>
    <t>VG001002000000000000</t>
  </si>
  <si>
    <t>858bad25-57e7-49a0-a409-3b1c6fb513b9</t>
  </si>
  <si>
    <t>Jost van Dyke</t>
  </si>
  <si>
    <t>dab666db-e913-425d-9d47-180b899316db</t>
  </si>
  <si>
    <t>Jost Van Dyke</t>
  </si>
  <si>
    <t>LITTLE SISTERS</t>
  </si>
  <si>
    <t>VG001003000000000000</t>
  </si>
  <si>
    <t>adaffe34-c136-4cc0-8488-98557bd8baa3</t>
  </si>
  <si>
    <t>Little Sisters</t>
  </si>
  <si>
    <t>d53beeae-06bf-49ae-9ec1-5546e3433a9e</t>
  </si>
  <si>
    <t>TORTOLA</t>
  </si>
  <si>
    <t>VG001004000000000000</t>
  </si>
  <si>
    <t>6f2ffa9b-1877-44e4-a064-3756f8f34439</t>
  </si>
  <si>
    <t>Tortola</t>
  </si>
  <si>
    <t>3bb0c068-a3c3-4b8a-8077-a9188d03bd64</t>
  </si>
  <si>
    <t>VIRGIN GORDA</t>
  </si>
  <si>
    <t>VG001005000000000000</t>
  </si>
  <si>
    <t>0d9347ec-7365-4200-b10b-df4e8d9b4d29</t>
  </si>
  <si>
    <t>Virgin Gorda</t>
  </si>
  <si>
    <t>770f4337-d9bd-4267-bcb6-1a22ff437160</t>
  </si>
  <si>
    <t>BN</t>
  </si>
  <si>
    <t>BELAIT</t>
  </si>
  <si>
    <t>BRUNEI DARUSSALAM</t>
  </si>
  <si>
    <t>BN001001000000000000</t>
  </si>
  <si>
    <t>BN001000000000000000</t>
  </si>
  <si>
    <t>6dd97c4b-5893-4c3e-b4bd-8bc75ea3f9aa</t>
  </si>
  <si>
    <t>BRN</t>
  </si>
  <si>
    <t>BRU</t>
  </si>
  <si>
    <t>0a81b39c-5e6f-49ac-b4b2-1a1912448cd6</t>
  </si>
  <si>
    <t>Belait</t>
  </si>
  <si>
    <t>688a16e9-73e3-4495-8eec-a9ef51d28b4a</t>
  </si>
  <si>
    <t>Brunei Darussalam</t>
  </si>
  <si>
    <t>BRUNEI-MUARA</t>
  </si>
  <si>
    <t>BN001002000000000000</t>
  </si>
  <si>
    <t>5f7f93e4-6a4b-4c73-bc8f-9b3d8444ac89</t>
  </si>
  <si>
    <t>0bdf234a-6f9c-4e60-8663-1953d7796c5e</t>
  </si>
  <si>
    <t>Brunei-Muara</t>
  </si>
  <si>
    <t>TEMBURONG</t>
  </si>
  <si>
    <t>BN001003000000000000</t>
  </si>
  <si>
    <t>2e00f734-bf95-4895-a58c-3741d81884ea</t>
  </si>
  <si>
    <t>24b6f1aa-e0e7-46e8-92b7-79e44fb07f8a</t>
  </si>
  <si>
    <t>Temburong</t>
  </si>
  <si>
    <t>TUTONG</t>
  </si>
  <si>
    <t>BN001004000000000000</t>
  </si>
  <si>
    <t>a0224be0-502a-4d14-896b-a4eaffd484b8</t>
  </si>
  <si>
    <t>2436df54-3fa4-4ee5-9a13-37730bc0f3dd</t>
  </si>
  <si>
    <t>Tutong</t>
  </si>
  <si>
    <t>BG</t>
  </si>
  <si>
    <t>BLAGOEVGRAD</t>
  </si>
  <si>
    <t>BULGARIA</t>
  </si>
  <si>
    <t>BG001001000000000000</t>
  </si>
  <si>
    <t>BG001000000000000000</t>
  </si>
  <si>
    <t>ab97d431-1c87-4196-ba96-ddb1b77f6dc4</t>
  </si>
  <si>
    <t>BGR</t>
  </si>
  <si>
    <t>BUL</t>
  </si>
  <si>
    <t>ff2fecb0-d449-44b5-8fb0-34cd1857b497</t>
  </si>
  <si>
    <t>Blagoevgrad</t>
  </si>
  <si>
    <t>9ec1719f-edd7-42af-8988-ed246a25ff6e</t>
  </si>
  <si>
    <t>Bulgaria</t>
  </si>
  <si>
    <t>BURGAS</t>
  </si>
  <si>
    <t>BG001002000000000000</t>
  </si>
  <si>
    <t>ed10f23d-3892-4e58-9e62-c982f6287b4d</t>
  </si>
  <si>
    <t>d9093195-65e1-4f01-9aa7-2689c6ef9303</t>
  </si>
  <si>
    <t>Burgas</t>
  </si>
  <si>
    <t>DOBRICH</t>
  </si>
  <si>
    <t>BG001003000000000000</t>
  </si>
  <si>
    <t>b5b5aa46-c8ef-4fbf-b24b-f1f8972ecf41</t>
  </si>
  <si>
    <t>bbbd1126-cfb2-42d1-b15c-5f31093dcca9</t>
  </si>
  <si>
    <t>Dobrich</t>
  </si>
  <si>
    <t>GABROVO</t>
  </si>
  <si>
    <t>BG001004000000000000</t>
  </si>
  <si>
    <t>f8338f0e-b8b0-4932-9781-e9c1f936d6bd</t>
  </si>
  <si>
    <t>c975b9fb-2f65-46de-86da-43eb4ca1758a</t>
  </si>
  <si>
    <t>Gabrovo</t>
  </si>
  <si>
    <t>HASKOVO</t>
  </si>
  <si>
    <t>BG001005000000000000</t>
  </si>
  <si>
    <t>4349d55c-c9d4-41be-887e-c6678602b53e</t>
  </si>
  <si>
    <t>4623efcb-e577-4875-84ca-9cb469b8b2d3</t>
  </si>
  <si>
    <t>Haskovo</t>
  </si>
  <si>
    <t>JAMBOL</t>
  </si>
  <si>
    <t>BG001006000000000000</t>
  </si>
  <si>
    <t>3a7de9b4-eb3c-4cb1-8572-f8694d04ae7d</t>
  </si>
  <si>
    <t>90c386b6-85b3-4473-bbc2-a3675836d9d4</t>
  </si>
  <si>
    <t>Jambol</t>
  </si>
  <si>
    <t>KARDZHALI</t>
  </si>
  <si>
    <t>BG001007000000000000</t>
  </si>
  <si>
    <t>b59ef342-7557-4f97-9c27-cf540daf38ae</t>
  </si>
  <si>
    <t>da10c9e9-144e-4063-9fd8-40c7231f4c46</t>
  </si>
  <si>
    <t>Kardzhali</t>
  </si>
  <si>
    <t>KUSTENDIL</t>
  </si>
  <si>
    <t>BG001008000000000000</t>
  </si>
  <si>
    <t>0f0d2b3c-3402-44fc-bbe8-f8496494cec5</t>
  </si>
  <si>
    <t>3332439b-6d0a-46d4-b921-ca8d1383140d</t>
  </si>
  <si>
    <t>Kustendil</t>
  </si>
  <si>
    <t>LOVECH</t>
  </si>
  <si>
    <t>BG001009000000000000</t>
  </si>
  <si>
    <t>05a33e21-276f-4510-8470-7688ea1b13f1</t>
  </si>
  <si>
    <t>e5f7f01a-80ee-48a4-acb7-662bd87346b2</t>
  </si>
  <si>
    <t>Lovech</t>
  </si>
  <si>
    <t>MONTANA</t>
  </si>
  <si>
    <t>BG001010000000000000</t>
  </si>
  <si>
    <t>4af04260-3680-4481-b96d-c5048787c1ae</t>
  </si>
  <si>
    <t>f2d82a9f-f4a7-4f15-849f-a2e584a1d057</t>
  </si>
  <si>
    <t>Montana</t>
  </si>
  <si>
    <t>PAZARDZHIK</t>
  </si>
  <si>
    <t>BG001011000000000000</t>
  </si>
  <si>
    <t>402b397f-3c0f-480c-a8ab-6cb08e3cf096</t>
  </si>
  <si>
    <t>59917d91-9cd4-4280-9c39-0469c3624820</t>
  </si>
  <si>
    <t>Pazardzhik</t>
  </si>
  <si>
    <t>PERNIK</t>
  </si>
  <si>
    <t>BG001012000000000000</t>
  </si>
  <si>
    <t>4abfbd7c-1a3f-4ca4-9768-7025a2537094</t>
  </si>
  <si>
    <t>dc670b2e-3077-4ad8-9ce5-d76e0cfc443c</t>
  </si>
  <si>
    <t>Pernik</t>
  </si>
  <si>
    <t>PLEVEN</t>
  </si>
  <si>
    <t>BG001013000000000000</t>
  </si>
  <si>
    <t>f43ab86f-411b-41c0-b15e-b2836517c0b0</t>
  </si>
  <si>
    <t>c3c6730e-41d7-4c32-a44b-01b6aaae474a</t>
  </si>
  <si>
    <t>Pleven</t>
  </si>
  <si>
    <t>PLOVDIV</t>
  </si>
  <si>
    <t>BG001014000000000000</t>
  </si>
  <si>
    <t>7151c7fa-3701-4a37-a510-43639fe51570</t>
  </si>
  <si>
    <t>b0114446-79fc-4630-8f68-e5709a36796e</t>
  </si>
  <si>
    <t>Plovdiv</t>
  </si>
  <si>
    <t>RAZGRAD</t>
  </si>
  <si>
    <t>BG001015000000000000</t>
  </si>
  <si>
    <t>dde6c8d3-ad5d-466a-b78b-da5a8391c3c3</t>
  </si>
  <si>
    <t>aad72e2c-3122-40d3-894a-4bdb1aa08499</t>
  </si>
  <si>
    <t>Razgrad</t>
  </si>
  <si>
    <t>RUSE</t>
  </si>
  <si>
    <t>BG001016000000000000</t>
  </si>
  <si>
    <t>c8899d67-821d-45f8-9958-0abd181b13dc</t>
  </si>
  <si>
    <t>93e9afc8-9cef-482b-8f4a-b706839549ae</t>
  </si>
  <si>
    <t>Ruse</t>
  </si>
  <si>
    <t>SHUMEN</t>
  </si>
  <si>
    <t>BG001017000000000000</t>
  </si>
  <si>
    <t>599714c3-c00a-4aa4-8024-58ea8094ccff</t>
  </si>
  <si>
    <t>eb7c937f-bc58-4bfe-ae67-ddaa25a7eece</t>
  </si>
  <si>
    <t>Shumen</t>
  </si>
  <si>
    <t>SILISTRA</t>
  </si>
  <si>
    <t>BG001018000000000000</t>
  </si>
  <si>
    <t>12b3855f-d9f7-482a-8a80-a9d9cd1e8a32</t>
  </si>
  <si>
    <t>9e85a26f-f125-4ed2-bde9-08eb52d1eddc</t>
  </si>
  <si>
    <t>Silistra</t>
  </si>
  <si>
    <t>SLIVEN</t>
  </si>
  <si>
    <t>BG001019000000000000</t>
  </si>
  <si>
    <t>feb473e1-67a7-497d-96b3-94bea4d440d5</t>
  </si>
  <si>
    <t>a09c3a79-c201-4bde-bce6-d293e103f1fa</t>
  </si>
  <si>
    <t>Sliven</t>
  </si>
  <si>
    <t>SMOLJAN</t>
  </si>
  <si>
    <t>BG001020000000000000</t>
  </si>
  <si>
    <t>e96c4127-eb66-4553-87a2-6ce4d79ccdb2</t>
  </si>
  <si>
    <t>10a995f4-c18c-49e4-9ddd-38098c1247c5</t>
  </si>
  <si>
    <t>Smoljan</t>
  </si>
  <si>
    <t>SOFIA</t>
  </si>
  <si>
    <t>BG001021000000000000</t>
  </si>
  <si>
    <t>f8603a11-a27e-4116-bb76-e80fe1bd4426</t>
  </si>
  <si>
    <t>47f44ce8-9570-4a00-99e4-b2f6c7008903</t>
  </si>
  <si>
    <t>Sofia</t>
  </si>
  <si>
    <t>SOFIA-CITY</t>
  </si>
  <si>
    <t>BG001022000000000000</t>
  </si>
  <si>
    <t>b70a0243-a807-4fe5-b9f0-78fc23b13b65</t>
  </si>
  <si>
    <t>38c98b5e-8bec-48ad-b09f-bbf759211f47</t>
  </si>
  <si>
    <t>Sofia City</t>
  </si>
  <si>
    <t>STARA ZAGORA</t>
  </si>
  <si>
    <t>BG001023000000000000</t>
  </si>
  <si>
    <t>cc6004de-8baf-4662-8440-ad038cd6947a</t>
  </si>
  <si>
    <t>890a30a6-6a41-4bd4-8c8c-a0fb3193a324</t>
  </si>
  <si>
    <t>Stara Zagora</t>
  </si>
  <si>
    <t>TARGOVISHTE</t>
  </si>
  <si>
    <t>BG001024000000000000</t>
  </si>
  <si>
    <t>a3283e0b-d39a-4907-b5aa-8c4420c8b41f</t>
  </si>
  <si>
    <t>1b664d10-7c9f-46b3-95d2-ab56f5ce3ff9</t>
  </si>
  <si>
    <t>Targovishte</t>
  </si>
  <si>
    <t>VARNA</t>
  </si>
  <si>
    <t>BG001025000000000000</t>
  </si>
  <si>
    <t>fb3d46c1-0968-4472-91b3-eea6b974aa89</t>
  </si>
  <si>
    <t>89e10647-3949-4580-a020-e7bc9b03e9c9</t>
  </si>
  <si>
    <t>Varna</t>
  </si>
  <si>
    <t>VELIKO TARNOVO</t>
  </si>
  <si>
    <t>BG001026000000000000</t>
  </si>
  <si>
    <t>badbf3ff-0bb1-48a2-9c96-e7103900902a</t>
  </si>
  <si>
    <t>e11d5cb5-55b2-4304-aab7-e9236d1d4b3f</t>
  </si>
  <si>
    <t>Veliko Tarnovo</t>
  </si>
  <si>
    <t>VIDIN</t>
  </si>
  <si>
    <t>BG001027000000000000</t>
  </si>
  <si>
    <t>1f250197-15b5-47e0-8cd9-2d89159cca81</t>
  </si>
  <si>
    <t>a5dcb225-e4e6-434e-a918-83a26c9c6332</t>
  </si>
  <si>
    <t>Vidin</t>
  </si>
  <si>
    <t>VRATCA</t>
  </si>
  <si>
    <t>BG001028000000000000</t>
  </si>
  <si>
    <t>9b47a5cb-7b95-465b-847a-2ee67c180542</t>
  </si>
  <si>
    <t>121709b8-51c9-4519-8fd3-8142db69257d</t>
  </si>
  <si>
    <t>Vratca</t>
  </si>
  <si>
    <t>BF</t>
  </si>
  <si>
    <t>BOBO</t>
  </si>
  <si>
    <t>BURKINA FASO</t>
  </si>
  <si>
    <t>BF001001000000000000</t>
  </si>
  <si>
    <t>BF001000000000000000</t>
  </si>
  <si>
    <t>91d459c7-6718-4b2d-a371-2bd5a513ed6a</t>
  </si>
  <si>
    <t>BFA</t>
  </si>
  <si>
    <t>1a6bbf3e-5c10-4670-b432-e233f5ae32f4</t>
  </si>
  <si>
    <t>Bobo</t>
  </si>
  <si>
    <t>9612ac85-d7cd-4b88-b2b9-c7b6db8ab6de</t>
  </si>
  <si>
    <t>Burkina Faso</t>
  </si>
  <si>
    <t>BOUCLE DU MOUHOUN</t>
  </si>
  <si>
    <t>BF001002000000000000</t>
  </si>
  <si>
    <t>3682f665-b2c2-4b40-86c1-af07653c2ce9</t>
  </si>
  <si>
    <t>DED</t>
  </si>
  <si>
    <t>ef1476ea-4a6e-4786-b81f-2298cf114d01</t>
  </si>
  <si>
    <t>Boucle Du Mouhoun</t>
  </si>
  <si>
    <t>CASCADES</t>
  </si>
  <si>
    <t>BF001003000000000000</t>
  </si>
  <si>
    <t>2bbd5dfe-7712-49b6-a197-e482e825d968</t>
  </si>
  <si>
    <t>479c05ee-1d53-43a4-b057-51a381f7a5cc</t>
  </si>
  <si>
    <t>Cascades</t>
  </si>
  <si>
    <t>CENTRE-EST</t>
  </si>
  <si>
    <t>BF001004000000000000</t>
  </si>
  <si>
    <t>1f3e6c54-c116-4c8e-8b02-8628607e9ffa</t>
  </si>
  <si>
    <t>TEN</t>
  </si>
  <si>
    <t>fce3d8cb-2bdf-4360-83de-47fea53312af</t>
  </si>
  <si>
    <t>Centre-Est</t>
  </si>
  <si>
    <t>CENTRE-NORD</t>
  </si>
  <si>
    <t>BF001005000000000000</t>
  </si>
  <si>
    <t>17f5d127-8762-4eef-a640-84422a6056bd</t>
  </si>
  <si>
    <t>KAY</t>
  </si>
  <si>
    <t>549df4dc-3b86-4e83-9a09-e56537d30103</t>
  </si>
  <si>
    <t>Centre-Nord</t>
  </si>
  <si>
    <t>CENTRE-OUEST</t>
  </si>
  <si>
    <t>BF001006000000000000</t>
  </si>
  <si>
    <t>dc32aff3-af55-4035-a849-29ae680d4672</t>
  </si>
  <si>
    <t>KOU</t>
  </si>
  <si>
    <t>0b354cff-210f-432c-a482-e6a346e37c3f</t>
  </si>
  <si>
    <t>Centre-Ouest</t>
  </si>
  <si>
    <t>CENTRE-SUD</t>
  </si>
  <si>
    <t>BF001007000000000000</t>
  </si>
  <si>
    <t>4d4140f8-057d-4187-807d-4e5b7cd8f1f4</t>
  </si>
  <si>
    <t>MAN</t>
  </si>
  <si>
    <t>21e90bbe-f7c0-458e-9871-47beb9aeb2aa</t>
  </si>
  <si>
    <t>Centre-Sud</t>
  </si>
  <si>
    <t>FADA</t>
  </si>
  <si>
    <t>BF001008000000000000</t>
  </si>
  <si>
    <t>dee5d534-0a8d-475e-91db-f35a4163de92</t>
  </si>
  <si>
    <t>FAD</t>
  </si>
  <si>
    <t>301de554-66da-4668-89ea-dce27e9b351e</t>
  </si>
  <si>
    <t>Fada</t>
  </si>
  <si>
    <t>NORD</t>
  </si>
  <si>
    <t>BF001009000000000000</t>
  </si>
  <si>
    <t>d9fe8550-986d-4281-9be9-94800504d97a</t>
  </si>
  <si>
    <t>OUH</t>
  </si>
  <si>
    <t>907b6d50-2f77-4f70-b25b-39b12f696e33</t>
  </si>
  <si>
    <t>Nord</t>
  </si>
  <si>
    <t>OUAGADOUGOU</t>
  </si>
  <si>
    <t>BF001010000000000000</t>
  </si>
  <si>
    <t>7ea88869-723e-444d-abb7-399e82cf4bbc</t>
  </si>
  <si>
    <t>OUA</t>
  </si>
  <si>
    <t>9dcb300b-30d9-45d9-9741-5faa9f18b75f</t>
  </si>
  <si>
    <t>Ouagadougou</t>
  </si>
  <si>
    <t>PLATEAU CENTRAL</t>
  </si>
  <si>
    <t>BF001011000000000000</t>
  </si>
  <si>
    <t>a595ead5-c8ae-46a8-9d57-42b876d881b1</t>
  </si>
  <si>
    <t>ZIN</t>
  </si>
  <si>
    <t>ad5bd85a-d884-4147-b321-7fcb451eec26</t>
  </si>
  <si>
    <t>Plateau Central</t>
  </si>
  <si>
    <t>SAHEL</t>
  </si>
  <si>
    <t>BF001012000000000000</t>
  </si>
  <si>
    <t>29fe367f-63e0-4277-9061-933352ce429b</t>
  </si>
  <si>
    <t>DOR</t>
  </si>
  <si>
    <t>401068a7-365d-4c6c-ad64-102eb65d1114</t>
  </si>
  <si>
    <t>Sahel</t>
  </si>
  <si>
    <t>SUD-OUEST</t>
  </si>
  <si>
    <t>BF001013000000000000</t>
  </si>
  <si>
    <t>22007b0e-3ff4-433d-82f3-176debbefb9b</t>
  </si>
  <si>
    <t>GAO</t>
  </si>
  <si>
    <t>ba4aac5c-e930-4e8c-a5f0-d62c0a749eaf</t>
  </si>
  <si>
    <t>Sud-Ouest</t>
  </si>
  <si>
    <t>BI</t>
  </si>
  <si>
    <t>BUBANZA</t>
  </si>
  <si>
    <t>BURUNDI</t>
  </si>
  <si>
    <t>BI001001000000000000</t>
  </si>
  <si>
    <t>BI001000000000000000</t>
  </si>
  <si>
    <t>7fd5883b-ce78-423e-8adc-cc31e811edea</t>
  </si>
  <si>
    <t>BDI</t>
  </si>
  <si>
    <t>BUU</t>
  </si>
  <si>
    <t>BUB</t>
  </si>
  <si>
    <t>a1e30aef-139b-495d-8b83-5bdad7585a9f</t>
  </si>
  <si>
    <t>Bubanza</t>
  </si>
  <si>
    <t>bf20d4f1-d25b-4be3-b8f5-7a2a94a20ecf</t>
  </si>
  <si>
    <t>Burundi</t>
  </si>
  <si>
    <t>BUJUMBURA MAIRIE</t>
  </si>
  <si>
    <t>BI001002000000000000</t>
  </si>
  <si>
    <t>d6886fa7-32de-4141-85ba-6cc92c4606b4</t>
  </si>
  <si>
    <t>BMA</t>
  </si>
  <si>
    <t>dd1c3533-9506-4c72-ad4e-3274fef09f44</t>
  </si>
  <si>
    <t>Bujumbura Mairie</t>
  </si>
  <si>
    <t>BUJUMBURA RURAL</t>
  </si>
  <si>
    <t>BI001018000000000000</t>
  </si>
  <si>
    <t>4869c256-0b08-485d-bc42-e926e65aec80</t>
  </si>
  <si>
    <t>8eaede1a-6200-4ef9-9584-cecf3f144811</t>
  </si>
  <si>
    <t>Bujumbura Rural</t>
  </si>
  <si>
    <t>BI001003000000000000</t>
  </si>
  <si>
    <t>d10fc2cf-b379-4a0f-a7c9-e4d54f118ee3</t>
  </si>
  <si>
    <t>RUM</t>
  </si>
  <si>
    <t>b7314e26-8506-42f3-bec0-5d0094acdea1</t>
  </si>
  <si>
    <t>BURURI</t>
  </si>
  <si>
    <t>BI001019000000000000</t>
  </si>
  <si>
    <t>5c2cdb8c-3e67-46de-a117-51d0691da3c2</t>
  </si>
  <si>
    <t>BUR</t>
  </si>
  <si>
    <t>66fffb24-0b50-4e70-86ba-58278a5c63c4</t>
  </si>
  <si>
    <t>Bururi</t>
  </si>
  <si>
    <t>BI001004000000000000</t>
  </si>
  <si>
    <t>27ad6da0-e1ee-46b2-a917-cd3ac17b4ce5</t>
  </si>
  <si>
    <t>3311c648-7e78-461a-84c7-a2937b78bc87</t>
  </si>
  <si>
    <t>CANKUZO</t>
  </si>
  <si>
    <t>BI001005000000000000</t>
  </si>
  <si>
    <t>887b36e7-f049-4f9a-af6a-946d5378b211</t>
  </si>
  <si>
    <t>CAN</t>
  </si>
  <si>
    <t>00796715-325c-4928-a97d-700602a24389</t>
  </si>
  <si>
    <t>Cankuzo</t>
  </si>
  <si>
    <t>CIBITOKE</t>
  </si>
  <si>
    <t>BI001006000000000000</t>
  </si>
  <si>
    <t>c5d10c09-6f17-422e-bee7-cff830ca4a70</t>
  </si>
  <si>
    <t>CIB</t>
  </si>
  <si>
    <t>42d36cea-1471-45a9-bf76-49b93405ee7c</t>
  </si>
  <si>
    <t>Cibitoke</t>
  </si>
  <si>
    <t>GITEGA</t>
  </si>
  <si>
    <t>BI001007000000000000</t>
  </si>
  <si>
    <t>c5f96e66-d1e0-4752-915e-1828a3f9b145</t>
  </si>
  <si>
    <t>MUY</t>
  </si>
  <si>
    <t>9cf8724b-ba92-44d6-bea9-e54fe40e16bc</t>
  </si>
  <si>
    <t>Gitega</t>
  </si>
  <si>
    <t>KARUSI</t>
  </si>
  <si>
    <t>BI001008000000000000</t>
  </si>
  <si>
    <t>206dbd71-747b-42c9-ac85-39f6e35edd04</t>
  </si>
  <si>
    <t>KAR</t>
  </si>
  <si>
    <t>43fdaacc-bb12-4279-b05a-751055a73a31</t>
  </si>
  <si>
    <t>Karusi</t>
  </si>
  <si>
    <t>KAYANZA</t>
  </si>
  <si>
    <t>BI001009000000000000</t>
  </si>
  <si>
    <t>de542b8a-cc7e-4b43-b625-4ca62107952c</t>
  </si>
  <si>
    <t>afaeb6b9-72cf-4aa7-ae31-5dc9528b9031</t>
  </si>
  <si>
    <t>Kayanza</t>
  </si>
  <si>
    <t>KIRUNDO</t>
  </si>
  <si>
    <t>BI001010000000000000</t>
  </si>
  <si>
    <t>c172ff65-e223-40da-9d73-b9bf96d20788</t>
  </si>
  <si>
    <t>KIR</t>
  </si>
  <si>
    <t>26e2b648-76fe-4d30-9352-53c46b6c7eb7</t>
  </si>
  <si>
    <t>Kirundo</t>
  </si>
  <si>
    <t>MAKAMBA</t>
  </si>
  <si>
    <t>BI001011000000000000</t>
  </si>
  <si>
    <t>20970c2e-7f81-4673-bdf9-c56365a2fe05</t>
  </si>
  <si>
    <t>MAK</t>
  </si>
  <si>
    <t>3265ee73-81c1-4ba8-bbae-7949c53c8670</t>
  </si>
  <si>
    <t>Makamba</t>
  </si>
  <si>
    <t>MURAMVYA</t>
  </si>
  <si>
    <t>BI001012000000000000</t>
  </si>
  <si>
    <t>38e518ab-2a2b-446c-ae88-47004c2e379e</t>
  </si>
  <si>
    <t>MUR</t>
  </si>
  <si>
    <t>32644a87-127f-465e-bdd6-efd437dcb22f</t>
  </si>
  <si>
    <t>Muramvya</t>
  </si>
  <si>
    <t>MUYINGA</t>
  </si>
  <si>
    <t>BI001013000000000000</t>
  </si>
  <si>
    <t>c027fe66-8370-4193-a9e7-6a7cb3447c6a</t>
  </si>
  <si>
    <t>f9bd86af-6388-4960-b55d-962c40a44761</t>
  </si>
  <si>
    <t>Muyinga</t>
  </si>
  <si>
    <t>MWARO</t>
  </si>
  <si>
    <t>BI001014000000000000</t>
  </si>
  <si>
    <t>9e747f5e-637c-4f51-8736-954670780f11</t>
  </si>
  <si>
    <t>MWA</t>
  </si>
  <si>
    <t>6046741f-5eb9-4c44-a96f-4734e19cae57</t>
  </si>
  <si>
    <t>Mwaro</t>
  </si>
  <si>
    <t>NGOZI</t>
  </si>
  <si>
    <t>BI001015000000000000</t>
  </si>
  <si>
    <t>5311b487-a130-4cbc-8fe8-dc443f18d134</t>
  </si>
  <si>
    <t>NGO</t>
  </si>
  <si>
    <t>83715cdb-47bb-4029-8819-5e659a4eba12</t>
  </si>
  <si>
    <t>Ngozi</t>
  </si>
  <si>
    <t xml:space="preserve">RUMONGE_x000D_
</t>
  </si>
  <si>
    <t>BI001020000000000000</t>
  </si>
  <si>
    <t>8618965a-9a5d-472b-821e-496f02139743</t>
  </si>
  <si>
    <t>6bbd22c4-10c6-4c1f-9246-e8469d1fbecc</t>
  </si>
  <si>
    <t>Rumonge</t>
  </si>
  <si>
    <t>RUTANA</t>
  </si>
  <si>
    <t>BI001016000000000000</t>
  </si>
  <si>
    <t>66ccd7c2-60b4-4926-b594-0e0866f524b2</t>
  </si>
  <si>
    <t>GIT</t>
  </si>
  <si>
    <t>c1b96ccd-4267-4e98-bdbc-483c417cb483</t>
  </si>
  <si>
    <t>Rutana</t>
  </si>
  <si>
    <t>RUYIGI</t>
  </si>
  <si>
    <t>BI001017000000000000</t>
  </si>
  <si>
    <t>11390a93-ce2b-40ac-8350-4987f4068feb</t>
  </si>
  <si>
    <t>RUY</t>
  </si>
  <si>
    <t>7bc574c8-5bea-408c-8850-e6aadedb6847</t>
  </si>
  <si>
    <t>Ruyigi</t>
  </si>
  <si>
    <t>CV</t>
  </si>
  <si>
    <t>BOA VISTA</t>
  </si>
  <si>
    <t>CABO VERDE</t>
  </si>
  <si>
    <t>CV001001000000000000</t>
  </si>
  <si>
    <t>CV001000000000000000</t>
  </si>
  <si>
    <t>d0b7fc99-305b-4340-b7ae-80a20fcaf168</t>
  </si>
  <si>
    <t>CPV</t>
  </si>
  <si>
    <t>CAV</t>
  </si>
  <si>
    <t>96d3e36a-128c-4b5d-844a-605f0d690097</t>
  </si>
  <si>
    <t>Boa Vista</t>
  </si>
  <si>
    <t>b6d5830a-0a76-4c5e-9b69-9bbc651c6fee</t>
  </si>
  <si>
    <t>Country name changed from Cape Verde to Cabo Verde, 20180208</t>
  </si>
  <si>
    <t>Cabo Verde</t>
  </si>
  <si>
    <t>BRAVA</t>
  </si>
  <si>
    <t>CV001002000000000000</t>
  </si>
  <si>
    <t>e2fc0e79-8ff0-47a9-98d5-d68b62d337c6</t>
  </si>
  <si>
    <t>SOT</t>
  </si>
  <si>
    <t>b43a629d-77ff-4bdc-bb79-405cb60c5143</t>
  </si>
  <si>
    <t>Brava</t>
  </si>
  <si>
    <t>FOGO</t>
  </si>
  <si>
    <t>CV001003000000000000</t>
  </si>
  <si>
    <t>24c629c7-12b4-4446-88e8-3cf15e2307f7</t>
  </si>
  <si>
    <t>e88697d8-f37a-40e4-8435-12b8bcb1283e</t>
  </si>
  <si>
    <t>Fogo</t>
  </si>
  <si>
    <t>MAIO</t>
  </si>
  <si>
    <t>CV001004000000000000</t>
  </si>
  <si>
    <t>5f36d365-0c4d-4210-bcf7-c8266c7f24ab</t>
  </si>
  <si>
    <t>82fdb60b-9bd3-4235-ac4a-cfa6c5cb0b72</t>
  </si>
  <si>
    <t>Maio</t>
  </si>
  <si>
    <t>SAL</t>
  </si>
  <si>
    <t>CV001005000000000000</t>
  </si>
  <si>
    <t>3b9ea505-8e92-437d-9f77-792c5242a715</t>
  </si>
  <si>
    <t>ef541c74-fce4-40d0-8c3a-50b40d52d0ab</t>
  </si>
  <si>
    <t>Sal</t>
  </si>
  <si>
    <t>SANTIAGO</t>
  </si>
  <si>
    <t>CV001006000000000000</t>
  </si>
  <si>
    <t>090633e1-9366-4f15-b963-ab5b932ae9f0</t>
  </si>
  <si>
    <t>c6924091-7a27-4138-a26d-f838ea919ad3</t>
  </si>
  <si>
    <t>Santiago</t>
  </si>
  <si>
    <t>SANTO ANTAO</t>
  </si>
  <si>
    <t>CV001007000000000000</t>
  </si>
  <si>
    <t>d5c1a7cc-612e-4a59-b7b9-f77da4f4b761</t>
  </si>
  <si>
    <t>761739b4-f6cc-46da-939b-bbfcc16fbef4</t>
  </si>
  <si>
    <t>Santo Antao</t>
  </si>
  <si>
    <t>SAO NICOLAU</t>
  </si>
  <si>
    <t>CV001008000000000000</t>
  </si>
  <si>
    <t>cb345341-abed-4896-b629-d66348c5bad8</t>
  </si>
  <si>
    <t>de6e3d98-bd53-4ff7-b0e1-1b5e4f2b3d32</t>
  </si>
  <si>
    <t>Sao Nicolau</t>
  </si>
  <si>
    <t>SAO VICENTE</t>
  </si>
  <si>
    <t>CV001009000000000000</t>
  </si>
  <si>
    <t>8371c81d-de0f-44b0-a640-b39f63eb8118</t>
  </si>
  <si>
    <t>d8f432c3-e854-4d1f-a901-c6812bb8910d</t>
  </si>
  <si>
    <t>Sao Vicente</t>
  </si>
  <si>
    <t>KH</t>
  </si>
  <si>
    <t>BAAT DAMBANG</t>
  </si>
  <si>
    <t>CAMBODIA</t>
  </si>
  <si>
    <t>KH001001000000000000</t>
  </si>
  <si>
    <t>KH001000000000000000</t>
  </si>
  <si>
    <t>0fe058da-3176-4b2c-aac5-41b22a94a578</t>
  </si>
  <si>
    <t>KHM</t>
  </si>
  <si>
    <t>CAM</t>
  </si>
  <si>
    <t>cf12dbb2-574f-4309-8465-de5580f6c2f4</t>
  </si>
  <si>
    <t>Baat Dambang</t>
  </si>
  <si>
    <t>752bbf3c-e667-405f-a381-64dc3d7250e9</t>
  </si>
  <si>
    <t>Cambodia</t>
  </si>
  <si>
    <t>BANTEAY MEANCHEY</t>
  </si>
  <si>
    <t>KH001002000000000000</t>
  </si>
  <si>
    <t>a11cb8e4-b01f-407d-ba4c-560d3a37f061</t>
  </si>
  <si>
    <t>9d2a0a39-1777-45f7-9983-f581704edf0d</t>
  </si>
  <si>
    <t>Banteay Meanchey</t>
  </si>
  <si>
    <t>KAMPONG CHAAM</t>
  </si>
  <si>
    <t>KH001003000000000000</t>
  </si>
  <si>
    <t>9c2187a6-e9de-4463-ba3a-e98d928f8013</t>
  </si>
  <si>
    <t>2d7f1862-f6f7-4620-b289-64a67256d50d</t>
  </si>
  <si>
    <t>Kampong Chaam</t>
  </si>
  <si>
    <t>KAMPONG CHHNANG</t>
  </si>
  <si>
    <t>KH001004000000000000</t>
  </si>
  <si>
    <t>dcb3424b-6a28-4de1-95b6-8fc9400db1dd</t>
  </si>
  <si>
    <t>e9a9f6d0-91f9-452f-857f-bb7c053d86f2</t>
  </si>
  <si>
    <t>Kampong Chhnang</t>
  </si>
  <si>
    <t>KAMPONG SPEUE</t>
  </si>
  <si>
    <t>KH001005000000000000</t>
  </si>
  <si>
    <t>0bb97ce6-0037-446b-9927-acfdefc0c9c0</t>
  </si>
  <si>
    <t>aec87071-b0eb-45f6-af54-6c00887b6490</t>
  </si>
  <si>
    <t>Kampong Speue</t>
  </si>
  <si>
    <t>KAMPONG THUM</t>
  </si>
  <si>
    <t>KH001006000000000000</t>
  </si>
  <si>
    <t>4a53cf5c-47ec-4a4c-a641-32b3cf039d71</t>
  </si>
  <si>
    <t>9284e046-1642-4cfd-a636-552469c325b0</t>
  </si>
  <si>
    <t>Kampong Thum</t>
  </si>
  <si>
    <t>KAMPOT</t>
  </si>
  <si>
    <t>KH001007000000000000</t>
  </si>
  <si>
    <t>1ade4caf-1f80-471f-abd3-9aeb5a635e7e</t>
  </si>
  <si>
    <t>4c76e111-5d75-4dbf-8068-a41618d6f2fc</t>
  </si>
  <si>
    <t>Kampot</t>
  </si>
  <si>
    <t>KANDAAL</t>
  </si>
  <si>
    <t>KH001008000000000000</t>
  </si>
  <si>
    <t>e486ba3e-ef54-4640-b9e7-a38a857b13fc</t>
  </si>
  <si>
    <t>a5cce7fa-4d02-4b9b-ad04-e8606b958c61</t>
  </si>
  <si>
    <t>Kandaal</t>
  </si>
  <si>
    <t>KAOH KONG</t>
  </si>
  <si>
    <t>KH001009000000000000</t>
  </si>
  <si>
    <t>04186b80-b6a4-4479-a5b3-ca677b337fe3</t>
  </si>
  <si>
    <t>2dd56445-9c34-4d94-890a-56cd6e2cb238</t>
  </si>
  <si>
    <t>Kaoh Kong</t>
  </si>
  <si>
    <t>KRACHEH</t>
  </si>
  <si>
    <t>KH001010000000000000</t>
  </si>
  <si>
    <t>77d0f571-6736-449c-9b81-15864d3b4f87</t>
  </si>
  <si>
    <t>5f4d54c7-2bae-4600-b996-bac33c58aa2f</t>
  </si>
  <si>
    <t>Kracheh</t>
  </si>
  <si>
    <t>KRONG KAEB</t>
  </si>
  <si>
    <t>KH001011000000000000</t>
  </si>
  <si>
    <t>026df7de-1542-4d81-bbd1-3c22098a6a8a</t>
  </si>
  <si>
    <t>acaa2873-aa52-4429-846c-8b6b5209195a</t>
  </si>
  <si>
    <t>Krong Kaeb</t>
  </si>
  <si>
    <t>KRONG PREAH SIHANOUK</t>
  </si>
  <si>
    <t>KH001012000000000000</t>
  </si>
  <si>
    <t>64851348-2586-45e0-b5c6-78bf28ae2435</t>
  </si>
  <si>
    <t>74fe9673-7906-4144-b155-e0dd639579d8</t>
  </si>
  <si>
    <t>Krong Preah Sihanouk</t>
  </si>
  <si>
    <t>MONDOL KIRI</t>
  </si>
  <si>
    <t>KH001013000000000000</t>
  </si>
  <si>
    <t>e7a019eb-ff55-4b73-8a2f-187e797e996f</t>
  </si>
  <si>
    <t>13cbc307-f9e2-41ed-842e-cbcc00ab2f73</t>
  </si>
  <si>
    <t>Mondol Kiri</t>
  </si>
  <si>
    <t>ODDAR MEAN CHEY</t>
  </si>
  <si>
    <t>KH001014000000000000</t>
  </si>
  <si>
    <t>54b420ab-dc60-4f81-b984-049ac0df90d9</t>
  </si>
  <si>
    <t>71c01b1a-d651-488d-a6a6-72a7c96b3f1d</t>
  </si>
  <si>
    <t>Oddar Mean Chey</t>
  </si>
  <si>
    <t>PAILIN</t>
  </si>
  <si>
    <t>KH001015000000000000</t>
  </si>
  <si>
    <t>a84c1371-9fe2-4811-8e9c-da75415ad0d9</t>
  </si>
  <si>
    <t>98ef3481-dd00-4242-9d6a-c48305352216</t>
  </si>
  <si>
    <t>Pailin</t>
  </si>
  <si>
    <t>PHNOM PENH</t>
  </si>
  <si>
    <t>KH001016000000000000</t>
  </si>
  <si>
    <t>98f9b85f-bb20-4bb8-89a9-f851a6b14de8</t>
  </si>
  <si>
    <t>25b8b54d-1505-4232-a9a9-eed8d5f2b357</t>
  </si>
  <si>
    <t>Phnom Penh</t>
  </si>
  <si>
    <t>POUSAAT</t>
  </si>
  <si>
    <t>KH001017000000000000</t>
  </si>
  <si>
    <t>e3574abf-ba59-479b-a0fa-f05a54ef7709</t>
  </si>
  <si>
    <t>e78f33c9-9567-4b2b-8702-82b3fcddd57c</t>
  </si>
  <si>
    <t>Pousaat</t>
  </si>
  <si>
    <t>PREAH VIHEAR</t>
  </si>
  <si>
    <t>KH001018000000000000</t>
  </si>
  <si>
    <t>0a4b61dd-f323-4fd2-b710-f5fc505b3c2a</t>
  </si>
  <si>
    <t>1159210f-5718-4a33-9ee6-0b2f93282a28</t>
  </si>
  <si>
    <t>Preah Vihear</t>
  </si>
  <si>
    <t>PREY VEAENG</t>
  </si>
  <si>
    <t>KH001019000000000000</t>
  </si>
  <si>
    <t>532664aa-3146-4c7b-b2fd-69ff608ca5f3</t>
  </si>
  <si>
    <t>b12840a1-210c-4286-9570-32ca2f71bd30</t>
  </si>
  <si>
    <t>Prey Veaeng</t>
  </si>
  <si>
    <t>ROTANA KIRI</t>
  </si>
  <si>
    <t>KH001020000000000000</t>
  </si>
  <si>
    <t>9ed09b98-7b31-4654-a4ed-59a244fef239</t>
  </si>
  <si>
    <t>c6a66708-5c58-4c47-bc54-a14ea154bca1</t>
  </si>
  <si>
    <t>Rotana Kiri</t>
  </si>
  <si>
    <t>SIEM REAB</t>
  </si>
  <si>
    <t>KH001021000000000000</t>
  </si>
  <si>
    <t>042eadc2-669a-4a7c-90ba-e0db56cee01d</t>
  </si>
  <si>
    <t>cdf80fb1-d21f-4d94-9571-e93655fb8671</t>
  </si>
  <si>
    <t>Siem Reab</t>
  </si>
  <si>
    <t>STUENG TRAENG</t>
  </si>
  <si>
    <t>KH001022000000000000</t>
  </si>
  <si>
    <t>9a2bae01-1166-4be0-bee3-d9e77cb5ade8</t>
  </si>
  <si>
    <t>38872b41-e5e3-445e-9ec0-871633bca158</t>
  </si>
  <si>
    <t>Stueng Traeng</t>
  </si>
  <si>
    <t>SVAAY RIENG</t>
  </si>
  <si>
    <t>KH001023000000000000</t>
  </si>
  <si>
    <t>ff53f821-ca46-48dc-9e2f-c15e775588ec</t>
  </si>
  <si>
    <t>8814894d-4078-46d1-848c-57b7d544b42f</t>
  </si>
  <si>
    <t>Svaay Rieng</t>
  </si>
  <si>
    <t>Unit was modified on 23/10/2015 in order to match ADM0 boundaries</t>
  </si>
  <si>
    <t>TAKEO</t>
  </si>
  <si>
    <t>KH001024000000000000</t>
  </si>
  <si>
    <t>211f555a-d3fe-494f-be07-062561db6641</t>
  </si>
  <si>
    <t>8f3299fb-fd5e-4103-8051-afd2782433c8</t>
  </si>
  <si>
    <t>Takeo</t>
  </si>
  <si>
    <t>CM</t>
  </si>
  <si>
    <t>ADAMAOUA</t>
  </si>
  <si>
    <t>CAMEROON</t>
  </si>
  <si>
    <t>CM001001000000000000</t>
  </si>
  <si>
    <t>CM001000000000000000</t>
  </si>
  <si>
    <t>50b6470b-7eaa-4027-b6b7-f8c1e9b810ff</t>
  </si>
  <si>
    <t>CMR</t>
  </si>
  <si>
    <t>CAE</t>
  </si>
  <si>
    <t>e1428d7b-5314-4a59-92e5-d2984bf6ac9d</t>
  </si>
  <si>
    <t>Adamaoua</t>
  </si>
  <si>
    <t>5cdb6bf4-89ce-457e-9c53-fb9142d71ba0</t>
  </si>
  <si>
    <t>Cameroon</t>
  </si>
  <si>
    <t>CM001011000000000000</t>
  </si>
  <si>
    <t>0543e3d3-0012-4f8b-aaec-5651d7d18497</t>
  </si>
  <si>
    <t>ADA</t>
  </si>
  <si>
    <t>Member status</t>
  </si>
  <si>
    <t>90b765d1-72bc-4477-bddd-aa297b3e729b</t>
  </si>
  <si>
    <t>CENTRE</t>
  </si>
  <si>
    <t>CM001002000000000000</t>
  </si>
  <si>
    <t>8b836a59-c96f-4d15-aa1c-c2d82f15b73a</t>
  </si>
  <si>
    <t>b5a38721-d963-45e5-add6-810a9bbaf51e</t>
  </si>
  <si>
    <t>Centre</t>
  </si>
  <si>
    <t>CM001012000000000000</t>
  </si>
  <si>
    <t>eeea73ad-1081-433e-85e6-86f2cd92880a</t>
  </si>
  <si>
    <t>CEN</t>
  </si>
  <si>
    <t>3a8f8a1a-a167-437d-87a1-9b2cf8b75c54</t>
  </si>
  <si>
    <t>EST</t>
  </si>
  <si>
    <t>CM001003000000000000</t>
  </si>
  <si>
    <t>2d3453c3-b0ce-4e61-9416-ca92a81bd39a</t>
  </si>
  <si>
    <t>b3d4c279-4861-4f81-b3cf-55aa42a32760</t>
  </si>
  <si>
    <t>Est</t>
  </si>
  <si>
    <t>CM001013000000000000</t>
  </si>
  <si>
    <t>4a3ab047-b1d6-4855-baab-0efe0e8f2679</t>
  </si>
  <si>
    <t>f6ccae3e-a7aa-4b90-aff9-13f786ccfc35</t>
  </si>
  <si>
    <t>EXTREME NORD</t>
  </si>
  <si>
    <t>CM001004000000000000</t>
  </si>
  <si>
    <t>5663f7c6-67e4-4167-b12c-14f2e8564f9b</t>
  </si>
  <si>
    <t>117efc4c-a47a-46d3-9f66-bd82dfce4db4</t>
  </si>
  <si>
    <t>Extreme Nord</t>
  </si>
  <si>
    <t>CM001014000000000000</t>
  </si>
  <si>
    <t>6d3beb7c-706d-4205-89c2-fcc8a5d6ebc3</t>
  </si>
  <si>
    <t>EXT</t>
  </si>
  <si>
    <t>a6267c29-8032-4701-8075-abe1bc63ac45</t>
  </si>
  <si>
    <t>CM001005000000000000</t>
  </si>
  <si>
    <t>2419dcdb-8748-4d46-9754-ebe2ce071b5b</t>
  </si>
  <si>
    <t>fbce876e-17fa-4e40-b370-e8914a2b538a</t>
  </si>
  <si>
    <t>CM001015000000000000</t>
  </si>
  <si>
    <t>f1f4b4ca-a964-4578-a7fc-0bd59ca9a685</t>
  </si>
  <si>
    <t>78b4b611-d8da-45cf-b4ac-d4446e21faf4</t>
  </si>
  <si>
    <t>CM001006000000000000</t>
  </si>
  <si>
    <t>5fdcc671-55d2-4f7f-9c53-0e670c6ef8df</t>
  </si>
  <si>
    <t>87f754ce-8aa4-4cfb-9c0c-b56549a32038</t>
  </si>
  <si>
    <t>CM001016000000000000</t>
  </si>
  <si>
    <t>190e17e4-3484-44d8-aad3-08d6540044b1</t>
  </si>
  <si>
    <t>NOR</t>
  </si>
  <si>
    <t>d14c108b-cc67-41b8-ab76-3af9b961cd93</t>
  </si>
  <si>
    <t>NORD OUEST</t>
  </si>
  <si>
    <t>CM001007000000000000</t>
  </si>
  <si>
    <t>3f253ac8-eb30-434a-b4d7-39dbdbf20177</t>
  </si>
  <si>
    <t>ea6c4774-15ce-4e8a-8eb7-cc63d2c392a8</t>
  </si>
  <si>
    <t>Nord Ouest</t>
  </si>
  <si>
    <t>NORTH WEST</t>
  </si>
  <si>
    <t>CM001017000000000000</t>
  </si>
  <si>
    <t>85d519b6-200d-4bf9-b6f0-c5cd068e7f3d</t>
  </si>
  <si>
    <t>NOW</t>
  </si>
  <si>
    <t>f9fa6dc8-67d2-4bc9-9229-f81b631cde4e</t>
  </si>
  <si>
    <t>North West</t>
  </si>
  <si>
    <t>OUEST</t>
  </si>
  <si>
    <t>CM001008000000000000</t>
  </si>
  <si>
    <t>8a1e44ec-89d0-45c1-ae79-eb9842352c21</t>
  </si>
  <si>
    <t>53bd7f4f-5bc0-42f4-8ae9-f0a1a5d608a2</t>
  </si>
  <si>
    <t>Ouest</t>
  </si>
  <si>
    <t>CM001018000000000000</t>
  </si>
  <si>
    <t>f523d80a-7dfd-4a60-989f-6ab69db04b03</t>
  </si>
  <si>
    <t>b7e7e807-864b-4c5f-82dd-0d7c66a6c536</t>
  </si>
  <si>
    <t>SOUTH WEST</t>
  </si>
  <si>
    <t>CM001019000000000000</t>
  </si>
  <si>
    <t>6853765d-1ec4-4e18-9583-8e8ad2ca20bf</t>
  </si>
  <si>
    <t>SUW</t>
  </si>
  <si>
    <t>83c0992c-559c-421f-bcad-5a4a840dd9d3</t>
  </si>
  <si>
    <t>South West</t>
  </si>
  <si>
    <t>SUD</t>
  </si>
  <si>
    <t>CM001009000000000000</t>
  </si>
  <si>
    <t>d70c9f2a-81f6-4c61-8cd2-d9379b63d380</t>
  </si>
  <si>
    <t>3b46d84c-ace1-4da5-888f-7f2414919e5b</t>
  </si>
  <si>
    <t>Sud</t>
  </si>
  <si>
    <t>CM001020000000000000</t>
  </si>
  <si>
    <t>bfd42a76-0aa8-4836-b542-27731e531f97</t>
  </si>
  <si>
    <t>35fe31ea-a4c0-4957-949a-5928e859ca56</t>
  </si>
  <si>
    <t>SUD OUEST</t>
  </si>
  <si>
    <t>CM001010000000000000</t>
  </si>
  <si>
    <t>04e024f6-294d-40f4-9e64-32315a89737c</t>
  </si>
  <si>
    <t>a69a4a11-a526-4989-b1a5-de4780c885db</t>
  </si>
  <si>
    <t>Sud Ouest</t>
  </si>
  <si>
    <t>CA</t>
  </si>
  <si>
    <t>ALBERTA</t>
  </si>
  <si>
    <t>CANADA</t>
  </si>
  <si>
    <t>CA001001000000000000</t>
  </si>
  <si>
    <t>CA001000000000000000</t>
  </si>
  <si>
    <t>80b8979b-769a-48c9-b434-f0a85fb8ba15</t>
  </si>
  <si>
    <t>Alberta</t>
  </si>
  <si>
    <t>eb1e2d1e-097c-413a-8214-a44004eb035e</t>
  </si>
  <si>
    <t>3c3c3405-35c5-4143-a7ab-738cf519268d</t>
  </si>
  <si>
    <t>Canada</t>
  </si>
  <si>
    <t>BRITISH COLUMBIA</t>
  </si>
  <si>
    <t>CA001002000000000000</t>
  </si>
  <si>
    <t>8b570842-ec87-43e1-bb4c-3b6475f17b68</t>
  </si>
  <si>
    <t>British Columbia</t>
  </si>
  <si>
    <t>377c525a-f177-4c98-98ac-b505753e4f0e</t>
  </si>
  <si>
    <t>MANITOBA</t>
  </si>
  <si>
    <t>CA001003000000000000</t>
  </si>
  <si>
    <t>e3c86444-9dbe-4582-8aa3-47989bda6db6</t>
  </si>
  <si>
    <t>Manitoba</t>
  </si>
  <si>
    <t>8cebf385-9ea1-4c75-948c-cbc0fc595594</t>
  </si>
  <si>
    <t>NEW BRUNSWICK</t>
  </si>
  <si>
    <t>CA001004000000000000</t>
  </si>
  <si>
    <t>189d116b-a4b5-49d7-a2cd-cb93d9310c81</t>
  </si>
  <si>
    <t>New Brunswick</t>
  </si>
  <si>
    <t>75b2bc78-6f6e-4203-99a0-a14e57d27af1</t>
  </si>
  <si>
    <t>NEWFOUNDLAND</t>
  </si>
  <si>
    <t>CA001005000000000000</t>
  </si>
  <si>
    <t>4a250725-3e3c-49f4-91b0-9ca303a9fae5</t>
  </si>
  <si>
    <t>Newfoundland</t>
  </si>
  <si>
    <t>d3eb386f-250b-4a61-a0fa-f796c9617e05</t>
  </si>
  <si>
    <t>NORTHWEST TERRITORIES</t>
  </si>
  <si>
    <t>CA001006000000000000</t>
  </si>
  <si>
    <t>0e600f82-b566-4a9e-8505-d948c02fc34a</t>
  </si>
  <si>
    <t>Northwest Territories</t>
  </si>
  <si>
    <t>81670e45-6312-4d45-a2ce-f2a366fd13d8</t>
  </si>
  <si>
    <t>NOVA SCOTIA</t>
  </si>
  <si>
    <t>CA001007000000000000</t>
  </si>
  <si>
    <t>e5b2f59f-83b3-42af-98f3-f19017c51e07</t>
  </si>
  <si>
    <t>Nova Scotia</t>
  </si>
  <si>
    <t>62b173b0-a9a6-4894-b335-b83333e0ddba</t>
  </si>
  <si>
    <t>NUNAVUT</t>
  </si>
  <si>
    <t>CA001008000000000000</t>
  </si>
  <si>
    <t>c159ae7c-e34c-414d-bc62-388e68e285a5</t>
  </si>
  <si>
    <t>Nunavut</t>
  </si>
  <si>
    <t>1c5ac062-1ad8-4e3a-84cc-7f35005e99b5</t>
  </si>
  <si>
    <t>ONTARIO</t>
  </si>
  <si>
    <t>CA001009000000000000</t>
  </si>
  <si>
    <t>f4585f24-8310-4e46-ae58-a2a1c8507048</t>
  </si>
  <si>
    <t>Ontario</t>
  </si>
  <si>
    <t>9e80ce2c-58b3-4c10-8021-ac3fa403f188</t>
  </si>
  <si>
    <t>PRINCE EDWARD ISLAND</t>
  </si>
  <si>
    <t>CA001010000000000000</t>
  </si>
  <si>
    <t>24b9e466-8283-4f53-acfd-af0c824b44dc</t>
  </si>
  <si>
    <t>Prince Edward Island</t>
  </si>
  <si>
    <t>a5a352f3-e32d-4b8e-ac12-662bbda1e670</t>
  </si>
  <si>
    <t>QUEBEC</t>
  </si>
  <si>
    <t>CA001011000000000000</t>
  </si>
  <si>
    <t>208922b6-00fe-40ac-99f4-f0f5b27a0bdd</t>
  </si>
  <si>
    <t>Quebec</t>
  </si>
  <si>
    <t>d304a5a3-5cf3-4c91-b8f2-f2f95d5daf15</t>
  </si>
  <si>
    <t>SASKATCHEWAN</t>
  </si>
  <si>
    <t>CA001012000000000000</t>
  </si>
  <si>
    <t>f3c097a5-47bc-490d-a6a7-d795aa342431</t>
  </si>
  <si>
    <t>Saskatchewan</t>
  </si>
  <si>
    <t>e4596274-2cf1-4d13-bce0-afa3b28c379c</t>
  </si>
  <si>
    <t>YUKON</t>
  </si>
  <si>
    <t>CA001013000000000000</t>
  </si>
  <si>
    <t>52c6c9aa-26b3-47b4-950d-d0a964845d9f</t>
  </si>
  <si>
    <t>Yukon</t>
  </si>
  <si>
    <t>0d763597-103f-4ef8-93ff-0156fea56bf1</t>
  </si>
  <si>
    <t>KY</t>
  </si>
  <si>
    <t>BODDEN TOWN</t>
  </si>
  <si>
    <t>CAYMAN ISLANDS</t>
  </si>
  <si>
    <t>KY001001000000000000</t>
  </si>
  <si>
    <t>KY001000000000000000</t>
  </si>
  <si>
    <t>0ab9cd14-72b7-4f33-8f80-72b95fc8b275</t>
  </si>
  <si>
    <t>CYM</t>
  </si>
  <si>
    <t>Bodden Town</t>
  </si>
  <si>
    <t>cf22ef94-9829-47b4-8aeb-c4985d21a9f2</t>
  </si>
  <si>
    <t>5e1bff1e-8435-4bf8-ae33-bea5d4269c84</t>
  </si>
  <si>
    <t>Cayman Islands</t>
  </si>
  <si>
    <t>CAYMAN BRAC</t>
  </si>
  <si>
    <t>KY001002000000000000</t>
  </si>
  <si>
    <t>4ace0a9c-3e13-4ee0-a16b-4e05d13ceee5</t>
  </si>
  <si>
    <t>Cayman Brac</t>
  </si>
  <si>
    <t>1a8c8392-264e-48e3-ad64-36f70cd7484a</t>
  </si>
  <si>
    <t>EAST END</t>
  </si>
  <si>
    <t>KY001003000000000000</t>
  </si>
  <si>
    <t>476a888b-104a-47cb-a6fd-69afc59cb828</t>
  </si>
  <si>
    <t>East End</t>
  </si>
  <si>
    <t>5fd6f1c9-31dc-449a-b11a-c28914ff5537</t>
  </si>
  <si>
    <t>GEORGE TOWN</t>
  </si>
  <si>
    <t>KY001004000000000000</t>
  </si>
  <si>
    <t>2802bc3a-42c6-4762-8ac5-3a1c91c928fd</t>
  </si>
  <si>
    <t>George Town</t>
  </si>
  <si>
    <t>3c06a78d-7f15-4ae7-b306-9e56a31ade89</t>
  </si>
  <si>
    <t>LITTLE CAYMAN</t>
  </si>
  <si>
    <t>KY001005000000000000</t>
  </si>
  <si>
    <t>84caca59-7359-47e1-a237-a0dd179318cc</t>
  </si>
  <si>
    <t>Little Cayman</t>
  </si>
  <si>
    <t>fd7ebe08-1f9d-4963-894d-de5f2146ff7e</t>
  </si>
  <si>
    <t>NORTH SIDE</t>
  </si>
  <si>
    <t>KY001006000000000000</t>
  </si>
  <si>
    <t>c2ac69a5-2866-4f2c-b88a-33ff33d9a8d4</t>
  </si>
  <si>
    <t>North Side</t>
  </si>
  <si>
    <t>c9291ae9-8caa-4851-b439-a386d754f1f3</t>
  </si>
  <si>
    <t>WEST BAY</t>
  </si>
  <si>
    <t>KY001007000000000000</t>
  </si>
  <si>
    <t>a4851958-f969-491b-b8e5-82eae1d279f8</t>
  </si>
  <si>
    <t>West Bay</t>
  </si>
  <si>
    <t>94761d8c-fe43-4fe7-b7dd-f4246b8697d0</t>
  </si>
  <si>
    <t>CF</t>
  </si>
  <si>
    <t>RS1</t>
  </si>
  <si>
    <t>CENTRAL AFRICAN REPUBLIC</t>
  </si>
  <si>
    <t>CF001001000000000000</t>
  </si>
  <si>
    <t>CF001000000000000000</t>
  </si>
  <si>
    <t>d58c06ea-33c9-4fca-ae48-2a844be9a616</t>
  </si>
  <si>
    <t>CAF</t>
  </si>
  <si>
    <t>caf60f99-3b51-4a8f-aac8-388bcef56d4f</t>
  </si>
  <si>
    <t>Rs1</t>
  </si>
  <si>
    <t>5a37f024-c6e9-444e-832a-57db29915f70</t>
  </si>
  <si>
    <t>Central African Republic</t>
  </si>
  <si>
    <t>CF001008000000000000</t>
  </si>
  <si>
    <t>51a3c55e-ae70-4286-a7c4-ad844778501f</t>
  </si>
  <si>
    <t>1ce25245-738c-481c-953d-73e842ed4687</t>
  </si>
  <si>
    <t>RS2</t>
  </si>
  <si>
    <t>CF001002000000000000</t>
  </si>
  <si>
    <t>3e9d7a28-5fa3-4e95-8d70-889730d96358</t>
  </si>
  <si>
    <t>d8bb353f-dec2-4c53-acf1-df4d177a6773</t>
  </si>
  <si>
    <t>Rs2</t>
  </si>
  <si>
    <t>CF001009000000000000</t>
  </si>
  <si>
    <t>e46e161a-d817-44ae-97e2-c970e71ec5ee</t>
  </si>
  <si>
    <t>a921b9d2-be4b-4889-82b6-419ddcd69f82</t>
  </si>
  <si>
    <t>RS3</t>
  </si>
  <si>
    <t>CF001003000000000000</t>
  </si>
  <si>
    <t>3a51726b-778b-498a-a576-22bd74d3f6bf</t>
  </si>
  <si>
    <t>f5f6ea22-c4d8-4a77-bc85-e8a03268f51b</t>
  </si>
  <si>
    <t>Rs3</t>
  </si>
  <si>
    <t>CF001010000000000000</t>
  </si>
  <si>
    <t>164d076d-a3f9-4f56-bd53-a25d090351e0</t>
  </si>
  <si>
    <t>5db4b9e9-15fe-4956-9aea-b2e728e82572</t>
  </si>
  <si>
    <t>RS4</t>
  </si>
  <si>
    <t>CF001004000000000000</t>
  </si>
  <si>
    <t>5a6781b9-a7da-443f-b764-7ca7589ddb8c</t>
  </si>
  <si>
    <t>9641ead2-0a0b-43a0-8c7c-102c9faaeeb2</t>
  </si>
  <si>
    <t>Rs4</t>
  </si>
  <si>
    <t>CF001011000000000000</t>
  </si>
  <si>
    <t>ee59adcd-0cf1-4093-82d8-589f0f369003</t>
  </si>
  <si>
    <t>540bf0b5-4079-4ebe-9c1b-5f95b312604d</t>
  </si>
  <si>
    <t>RS5</t>
  </si>
  <si>
    <t>CF001005000000000000</t>
  </si>
  <si>
    <t>9bd5545d-998b-4e5e-8802-287f5cb549ad</t>
  </si>
  <si>
    <t>5afc7588-b45b-4cdc-bf0f-b63c7a1c996b</t>
  </si>
  <si>
    <t>Rs5</t>
  </si>
  <si>
    <t>CF001012000000000000</t>
  </si>
  <si>
    <t>11691d5b-861c-416b-abf3-71b8c12751d2</t>
  </si>
  <si>
    <t>29cbe11c-7ce8-4642-a3dd-b2da24562b16</t>
  </si>
  <si>
    <t>RS6</t>
  </si>
  <si>
    <t>CF001006000000000000</t>
  </si>
  <si>
    <t>352d7472-31a2-4bd7-9818-57d85f536449</t>
  </si>
  <si>
    <t>c2a580e2-ceb5-45a9-b61b-496caaf08915</t>
  </si>
  <si>
    <t>Rs6</t>
  </si>
  <si>
    <t>CF001013000000000000</t>
  </si>
  <si>
    <t>43fc4c5d-4a72-4aea-8fc5-fe311ed1fd93</t>
  </si>
  <si>
    <t>650a297f-a27d-475a-b190-b93e65072794</t>
  </si>
  <si>
    <t>RS7</t>
  </si>
  <si>
    <t>CF001007000000000000</t>
  </si>
  <si>
    <t>5eeddfe7-ffd8-49bd-9722-ab5cbb94c82d</t>
  </si>
  <si>
    <t>ca679564-5c3f-469e-90e0-2bbe0d3ecfdb</t>
  </si>
  <si>
    <t>Rs7</t>
  </si>
  <si>
    <t>CF001014000000000000</t>
  </si>
  <si>
    <t>eea6128c-55e5-4777-bd7a-65afdf0aff6f</t>
  </si>
  <si>
    <t>a9885f1b-c061-4351-b9d6-912f49c4d708</t>
  </si>
  <si>
    <t>TD</t>
  </si>
  <si>
    <t>BARH EL GAZEL</t>
  </si>
  <si>
    <t>CHAD</t>
  </si>
  <si>
    <t>TD001042000000000000</t>
  </si>
  <si>
    <t>TD001000000000000000</t>
  </si>
  <si>
    <t>6a65ee20-9176-47e2-a31a-2c263eee659b</t>
  </si>
  <si>
    <t>TCD</t>
  </si>
  <si>
    <t>CHA</t>
  </si>
  <si>
    <t>CHD</t>
  </si>
  <si>
    <t>5acabbbf-f05a-4f9c-87f7-4fe9feb426e2</t>
  </si>
  <si>
    <t>Barh El Gazel</t>
  </si>
  <si>
    <t>aef0e5a2-d0cb-4074-82c0-39f932bd297a</t>
  </si>
  <si>
    <t>Chad</t>
  </si>
  <si>
    <t>TD001019000000000000</t>
  </si>
  <si>
    <t>2016-01-01T00:00:00.000Z</t>
  </si>
  <si>
    <t>fd1ae5ed-36ce-45ef-b7f9-a2be6a47949f</t>
  </si>
  <si>
    <t>30736283-c107-474c-b79a-7c9d4270fce6</t>
  </si>
  <si>
    <t>BATHA</t>
  </si>
  <si>
    <t>TD001043000000000000</t>
  </si>
  <si>
    <t>763471db-7ba8-4f1c-8c9d-a859c2b95e1f</t>
  </si>
  <si>
    <t>ca273cc5-1fd1-4aa4-9492-7441ab2528ce</t>
  </si>
  <si>
    <t>Batha</t>
  </si>
  <si>
    <t>TD001001000000000000</t>
  </si>
  <si>
    <t>2015-12-31T00:00:00.000Z</t>
  </si>
  <si>
    <t>9d89e161-2e0a-4ae4-a6dc-14535ed0b3a9</t>
  </si>
  <si>
    <t>dbc9fc21-3bb4-4847-83ac-ed24860a34d7</t>
  </si>
  <si>
    <t>TD001020000000000000</t>
  </si>
  <si>
    <t>388d59cc-7205-4de0-a8ce-99dac9066707</t>
  </si>
  <si>
    <t>769c893b-4726-42fc-9d82-af6ade179229</t>
  </si>
  <si>
    <t>BORKOU</t>
  </si>
  <si>
    <t>TD001044000000000000</t>
  </si>
  <si>
    <t>3e250029-6887-4f7c-912f-e1bf3ee4f52b</t>
  </si>
  <si>
    <t>FAY</t>
  </si>
  <si>
    <t>863bc0a0-1c95-42f8-ad31-fa446c9516da</t>
  </si>
  <si>
    <t>Borkou</t>
  </si>
  <si>
    <t>TD001021000000000000</t>
  </si>
  <si>
    <t>bb9f9751-6d37-4ee1-af1d-b3687eac96a7</t>
  </si>
  <si>
    <t>9f47030f-d67b-4161-a2d2-ccd2e2caf2e7</t>
  </si>
  <si>
    <t>borkou</t>
  </si>
  <si>
    <t>BORKOU-TIBESTI</t>
  </si>
  <si>
    <t>TD001002000000000000</t>
  </si>
  <si>
    <t>48b2ca20-2049-4bc7-8ab1-e2d4a69d14b8</t>
  </si>
  <si>
    <t>93dd16a0-a237-4386-9dab-5b196c24757a</t>
  </si>
  <si>
    <t>Borkou-Tibesti</t>
  </si>
  <si>
    <t>CHARI BAGUIRMI</t>
  </si>
  <si>
    <t>TD001045000000000000</t>
  </si>
  <si>
    <t>f9326a75-e237-4424-b108-4d4a1a070590</t>
  </si>
  <si>
    <t>BAI</t>
  </si>
  <si>
    <t>5806d5db-f899-4a44-b059-866713b06ec1</t>
  </si>
  <si>
    <t>Chari Baguirmi</t>
  </si>
  <si>
    <t>TD001003000000000000</t>
  </si>
  <si>
    <t>e25e5993-6f91-4d91-8de0-ddd705a1405a</t>
  </si>
  <si>
    <t>2952aed4-79c0-4533-bb1e-37b4e475dbea</t>
  </si>
  <si>
    <t>CHARI BAGUITMI</t>
  </si>
  <si>
    <t>TD001022000000000000</t>
  </si>
  <si>
    <t>6343f0fc-d1c0-44ea-9c0e-a3e68e614915</t>
  </si>
  <si>
    <t>b690c09e-3ba7-49dd-8c46-ad217829aacf</t>
  </si>
  <si>
    <t>Chari Baguitmi</t>
  </si>
  <si>
    <t>ENNEDI EST</t>
  </si>
  <si>
    <t>TD001046000000000000</t>
  </si>
  <si>
    <t>692754a2-66a1-471e-a745-8f9fb1c6f9ac</t>
  </si>
  <si>
    <t>AMD</t>
  </si>
  <si>
    <t>8a1c7f29-91d0-4e0f-9b26-ef5c79df5947</t>
  </si>
  <si>
    <t>Ennedi Est</t>
  </si>
  <si>
    <t>TD001023000000000000</t>
  </si>
  <si>
    <t>d57c81d6-1eaa-4a04-b9b3-3d3f6f48e657</t>
  </si>
  <si>
    <t>e19db010-5df1-43cc-b99c-3e153373980f</t>
  </si>
  <si>
    <t>ENNEDI OUEST</t>
  </si>
  <si>
    <t>TD001047000000000000</t>
  </si>
  <si>
    <t>4222faf8-03f5-45a0-a0da-e87ea8a6d1f8</t>
  </si>
  <si>
    <t>df750236-a420-4937-a3bb-18ffa1dd2a97</t>
  </si>
  <si>
    <t>Ennedi Ouest</t>
  </si>
  <si>
    <t>ENNEDI QUEST</t>
  </si>
  <si>
    <t>TD001024000000000000</t>
  </si>
  <si>
    <t>a021b2e7-4c97-46ae-b7ec-9eac87e7d5e9</t>
  </si>
  <si>
    <t>d4a184d4-4505-4243-a521-a21e720c885f</t>
  </si>
  <si>
    <t>Ennedi Quest</t>
  </si>
  <si>
    <t>GUERA</t>
  </si>
  <si>
    <t>TD001048000000000000</t>
  </si>
  <si>
    <t>2a93a42c-bd83-4360-8f2b-73cecda7e60b</t>
  </si>
  <si>
    <t>44e3917b-d470-4592-861f-340c426b3481</t>
  </si>
  <si>
    <t>Guera</t>
  </si>
  <si>
    <t>TD001004000000000000</t>
  </si>
  <si>
    <t>6b82d284-44ee-436a-9333-915536f09b66</t>
  </si>
  <si>
    <t>95a77f88-2666-4f10-81b5-84e1c36f2585</t>
  </si>
  <si>
    <t>TD001025000000000000</t>
  </si>
  <si>
    <t>a63db604-1b62-4f76-9b81-986c6ac4f0c5</t>
  </si>
  <si>
    <t>2dd52325-3e90-45bf-9dbe-e749c2c45fc2</t>
  </si>
  <si>
    <t>HADJAR LAMIS</t>
  </si>
  <si>
    <t>TD001005000000000000</t>
  </si>
  <si>
    <t>b89e3446-c456-4954-89e3-5dfa73583de4</t>
  </si>
  <si>
    <t>46e8039f-4069-4a50-a627-fc0cddf6a4a3</t>
  </si>
  <si>
    <t>Hadjar Lamis</t>
  </si>
  <si>
    <t>HADJER LAMIS</t>
  </si>
  <si>
    <t>TD001049000000000000</t>
  </si>
  <si>
    <t>5ecdb421-f5da-4924-b022-599303a8fa46</t>
  </si>
  <si>
    <t>BOK</t>
  </si>
  <si>
    <t>35a77b3f-7918-4928-946b-d3dbe139208d</t>
  </si>
  <si>
    <t>Hadjer Lamis</t>
  </si>
  <si>
    <t>TD001026000000000000</t>
  </si>
  <si>
    <t>26ea7273-5913-4898-80fb-5c0406e86edc</t>
  </si>
  <si>
    <t>9f0208ca-603e-4e57-b3d7-88af3d6586b4</t>
  </si>
  <si>
    <t>KANEM</t>
  </si>
  <si>
    <t>TD001050000000000000</t>
  </si>
  <si>
    <t>c01ed682-b455-4693-9d3e-06a4e21a67ce</t>
  </si>
  <si>
    <t>MAO</t>
  </si>
  <si>
    <t>a226f999-05f0-4ce8-8469-a1132b87bc27</t>
  </si>
  <si>
    <t>Kanem</t>
  </si>
  <si>
    <t>TD001006000000000000</t>
  </si>
  <si>
    <t>33451a4e-88ca-4c17-8b15-d0252fcb8443</t>
  </si>
  <si>
    <t>91db262c-231d-42d2-a1e1-9b5eaef07460</t>
  </si>
  <si>
    <t>TD001027000000000000</t>
  </si>
  <si>
    <t>e8501b8d-00c2-432c-8231-1eabf3bf4603</t>
  </si>
  <si>
    <t>70596d5e-e1e9-4e61-b910-9aadcac8ee77</t>
  </si>
  <si>
    <t>LAC</t>
  </si>
  <si>
    <t>TD001051000000000000</t>
  </si>
  <si>
    <t>eb9f056f-a347-4988-bf39-fb48208df2f0</t>
  </si>
  <si>
    <t>BAG</t>
  </si>
  <si>
    <t>9591d9de-ceaa-45fe-9fc5-816b6f8a623d</t>
  </si>
  <si>
    <t>Lac</t>
  </si>
  <si>
    <t>TD001007000000000000</t>
  </si>
  <si>
    <t>307be27c-35c2-40a3-9868-90704720301e</t>
  </si>
  <si>
    <t>c119df04-4b65-4063-82a4-30e1a133485b</t>
  </si>
  <si>
    <t>TD001028000000000000</t>
  </si>
  <si>
    <t>a4be2c5c-c42a-4e19-9d5c-1117e57cb81c</t>
  </si>
  <si>
    <t>44deab8f-bdf0-479f-b081-d317f7f7bcfb</t>
  </si>
  <si>
    <t>LOGONE OCCIDENTAL</t>
  </si>
  <si>
    <t>TD001052000000000000</t>
  </si>
  <si>
    <t>512da96c-4669-4d69-a2b6-f9b1284628e6</t>
  </si>
  <si>
    <t>BEI</t>
  </si>
  <si>
    <t>32deed7a-b435-467e-93eb-7fcda41b63c0</t>
  </si>
  <si>
    <t>Logone Occidental</t>
  </si>
  <si>
    <t>TD001008000000000000</t>
  </si>
  <si>
    <t>838cce43-ef77-4445-96b6-0d351e834d87</t>
  </si>
  <si>
    <t>0b4772b4-25a0-4376-a620-c6b2902119e4</t>
  </si>
  <si>
    <t>TD001029000000000000</t>
  </si>
  <si>
    <t>0c549d96-5ef4-4f63-b5fe-41bb2d9db897</t>
  </si>
  <si>
    <t>ca19ce4b-71a1-4460-89b1-9d9a230e0085</t>
  </si>
  <si>
    <t>LOGONE ORIENTAL</t>
  </si>
  <si>
    <t>TD001053000000000000</t>
  </si>
  <si>
    <t>56e5cf07-541d-4179-bd06-65dab98fb895</t>
  </si>
  <si>
    <t>7d7c0079-ac21-4cb9-b132-ec09f921832f</t>
  </si>
  <si>
    <t>Logone Oriental</t>
  </si>
  <si>
    <t>TD001009000000000000</t>
  </si>
  <si>
    <t>335daf40-267c-49c0-badf-7faad5162d6a</t>
  </si>
  <si>
    <t>4e702a5a-b2e5-45ce-9aa8-420b84f1e6a1</t>
  </si>
  <si>
    <t>TD001030000000000000</t>
  </si>
  <si>
    <t>f5f15345-111a-406c-a014-7dd4e6bcf0b5</t>
  </si>
  <si>
    <t>626048b8-7c94-4ab9-8462-da4c7556f305</t>
  </si>
  <si>
    <t>MANDOUL</t>
  </si>
  <si>
    <t>TD001054000000000000</t>
  </si>
  <si>
    <t>a580e931-1919-4ffd-9348-5e8918eea592</t>
  </si>
  <si>
    <t>BED</t>
  </si>
  <si>
    <t>975e2198-6d06-4ef2-b837-1668fe27acb7</t>
  </si>
  <si>
    <t>Mandoul</t>
  </si>
  <si>
    <t>TD001010000000000000</t>
  </si>
  <si>
    <t>f2ca4a1e-f541-49c0-98dd-48be95f7d6a3</t>
  </si>
  <si>
    <t>60913b04-2d77-4d00-ad6d-55886c3216de</t>
  </si>
  <si>
    <t>TD001031000000000000</t>
  </si>
  <si>
    <t>3e28d1f9-7356-4bac-b6f5-44870ab437da</t>
  </si>
  <si>
    <t>1a5c694a-733b-41ca-bb19-670c36299852</t>
  </si>
  <si>
    <t>MAYA KEBBI EST</t>
  </si>
  <si>
    <t>TD001032000000000000</t>
  </si>
  <si>
    <t>477ea4f5-4364-45b7-83ee-d593a3dd31d0</t>
  </si>
  <si>
    <t>18d8c674-9f8d-4a78-b4ad-fb2bb6f819fe</t>
  </si>
  <si>
    <t>Maya Kebbi Est</t>
  </si>
  <si>
    <t>MAYO KEBBI EST</t>
  </si>
  <si>
    <t>TD001055000000000000</t>
  </si>
  <si>
    <t>ea814a11-80ad-47e6-8f64-c42ef4e279d0</t>
  </si>
  <si>
    <t>BON</t>
  </si>
  <si>
    <t>f438b081-ad45-4917-af05-07ca6b71532d</t>
  </si>
  <si>
    <t>Mayo Kebbi Est</t>
  </si>
  <si>
    <t>TD001011000000000000</t>
  </si>
  <si>
    <t>432db675-481b-4219-bc5f-cbc568c341b2</t>
  </si>
  <si>
    <t>de03e20c-61e9-4e1f-b27d-dbb61a2ced77</t>
  </si>
  <si>
    <t>MAYO KEBBI OUEST</t>
  </si>
  <si>
    <t>TD001056000000000000</t>
  </si>
  <si>
    <t>9c204c70-ec6d-4d21-9b94-b75a6405c8ef</t>
  </si>
  <si>
    <t>BIN</t>
  </si>
  <si>
    <t>8fed0824-908a-4508-aecc-40126df2ae23</t>
  </si>
  <si>
    <t>Mayo Kebbi Ouest</t>
  </si>
  <si>
    <t>TD001012000000000000</t>
  </si>
  <si>
    <t>44b35bb5-7c9d-41d6-8296-7412a10abaac</t>
  </si>
  <si>
    <t>f627ad2c-f0d3-4b46-856f-33d9c6878e13</t>
  </si>
  <si>
    <t>MAYO KEBBI QUEST</t>
  </si>
  <si>
    <t>TD001033000000000000</t>
  </si>
  <si>
    <t>e2aefafb-421d-476a-b172-b4c82f2e9ae7</t>
  </si>
  <si>
    <t>a4576366-30ab-4c75-b6ea-f67b24d76b97</t>
  </si>
  <si>
    <t>Mayo Kebbi Quest</t>
  </si>
  <si>
    <t>MOYEN CHARI</t>
  </si>
  <si>
    <t>TD001057000000000000</t>
  </si>
  <si>
    <t>b808f88a-2e4c-4696-92ce-156f8a9fa163</t>
  </si>
  <si>
    <t>BAL</t>
  </si>
  <si>
    <t>9908e9f0-99e2-49fb-ab55-5869bec6e1cd</t>
  </si>
  <si>
    <t>Moyen Chari</t>
  </si>
  <si>
    <t>TD001013000000000000</t>
  </si>
  <si>
    <t>b6f7a571-e316-45c8-bdae-2a2b1564fb04</t>
  </si>
  <si>
    <t>2cb74d53-f95f-40ac-997b-a3d816c4cd53</t>
  </si>
  <si>
    <t>TD001034000000000000</t>
  </si>
  <si>
    <t>370045af-6d8a-424b-a79f-5218190cb83b</t>
  </si>
  <si>
    <t>ae25fd24-69a8-4aea-8a61-f87e7a0a8a7b</t>
  </si>
  <si>
    <t>NDJAMENA</t>
  </si>
  <si>
    <t>TD001058000000000000</t>
  </si>
  <si>
    <t>6f97e138-9583-4b66-8f05-9ba4e938d4c8</t>
  </si>
  <si>
    <t>NDC</t>
  </si>
  <si>
    <t>30cc9ef0-f019-4805-ac6b-f093a3b06be7</t>
  </si>
  <si>
    <t>Ndjamena</t>
  </si>
  <si>
    <t>N'DJAMENA</t>
  </si>
  <si>
    <t>TD001014000000000000</t>
  </si>
  <si>
    <t>c807909b-57b8-4804-974c-9a8e2c6d3c87</t>
  </si>
  <si>
    <t>7718d27e-df11-492d-a09b-0fe878db01ad</t>
  </si>
  <si>
    <t>N'Djamena</t>
  </si>
  <si>
    <t>TD001035000000000000</t>
  </si>
  <si>
    <t>955e616f-3d14-43d4-a652-95b0f12cdc6d</t>
  </si>
  <si>
    <t>35c77963-e532-4749-aefe-9be831d7d182</t>
  </si>
  <si>
    <t>N'djamena</t>
  </si>
  <si>
    <t>OUADDAI</t>
  </si>
  <si>
    <t>TD001059000000000000</t>
  </si>
  <si>
    <t>f155f83d-e542-46c9-9013-03ee2c7fd816</t>
  </si>
  <si>
    <t>ABD</t>
  </si>
  <si>
    <t>c00a0ecc-cc41-4f4c-8a83-4863227a7c7b</t>
  </si>
  <si>
    <t>Ouaddai</t>
  </si>
  <si>
    <t>TD001015000000000000</t>
  </si>
  <si>
    <t>f2a4ebb0-b3eb-42a0-982b-37d67aae62fa</t>
  </si>
  <si>
    <t>4d8e71de-36f8-4f4c-b5bd-00857af3da27</t>
  </si>
  <si>
    <t>QUADDAI</t>
  </si>
  <si>
    <t>TD001036000000000000</t>
  </si>
  <si>
    <t>dd8c0827-aae1-48db-97d5-6cc4d75fe046</t>
  </si>
  <si>
    <t>3c8670ea-773e-42c5-89ef-21dd86652b51</t>
  </si>
  <si>
    <t>Quaddai</t>
  </si>
  <si>
    <t>SALAMAT</t>
  </si>
  <si>
    <t>TD001060000000000000</t>
  </si>
  <si>
    <t>8750311c-e314-44d3-b72f-e9fd792929ec</t>
  </si>
  <si>
    <t>ABO</t>
  </si>
  <si>
    <t>affaaabf-7469-4e49-9cca-f805af66327a</t>
  </si>
  <si>
    <t>Salamat</t>
  </si>
  <si>
    <t>TD001016000000000000</t>
  </si>
  <si>
    <t>b40d991f-b2ba-49b5-bcee-2bb2909bc3b3</t>
  </si>
  <si>
    <t>20cb339f-d944-42f9-a493-d84cb408f66f</t>
  </si>
  <si>
    <t>TD001037000000000000</t>
  </si>
  <si>
    <t>5f73d087-538c-4bfe-9570-970d9febb4cc</t>
  </si>
  <si>
    <t>f770d51b-d967-4c6b-a73d-21a99c6be70b</t>
  </si>
  <si>
    <t>SILA</t>
  </si>
  <si>
    <t>TD001061000000000000</t>
  </si>
  <si>
    <t>2decb95b-cb1e-401b-a721-6a68275f86ba</t>
  </si>
  <si>
    <t>e7adab90-bdfd-47f4-8b19-401639243162</t>
  </si>
  <si>
    <t>Sila</t>
  </si>
  <si>
    <t>TD001038000000000000</t>
  </si>
  <si>
    <t>27b06dcf-09c0-4bdb-9c30-1c3e2f366bc2</t>
  </si>
  <si>
    <t>bef0fa26-064c-418f-a4ee-dd8517de571a</t>
  </si>
  <si>
    <t>TANDJILE</t>
  </si>
  <si>
    <t>TD001062000000000000</t>
  </si>
  <si>
    <t>5e706f32-ebea-4c69-b316-93b57f4c95f1</t>
  </si>
  <si>
    <t>BAT</t>
  </si>
  <si>
    <t>ed889de6-58fe-4d61-8909-27e57c5568d7</t>
  </si>
  <si>
    <t>Tandjile</t>
  </si>
  <si>
    <t>TD001017000000000000</t>
  </si>
  <si>
    <t>9c16116c-2708-4551-a982-10128faa66fb</t>
  </si>
  <si>
    <t>3bbf3adf-ccd9-4d73-92d9-07bfd12c9588</t>
  </si>
  <si>
    <t>TD001039000000000000</t>
  </si>
  <si>
    <t>da0c059f-24b2-4ec4-983a-88110a615cc1</t>
  </si>
  <si>
    <t>1623771f-d50f-4ada-bfee-97c1386188fb</t>
  </si>
  <si>
    <t>TIBESTI</t>
  </si>
  <si>
    <t>TD001063000000000000</t>
  </si>
  <si>
    <t>c6aaceef-d811-41a2-9114-9f7348250291</t>
  </si>
  <si>
    <t>e167e532-577d-4233-a8c1-67d05115db74</t>
  </si>
  <si>
    <t>Tibesti</t>
  </si>
  <si>
    <t>TD001040000000000000</t>
  </si>
  <si>
    <t>99f03e0f-35f2-4a21-8a31-065665776e8a</t>
  </si>
  <si>
    <t>82f42cf2-2546-47f0-b860-3aaea3d6de89</t>
  </si>
  <si>
    <t>WADI FIRA</t>
  </si>
  <si>
    <t>TD001064000000000000</t>
  </si>
  <si>
    <t>d06bb9bf-91a7-4506-ab82-4cbe4e92f1ec</t>
  </si>
  <si>
    <t>AMZ</t>
  </si>
  <si>
    <t>b7f9f9c2-75f5-456a-a8a1-4d4bdf811685</t>
  </si>
  <si>
    <t>Wadi Fira</t>
  </si>
  <si>
    <t>TD001018000000000000</t>
  </si>
  <si>
    <t>78c65aa2-672c-436a-affc-179334d8deec</t>
  </si>
  <si>
    <t>1663aa31-dece-488d-89e5-33928dbfacff</t>
  </si>
  <si>
    <t>TD001041000000000000</t>
  </si>
  <si>
    <t>659557fe-3ab1-4b1e-8770-378de923bb2b</t>
  </si>
  <si>
    <t>5675c580-8c57-4932-9bf2-996198c8d551</t>
  </si>
  <si>
    <t>CL</t>
  </si>
  <si>
    <t>AISEN DEL GENERAL CARLOS IBANEZ DEL CAMPO</t>
  </si>
  <si>
    <t>CHILE</t>
  </si>
  <si>
    <t>CL001001000000000000</t>
  </si>
  <si>
    <t>CL001000000000000000</t>
  </si>
  <si>
    <t>e5e61d3a-25b0-4ee4-a705-b77ec28e48e6</t>
  </si>
  <si>
    <t>CHL</t>
  </si>
  <si>
    <t>CHI</t>
  </si>
  <si>
    <t>Aisen del General Carlos Ibanez del Campo</t>
  </si>
  <si>
    <t>f4f2c3f6-b964-4767-ae4e-e0f7f9d8a5a8</t>
  </si>
  <si>
    <t>Aisen Del General Carlos Ibanez Del Campo</t>
  </si>
  <si>
    <t>b359383b-d629-4086-b6b3-2bb5380272dc</t>
  </si>
  <si>
    <t>Chile</t>
  </si>
  <si>
    <t>ANTOFAGASTA</t>
  </si>
  <si>
    <t>CL001002000000000000</t>
  </si>
  <si>
    <t>ef1064f2-13f0-419e-882a-c44929a8fc3e</t>
  </si>
  <si>
    <t>Antofagasta</t>
  </si>
  <si>
    <t>1ffed6f7-4d17-40ec-a4b9-8a3a7fafd4c4</t>
  </si>
  <si>
    <t>ARAUCANIA</t>
  </si>
  <si>
    <t>CL001003000000000000</t>
  </si>
  <si>
    <t>9a074209-ec6a-4dc7-a94e-b0b680e3d6c6</t>
  </si>
  <si>
    <t>Araucania</t>
  </si>
  <si>
    <t>b6e8b698-cf8f-4c46-95dc-4e6ae0a4e483</t>
  </si>
  <si>
    <t>ATACAMA</t>
  </si>
  <si>
    <t>CL001004000000000000</t>
  </si>
  <si>
    <t>1c1c535c-0472-4ce9-bb51-55edeafb75e1</t>
  </si>
  <si>
    <t>Atacama</t>
  </si>
  <si>
    <t>2911704f-0314-4833-9895-b2c60b4b63ef</t>
  </si>
  <si>
    <t>BIOBIO</t>
  </si>
  <si>
    <t>CL001005000000000000</t>
  </si>
  <si>
    <t>e7c6b9a7-7e22-4bdc-8fa8-c3e2fede3a58</t>
  </si>
  <si>
    <t>Biobio</t>
  </si>
  <si>
    <t>767e9ea5-f7d7-4700-9ce0-d23728632947</t>
  </si>
  <si>
    <t>COQUIMBO</t>
  </si>
  <si>
    <t>CL001006000000000000</t>
  </si>
  <si>
    <t>b30edfc8-6e36-41e5-a425-04b3714b0a71</t>
  </si>
  <si>
    <t>Coquimbo</t>
  </si>
  <si>
    <t>078500ce-3594-4b2c-9a8f-eccb71934a59</t>
  </si>
  <si>
    <t>LIBERTADOR GENERAL BERNARDO O'HIGGINS</t>
  </si>
  <si>
    <t>CL001007000000000000</t>
  </si>
  <si>
    <t>b2d778f6-7fc9-4904-8b91-3d713a0d444c</t>
  </si>
  <si>
    <t>Libertador General Bernardo O'Higgins</t>
  </si>
  <si>
    <t>9a68c787-cccb-4e79-9a38-22c5a79c7f0c</t>
  </si>
  <si>
    <t>LOS LAGOS</t>
  </si>
  <si>
    <t>CL001008000000000000</t>
  </si>
  <si>
    <t>a9d65277-7ef3-468d-b2ca-e3e231c0c0f3</t>
  </si>
  <si>
    <t>Los Lagos</t>
  </si>
  <si>
    <t>c3752406-2a29-4c76-9190-85c48b5f0ee2</t>
  </si>
  <si>
    <t>MAGALLANES Y DE LA ANTARTICA CHILENA</t>
  </si>
  <si>
    <t>CL001009000000000000</t>
  </si>
  <si>
    <t>d0aff431-a646-4713-a680-cea29778c5ae</t>
  </si>
  <si>
    <t>Magallanes y de la Antartica Chilena</t>
  </si>
  <si>
    <t>a1923eee-ed40-4124-8c8f-fadab4dcff14</t>
  </si>
  <si>
    <t>Magallanes Y De La Antartica Chilena</t>
  </si>
  <si>
    <t>MAULE</t>
  </si>
  <si>
    <t>CL001010000000000000</t>
  </si>
  <si>
    <t>8f8becb8-5707-4194-937c-65dda21bc188</t>
  </si>
  <si>
    <t>Maule</t>
  </si>
  <si>
    <t>2e6a69fa-1117-4a91-8c82-5722fb7c4e21</t>
  </si>
  <si>
    <t>REGION METROPOLITANA DE SANTIAGO</t>
  </si>
  <si>
    <t>CL001011000000000000</t>
  </si>
  <si>
    <t>1c34858b-02a5-4e0b-bd86-3448cc33419e</t>
  </si>
  <si>
    <t>Region Metropolitana de Santiago</t>
  </si>
  <si>
    <t>964c5c69-869a-46dd-b429-7bcb71479540</t>
  </si>
  <si>
    <t>Region Metropolitana De Santiago</t>
  </si>
  <si>
    <t>TARAPACA</t>
  </si>
  <si>
    <t>CL001012000000000000</t>
  </si>
  <si>
    <t>89ab2805-e734-4fc5-81f0-0ef454b7bc1f</t>
  </si>
  <si>
    <t>Tarapaca</t>
  </si>
  <si>
    <t>10d63fc7-15b3-4afe-834c-4296b14bc89d</t>
  </si>
  <si>
    <t>VALPARAISO</t>
  </si>
  <si>
    <t>CL001013000000000000</t>
  </si>
  <si>
    <t>fa200681-3ebd-4c0d-b07a-6db629b37209</t>
  </si>
  <si>
    <t>Valparaiso</t>
  </si>
  <si>
    <t>45ebc859-a538-4be0-af96-7d9058741fc6</t>
  </si>
  <si>
    <t>CN</t>
  </si>
  <si>
    <t>ANHUI</t>
  </si>
  <si>
    <t>CHINA</t>
  </si>
  <si>
    <t>CN001001000000000000</t>
  </si>
  <si>
    <t>CN001000000000000000</t>
  </si>
  <si>
    <t>15055ae8-5a4f-4a20-ab42-be18a7e17a23</t>
  </si>
  <si>
    <t>CHN</t>
  </si>
  <si>
    <t>c2c0ee60-52c2-4d5d-bcfe-c5019a9c58bf</t>
  </si>
  <si>
    <t>Anhui</t>
  </si>
  <si>
    <t>af40da08-eeb3-40e9-bd59-41c06c17191f</t>
  </si>
  <si>
    <t>China</t>
  </si>
  <si>
    <t>BEIJING</t>
  </si>
  <si>
    <t>CN001002000000000000</t>
  </si>
  <si>
    <t>fc58cc33-93bb-4ad7-bbc8-723b4db04797</t>
  </si>
  <si>
    <t>0a7e1e2e-e5c0-4866-b827-488216236ba5</t>
  </si>
  <si>
    <t>Beijing</t>
  </si>
  <si>
    <t>CHONGQING</t>
  </si>
  <si>
    <t>CN001003000000000000</t>
  </si>
  <si>
    <t>1b291094-fe12-4a39-9ca3-76ff83c8b6b4</t>
  </si>
  <si>
    <t>3502d939-65a5-441e-8242-be23b5314b23</t>
  </si>
  <si>
    <t>Chongqing</t>
  </si>
  <si>
    <t>FUJIAN</t>
  </si>
  <si>
    <t>CN001004000000000000</t>
  </si>
  <si>
    <t>aa361cd9-d530-4a8c-892e-fe300d9631a7</t>
  </si>
  <si>
    <t>b28359f4-40fc-4a1c-be5d-89c86e7df6f9</t>
  </si>
  <si>
    <t>Fujian</t>
  </si>
  <si>
    <t>GANSU</t>
  </si>
  <si>
    <t>CN001005000000000000</t>
  </si>
  <si>
    <t>34bc25f0-a5ec-4155-9347-bed086078d10</t>
  </si>
  <si>
    <t>b0e146b5-c781-41e9-bcde-2abd5377f7f0</t>
  </si>
  <si>
    <t>Gansu</t>
  </si>
  <si>
    <t>GUANGDONG</t>
  </si>
  <si>
    <t>CN001006000000000000</t>
  </si>
  <si>
    <t>2a5afc4f-c634-46bd-af93-38ec7f485faa</t>
  </si>
  <si>
    <t>1c9c9287-0c77-4f99-9fb8-49a33282b9d0</t>
  </si>
  <si>
    <t>Guangdong</t>
  </si>
  <si>
    <t>GUANGXI</t>
  </si>
  <si>
    <t>CN001007000000000000</t>
  </si>
  <si>
    <t>5124cfe1-754b-4023-b9b9-f217f03952c2</t>
  </si>
  <si>
    <t>e5912a2f-420a-4e66-bd8d-208f5195cc06</t>
  </si>
  <si>
    <t>Guangxi</t>
  </si>
  <si>
    <t>GUIZHOU</t>
  </si>
  <si>
    <t>CN001008000000000000</t>
  </si>
  <si>
    <t>8d3d80e1-5951-4a5a-8ae5-1ef0d6c6f72a</t>
  </si>
  <si>
    <t>c2d6f7d5-0838-4c79-9c9d-c7f18e704156</t>
  </si>
  <si>
    <t>Guizhou</t>
  </si>
  <si>
    <t>HAINAN</t>
  </si>
  <si>
    <t>CN001009000000000000</t>
  </si>
  <si>
    <t>c880181d-f59d-4918-a3aa-1485c06b3d8a</t>
  </si>
  <si>
    <t>e1a7bed5-c437-4362-8a06-475b6c10c68e</t>
  </si>
  <si>
    <t>Hainan</t>
  </si>
  <si>
    <t>HEBEI</t>
  </si>
  <si>
    <t>CN001010000000000000</t>
  </si>
  <si>
    <t>f3da7955-58dc-42c5-888a-98dd5a60f694</t>
  </si>
  <si>
    <t>b1ee2633-0178-470d-bc97-912c52da589c</t>
  </si>
  <si>
    <t>Hebei</t>
  </si>
  <si>
    <t>HEILONGJIANG</t>
  </si>
  <si>
    <t>CN001011000000000000</t>
  </si>
  <si>
    <t>6353dc17-399c-453c-99fc-16580a8d1b62</t>
  </si>
  <si>
    <t>a58c5cce-f1f7-410a-bf89-89d44fc4517a</t>
  </si>
  <si>
    <t>Heilongjiang</t>
  </si>
  <si>
    <t>HENAN</t>
  </si>
  <si>
    <t>CN001012000000000000</t>
  </si>
  <si>
    <t>cf63548c-e8c8-46ba-9e64-88fd11e9918d</t>
  </si>
  <si>
    <t>46b71b87-24f8-4cf7-923e-187c935300fa</t>
  </si>
  <si>
    <t>Henan</t>
  </si>
  <si>
    <t>HONG KONG (CHINA)</t>
  </si>
  <si>
    <t>CN001013000000000000</t>
  </si>
  <si>
    <t>1d6ae174-b847-45c5-8b3a-0463a55a87de</t>
  </si>
  <si>
    <t>65cc6031-b711-4005-9f18-1eeb5d07e65e</t>
  </si>
  <si>
    <t>Hong Kong (China)</t>
  </si>
  <si>
    <t>HUBEI</t>
  </si>
  <si>
    <t>CN001014000000000000</t>
  </si>
  <si>
    <t>6b2b1a17-c5d7-4a29-9b2e-615c8636975e</t>
  </si>
  <si>
    <t>8df9c07b-dc2a-4462-94a4-906a4e44a580</t>
  </si>
  <si>
    <t>Hubei</t>
  </si>
  <si>
    <t>HUNAN</t>
  </si>
  <si>
    <t>CN001015000000000000</t>
  </si>
  <si>
    <t>8951cad1-bfde-4c80-803d-a5e160a54660</t>
  </si>
  <si>
    <t>fdac0f93-6f05-4033-9a60-4fcc1867c01a</t>
  </si>
  <si>
    <t>Hunan</t>
  </si>
  <si>
    <t>INNER MONGOLIA</t>
  </si>
  <si>
    <t>CN001016000000000000</t>
  </si>
  <si>
    <t>608b9708-76b1-4935-b61a-a60970f48ea0</t>
  </si>
  <si>
    <t>0ddcb6c4-fa7e-446f-8a6d-b77cc080d907</t>
  </si>
  <si>
    <t>Inner Mongolia</t>
  </si>
  <si>
    <t>JIANGSU</t>
  </si>
  <si>
    <t>CN001017000000000000</t>
  </si>
  <si>
    <t>59cba574-6650-4614-ab88-4c73e88b243a</t>
  </si>
  <si>
    <t>ea001d42-9d82-4b65-80fe-89f2d2d60c82</t>
  </si>
  <si>
    <t>Jiangsu</t>
  </si>
  <si>
    <t>JIANGXI</t>
  </si>
  <si>
    <t>CN001018000000000000</t>
  </si>
  <si>
    <t>a2e58e84-518f-4cf0-ab74-2aa1fbed0cc9</t>
  </si>
  <si>
    <t>36c984c1-31e2-456e-8880-53e3cc416e0c</t>
  </si>
  <si>
    <t>Jiangxi</t>
  </si>
  <si>
    <t>JILIN</t>
  </si>
  <si>
    <t>CN001019000000000000</t>
  </si>
  <si>
    <t>a67e6c87-c94a-49d0-8165-0dd3e9a93a2e</t>
  </si>
  <si>
    <t>7765d42d-d946-4ac1-8d76-f366574d0fef</t>
  </si>
  <si>
    <t>Jilin</t>
  </si>
  <si>
    <t>LIAONING</t>
  </si>
  <si>
    <t>CN001020000000000000</t>
  </si>
  <si>
    <t>1787778c-f4b6-4a87-ae2d-47358b0189e8</t>
  </si>
  <si>
    <t>85dc0ca4-6ac4-4096-a284-fe54265c62f6</t>
  </si>
  <si>
    <t>Liaoning</t>
  </si>
  <si>
    <t>MACAU (CHINA)</t>
  </si>
  <si>
    <t>CN001021000000000000</t>
  </si>
  <si>
    <t>3f3de6d2-1d43-4a64-990c-d9243ebdec04</t>
  </si>
  <si>
    <t>0c2d04d6-5226-476d-9ecf-5b3147137e63</t>
  </si>
  <si>
    <t>Macau (China)</t>
  </si>
  <si>
    <t>NINGXIA</t>
  </si>
  <si>
    <t>CN001022000000000000</t>
  </si>
  <si>
    <t>40d29323-c099-430a-815c-de7bcacdd6f8</t>
  </si>
  <si>
    <t>e2900f8a-ab49-4ecd-b2c6-1c4cf23bc721</t>
  </si>
  <si>
    <t>Ningxia</t>
  </si>
  <si>
    <t>QINGHAI</t>
  </si>
  <si>
    <t>CN001023000000000000</t>
  </si>
  <si>
    <t>98af026f-142b-4e44-b97e-a693ad1f7be2</t>
  </si>
  <si>
    <t>9b6e78e5-7b9c-4285-9331-b3e40ff9c6c0</t>
  </si>
  <si>
    <t>Qinghai</t>
  </si>
  <si>
    <t>SHAANXI</t>
  </si>
  <si>
    <t>CN001024000000000000</t>
  </si>
  <si>
    <t>9a8d1190-cfe7-4b96-9af4-6323a8bb811f</t>
  </si>
  <si>
    <t>777f9901-b8b4-4ee3-bb4d-196f88585ba2</t>
  </si>
  <si>
    <t>Shaanxi</t>
  </si>
  <si>
    <t>SHANDONG</t>
  </si>
  <si>
    <t>CN001025000000000000</t>
  </si>
  <si>
    <t>39d83de6-1e88-4dab-aee5-597cba0357ba</t>
  </si>
  <si>
    <t>adfc8768-c3e6-47ed-864f-419c33c38558</t>
  </si>
  <si>
    <t>Shandong</t>
  </si>
  <si>
    <t>SHANGHAI</t>
  </si>
  <si>
    <t>CN001026000000000000</t>
  </si>
  <si>
    <t>8d4a512d-3513-46aa-8db2-623bd242a0fc</t>
  </si>
  <si>
    <t>e750d98e-1cbb-45c2-8e5d-d89acf7be57a</t>
  </si>
  <si>
    <t>Shanghai</t>
  </si>
  <si>
    <t>SHANXI</t>
  </si>
  <si>
    <t>CN001027000000000000</t>
  </si>
  <si>
    <t>cb0fac63-8857-4656-b240-f6ee9fb8ba8b</t>
  </si>
  <si>
    <t>5d77b5d8-20fa-46e0-a67b-e5e816adaa55</t>
  </si>
  <si>
    <t>Shanxi</t>
  </si>
  <si>
    <t>SICHUAN</t>
  </si>
  <si>
    <t>CN001028000000000000</t>
  </si>
  <si>
    <t>42fe9d5a-ca45-40cd-aeae-91bc531fae44</t>
  </si>
  <si>
    <t>be59eb99-f5d0-4cb4-8a04-e910417bf29b</t>
  </si>
  <si>
    <t>Sichuan</t>
  </si>
  <si>
    <t>TAIWAN</t>
  </si>
  <si>
    <t>CN001029000000000000</t>
  </si>
  <si>
    <t>cf80c4a5-6726-42d3-9df5-ec966f01a66a</t>
  </si>
  <si>
    <t>6350f210-1ced-4b44-8d8d-e22b2a5d2492</t>
  </si>
  <si>
    <t>Taiwan</t>
  </si>
  <si>
    <t>TIANJIN</t>
  </si>
  <si>
    <t>CN001030000000000000</t>
  </si>
  <si>
    <t>1c20470a-9f9c-4a68-ac4c-f8aa6568d8d7</t>
  </si>
  <si>
    <t>576213e6-b6bf-4a66-9751-b4e84b6d449d</t>
  </si>
  <si>
    <t>Tianjin</t>
  </si>
  <si>
    <t>XINJIANG</t>
  </si>
  <si>
    <t>CN001031000000000000</t>
  </si>
  <si>
    <t>4f928375-7727-42a3-a18a-4ea52b8f6290</t>
  </si>
  <si>
    <t>79d00ab7-3f74-42b5-972d-fcfd87394e3d</t>
  </si>
  <si>
    <t>Xinjiang</t>
  </si>
  <si>
    <t>XIZANG</t>
  </si>
  <si>
    <t>CN001032000000000000</t>
  </si>
  <si>
    <t>e916c800-8209-4b3b-8fda-21c2a2dc3e19</t>
  </si>
  <si>
    <t>f85c9544-4a1c-48d5-91b4-916d4e2c706f</t>
  </si>
  <si>
    <t>Xizang</t>
  </si>
  <si>
    <t>YUNNAN</t>
  </si>
  <si>
    <t>CN001033000000000000</t>
  </si>
  <si>
    <t>6e77762f-3a6f-4c97-83f7-352ba53f4eed</t>
  </si>
  <si>
    <t>9955a8b2-e1ef-4a88-848c-14a2582a13c1</t>
  </si>
  <si>
    <t>Yunnan</t>
  </si>
  <si>
    <t>ZHEJIANG</t>
  </si>
  <si>
    <t>CN001034000000000000</t>
  </si>
  <si>
    <t>7436a286-c9d4-41c0-8dc2-cc660650555a</t>
  </si>
  <si>
    <t>a1e795b0-e7fb-4980-bd71-588c2fa8b499</t>
  </si>
  <si>
    <t>Zhejiang</t>
  </si>
  <si>
    <t>CO</t>
  </si>
  <si>
    <t>COLOMBIA</t>
  </si>
  <si>
    <t>CO001001000000000000</t>
  </si>
  <si>
    <t>CO001000000000000000</t>
  </si>
  <si>
    <t>772b62b5-0eb6-4068-b4c7-321baff7542d</t>
  </si>
  <si>
    <t>f8946df9-d475-49aa-acd1-a72122df5aae</t>
  </si>
  <si>
    <t>140398f0-b719-4865-aa11-f3dd7a3e137b</t>
  </si>
  <si>
    <t>Colombia</t>
  </si>
  <si>
    <t>ANTIOQUIA</t>
  </si>
  <si>
    <t>CO001002000000000000</t>
  </si>
  <si>
    <t>c1029121-5d40-4963-946c-810900e0fe59</t>
  </si>
  <si>
    <t>Antioquia</t>
  </si>
  <si>
    <t>a78a7129-318e-4639-b56a-91257bdfb1a1</t>
  </si>
  <si>
    <t>ARAUCA</t>
  </si>
  <si>
    <t>CO001003000000000000</t>
  </si>
  <si>
    <t>b1075c5f-6fc8-4751-8afb-254afaf9dcf3</t>
  </si>
  <si>
    <t>Arauca</t>
  </si>
  <si>
    <t>96302e50-371e-4682-8201-9b9d7d4188e8</t>
  </si>
  <si>
    <t>ARCHIPIELAGO DE SAN ANDRES, PROVIDENCIA Y SANTA CATALINA</t>
  </si>
  <si>
    <t>CO001004000000000000</t>
  </si>
  <si>
    <t>7647a009-baa6-412e-9d6f-8c5cd8bfc65f</t>
  </si>
  <si>
    <t>Archipielago de San Andres, Providencia Y Santa Catalina</t>
  </si>
  <si>
    <t>04f7d519-8274-49c4-95f4-d9b1bd904a65</t>
  </si>
  <si>
    <t>Archipielago De San Andres, Providencia Y Santa Catalina</t>
  </si>
  <si>
    <t>ATLANTICO</t>
  </si>
  <si>
    <t>CO001005000000000000</t>
  </si>
  <si>
    <t>274ad54d-514a-4f25-8863-3dcdd4248d75</t>
  </si>
  <si>
    <t>Atlantico</t>
  </si>
  <si>
    <t>10139a22-3cb8-43a0-ab49-a0f7cbc066f8</t>
  </si>
  <si>
    <t>BOLIVAR</t>
  </si>
  <si>
    <t>CO001006000000000000</t>
  </si>
  <si>
    <t>85d14625-7a7f-4aac-a2e8-6a396589b2e9</t>
  </si>
  <si>
    <t>Bolivar</t>
  </si>
  <si>
    <t>bec4f32d-5daf-4f19-9be1-c81aae4d6ed0</t>
  </si>
  <si>
    <t>BOYACA</t>
  </si>
  <si>
    <t>CO001007000000000000</t>
  </si>
  <si>
    <t>a73ac2f0-28c7-4ad5-8354-2fb0558b2d13</t>
  </si>
  <si>
    <t>Boyaca</t>
  </si>
  <si>
    <t>af160d49-8b4e-4c15-a0bc-bd8ef21292a9</t>
  </si>
  <si>
    <t>CALDAS</t>
  </si>
  <si>
    <t>CO001008000000000000</t>
  </si>
  <si>
    <t>8a1263d7-d654-4042-be40-acaee81c50ef</t>
  </si>
  <si>
    <t>Caldas</t>
  </si>
  <si>
    <t>89bd3336-d19e-43ef-b011-c901bb067648</t>
  </si>
  <si>
    <t>CAQUETA</t>
  </si>
  <si>
    <t>CO001009000000000000</t>
  </si>
  <si>
    <t>e6d80f6c-3200-4671-b982-a4441605a0fe</t>
  </si>
  <si>
    <t>Caqueta</t>
  </si>
  <si>
    <t>1d377c8e-7511-49ac-948a-903dc5493cd3</t>
  </si>
  <si>
    <t>CASANARE</t>
  </si>
  <si>
    <t>CO001010000000000000</t>
  </si>
  <si>
    <t>5a31f4b4-207a-4600-b36d-63f6c138a81c</t>
  </si>
  <si>
    <t>Casanare</t>
  </si>
  <si>
    <t>4dcb074f-3b34-4bd7-b762-5b1708a0267b</t>
  </si>
  <si>
    <t>CAUCA</t>
  </si>
  <si>
    <t>CO001011000000000000</t>
  </si>
  <si>
    <t>3f074e62-e7f8-45d7-9602-59fd4658369f</t>
  </si>
  <si>
    <t>Cauca</t>
  </si>
  <si>
    <t>0771156d-d1a8-4d26-abdb-4cb6175539ef</t>
  </si>
  <si>
    <t>CESAR</t>
  </si>
  <si>
    <t>CO001012000000000000</t>
  </si>
  <si>
    <t>749ddc25-0fa7-4906-9d96-2a242caf4419</t>
  </si>
  <si>
    <t>Cesar</t>
  </si>
  <si>
    <t>52d13f40-01c4-4330-9b10-5053945d9cc9</t>
  </si>
  <si>
    <t>CHOCO</t>
  </si>
  <si>
    <t>CO001013000000000000</t>
  </si>
  <si>
    <t>e3d807f3-53d0-4a34-a2ce-a9a00950a9e6</t>
  </si>
  <si>
    <t>Choco</t>
  </si>
  <si>
    <t>edb971ae-69aa-41f4-99d5-919281e0dab5</t>
  </si>
  <si>
    <t>CO001014000000000000</t>
  </si>
  <si>
    <t>999aa371-0a96-4194-9308-4240ad9659e4</t>
  </si>
  <si>
    <t>0161ca6f-ccf5-47ac-a699-84e39380c11b</t>
  </si>
  <si>
    <t>CUNDINAMARCA</t>
  </si>
  <si>
    <t>CO001015000000000000</t>
  </si>
  <si>
    <t>75012616-b532-4c02-8a7c-e63fec5889c0</t>
  </si>
  <si>
    <t>Cundinamarca</t>
  </si>
  <si>
    <t>9eac8a7f-c4f5-4990-81d1-d5ef5e656fb7</t>
  </si>
  <si>
    <t>GUAINIA</t>
  </si>
  <si>
    <t>CO001016000000000000</t>
  </si>
  <si>
    <t>b8844e7d-5814-4294-8f5d-74793afd2ada</t>
  </si>
  <si>
    <t>Guainia</t>
  </si>
  <si>
    <t>d6b546ea-305e-4278-8bf4-39271c0f91e1</t>
  </si>
  <si>
    <t>GUAVIARE</t>
  </si>
  <si>
    <t>CO001017000000000000</t>
  </si>
  <si>
    <t>9920e17e-78a4-4981-9e45-980c195870ab</t>
  </si>
  <si>
    <t>Guaviare</t>
  </si>
  <si>
    <t>2be639a4-86ea-4258-b3e2-08124a1daf5a</t>
  </si>
  <si>
    <t>CO001018000000000000</t>
  </si>
  <si>
    <t>6f6130a2-159a-4672-8f10-3f0ba38c292f</t>
  </si>
  <si>
    <t>e230c93b-0eb9-44c6-9c1f-51d34055f687</t>
  </si>
  <si>
    <t>LA GUAJIRA</t>
  </si>
  <si>
    <t>CO001019000000000000</t>
  </si>
  <si>
    <t>ec40c627-cd76-4afb-8220-88eb355e2748</t>
  </si>
  <si>
    <t>La Guajira</t>
  </si>
  <si>
    <t>97415fd9-78a1-4c03-bb87-89368a6b324b</t>
  </si>
  <si>
    <t>MAGDALENA</t>
  </si>
  <si>
    <t>CO001020000000000000</t>
  </si>
  <si>
    <t>4022f826-3ec8-40a8-ae6e-3af69926a4a4</t>
  </si>
  <si>
    <t>Magdalena</t>
  </si>
  <si>
    <t>44d8a3a9-4f63-46a7-9b77-8e65998d7cae</t>
  </si>
  <si>
    <t>META</t>
  </si>
  <si>
    <t>CO001021000000000000</t>
  </si>
  <si>
    <t>d0ac4261-3dd8-4038-8a1f-e785d9c110b2</t>
  </si>
  <si>
    <t>Meta</t>
  </si>
  <si>
    <t>03702472-54de-4d3e-bd8f-9908ac210299</t>
  </si>
  <si>
    <t>NARINO</t>
  </si>
  <si>
    <t>CO001022000000000000</t>
  </si>
  <si>
    <t>b9b2b227-bee4-4554-a93b-a351774fc018</t>
  </si>
  <si>
    <t>Narino</t>
  </si>
  <si>
    <t>0fd41474-9162-4ea4-931a-fd60672039df</t>
  </si>
  <si>
    <t>NORTE DE SANTANDER</t>
  </si>
  <si>
    <t>CO001023000000000000</t>
  </si>
  <si>
    <t>290dad5c-caf6-4e07-982a-bbdcb1676fbe</t>
  </si>
  <si>
    <t>Norte De Santander</t>
  </si>
  <si>
    <t>f201eb40-3a1e-48dd-86cb-97009811ad45</t>
  </si>
  <si>
    <t>PUTUMAYO</t>
  </si>
  <si>
    <t>CO001024000000000000</t>
  </si>
  <si>
    <t>1cf12bf9-f026-4b78-98a6-d0a7df580784</t>
  </si>
  <si>
    <t>Putumayo</t>
  </si>
  <si>
    <t>77555e42-0e87-4e5d-bbbc-ecc1f173025b</t>
  </si>
  <si>
    <t>QUINDIO</t>
  </si>
  <si>
    <t>CO001025000000000000</t>
  </si>
  <si>
    <t>220cc729-a8c6-4e1c-b3e6-e604b05f6a4d</t>
  </si>
  <si>
    <t>Quindio</t>
  </si>
  <si>
    <t>5a2f46d1-0919-4536-b823-7cc02753bc69</t>
  </si>
  <si>
    <t>RISARALDA</t>
  </si>
  <si>
    <t>CO001026000000000000</t>
  </si>
  <si>
    <t>01c31e3c-3e02-455d-b6c3-11dc4468e11d</t>
  </si>
  <si>
    <t>Risaralda</t>
  </si>
  <si>
    <t>6a8ecc0d-8c7f-43f6-a3af-b727e575a7c1</t>
  </si>
  <si>
    <t>SANTANDER</t>
  </si>
  <si>
    <t>CO001027000000000000</t>
  </si>
  <si>
    <t>177ab0f6-ef2c-4208-813c-273d22e30001</t>
  </si>
  <si>
    <t>Santander</t>
  </si>
  <si>
    <t>a9742ae6-8af2-48bc-a770-74c2b9bfb841</t>
  </si>
  <si>
    <t>SUCRE</t>
  </si>
  <si>
    <t>CO001028000000000000</t>
  </si>
  <si>
    <t>2b1a0eae-6822-4f31-b42d-c515bb6b530d</t>
  </si>
  <si>
    <t>Sucre</t>
  </si>
  <si>
    <t>edff4484-005d-4867-b095-ca773d7bb6e6</t>
  </si>
  <si>
    <t>TOLIMA</t>
  </si>
  <si>
    <t>CO001029000000000000</t>
  </si>
  <si>
    <t>441f14ec-6ac1-4d2c-a49d-1e555d7d64eb</t>
  </si>
  <si>
    <t>Tolima</t>
  </si>
  <si>
    <t>acc29c2b-40fe-4085-aa5f-b5542e6610bd</t>
  </si>
  <si>
    <t>VALLE DEL CAUCA</t>
  </si>
  <si>
    <t>CO001030000000000000</t>
  </si>
  <si>
    <t>17d133fc-29ae-4796-8d0b-24aa707231a5</t>
  </si>
  <si>
    <t>Valle Del Cauca</t>
  </si>
  <si>
    <t>d63e13b3-fc8c-4f69-b6df-c26417896a61</t>
  </si>
  <si>
    <t>VAUPES</t>
  </si>
  <si>
    <t>CO001031000000000000</t>
  </si>
  <si>
    <t>d17ecefe-9fb6-42b5-b040-0b1ca306df3e</t>
  </si>
  <si>
    <t>Vaupes</t>
  </si>
  <si>
    <t>8320d705-ae48-432c-822f-cfa6fccbdf26</t>
  </si>
  <si>
    <t>VICHADA</t>
  </si>
  <si>
    <t>CO001032000000000000</t>
  </si>
  <si>
    <t>083597b8-c563-4ef5-86c9-deb6914908fa</t>
  </si>
  <si>
    <t>Vichada</t>
  </si>
  <si>
    <t>0b64b34b-c6ab-410f-938e-4ce8b4e58a89</t>
  </si>
  <si>
    <t>KM</t>
  </si>
  <si>
    <t>ANJOUAN (NDZOUANI)</t>
  </si>
  <si>
    <t>COMOROS</t>
  </si>
  <si>
    <t>KM001004000000000000</t>
  </si>
  <si>
    <t>KM001000000000000000</t>
  </si>
  <si>
    <t>46eb1ebe-bb0f-4025-be18-c609aefc6fc4</t>
  </si>
  <si>
    <t>COM</t>
  </si>
  <si>
    <t>NDZ</t>
  </si>
  <si>
    <t>1b9df4f9-fcdd-4e66-8296-9bcfa9f75f8c</t>
  </si>
  <si>
    <t>Anjouan (Ndzouani)</t>
  </si>
  <si>
    <t>ce1a2871-812b-4f0f-bbad-2e2e96a123c2</t>
  </si>
  <si>
    <t>Comoros</t>
  </si>
  <si>
    <t>GRANDE COMORE (NGAZIDJA)</t>
  </si>
  <si>
    <t>KM001005000000000000</t>
  </si>
  <si>
    <t>58c14e1a-1db2-44a8-a1fd-c9c13222332e</t>
  </si>
  <si>
    <t>8626595c-aa00-49a9-b119-1bee378817fa</t>
  </si>
  <si>
    <t>Grande Comore (Ngazidja)</t>
  </si>
  <si>
    <t>MOHÉLI (MWALI)</t>
  </si>
  <si>
    <t>KM001006000000000000</t>
  </si>
  <si>
    <t>b7e5f830-9124-4175-acd6-301b0379351a</t>
  </si>
  <si>
    <t>09e7f790-2df8-4970-904f-75a8044259e9</t>
  </si>
  <si>
    <t>Moheli (Mwali)</t>
  </si>
  <si>
    <t>MWALI</t>
  </si>
  <si>
    <t>KM001001000000000000</t>
  </si>
  <si>
    <t>f6ac812c-3f5e-4664-9d48-25d7c18546f0</t>
  </si>
  <si>
    <t>d6c328fe-2260-42bb-8714-b834cb476aeb</t>
  </si>
  <si>
    <t>Mwali</t>
  </si>
  <si>
    <t>NJAZÍDJA</t>
  </si>
  <si>
    <t>KM001002000000000000</t>
  </si>
  <si>
    <t>b940caf0-1c95-409d-a39d-1aedc153b17b</t>
  </si>
  <si>
    <t>51b15786-e90a-401a-bb2f-9fbcc4f1d8fd</t>
  </si>
  <si>
    <t>Njazidja</t>
  </si>
  <si>
    <t>NZWANI</t>
  </si>
  <si>
    <t>KM001003000000000000</t>
  </si>
  <si>
    <t>31f26616-9b00-48c9-a0dc-d726a0f6b371</t>
  </si>
  <si>
    <t>dcc77329-deef-4e8b-a997-6ddede684ca9</t>
  </si>
  <si>
    <t>Nzwani</t>
  </si>
  <si>
    <t>CG</t>
  </si>
  <si>
    <t>BOUENZA</t>
  </si>
  <si>
    <t>CONGO</t>
  </si>
  <si>
    <t>CG001013000000000000</t>
  </si>
  <si>
    <t>CG001000000000000000</t>
  </si>
  <si>
    <t>0f6d7f06-3fa9-4ad7-8135-c66e09072777</t>
  </si>
  <si>
    <t>COG</t>
  </si>
  <si>
    <t>CNG</t>
  </si>
  <si>
    <t>BOU</t>
  </si>
  <si>
    <t>7e8c865d-440e-41bf-89ef-8e6a172e6905</t>
  </si>
  <si>
    <t>Bouenza</t>
  </si>
  <si>
    <t>a32af07d-abed-484a-b1e9-4b7b0785c3dc</t>
  </si>
  <si>
    <t>Congo</t>
  </si>
  <si>
    <t>CG001001000000000000</t>
  </si>
  <si>
    <t>1eec62ab-f5b2-4806-93cd-86bedf6f4d22</t>
  </si>
  <si>
    <t>2682ecb6-4944-442d-909e-faeb6c077ee0</t>
  </si>
  <si>
    <t>BRAZZAVILLE</t>
  </si>
  <si>
    <t>CG001014000000000000</t>
  </si>
  <si>
    <t>7143c554-9a03-48c5-b51a-b2aee32072dd</t>
  </si>
  <si>
    <t>BZV</t>
  </si>
  <si>
    <t>82238a42-661a-42b9-be6d-db636a94ae66</t>
  </si>
  <si>
    <t>Brazzaville</t>
  </si>
  <si>
    <t>CG001002000000000000</t>
  </si>
  <si>
    <t>7d921ec6-7467-4da1-a928-eba966ddf368</t>
  </si>
  <si>
    <t>0b012e70-8089-4927-a796-391f29b63c68</t>
  </si>
  <si>
    <t>CUVETTE</t>
  </si>
  <si>
    <t>CG001015000000000000</t>
  </si>
  <si>
    <t>5859290f-4c7c-4201-86f8-c85b406329ad</t>
  </si>
  <si>
    <t>CUV</t>
  </si>
  <si>
    <t>22953a61-ff1d-4316-931e-9fb965d5d215</t>
  </si>
  <si>
    <t>Cuvette</t>
  </si>
  <si>
    <t>CG001003000000000000</t>
  </si>
  <si>
    <t>a044582e-3cea-402b-ae43-39da56ae6ced</t>
  </si>
  <si>
    <t>4326c034-366b-4fb1-8934-b7eacb9637ca</t>
  </si>
  <si>
    <t>CUVETTE-OUEST</t>
  </si>
  <si>
    <t>CG001016000000000000</t>
  </si>
  <si>
    <t>e8b05303-8088-47cd-ad32-e34e50223953</t>
  </si>
  <si>
    <t>CUO</t>
  </si>
  <si>
    <t>e9629a39-65ad-4316-9f55-f34deb457b51</t>
  </si>
  <si>
    <t>Cuvette-Ouest</t>
  </si>
  <si>
    <t>CG001004000000000000</t>
  </si>
  <si>
    <t>41d58c4e-bcfd-45e6-ae4e-850089c3ffdf</t>
  </si>
  <si>
    <t>fb8666e0-e009-41e9-afcc-a98d2452d96a</t>
  </si>
  <si>
    <t>KOUILOU</t>
  </si>
  <si>
    <t>CG001017000000000000</t>
  </si>
  <si>
    <t>92548295-29ef-46f2-8911-84574411e05e</t>
  </si>
  <si>
    <t>05d47d5e-9e23-444b-8a01-0040bdf271c4</t>
  </si>
  <si>
    <t>Kouilou</t>
  </si>
  <si>
    <t>CG001005000000000000</t>
  </si>
  <si>
    <t>24e43183-50ac-4188-9b36-99ead25dd913</t>
  </si>
  <si>
    <t>239d82da-a2f9-4459-8a25-f82a1549148d</t>
  </si>
  <si>
    <t>LEKOUMOU</t>
  </si>
  <si>
    <t>CG001018000000000000</t>
  </si>
  <si>
    <t>a1b1306e-aa08-48a5-9aa9-bcc2724e95a5</t>
  </si>
  <si>
    <t>LEK</t>
  </si>
  <si>
    <t>7423686a-5d51-4eee-95b5-ef1dc88a8387</t>
  </si>
  <si>
    <t>Lekoumou</t>
  </si>
  <si>
    <t>CG001006000000000000</t>
  </si>
  <si>
    <t>d4e131bb-50df-4140-9477-8092d4a9ed1b</t>
  </si>
  <si>
    <t>0885d70f-6f1c-400a-b928-8ba8cf6067ed</t>
  </si>
  <si>
    <t>LIKOUALA</t>
  </si>
  <si>
    <t>CG001007000000000000</t>
  </si>
  <si>
    <t>ab2a93b8-21de-48a3-938b-d761d68dad3e</t>
  </si>
  <si>
    <t>0d5b6bac-946f-4a9c-a403-4106db86bc47</t>
  </si>
  <si>
    <t>Likouala</t>
  </si>
  <si>
    <t>CG001019000000000000</t>
  </si>
  <si>
    <t>0c295ae5-f833-4b9a-a321-20b33b7e8c3b</t>
  </si>
  <si>
    <t>LIK</t>
  </si>
  <si>
    <t>85671532-67d3-4601-9416-55a6d4cb26b2</t>
  </si>
  <si>
    <t>NIARI</t>
  </si>
  <si>
    <t>CG001020000000000000</t>
  </si>
  <si>
    <t>652f09ac-24bb-49cc-92da-f33b61db9eb4</t>
  </si>
  <si>
    <t>NIA</t>
  </si>
  <si>
    <t>165ea974-94a8-40bb-80f7-e1f35c78b98a</t>
  </si>
  <si>
    <t>Niari</t>
  </si>
  <si>
    <t>CG001008000000000000</t>
  </si>
  <si>
    <t>4827f528-3131-41c9-96eb-5ad477b06683</t>
  </si>
  <si>
    <t>259759f5-ad3a-472b-91bb-7d3cf69c7490</t>
  </si>
  <si>
    <t>PLATEAUX</t>
  </si>
  <si>
    <t>CG001021000000000000</t>
  </si>
  <si>
    <t>c0929f28-439d-445a-87b3-a1e8a96bc2ea</t>
  </si>
  <si>
    <t>8cd0c689-6211-4bd7-8971-57d7aa32e036</t>
  </si>
  <si>
    <t>Plateaux</t>
  </si>
  <si>
    <t>CG001009000000000000</t>
  </si>
  <si>
    <t>7f9e6ea1-947b-42e1-baa3-8b2a7b7dee6d</t>
  </si>
  <si>
    <t>d34b39ac-5243-4906-b457-7ff5dc68e6ef</t>
  </si>
  <si>
    <t>POINTE NOIRE</t>
  </si>
  <si>
    <t>CG001010000000000000</t>
  </si>
  <si>
    <t>7f856e96-8478-44b8-bdc2-1fefb3770bf4</t>
  </si>
  <si>
    <t>939dc8c3-9e53-49f0-a0c9-089e75a7aec8</t>
  </si>
  <si>
    <t>Pointe Noire</t>
  </si>
  <si>
    <t>POINTE-NOIRE</t>
  </si>
  <si>
    <t>CG001022000000000000</t>
  </si>
  <si>
    <t>42a9468b-c16d-4fbe-972f-b4c1a14bd62f</t>
  </si>
  <si>
    <t>PNR</t>
  </si>
  <si>
    <t>f4527f87-3490-4f13-9b7b-90ac9b78a4f2</t>
  </si>
  <si>
    <t>Pointe-Noire</t>
  </si>
  <si>
    <t>POOL</t>
  </si>
  <si>
    <t>CG001023000000000000</t>
  </si>
  <si>
    <t>17976eae-787b-4464-b9f3-4960f1a69203</t>
  </si>
  <si>
    <t>POO</t>
  </si>
  <si>
    <t>dea3f854-7e6c-4af0-9548-39dc3c6557a3</t>
  </si>
  <si>
    <t>Pool</t>
  </si>
  <si>
    <t>CG001011000000000000</t>
  </si>
  <si>
    <t>1af3ebc0-7dff-458c-91ae-b358a63a5541</t>
  </si>
  <si>
    <t>ab6b9f6e-d0a4-47d1-9c53-ffd0272810bb</t>
  </si>
  <si>
    <t>SANGHA</t>
  </si>
  <si>
    <t>CG001024000000000000</t>
  </si>
  <si>
    <t>f1467ac7-f48a-4b81-91bc-9457ab21546e</t>
  </si>
  <si>
    <t>SAN</t>
  </si>
  <si>
    <t>7b27f5c3-8afc-46ef-b58c-3ffdd0e54e8f</t>
  </si>
  <si>
    <t>Sangha</t>
  </si>
  <si>
    <t>CG001012000000000000</t>
  </si>
  <si>
    <t>965d923b-9230-4dcd-9add-7c235e0fa087</t>
  </si>
  <si>
    <t>a464a9bb-7cc1-4ba1-8c82-377279db248c</t>
  </si>
  <si>
    <t>CK</t>
  </si>
  <si>
    <t>AITUTAKI</t>
  </si>
  <si>
    <t>COOK ISLANDS</t>
  </si>
  <si>
    <t>CK001001000000000000</t>
  </si>
  <si>
    <t>CK001000000000000000</t>
  </si>
  <si>
    <t>4e2a2c95-8aba-47a0-aab5-cb8c9308d1d6</t>
  </si>
  <si>
    <t>COK</t>
  </si>
  <si>
    <t>deaabbc5-def8-4df6-aa3b-49781c93e531</t>
  </si>
  <si>
    <t>Aitutaki</t>
  </si>
  <si>
    <t>a110bac5-df80-49f9-8229-263a50d1b6b3</t>
  </si>
  <si>
    <t>Cook Islands</t>
  </si>
  <si>
    <t>ATIU</t>
  </si>
  <si>
    <t>CK001002000000000000</t>
  </si>
  <si>
    <t>6bf367b1-20ab-468b-bef5-21c51bb2703b</t>
  </si>
  <si>
    <t>a5052643-3ec3-48ee-a57b-f4ae83ccfa4d</t>
  </si>
  <si>
    <t>Atiu</t>
  </si>
  <si>
    <t>AVARUA</t>
  </si>
  <si>
    <t>CK001003000000000000</t>
  </si>
  <si>
    <t>b80cb5f2-2105-4b9f-a201-841f0490ea40</t>
  </si>
  <si>
    <t>8aaba3f6-7a7b-4d27-b89a-4f0e59124a63</t>
  </si>
  <si>
    <t>Avarua</t>
  </si>
  <si>
    <t>MANGAIA</t>
  </si>
  <si>
    <t>CK001004000000000000</t>
  </si>
  <si>
    <t>77839e31-ad2b-4457-87bc-7c75e49e39ec</t>
  </si>
  <si>
    <t>4004b8a6-3d3f-43d9-95dd-8b5bb9cdd480</t>
  </si>
  <si>
    <t>Mangaia</t>
  </si>
  <si>
    <t>MANIHIKI</t>
  </si>
  <si>
    <t>CK001005000000000000</t>
  </si>
  <si>
    <t>18556840-2ed3-4c46-8ab4-dbc6238fb27b</t>
  </si>
  <si>
    <t>8486b5d0-0d96-46f7-9989-3bade2dffed2</t>
  </si>
  <si>
    <t>Manihiki</t>
  </si>
  <si>
    <t>MANUAE AND TEAUOTU</t>
  </si>
  <si>
    <t>CK001006000000000000</t>
  </si>
  <si>
    <t>3313fff5-9113-49d3-ac57-473b9f28fde8</t>
  </si>
  <si>
    <t>76e51aaa-c65c-4290-a8c2-fc1929bde5dc</t>
  </si>
  <si>
    <t>Manuae and Teauotu</t>
  </si>
  <si>
    <t>MAUKE</t>
  </si>
  <si>
    <t>CK001007000000000000</t>
  </si>
  <si>
    <t>051bb92d-95aa-416a-b761-c12f2471ac22</t>
  </si>
  <si>
    <t>0c56008d-409b-48b4-ac5d-0d579ec414b0</t>
  </si>
  <si>
    <t>Mauke</t>
  </si>
  <si>
    <t>MITIARO</t>
  </si>
  <si>
    <t>CK001008000000000000</t>
  </si>
  <si>
    <t>0cf57647-4cd8-4260-8b34-f5c3fd746005</t>
  </si>
  <si>
    <t>7d2bdfb7-c581-4655-9cc5-0d415fa92b09</t>
  </si>
  <si>
    <t>Mitiaro</t>
  </si>
  <si>
    <t>NASSAU</t>
  </si>
  <si>
    <t>CK001009000000000000</t>
  </si>
  <si>
    <t>72137588-16f2-4b4e-a8b1-0b8ce991ce96</t>
  </si>
  <si>
    <t>e3c8a4b8-c416-44ba-b6de-17c237a4d13a</t>
  </si>
  <si>
    <t>Nassau</t>
  </si>
  <si>
    <t>PUKAPUKA</t>
  </si>
  <si>
    <t>CK001010000000000000</t>
  </si>
  <si>
    <t>5c83239a-731b-4062-88a5-dbe0c418e4a3</t>
  </si>
  <si>
    <t>fe96eb5d-ef31-4926-879b-f9f150f9d646</t>
  </si>
  <si>
    <t>Pukapuka</t>
  </si>
  <si>
    <t>RAKAHANGA</t>
  </si>
  <si>
    <t>CK001011000000000000</t>
  </si>
  <si>
    <t>17a3daf9-e383-4005-bc17-1296bb41af69</t>
  </si>
  <si>
    <t>ead25e3e-ccf2-49c8-826f-fe909494034b</t>
  </si>
  <si>
    <t>Rakahanga</t>
  </si>
  <si>
    <t>RAROTONGA</t>
  </si>
  <si>
    <t>CK001012000000000000</t>
  </si>
  <si>
    <t>5ba9ec3b-4b01-4798-b12c-f4fdf7289263</t>
  </si>
  <si>
    <t>2fd5c808-8ce7-4c70-9d7f-f690f44103c5</t>
  </si>
  <si>
    <t>Rarotonga</t>
  </si>
  <si>
    <t>SUWARROW</t>
  </si>
  <si>
    <t>CK001013000000000000</t>
  </si>
  <si>
    <t>f93eb650-dc62-4fa1-a42c-329fbce03d2c</t>
  </si>
  <si>
    <t>8a41a73a-84ce-4c1b-a8d1-ab3d7fa2b103</t>
  </si>
  <si>
    <t>Suwarrow</t>
  </si>
  <si>
    <t>TAKUTEA</t>
  </si>
  <si>
    <t>CK001014000000000000</t>
  </si>
  <si>
    <t>2c7ac243-4f3c-4749-affe-3f6005c0e713</t>
  </si>
  <si>
    <t>c5e209ad-4475-4730-ac23-5730dd7fd892</t>
  </si>
  <si>
    <t>Takutea</t>
  </si>
  <si>
    <t>TONGAREVA</t>
  </si>
  <si>
    <t>CK001015000000000000</t>
  </si>
  <si>
    <t>e21f341a-182a-4ea9-9e2d-03e2c5d44611</t>
  </si>
  <si>
    <t>a9410fbb-dc4c-4a5e-b587-ac1093c535f5</t>
  </si>
  <si>
    <t>Tongareva</t>
  </si>
  <si>
    <t>CR</t>
  </si>
  <si>
    <t>ALAJUELA</t>
  </si>
  <si>
    <t>COSTA RICA</t>
  </si>
  <si>
    <t>CR001001000000000000</t>
  </si>
  <si>
    <t>CR001000000000000000</t>
  </si>
  <si>
    <t>68f6ca45-6c17-4de9-aa9b-a5808d8ac8e9</t>
  </si>
  <si>
    <t>CRI</t>
  </si>
  <si>
    <t>COR</t>
  </si>
  <si>
    <t>Alajuela</t>
  </si>
  <si>
    <t>49bb3208-fd26-4680-b932-9f43216f05ec</t>
  </si>
  <si>
    <t>6a30141b-1259-45ef-9303-9b3087a67606</t>
  </si>
  <si>
    <t>Costa Rica</t>
  </si>
  <si>
    <t>CARTAGO</t>
  </si>
  <si>
    <t>CR001002000000000000</t>
  </si>
  <si>
    <t>4ffd5823-6c5a-4216-887a-2997f9ec1131</t>
  </si>
  <si>
    <t>Cartago</t>
  </si>
  <si>
    <t>beb3411d-e738-4e92-8d47-7dcf68fdf3e2</t>
  </si>
  <si>
    <t>GUANACASTE</t>
  </si>
  <si>
    <t>CR001003000000000000</t>
  </si>
  <si>
    <t>a1ba424c-7034-4c9d-aa0f-d7c27b813979</t>
  </si>
  <si>
    <t>Guanacaste</t>
  </si>
  <si>
    <t>23d62442-03b3-4750-9cbc-07fa2c380c95</t>
  </si>
  <si>
    <t>HEREDIA</t>
  </si>
  <si>
    <t>CR001004000000000000</t>
  </si>
  <si>
    <t>9311b942-9f0d-4b9e-84e3-fa33f0e548e8</t>
  </si>
  <si>
    <t>Heredia</t>
  </si>
  <si>
    <t>222d376e-367f-49e9-bf1a-cf60fede1e94</t>
  </si>
  <si>
    <t>LIMON</t>
  </si>
  <si>
    <t>CR001005000000000000</t>
  </si>
  <si>
    <t>a22ad86f-cb6b-4800-8b42-469f5e3c785a</t>
  </si>
  <si>
    <t>Limon</t>
  </si>
  <si>
    <t>940dcc4f-b06f-4db8-a0ac-1313123cda5e</t>
  </si>
  <si>
    <t>PUNTARENAS</t>
  </si>
  <si>
    <t>CR001006000000000000</t>
  </si>
  <si>
    <t>8ada4fd4-a490-4ebe-886f-0eb2774afcf7</t>
  </si>
  <si>
    <t>Puntarenas</t>
  </si>
  <si>
    <t>695a7856-2c7e-4efa-bce7-fe35afcc8932</t>
  </si>
  <si>
    <t>SAN JOSE</t>
  </si>
  <si>
    <t>CR001007000000000000</t>
  </si>
  <si>
    <t>7f7ca8c9-8e3c-4e7f-868d-9c3622529ff7</t>
  </si>
  <si>
    <t>San Jose</t>
  </si>
  <si>
    <t>3f74adb8-ed61-46f1-80eb-6ab834b8a360</t>
  </si>
  <si>
    <t>CI</t>
  </si>
  <si>
    <t>ABIDJAN</t>
  </si>
  <si>
    <t>COTE D IVOIRE</t>
  </si>
  <si>
    <t>CI001001000000000000</t>
  </si>
  <si>
    <t>CI001000000000000000</t>
  </si>
  <si>
    <t>94d38bab-2d4a-4e7a-927f-978302d3a0b6</t>
  </si>
  <si>
    <t>CIV</t>
  </si>
  <si>
    <t>IVC</t>
  </si>
  <si>
    <t>bf41d7a4-94bd-4903-9838-8b9dc42fbd2a</t>
  </si>
  <si>
    <t>Abidjan</t>
  </si>
  <si>
    <t>927ba47a-d87d-43f9-8642-d19230811e15</t>
  </si>
  <si>
    <t>Cote d Ivoire</t>
  </si>
  <si>
    <t>ABIDJAN 1-GRANDS PONTS</t>
  </si>
  <si>
    <t>CI001021000000000000</t>
  </si>
  <si>
    <t>fdc12722-390f-4244-a96b-8347f348ebe1</t>
  </si>
  <si>
    <t>LG1</t>
  </si>
  <si>
    <t>fc4d0c29-5a7e-419c-900a-8c1ffc840304</t>
  </si>
  <si>
    <t>Abidjan 1-Grands Ponts</t>
  </si>
  <si>
    <t>ABIDJAN 2</t>
  </si>
  <si>
    <t>CI001022000000000000</t>
  </si>
  <si>
    <t>4949dd5a-8c40-4c76-964c-52ec9649f4ea</t>
  </si>
  <si>
    <t>LG2</t>
  </si>
  <si>
    <t>7a155e11-55c4-4168-9792-21b648ea31b2</t>
  </si>
  <si>
    <t>Abidjan 2</t>
  </si>
  <si>
    <t>AGNEBY</t>
  </si>
  <si>
    <t>CI001002000000000000</t>
  </si>
  <si>
    <t>0f406ec0-0847-4fd4-a9af-34ae8a73fb46</t>
  </si>
  <si>
    <t>63d70309-d1ea-4bc0-aca7-f1fc2d277b35</t>
  </si>
  <si>
    <t>Agneby</t>
  </si>
  <si>
    <t>AGNEBY-TIASSA-ME</t>
  </si>
  <si>
    <t>CI001023000000000000</t>
  </si>
  <si>
    <t>275bc0f3-6365-41dd-ad1a-1b8132e4e539</t>
  </si>
  <si>
    <t>AGN</t>
  </si>
  <si>
    <t>f6b28200-dc11-4c00-8c02-b59e68dfdbdd</t>
  </si>
  <si>
    <t>Agneby-Tiassa-Me</t>
  </si>
  <si>
    <t>BAFING</t>
  </si>
  <si>
    <t>CI001003000000000000</t>
  </si>
  <si>
    <t>162b8537-0a17-4bb8-850b-bad9d458827a</t>
  </si>
  <si>
    <t>7c273bf8-d3c9-4be0-a22f-1530d23350bb</t>
  </si>
  <si>
    <t>Bafing</t>
  </si>
  <si>
    <t>BAS CAVALLY</t>
  </si>
  <si>
    <t>CI001004000000000000</t>
  </si>
  <si>
    <t>c1d25003-d3a4-463b-b8c7-dde8fc84ba1b</t>
  </si>
  <si>
    <t>d1048d9c-fac5-4569-ad53-69f3088accfe</t>
  </si>
  <si>
    <t>Bas Cavally</t>
  </si>
  <si>
    <t>BELIER</t>
  </si>
  <si>
    <t>CI001024000000000000</t>
  </si>
  <si>
    <t>d55c400d-5590-49ea-8ef1-77e7462ca274</t>
  </si>
  <si>
    <t>62a0a2a3-b2fb-4b98-9017-bf17ae9a30d5</t>
  </si>
  <si>
    <t>Belier</t>
  </si>
  <si>
    <t>BOUNKANI-GONTOUGO</t>
  </si>
  <si>
    <t>CI001025000000000000</t>
  </si>
  <si>
    <t>71da798a-6dd6-4a9c-8fe0-e1789d6d6e05</t>
  </si>
  <si>
    <t>ZAN</t>
  </si>
  <si>
    <t>ab8644f9-bbbb-42d7-ae7d-f37490b25797</t>
  </si>
  <si>
    <t>Bounkani-Gontougo</t>
  </si>
  <si>
    <t>CAVALLY-GUEMON</t>
  </si>
  <si>
    <t>CI001026000000000000</t>
  </si>
  <si>
    <t>4cdf068b-6502-401d-a04a-9a0dddc38497</t>
  </si>
  <si>
    <t>634f9e7b-98e5-4bb8-ab7d-d8b4e10b4927</t>
  </si>
  <si>
    <t>Cavally-Guemon</t>
  </si>
  <si>
    <t>DENGUTLT</t>
  </si>
  <si>
    <t>CI001005000000000000</t>
  </si>
  <si>
    <t>2ea1f45b-a5cf-4821-a0cb-d477e636b37d</t>
  </si>
  <si>
    <t>9cb62daf-78a3-4d56-a19c-b66ac83c7e78</t>
  </si>
  <si>
    <t>Dengutlt</t>
  </si>
  <si>
    <t>FROMAGER</t>
  </si>
  <si>
    <t>CI001006000000000000</t>
  </si>
  <si>
    <t>65637e80-3c14-4b3d-aa21-c7fb76cafa5c</t>
  </si>
  <si>
    <t>61b07dde-b3c7-42ad-beea-471fc6cad9ae</t>
  </si>
  <si>
    <t>Fromager</t>
  </si>
  <si>
    <t>GBEKE</t>
  </si>
  <si>
    <t>CI001027000000000000</t>
  </si>
  <si>
    <t>ecf96e15-3ed1-490b-be96-8f285b5d12c8</t>
  </si>
  <si>
    <t>VBA</t>
  </si>
  <si>
    <t>2af35e93-baf6-4ad8-9d34-ee30508ae11b</t>
  </si>
  <si>
    <t>Gbeke</t>
  </si>
  <si>
    <t>GBOKLE-NAWA-SAN PEDRO</t>
  </si>
  <si>
    <t>CI001028000000000000</t>
  </si>
  <si>
    <t>daac29c5-eb02-4ad1-9794-24b7b60229ad</t>
  </si>
  <si>
    <t>BSA</t>
  </si>
  <si>
    <t>aa4db39e-df92-4347-81ec-f6d6ec1a1cfa</t>
  </si>
  <si>
    <t>Gbokle-Nawa-San Pedro</t>
  </si>
  <si>
    <t>GOH</t>
  </si>
  <si>
    <t>CI001029000000000000</t>
  </si>
  <si>
    <t>6502468b-7263-44df-9d3a-501213f338a6</t>
  </si>
  <si>
    <t>FRO</t>
  </si>
  <si>
    <t>bd7a9d96-85b3-4d88-8057-6124d15faa11</t>
  </si>
  <si>
    <t>Goh</t>
  </si>
  <si>
    <t>HAMBOL</t>
  </si>
  <si>
    <t>CI001030000000000000</t>
  </si>
  <si>
    <t>a677f6af-cd68-406b-82a0-2551cc6aa5e8</t>
  </si>
  <si>
    <t>40988a27-9474-4cd0-8959-0ea1db4e10a8</t>
  </si>
  <si>
    <t>Hambol</t>
  </si>
  <si>
    <t>HAUT SASSANDRA</t>
  </si>
  <si>
    <t>CI001007000000000000</t>
  </si>
  <si>
    <t>f33e805b-eb78-4c7d-9b7a-3ded64556d8f</t>
  </si>
  <si>
    <t>c61a8215-0536-41ea-be95-6d372355e835</t>
  </si>
  <si>
    <t>Haut Sassandra</t>
  </si>
  <si>
    <t>CI001031000000000000</t>
  </si>
  <si>
    <t>3442f8ce-de31-4a49-a8f6-cc1670d01253</t>
  </si>
  <si>
    <t>HSA</t>
  </si>
  <si>
    <t>7f3eafbb-8d1e-4d9f-9b70-c9ce764d9402</t>
  </si>
  <si>
    <t>INDENIE-DJUABLIN</t>
  </si>
  <si>
    <t>CI001032000000000000</t>
  </si>
  <si>
    <t>00469ee7-e3ae-44bf-8273-59ad0e0139bf</t>
  </si>
  <si>
    <t>MCO</t>
  </si>
  <si>
    <t>6a7c883a-dfa4-43db-bc39-24c028513559</t>
  </si>
  <si>
    <t>Indenie-Djuablin</t>
  </si>
  <si>
    <t>KABADOUGOU-BAFING-FOLON</t>
  </si>
  <si>
    <t>CI001033000000000000</t>
  </si>
  <si>
    <t>8ad2de3b-47e6-4a9c-8b85-f735a963f1cb</t>
  </si>
  <si>
    <t>DEN</t>
  </si>
  <si>
    <t>7d044745-5f11-4e1b-a8bc-1b1b2165c549</t>
  </si>
  <si>
    <t>Kabadougou-Bafing-Folon</t>
  </si>
  <si>
    <t>LACS</t>
  </si>
  <si>
    <t>CI001008000000000000</t>
  </si>
  <si>
    <t>df27bf67-e44d-4b8b-9ea2-6b3a0ad10b6c</t>
  </si>
  <si>
    <t>d24e992b-e703-4047-968a-2f4607007bba</t>
  </si>
  <si>
    <t>Lacs</t>
  </si>
  <si>
    <t>LAGUNES</t>
  </si>
  <si>
    <t>CI001009000000000000</t>
  </si>
  <si>
    <t>0e300c78-05c4-4b1f-b281-2a95716860a1</t>
  </si>
  <si>
    <t>e1f69380-f26b-4918-821a-7d41b53325e9</t>
  </si>
  <si>
    <t>Lagunes</t>
  </si>
  <si>
    <t>LOH-DJIBOUA</t>
  </si>
  <si>
    <t>CI001034000000000000</t>
  </si>
  <si>
    <t>4691dcad-61d2-4b17-b9e0-d467b9f7154a</t>
  </si>
  <si>
    <t>bdc5aa74-dd60-43ed-84a5-43a4db39c7bb</t>
  </si>
  <si>
    <t>Loh-Djiboua</t>
  </si>
  <si>
    <t>MARAHOUE</t>
  </si>
  <si>
    <t>CI001035000000000000</t>
  </si>
  <si>
    <t>51842528-85d8-46db-ac6e-5093f4e88059</t>
  </si>
  <si>
    <t>MAR</t>
  </si>
  <si>
    <t>1dab092f-9805-4f2a-8d97-69699b62bd15</t>
  </si>
  <si>
    <t>Marahoue</t>
  </si>
  <si>
    <t>MARAHOUT</t>
  </si>
  <si>
    <t>CI001010000000000000</t>
  </si>
  <si>
    <t>e276fa54-cba5-4891-8918-1dd55381b4e9</t>
  </si>
  <si>
    <t>d0a8509e-7f5f-4821-a241-c8bad77eb346</t>
  </si>
  <si>
    <t>Marahout</t>
  </si>
  <si>
    <t>MONTAGNES</t>
  </si>
  <si>
    <t>CI001011000000000000</t>
  </si>
  <si>
    <t>dd1b4438-fc11-4587-837f-59cb5c565d1a</t>
  </si>
  <si>
    <t>48baa82c-969e-4fd6-a519-87086a3de700</t>
  </si>
  <si>
    <t>Montagnes</t>
  </si>
  <si>
    <t>MOYEN CAVALLY</t>
  </si>
  <si>
    <t>CI001012000000000000</t>
  </si>
  <si>
    <t>bb35cef3-3eac-4317-a9a0-635069b8c006</t>
  </si>
  <si>
    <t>c909779b-5ae4-4254-a463-8d789b1c0782</t>
  </si>
  <si>
    <t>Moyen Cavally</t>
  </si>
  <si>
    <t>MOYEN COMOT</t>
  </si>
  <si>
    <t>CI001013000000000000</t>
  </si>
  <si>
    <t>980030a7-7c14-4ce3-9351-59bfae253a0f</t>
  </si>
  <si>
    <t>658a1cc8-86c1-4340-8fc5-a72466fd536e</t>
  </si>
  <si>
    <t>Moyen Comot</t>
  </si>
  <si>
    <t>N'ZI COMOT</t>
  </si>
  <si>
    <t>CI001014000000000000</t>
  </si>
  <si>
    <t>21e8ff81-4038-44a8-9dfd-26d56301d824</t>
  </si>
  <si>
    <t>ad572090-6588-4e50-a894-0ffaff40ee5f</t>
  </si>
  <si>
    <t>N'Zi Comot</t>
  </si>
  <si>
    <t>NZI-IFOU</t>
  </si>
  <si>
    <t>CI001036000000000000</t>
  </si>
  <si>
    <t>e7c1c4f0-a199-4f85-ad8d-43027a2c6345</t>
  </si>
  <si>
    <t>NCO</t>
  </si>
  <si>
    <t>48d724bf-bf96-49d5-aec6-a02cb18af787</t>
  </si>
  <si>
    <t>Nzi-Ifou</t>
  </si>
  <si>
    <t>PORO-TCHOLOGO-BAGOUE</t>
  </si>
  <si>
    <t>CI001037000000000000</t>
  </si>
  <si>
    <t>65dcc85d-da02-4f6c-aee7-2dc619535e5a</t>
  </si>
  <si>
    <t>SAV</t>
  </si>
  <si>
    <t>4e879233-9a3a-4ff6-897f-23b055f915a4</t>
  </si>
  <si>
    <t>Poro-Tchologo-Bagoue</t>
  </si>
  <si>
    <t>SAVANES</t>
  </si>
  <si>
    <t>CI001015000000000000</t>
  </si>
  <si>
    <t>b01517ff-0a1d-42e9-9b0c-f47ed64a4861</t>
  </si>
  <si>
    <t>f2f797f2-393a-428d-9cc8-c5de8978f5f0</t>
  </si>
  <si>
    <t>Savanes</t>
  </si>
  <si>
    <t>SUD BANDAMA</t>
  </si>
  <si>
    <t>CI001016000000000000</t>
  </si>
  <si>
    <t>86567e39-30ca-430e-a5d1-d90ad2710d42</t>
  </si>
  <si>
    <t>8adfb2d6-444c-4c28-8a51-a2094e32e066</t>
  </si>
  <si>
    <t>Sud Bandama</t>
  </si>
  <si>
    <t>SUD COMOE</t>
  </si>
  <si>
    <t>CI001038000000000000</t>
  </si>
  <si>
    <t>798896bc-d4b5-439c-bce7-c0191d56a6f2</t>
  </si>
  <si>
    <t>SCO</t>
  </si>
  <si>
    <t>004f9b06-dc27-49e7-b95b-ded91a544099</t>
  </si>
  <si>
    <t>Sud Comoe</t>
  </si>
  <si>
    <t>SUD COMOT</t>
  </si>
  <si>
    <t>CI001017000000000000</t>
  </si>
  <si>
    <t>14271695-8869-4f18-af2a-322c287da98e</t>
  </si>
  <si>
    <t>89db159b-91b8-4341-8e7a-b5e3d3943663</t>
  </si>
  <si>
    <t>Sud Comot</t>
  </si>
  <si>
    <t>TONKPI</t>
  </si>
  <si>
    <t>CI001039000000000000</t>
  </si>
  <si>
    <t>7b005108-8f3a-47a5-8422-eeffc3c3df41</t>
  </si>
  <si>
    <t>2dbc1cc0-2ce5-47d0-920b-d924bb754414</t>
  </si>
  <si>
    <t>Tonkpi</t>
  </si>
  <si>
    <t>VALLTE DU BANDAMAN</t>
  </si>
  <si>
    <t>CI001018000000000000</t>
  </si>
  <si>
    <t>ef3c3b37-b645-4eaa-b6a3-f88cb1b93db5</t>
  </si>
  <si>
    <t>c4b5c14f-7e6d-4067-b159-64d1c654e49c</t>
  </si>
  <si>
    <t>Vallte Du Bandaman</t>
  </si>
  <si>
    <t>WORODOUGOU</t>
  </si>
  <si>
    <t>CI001019000000000000</t>
  </si>
  <si>
    <t>6040cf49-59ae-4235-b20b-a28f5553d5cf</t>
  </si>
  <si>
    <t>4d318dfb-7592-44ff-b845-7cc7da522bfd</t>
  </si>
  <si>
    <t>Worodougou</t>
  </si>
  <si>
    <t>WORODOUGOU-BERE</t>
  </si>
  <si>
    <t>CI001040000000000000</t>
  </si>
  <si>
    <t>fbe52e42-9499-4d9b-9819-28d4e317a4b4</t>
  </si>
  <si>
    <t>WOR</t>
  </si>
  <si>
    <t>8285c919-604f-4185-a0b3-4d112f823503</t>
  </si>
  <si>
    <t>Worodougou-Bere</t>
  </si>
  <si>
    <t>ZANZAN</t>
  </si>
  <si>
    <t>CI001020000000000000</t>
  </si>
  <si>
    <t>f3d9c618-0834-41d3-9a38-62f04ca114ba</t>
  </si>
  <si>
    <t>71c408e7-aba4-4761-a6c7-230b9eb11931</t>
  </si>
  <si>
    <t>Zanzan</t>
  </si>
  <si>
    <t>HR</t>
  </si>
  <si>
    <t>BJELOVARSKO-BILOGORSKA ZUPANIJA</t>
  </si>
  <si>
    <t>CROATIA</t>
  </si>
  <si>
    <t>HR001001000000000000</t>
  </si>
  <si>
    <t>HR001000000000000000</t>
  </si>
  <si>
    <t>adf7ceef-7d52-4c4a-913f-5179e9130d83</t>
  </si>
  <si>
    <t>HRV</t>
  </si>
  <si>
    <t>CRO</t>
  </si>
  <si>
    <t>BJELOVAR-BILOGORA</t>
  </si>
  <si>
    <t>dfc88aa3-e446-46c0-96c0-aa5d20e2802d</t>
  </si>
  <si>
    <t>Bjelovar Bilogora</t>
  </si>
  <si>
    <t>0632bd7c-fa87-4b49-847e-747eb322c506</t>
  </si>
  <si>
    <t>Croatia</t>
  </si>
  <si>
    <t>BRODSKO POSAVSKA ZUPANIJA</t>
  </si>
  <si>
    <t>HR001002000000000000</t>
  </si>
  <si>
    <t>6132d721-b69e-4a15-83d6-2df2f478fc90</t>
  </si>
  <si>
    <t>SLAVONSKI BROD-POSAVINA</t>
  </si>
  <si>
    <t>12adc4e2-24c7-435f-ab8e-47e13bccbd70</t>
  </si>
  <si>
    <t>Slavonski Brod Posavina</t>
  </si>
  <si>
    <t>DUBROVACKO-NERETVANSKA ZUPANIJA</t>
  </si>
  <si>
    <t>HR001003000000000000</t>
  </si>
  <si>
    <t>eaa23598-00c4-4fdd-8c95-22634f048046</t>
  </si>
  <si>
    <t>DUBROVNIK-NERETVA</t>
  </si>
  <si>
    <t>8a4a4fde-4a51-4d49-bc2d-6f61783871b3</t>
  </si>
  <si>
    <t>Dubrovnik Neretva</t>
  </si>
  <si>
    <t>GRAD ZAGREB</t>
  </si>
  <si>
    <t>HR001004000000000000</t>
  </si>
  <si>
    <t>d048304e-5892-488f-b444-da8b28a47cb8</t>
  </si>
  <si>
    <t>ZAGREB (CITY)</t>
  </si>
  <si>
    <t>afd6abec-0caa-430d-a772-2b6a0e05501d</t>
  </si>
  <si>
    <t>Zagreb</t>
  </si>
  <si>
    <t>ISTARSKA ZUPANIJA</t>
  </si>
  <si>
    <t>HR001005000000000000</t>
  </si>
  <si>
    <t>4dc1fe89-5b14-4008-9248-a6f3839aacab</t>
  </si>
  <si>
    <t>ISTRIA</t>
  </si>
  <si>
    <t>7493eee6-2ebd-43f8-b1ea-052de5d24838</t>
  </si>
  <si>
    <t>Istria</t>
  </si>
  <si>
    <t>KARLOVACKA ZUPANIJA</t>
  </si>
  <si>
    <t>HR001006000000000000</t>
  </si>
  <si>
    <t>43505b51-6dda-4605-b99e-87e3a17a3d05</t>
  </si>
  <si>
    <t>KARLOVAC</t>
  </si>
  <si>
    <t>7417074a-8abe-4cc9-ac2c-0154fb050879</t>
  </si>
  <si>
    <t>Karlovac</t>
  </si>
  <si>
    <t>KOPRIVNICKO-KRIZEVACKA ZUPANIJA</t>
  </si>
  <si>
    <t>HR001007000000000000</t>
  </si>
  <si>
    <t>9239fdec-628f-491e-8a8c-4fced89bdb95</t>
  </si>
  <si>
    <t>KOPRIVNICA-KRIZEVCI</t>
  </si>
  <si>
    <t>fcd40b7a-50e3-4845-b38f-9debef5cac53</t>
  </si>
  <si>
    <t>Koprivnica Krizevci</t>
  </si>
  <si>
    <t>KRAPINSKO-ZAGORSKA ZUPANIJA</t>
  </si>
  <si>
    <t>HR001008000000000000</t>
  </si>
  <si>
    <t>59567ae9-175e-4f78-8f15-d968d38a378a</t>
  </si>
  <si>
    <t>KRAPINA-ZAGORJE</t>
  </si>
  <si>
    <t>3cd12451-3890-4a0c-bf35-a069bbf218b6</t>
  </si>
  <si>
    <t>Krapina Zagorje</t>
  </si>
  <si>
    <t>LICKO-SENJSKA ZUPANIJA</t>
  </si>
  <si>
    <t>HR001009000000000000</t>
  </si>
  <si>
    <t>be652514-65d0-4876-b49b-022bb2a26816</t>
  </si>
  <si>
    <t>LIKA-SENJ</t>
  </si>
  <si>
    <t>2b4ec7a4-f6d7-4f6d-b820-17c75a893748</t>
  </si>
  <si>
    <t>Lika Senj</t>
  </si>
  <si>
    <t>MEDIMURSKA ZUPANIJA</t>
  </si>
  <si>
    <t>HR001010000000000000</t>
  </si>
  <si>
    <t>05842eb5-f957-4f54-9ba2-44db82ff641f</t>
  </si>
  <si>
    <t>MEDIMURJE</t>
  </si>
  <si>
    <t>4e236506-d8ed-40a1-a840-ccc963eeb4ee</t>
  </si>
  <si>
    <t>Medimurje</t>
  </si>
  <si>
    <t>OSJECKO-BARANJSKA ZUPANIJA</t>
  </si>
  <si>
    <t>HR001011000000000000</t>
  </si>
  <si>
    <t>e5757bbd-529d-4ba0-9712-c9315c58cb36</t>
  </si>
  <si>
    <t>OSIJEK-BARANJA</t>
  </si>
  <si>
    <t>d62138dc-291a-438d-8ace-8c97be84da40</t>
  </si>
  <si>
    <t>Osijek Baranja</t>
  </si>
  <si>
    <t>POZESKO-SLAVONSKA ZUPANIJA</t>
  </si>
  <si>
    <t>HR001012000000000000</t>
  </si>
  <si>
    <t>6d528f95-2ffb-43f2-a62d-c64c5bfd1220</t>
  </si>
  <si>
    <t>POZEGA-SLAVONIJA</t>
  </si>
  <si>
    <t>0c4e31d3-01ec-45c3-a06d-dfec7c39cdf4</t>
  </si>
  <si>
    <t>Pozega Slavonija</t>
  </si>
  <si>
    <t>PRIMORSKO-GORANSKA ZUPANIJA</t>
  </si>
  <si>
    <t>HR001013000000000000</t>
  </si>
  <si>
    <t>8eae2b66-9023-4c21-b809-e113975bac88</t>
  </si>
  <si>
    <t>PRIMORJE-GORSKI KOTAR</t>
  </si>
  <si>
    <t>15036977-e905-4914-8a63-bdd933ab81fa</t>
  </si>
  <si>
    <t>Primorje Gorski Kotar</t>
  </si>
  <si>
    <t>SIBENSKO-KNINSKA ZUPANIJA</t>
  </si>
  <si>
    <t>HR001014000000000000</t>
  </si>
  <si>
    <t>77a083e5-0d11-450a-bb70-f4ec5a156afc</t>
  </si>
  <si>
    <t>SIBENIK-KNIN</t>
  </si>
  <si>
    <t>0faacd48-de76-44df-ae09-850d6b421a28</t>
  </si>
  <si>
    <t>Sibenik Knin</t>
  </si>
  <si>
    <t>SISACKO-MOSLAVACKA ZUPANIJA</t>
  </si>
  <si>
    <t>HR001015000000000000</t>
  </si>
  <si>
    <t>9fb67581-ef8c-46f8-a1da-2b8bd2764c8f</t>
  </si>
  <si>
    <t>SISAK-MOSLAVINA</t>
  </si>
  <si>
    <t>daabf81b-0c9b-4948-98b0-006e783b920b</t>
  </si>
  <si>
    <t>Sisak Moslavina</t>
  </si>
  <si>
    <t>SPLITSKO-DALMATINSKA ZUPANIJA</t>
  </si>
  <si>
    <t>HR001016000000000000</t>
  </si>
  <si>
    <t>ad5d57d4-16b1-4e2a-b46a-6f04b4748fca</t>
  </si>
  <si>
    <t>SPLIT-DALMATIA</t>
  </si>
  <si>
    <t>1599df3a-62d3-4e77-97a3-555d0ec88a28</t>
  </si>
  <si>
    <t>Split Dalmatia</t>
  </si>
  <si>
    <t>VARAZDINSKA ZUPANIJA</t>
  </si>
  <si>
    <t>HR001017000000000000</t>
  </si>
  <si>
    <t>f9a5987d-8556-4e13-884b-d461fc2a0a70</t>
  </si>
  <si>
    <t>VARAZDIN</t>
  </si>
  <si>
    <t>ea43e95d-45d8-4b87-9b19-8624ced5045b</t>
  </si>
  <si>
    <t>Varazdin</t>
  </si>
  <si>
    <t>VIROVITICKO-PODRAVSKA ZUPANIJA</t>
  </si>
  <si>
    <t>HR001018000000000000</t>
  </si>
  <si>
    <t>6d438d5e-e070-47d5-83ef-a49e94385d96</t>
  </si>
  <si>
    <t>VIROVITICA-PODRAVINA</t>
  </si>
  <si>
    <t>c83e0b80-cd03-4dcd-bd02-d33b1bcab7ce</t>
  </si>
  <si>
    <t>Virovitica Podravina</t>
  </si>
  <si>
    <t>VUKOVARSKO-SRIJEMSKA ZUPANIJA</t>
  </si>
  <si>
    <t>HR001019000000000000</t>
  </si>
  <si>
    <t>4289d5e3-c6c1-4d14-936f-6921faee02e2</t>
  </si>
  <si>
    <t>VUKOVAR-SRIJEM</t>
  </si>
  <si>
    <t>5849d635-2b36-4a99-b021-0b99c5de6feb</t>
  </si>
  <si>
    <t>Vukovar Srijem</t>
  </si>
  <si>
    <t>ZADARSKA ZUPANIJA</t>
  </si>
  <si>
    <t>HR001020000000000000</t>
  </si>
  <si>
    <t>82588935-710d-4468-9f26-60451ac20a34</t>
  </si>
  <si>
    <t>ZADAR</t>
  </si>
  <si>
    <t>a31ec63b-8c97-43f9-b21e-fa0a6870b97d</t>
  </si>
  <si>
    <t>Zadar</t>
  </si>
  <si>
    <t>ZAGREBACKA ZUPANIJA</t>
  </si>
  <si>
    <t>HR001021000000000000</t>
  </si>
  <si>
    <t>54d63d7f-7d80-467d-b78e-d7581287ea12</t>
  </si>
  <si>
    <t>ZAGREB</t>
  </si>
  <si>
    <t>20500073-4266-4e90-9d69-e1b045db0eae</t>
  </si>
  <si>
    <t>CU</t>
  </si>
  <si>
    <t>CAMAGUEY</t>
  </si>
  <si>
    <t>CUBA</t>
  </si>
  <si>
    <t>CU001001000000000000</t>
  </si>
  <si>
    <t>CU001000000000000000</t>
  </si>
  <si>
    <t>38e38930-530b-41eb-9bee-ae79bd302975</t>
  </si>
  <si>
    <t>CUB</t>
  </si>
  <si>
    <t>Camaguey</t>
  </si>
  <si>
    <t>0d376816-0ace-416b-a93d-2dbb0b027d86</t>
  </si>
  <si>
    <t>57e6170d-3eb1-4cfe-9335-a61c5f2ff534</t>
  </si>
  <si>
    <t>Cuba</t>
  </si>
  <si>
    <t>CIEGO DE AVILA</t>
  </si>
  <si>
    <t>CU001002000000000000</t>
  </si>
  <si>
    <t>4e99ac66-8606-4e4e-9490-41c4850a13c9</t>
  </si>
  <si>
    <t>Ciego de Avila</t>
  </si>
  <si>
    <t>cc296009-9c4e-4539-b55f-1ae9e5fe252b</t>
  </si>
  <si>
    <t>Ciego De Avila</t>
  </si>
  <si>
    <t>CIENFUEGOS</t>
  </si>
  <si>
    <t>CU001003000000000000</t>
  </si>
  <si>
    <t>00740fa1-9fb0-45da-9c76-67df2e7e4ebc</t>
  </si>
  <si>
    <t>Cienfuegos</t>
  </si>
  <si>
    <t>15de2af2-15ee-48c0-a2e9-76355d975b73</t>
  </si>
  <si>
    <t>CIUDAD DE LA HABANA</t>
  </si>
  <si>
    <t>CU001004000000000000</t>
  </si>
  <si>
    <t>8035fe72-064e-4526-af37-01142f5f8952</t>
  </si>
  <si>
    <t>Ciudad de la Habana</t>
  </si>
  <si>
    <t>47bf7ebc-1b64-4d13-ad05-2611b9afe95d</t>
  </si>
  <si>
    <t>Ciudad De La Habana</t>
  </si>
  <si>
    <t>GRANMA</t>
  </si>
  <si>
    <t>CU001005000000000000</t>
  </si>
  <si>
    <t>fb6a15e7-465a-433a-aa28-bac23be12d27</t>
  </si>
  <si>
    <t>Granma</t>
  </si>
  <si>
    <t>b8e82421-aab2-43cf-852b-b1ba9cc1e24a</t>
  </si>
  <si>
    <t>GUANTANAMO</t>
  </si>
  <si>
    <t>CU001006000000000000</t>
  </si>
  <si>
    <t>94d4e645-ae20-4499-8e9f-206e7c9f2c38</t>
  </si>
  <si>
    <t>Guantanamo</t>
  </si>
  <si>
    <t>f2779c06-7f4b-4daf-bd18-0e33009ff79f</t>
  </si>
  <si>
    <t>HOLGUIN</t>
  </si>
  <si>
    <t>CU001007000000000000</t>
  </si>
  <si>
    <t>396871d4-41bb-4700-80d9-61a00c30a113</t>
  </si>
  <si>
    <t>Holguin</t>
  </si>
  <si>
    <t>40ebb40b-0b9c-408e-950e-b45941fb3808</t>
  </si>
  <si>
    <t>ISLA DE LA JUVENTUD</t>
  </si>
  <si>
    <t>CU001008000000000000</t>
  </si>
  <si>
    <t>a1e655fa-8ffa-47ca-bb0f-7e4996c181e2</t>
  </si>
  <si>
    <t>Isla de la Juventud</t>
  </si>
  <si>
    <t>19141e05-81dd-400e-9d1d-94da2e5d6225</t>
  </si>
  <si>
    <t>Isla De La Juventud</t>
  </si>
  <si>
    <t>LA HABANA</t>
  </si>
  <si>
    <t>CU001009000000000000</t>
  </si>
  <si>
    <t>af8c0e3f-70df-41bd-83ff-fd11f4317e6e</t>
  </si>
  <si>
    <t>La Habana</t>
  </si>
  <si>
    <t>e25f8c77-dbf9-4d47-968b-2740c63c7f4f</t>
  </si>
  <si>
    <t>LAS TUNAS</t>
  </si>
  <si>
    <t>CU001010000000000000</t>
  </si>
  <si>
    <t>4358369a-b199-4b64-85fa-5519f12913a3</t>
  </si>
  <si>
    <t>Las Tunas</t>
  </si>
  <si>
    <t>ee7f6ba4-a006-4c04-b012-93af178a0726</t>
  </si>
  <si>
    <t>MATANZAS</t>
  </si>
  <si>
    <t>CU001011000000000000</t>
  </si>
  <si>
    <t>d6bdb3b5-9c6d-482a-a961-54578dd32262</t>
  </si>
  <si>
    <t>Matanzas</t>
  </si>
  <si>
    <t>5201bc96-9d1b-42c8-9463-a03b3e482cf8</t>
  </si>
  <si>
    <t>PINAR DEL RIO</t>
  </si>
  <si>
    <t>CU001012000000000000</t>
  </si>
  <si>
    <t>58dba934-c0d2-4c9f-b322-e16810e1a3b8</t>
  </si>
  <si>
    <t>Pinar del Rio</t>
  </si>
  <si>
    <t>b98ca5fb-63c3-406c-8855-bb6f44417432</t>
  </si>
  <si>
    <t>Pinar Del Rio</t>
  </si>
  <si>
    <t>SANCTI SPIRITUS</t>
  </si>
  <si>
    <t>CU001013000000000000</t>
  </si>
  <si>
    <t>b9411261-940d-4c92-9d57-789d33740a81</t>
  </si>
  <si>
    <t>Sancti Spiritus</t>
  </si>
  <si>
    <t>481ee3b9-4027-49d3-89e5-62494b6169ae</t>
  </si>
  <si>
    <t>SANTIAGO DE CUBA</t>
  </si>
  <si>
    <t>CU001014000000000000</t>
  </si>
  <si>
    <t>e3901463-b46c-4ef5-b660-4794612af85b</t>
  </si>
  <si>
    <t>Santiago de Cuba</t>
  </si>
  <si>
    <t>a42556e6-7bc7-4789-98cd-700dfbceae14</t>
  </si>
  <si>
    <t>Santiago De Cuba</t>
  </si>
  <si>
    <t>VILLA CLARA</t>
  </si>
  <si>
    <t>CU001015000000000000</t>
  </si>
  <si>
    <t>c67d281b-1a05-4a9c-8b68-cffe962b7d25</t>
  </si>
  <si>
    <t>Villa Clara</t>
  </si>
  <si>
    <t>e8fb9ff8-dad2-455e-be5d-ed34985f8d1d</t>
  </si>
  <si>
    <t>CW</t>
  </si>
  <si>
    <t>CURACAO</t>
  </si>
  <si>
    <t>CW001001000000000000</t>
  </si>
  <si>
    <t>CW001000000000000000</t>
  </si>
  <si>
    <t>caa88f2c-2fbf-4620-8cda-6b1d8c0e1e44</t>
  </si>
  <si>
    <t>CUW</t>
  </si>
  <si>
    <t>Curacao</t>
  </si>
  <si>
    <t>3f17c2ed-bab1-4423-b016-5f76a6ad4ef5</t>
  </si>
  <si>
    <t>9ebcf8c2-5724-465e-93ee-b30f90cc72d2</t>
  </si>
  <si>
    <t>Curaçao were separated from Netherlands Antilles in 2010</t>
  </si>
  <si>
    <t>CY</t>
  </si>
  <si>
    <t>AMMOCHOSTOS</t>
  </si>
  <si>
    <t>CYPRUS</t>
  </si>
  <si>
    <t>CY001001000000000000</t>
  </si>
  <si>
    <t>CY001000000000000000</t>
  </si>
  <si>
    <t>20abe528-7289-4eae-a588-01a8e1cf69b4</t>
  </si>
  <si>
    <t>CYP</t>
  </si>
  <si>
    <t>37211a96-7ac4-45c9-956b-fd5598bc0e28</t>
  </si>
  <si>
    <t>Ammochostos</t>
  </si>
  <si>
    <t>21711ed5-ad84-4f8f-af93-6e4d12e558bf</t>
  </si>
  <si>
    <t>Cyprus</t>
  </si>
  <si>
    <t>KERYNEIA</t>
  </si>
  <si>
    <t>CY001002000000000000</t>
  </si>
  <si>
    <t>b0259e9d-d6e6-4f57-aa3a-c2b03385a735</t>
  </si>
  <si>
    <t>776422b4-4ffc-4b7a-8568-d169d2234fef</t>
  </si>
  <si>
    <t>Keryneia</t>
  </si>
  <si>
    <t>LARNAKA</t>
  </si>
  <si>
    <t>CY001003000000000000</t>
  </si>
  <si>
    <t>5a40f2da-2f4e-4487-a1b7-6860b97c29ee</t>
  </si>
  <si>
    <t>7fd50d6c-fb46-451c-adb8-988aa614a8dd</t>
  </si>
  <si>
    <t>Larnaka</t>
  </si>
  <si>
    <t>LEFKOSIA</t>
  </si>
  <si>
    <t>CY001004000000000000</t>
  </si>
  <si>
    <t>e0e51ef4-0f4c-4d84-9d4f-6192f55cdeea</t>
  </si>
  <si>
    <t>6a915c71-545b-4284-a4a0-c24fc7f17590</t>
  </si>
  <si>
    <t>Lefkosia</t>
  </si>
  <si>
    <t>LEMESOS</t>
  </si>
  <si>
    <t>CY001005000000000000</t>
  </si>
  <si>
    <t>be1de45f-be62-41c0-b04f-c3a034db20ed</t>
  </si>
  <si>
    <t>0e0575e3-d07e-4cf1-83c4-1bfc7e56a812</t>
  </si>
  <si>
    <t>Lemesos</t>
  </si>
  <si>
    <t>PAFOS</t>
  </si>
  <si>
    <t>CY001006000000000000</t>
  </si>
  <si>
    <t>37f0f4da-bb9b-417f-a21c-af1c7d81017b</t>
  </si>
  <si>
    <t>9a8dec90-675e-464c-a27c-fe152c4f4500</t>
  </si>
  <si>
    <t>Pafos</t>
  </si>
  <si>
    <t>CZ</t>
  </si>
  <si>
    <t>JIHOČESKÝ</t>
  </si>
  <si>
    <t>CZECHIA</t>
  </si>
  <si>
    <t>CZ001001000000000000</t>
  </si>
  <si>
    <t>CZ001000000000000000</t>
  </si>
  <si>
    <t>d01e2a02-83e3-4dde-9739-20defb9e696f</t>
  </si>
  <si>
    <t>CZE</t>
  </si>
  <si>
    <t>CZH</t>
  </si>
  <si>
    <t>SOUTHERN BOHEMIA</t>
  </si>
  <si>
    <t>57b0b4a8-576a-4e21-ac95-3e883f2148a9</t>
  </si>
  <si>
    <t>Southern Bohemia</t>
  </si>
  <si>
    <t>8cf681ef-d988-4d5d-86c7-5483977059e7</t>
  </si>
  <si>
    <t>JIHOMORAVSKÝ</t>
  </si>
  <si>
    <t>CZ001002000000000000</t>
  </si>
  <si>
    <t>76569dca-d79f-4cc2-91c3-2fec851b7ff0</t>
  </si>
  <si>
    <t>BRNENSKY</t>
  </si>
  <si>
    <t>4a1b339a-5f15-4598-ad74-02b950b45667</t>
  </si>
  <si>
    <t>Brnensky</t>
  </si>
  <si>
    <t>KARLOVARSKÝ</t>
  </si>
  <si>
    <t>CZ001003000000000000</t>
  </si>
  <si>
    <t>0bc2d483-f8bc-47bd-b6d3-972be8277fed</t>
  </si>
  <si>
    <t>KARLOVARSKY</t>
  </si>
  <si>
    <t>e00b10b5-06dd-4996-b32d-dd25ba17de94</t>
  </si>
  <si>
    <t>Karlovarsky</t>
  </si>
  <si>
    <t>KRAJ VYSOČINA</t>
  </si>
  <si>
    <t>CZ001004000000000000</t>
  </si>
  <si>
    <t>bff2e598-53c6-40e5-9fc6-f5992c0b8e64</t>
  </si>
  <si>
    <t>JIHLAVSKY</t>
  </si>
  <si>
    <t>80a5119a-13dd-4196-b2b8-a6f20dc03e2c</t>
  </si>
  <si>
    <t>Jihlavsky</t>
  </si>
  <si>
    <t>KRÁLOVÉHRADECKÝ</t>
  </si>
  <si>
    <t>CZ001005000000000000</t>
  </si>
  <si>
    <t>b592f66b-6baf-4e8d-bb27-4e555c759320</t>
  </si>
  <si>
    <t>KRALOVEHRADECKY</t>
  </si>
  <si>
    <t>1c36f46a-bfdf-45c7-9f4d-7c09cf8387ba</t>
  </si>
  <si>
    <t>Kralovehradecky</t>
  </si>
  <si>
    <t>LIBERECKÝ</t>
  </si>
  <si>
    <t>CZ001006000000000000</t>
  </si>
  <si>
    <t>599d1699-9a6f-43b8-9957-2f21648cb8ff</t>
  </si>
  <si>
    <t>LIBERECKY</t>
  </si>
  <si>
    <t>bca5ce2e-3b17-4b09-8380-97abec109c59</t>
  </si>
  <si>
    <t>Liberecky</t>
  </si>
  <si>
    <t>MORAVSKOSLEZSKÝ</t>
  </si>
  <si>
    <t>CZ001007000000000000</t>
  </si>
  <si>
    <t>552f9e07-ddfe-4ef7-a1b3-6661847cf38e</t>
  </si>
  <si>
    <t>OSTRAVSKY</t>
  </si>
  <si>
    <t>3d4b02c3-cb71-4739-87e4-6869bb6cc53f</t>
  </si>
  <si>
    <t>Ostravsky</t>
  </si>
  <si>
    <t>OLOMOUCKÝ</t>
  </si>
  <si>
    <t>CZ001008000000000000</t>
  </si>
  <si>
    <t>6444c7f8-75c8-4e72-84c3-0b290e79aeb4</t>
  </si>
  <si>
    <t>OLOMOUCKY</t>
  </si>
  <si>
    <t>48e9f55a-588a-44a5-a11f-cc04f0fce69e</t>
  </si>
  <si>
    <t>Olomoucky</t>
  </si>
  <si>
    <t>PARDUBICKÝ</t>
  </si>
  <si>
    <t>CZ001009000000000000</t>
  </si>
  <si>
    <t>6bab7816-3dee-444c-af0f-fa8657c71b24</t>
  </si>
  <si>
    <t>PARDUBICKY</t>
  </si>
  <si>
    <t>9f45634a-b440-4555-9622-1a329401418c</t>
  </si>
  <si>
    <t>Pardubicky</t>
  </si>
  <si>
    <t>PLZEŇSKÝ</t>
  </si>
  <si>
    <t>CZ001010000000000000</t>
  </si>
  <si>
    <t>78404832-7744-40cc-b751-e49ef350db33</t>
  </si>
  <si>
    <t>PLZENSKY</t>
  </si>
  <si>
    <t>866aa44a-7e16-485a-947a-d15d5f49e0ce</t>
  </si>
  <si>
    <t>Plzensky</t>
  </si>
  <si>
    <t>PRAGUE</t>
  </si>
  <si>
    <t>CZ001011000000000000</t>
  </si>
  <si>
    <t>d44f0937-8a48-469e-814f-17b8c6cebee6</t>
  </si>
  <si>
    <t>69c761e1-fb68-4858-9a5a-7a69ea55d9e0</t>
  </si>
  <si>
    <t>Prague</t>
  </si>
  <si>
    <t>STŘEDOČESKÝ</t>
  </si>
  <si>
    <t>CZ001012000000000000</t>
  </si>
  <si>
    <t>496f248a-5c0e-48f7-b046-fad1fc88f5b2</t>
  </si>
  <si>
    <t>CENTRAL BOHEMIA</t>
  </si>
  <si>
    <t>fe71e185-3f02-4b05-b3b1-d0be1053cd9c</t>
  </si>
  <si>
    <t>Central Bohemia</t>
  </si>
  <si>
    <t>ÚSTECKÝ</t>
  </si>
  <si>
    <t>CZ001013000000000000</t>
  </si>
  <si>
    <t>76e3877a-fe97-48f7-99bb-741b50c0f1ab</t>
  </si>
  <si>
    <t>USTECKY</t>
  </si>
  <si>
    <t>733b15cf-05dd-4513-97df-cf86f31fa4a8</t>
  </si>
  <si>
    <t>Ustecky</t>
  </si>
  <si>
    <t>ZLÍNSKÝ</t>
  </si>
  <si>
    <t>CZ001014000000000000</t>
  </si>
  <si>
    <t>bda63261-f6c6-4479-9d74-45da7c77f16d</t>
  </si>
  <si>
    <t>ZLINSKY</t>
  </si>
  <si>
    <t>22907b06-0229-4ee2-a3e3-c11b8635a14c</t>
  </si>
  <si>
    <t>Zlinsky</t>
  </si>
  <si>
    <t>KP</t>
  </si>
  <si>
    <t>CHAGANG</t>
  </si>
  <si>
    <t>DEMOCRATIC PEOPLE'S REPUBLIC OF KOREA</t>
  </si>
  <si>
    <t>KP001001000000000000</t>
  </si>
  <si>
    <t>KP001000000000000000</t>
  </si>
  <si>
    <t>db5f53c4-7d94-49d3-85f0-f906983b3f2c</t>
  </si>
  <si>
    <t>PRK</t>
  </si>
  <si>
    <t>KRD</t>
  </si>
  <si>
    <t>bfe61f8c-9e9b-4b24-b903-b498718f817c</t>
  </si>
  <si>
    <t>Chagang</t>
  </si>
  <si>
    <t>24dbf602-b192-4a53-915b-82fdf61bd42a</t>
  </si>
  <si>
    <t>Democratic People's Republic of Korea</t>
  </si>
  <si>
    <t>KAESONG</t>
  </si>
  <si>
    <t>KP001002000000000000</t>
  </si>
  <si>
    <t>9aabdc92-2955-4164-a332-d7488ecd09ac</t>
  </si>
  <si>
    <t>db37071b-6ad0-4fac-9c68-f765714dc869</t>
  </si>
  <si>
    <t>Kaesong</t>
  </si>
  <si>
    <t>KANGWON</t>
  </si>
  <si>
    <t>KP001003000000000000</t>
  </si>
  <si>
    <t>1bd58110-187e-45a6-b2ed-5ab1fb0399eb</t>
  </si>
  <si>
    <t>4d4c52cd-e1d2-41db-b3e5-26b3dbc901a3</t>
  </si>
  <si>
    <t>Kangwon</t>
  </si>
  <si>
    <t>NAMPO</t>
  </si>
  <si>
    <t>KP001004000000000000</t>
  </si>
  <si>
    <t>5b71c0e5-b508-44bb-9196-3b9af3519020</t>
  </si>
  <si>
    <t>3abe3553-34f8-4d45-8610-2c635d0832b0</t>
  </si>
  <si>
    <t>Nampo</t>
  </si>
  <si>
    <t>NORTH HAMGYONG</t>
  </si>
  <si>
    <t>KP001005000000000000</t>
  </si>
  <si>
    <t>bd1e1241-ef77-4d0d-bd0d-4727feb652de</t>
  </si>
  <si>
    <t>a04ec7fc-f9e2-4875-84e1-a3622004619e</t>
  </si>
  <si>
    <t>North Hamgyong</t>
  </si>
  <si>
    <t>NORTH HWANGHAE</t>
  </si>
  <si>
    <t>KP001006000000000000</t>
  </si>
  <si>
    <t>9d29f68f-600e-4a65-9b63-4e59f8dfabe5</t>
  </si>
  <si>
    <t>569f5d08-9617-4f1e-8f03-5a74214480f4</t>
  </si>
  <si>
    <t>North Hwanghae</t>
  </si>
  <si>
    <t>NORTH PYONGAN</t>
  </si>
  <si>
    <t>KP001007000000000000</t>
  </si>
  <si>
    <t>e8d7f9dd-f051-4256-ad2c-703eddf0299f</t>
  </si>
  <si>
    <t>bfacac0d-f51a-4c7f-bfc1-485da7c3c8fb</t>
  </si>
  <si>
    <t>North Pyongan</t>
  </si>
  <si>
    <t>PYONGYANG</t>
  </si>
  <si>
    <t>KP001008000000000000</t>
  </si>
  <si>
    <t>da42791d-e594-4742-a940-4a7c02172bfc</t>
  </si>
  <si>
    <t>3f4ea07a-a3d8-45e5-9d76-f95ffc100b51</t>
  </si>
  <si>
    <t>Pyongyang</t>
  </si>
  <si>
    <t>RYANGGANG</t>
  </si>
  <si>
    <t>KP001009000000000000</t>
  </si>
  <si>
    <t>be1327a3-2886-4e32-8c6e-457b4b9e2b22</t>
  </si>
  <si>
    <t>de66db12-e6c1-45e1-86b9-f7da08a77b9a</t>
  </si>
  <si>
    <t>Ryanggang</t>
  </si>
  <si>
    <t>SOUTH HAMGYONG</t>
  </si>
  <si>
    <t>KP001010000000000000</t>
  </si>
  <si>
    <t>2486b669-4242-4d7a-8d52-8a3092dcbbfa</t>
  </si>
  <si>
    <t>5b4295df-8290-4264-a3a7-658cf807cf49</t>
  </si>
  <si>
    <t>South Hamgyong</t>
  </si>
  <si>
    <t>SOUTH HWANGHAE</t>
  </si>
  <si>
    <t>KP001011000000000000</t>
  </si>
  <si>
    <t>23994736-a889-4518-84b4-4692bfbd59a4</t>
  </si>
  <si>
    <t>0bfd3e9f-3384-489a-9c6b-2bc0cf0a4edb</t>
  </si>
  <si>
    <t>South Hwanghae</t>
  </si>
  <si>
    <t>SOUTH PYONGAN</t>
  </si>
  <si>
    <t>KP001012000000000000</t>
  </si>
  <si>
    <t>b000a03a-3d8b-4b35-a4f3-6f7372f1c825</t>
  </si>
  <si>
    <t>7f443612-4a4c-4f87-8efd-d75710e36382</t>
  </si>
  <si>
    <t>South Pyongan</t>
  </si>
  <si>
    <t>CD</t>
  </si>
  <si>
    <t>BANDUNDU</t>
  </si>
  <si>
    <t>DEMOCRATIC REPUBLIC OF THE CONGO</t>
  </si>
  <si>
    <t>CD001001000000000000</t>
  </si>
  <si>
    <t>CD001000000000000000</t>
  </si>
  <si>
    <t>55029107-4790-4976-89ea-542b27a62674</t>
  </si>
  <si>
    <t>COD</t>
  </si>
  <si>
    <t>Bandundu</t>
  </si>
  <si>
    <t>1923f574-9a90-4ebd-b140-9ce0e3f05e6f</t>
  </si>
  <si>
    <t>39cf5edd-97d7-4d13-a724-a5d098782320</t>
  </si>
  <si>
    <t>Democratic Republic of the Congo</t>
  </si>
  <si>
    <t>BAS UELE</t>
  </si>
  <si>
    <t>CD001012000000000000</t>
  </si>
  <si>
    <t>9746784a-7a32-4a18-9231-6890c7c14ba1</t>
  </si>
  <si>
    <t>Bas Uele</t>
  </si>
  <si>
    <t>BUE</t>
  </si>
  <si>
    <t>8156b0ba-91df-4c19-a983-d9867d2d76d7</t>
  </si>
  <si>
    <t>BAS-CONGO</t>
  </si>
  <si>
    <t>CD001002000000000000</t>
  </si>
  <si>
    <t>1d920212-6a17-4d7b-a811-91e8217f40ab</t>
  </si>
  <si>
    <t>Bas Congo</t>
  </si>
  <si>
    <t>130d9a2f-cc0e-4f85-8601-57d1dcb0222c</t>
  </si>
  <si>
    <t>Bas-Congo</t>
  </si>
  <si>
    <t>EQUATEUR</t>
  </si>
  <si>
    <t>CD001013000000000000</t>
  </si>
  <si>
    <t>d8d08074-8425-417d-80e4-3c06bf73c9a0</t>
  </si>
  <si>
    <t>Equateur</t>
  </si>
  <si>
    <t>EQT</t>
  </si>
  <si>
    <t>f64a8ada-4e78-4c6e-9db9-4c08ec6c6168</t>
  </si>
  <si>
    <t>CD001003000000000000</t>
  </si>
  <si>
    <t>a79c137d-18be-457a-9a20-ab098385df6e</t>
  </si>
  <si>
    <t>7b950eb0-5722-47e3-a410-82d0d8a5357a</t>
  </si>
  <si>
    <t>HAUT KATANGA</t>
  </si>
  <si>
    <t>CD001014000000000000</t>
  </si>
  <si>
    <t>c7b7b084-52d7-4d66-8460-226bffe1de42</t>
  </si>
  <si>
    <t>Haut Katanga</t>
  </si>
  <si>
    <t>HKA</t>
  </si>
  <si>
    <t>f57cd5fb-021f-4f85-80b8-280d5f621e04</t>
  </si>
  <si>
    <t>HAUT LOMAMI</t>
  </si>
  <si>
    <t>CD001015000000000000</t>
  </si>
  <si>
    <t>bdebfb43-4300-4e35-baa9-8420b851e577</t>
  </si>
  <si>
    <t>Haut Lomami</t>
  </si>
  <si>
    <t>HLO</t>
  </si>
  <si>
    <t>fe5b123b-eb1e-4170-9c93-25bd9115f982</t>
  </si>
  <si>
    <t>HAUT UELE</t>
  </si>
  <si>
    <t>CD001016000000000000</t>
  </si>
  <si>
    <t>e7cafd6e-761c-4451-a54e-d7565c4f9811</t>
  </si>
  <si>
    <t>Haut Uele</t>
  </si>
  <si>
    <t>HUE</t>
  </si>
  <si>
    <t>2324f1a3-4eff-427a-9df8-6127e56b422f</t>
  </si>
  <si>
    <t>ITURI</t>
  </si>
  <si>
    <t>CD001017000000000000</t>
  </si>
  <si>
    <t>f825307f-dfdd-4370-bd3d-916674c84057</t>
  </si>
  <si>
    <t>Ituri</t>
  </si>
  <si>
    <t>ITU</t>
  </si>
  <si>
    <t>7a05fc91-1c09-4138-b27f-898f6d7f8ac0</t>
  </si>
  <si>
    <t>KASAI</t>
  </si>
  <si>
    <t>CD001018000000000000</t>
  </si>
  <si>
    <t>5250b827-5fb2-4385-893e-5dbc68aff09b</t>
  </si>
  <si>
    <t>Kasai</t>
  </si>
  <si>
    <t>KAS</t>
  </si>
  <si>
    <t>7f43be83-7b77-4a43-b95d-c44afd42911d</t>
  </si>
  <si>
    <t>KASAI CENTRAL</t>
  </si>
  <si>
    <t>CD001019000000000000</t>
  </si>
  <si>
    <t>9aa1e461-b48f-45fe-af43-154fb114bb9e</t>
  </si>
  <si>
    <t>Kasai Central</t>
  </si>
  <si>
    <t>KCE</t>
  </si>
  <si>
    <t>6488684a-dd99-4378-a5f9-5ac09da5e5ef</t>
  </si>
  <si>
    <t>KASAI ORIENTAL</t>
  </si>
  <si>
    <t>CD001020000000000000</t>
  </si>
  <si>
    <t>c24e6cf6-ca23-4851-a896-dd208be7366e</t>
  </si>
  <si>
    <t>Kasai Oriental</t>
  </si>
  <si>
    <t>KOR</t>
  </si>
  <si>
    <t>5c958053-938b-4621-8f5d-44c4449f24d4</t>
  </si>
  <si>
    <t>KASAI-OCCIDENTAL</t>
  </si>
  <si>
    <t>CD001004000000000000</t>
  </si>
  <si>
    <t>4f92e11f-701e-4405-875f-fc7901a4b218</t>
  </si>
  <si>
    <t>Kasai Occidental</t>
  </si>
  <si>
    <t>ab773127-c716-4d4c-b7f6-3bd35df5f1ac</t>
  </si>
  <si>
    <t>Kasai-Occidental</t>
  </si>
  <si>
    <t>KASAI-ORIENTAL</t>
  </si>
  <si>
    <t>CD001005000000000000</t>
  </si>
  <si>
    <t>4b35df51-2827-486e-9268-2b0d63e0dd2a</t>
  </si>
  <si>
    <t>95ae2b31-2cdf-493b-b75d-a744cc30a278</t>
  </si>
  <si>
    <t>Kasai-Oriental</t>
  </si>
  <si>
    <t>KATANGA</t>
  </si>
  <si>
    <t>CD001006000000000000</t>
  </si>
  <si>
    <t>37a3c857-9818-46ac-a8d1-dae018b8aa42</t>
  </si>
  <si>
    <t>Katanga</t>
  </si>
  <si>
    <t>bcf0d25d-c9c3-4201-9f91-92b2b9a999e2</t>
  </si>
  <si>
    <t>KINSHASA</t>
  </si>
  <si>
    <t>CD001007000000000000</t>
  </si>
  <si>
    <t>172e79fe-d510-467c-8b7a-24ceb7af1109</t>
  </si>
  <si>
    <t>Kinshasa</t>
  </si>
  <si>
    <t>a5f10897-50cf-4017-9c59-eabb11c8d40b</t>
  </si>
  <si>
    <t>CD001021000000000000</t>
  </si>
  <si>
    <t>474f673f-6a88-4a3f-9c5a-8cc57f180442</t>
  </si>
  <si>
    <t>KIN</t>
  </si>
  <si>
    <t>31eb3d38-33f9-40fe-8362-e427b1cbe1da</t>
  </si>
  <si>
    <t>KONGO CENTRAL</t>
  </si>
  <si>
    <t>CD001022000000000000</t>
  </si>
  <si>
    <t>d01ecde4-414a-4b37-932c-82cf86e0b0f8</t>
  </si>
  <si>
    <t>Kongo Central</t>
  </si>
  <si>
    <t>KCT</t>
  </si>
  <si>
    <t>ec268100-0e99-4e91-859a-1877d1cc69cf</t>
  </si>
  <si>
    <t>KWANGO</t>
  </si>
  <si>
    <t>CD001023000000000000</t>
  </si>
  <si>
    <t>1b48a0cc-5805-4d99-a85d-ed3eb747f595</t>
  </si>
  <si>
    <t>Kwango</t>
  </si>
  <si>
    <t>KWA</t>
  </si>
  <si>
    <t>c26cd223-20de-4ec2-ae8e-1c5440b86173</t>
  </si>
  <si>
    <t>KWILU</t>
  </si>
  <si>
    <t>CD001024000000000000</t>
  </si>
  <si>
    <t>81d70cbb-41df-4231-84b1-ecc207ed0ac1</t>
  </si>
  <si>
    <t>Kwilu</t>
  </si>
  <si>
    <t>KWI</t>
  </si>
  <si>
    <t>a069164d-49f9-44f0-9001-615c9cda43dc</t>
  </si>
  <si>
    <t>LOMAMI</t>
  </si>
  <si>
    <t>CD001025000000000000</t>
  </si>
  <si>
    <t>942020ec-fefa-438a-98b8-ee14d4750600</t>
  </si>
  <si>
    <t>Lomami</t>
  </si>
  <si>
    <t>LOM</t>
  </si>
  <si>
    <t>14e8d0ab-8e7c-4b54-8f80-1134e0c72c1c</t>
  </si>
  <si>
    <t>LUALABA</t>
  </si>
  <si>
    <t>CD001026000000000000</t>
  </si>
  <si>
    <t>e8b3c536-b4e3-40cc-8de2-1a85ff728973</t>
  </si>
  <si>
    <t>Lualaba</t>
  </si>
  <si>
    <t>48bcc023-0c0b-44c3-a028-e9312aeca602</t>
  </si>
  <si>
    <t>MAI NDOMBE</t>
  </si>
  <si>
    <t>CD001027000000000000</t>
  </si>
  <si>
    <t>87c1a07b-9cd5-4810-b40f-86861d5eaf76</t>
  </si>
  <si>
    <t>Maindombe</t>
  </si>
  <si>
    <t>MAI</t>
  </si>
  <si>
    <t>00f00fdb-5aa6-4f47-96ac-238f98290294</t>
  </si>
  <si>
    <t>Mai ndombe</t>
  </si>
  <si>
    <t>MANIEMA</t>
  </si>
  <si>
    <t>CD001008000000000000</t>
  </si>
  <si>
    <t>dd60a56f-91bc-4293-919b-d1ac263163be</t>
  </si>
  <si>
    <t>Maniema</t>
  </si>
  <si>
    <t>f6a3dcbe-cc15-480b-baec-2a05888b49d3</t>
  </si>
  <si>
    <t>CD001028000000000000</t>
  </si>
  <si>
    <t>e74037b3-4508-444f-a5bd-297c3314c5be</t>
  </si>
  <si>
    <t>912b71e3-085f-4a9f-b9cd-a0f4e4a882d7</t>
  </si>
  <si>
    <t>MONGALA</t>
  </si>
  <si>
    <t>CD001029000000000000</t>
  </si>
  <si>
    <t>506b21b0-8a37-4f2c-b1ab-3e244172013c</t>
  </si>
  <si>
    <t>Mongala</t>
  </si>
  <si>
    <t>cc8710f1-1497-4d7c-b46d-7829fb4c9fd7</t>
  </si>
  <si>
    <t>NORD KIVU</t>
  </si>
  <si>
    <t>CD001030000000000000</t>
  </si>
  <si>
    <t>79d1be80-e371-4279-8ba9-7e6203080432</t>
  </si>
  <si>
    <t>Nord Kivu</t>
  </si>
  <si>
    <t>NKV</t>
  </si>
  <si>
    <t>bc30b1ef-784b-4f44-82dc-c2085bd8fbc2</t>
  </si>
  <si>
    <t>NORD UBANGI</t>
  </si>
  <si>
    <t>CD001031000000000000</t>
  </si>
  <si>
    <t>3ef277db-f757-4eb2-9ab5-206e96e9c5bb</t>
  </si>
  <si>
    <t>Nord Ubangi</t>
  </si>
  <si>
    <t>NUB</t>
  </si>
  <si>
    <t>04e68afb-f24c-495e-aa80-d9961586b90c</t>
  </si>
  <si>
    <t>NORD-KIVU</t>
  </si>
  <si>
    <t>CD001009000000000000</t>
  </si>
  <si>
    <t>6b2062b3-b852-4c1f-b617-565c923e54ad</t>
  </si>
  <si>
    <t>98b80125-cca2-44dd-972a-199dbfa86d57</t>
  </si>
  <si>
    <t>Nord-Kivu</t>
  </si>
  <si>
    <t>ORIENTALE</t>
  </si>
  <si>
    <t>CD001010000000000000</t>
  </si>
  <si>
    <t>d58b597a-9a63-4561-b8a6-09f971f698ee</t>
  </si>
  <si>
    <t>Orientale</t>
  </si>
  <si>
    <t>6ad37672-bb9c-4bb1-a539-63f6a69423c1</t>
  </si>
  <si>
    <t>SANKURU</t>
  </si>
  <si>
    <t>CD001032000000000000</t>
  </si>
  <si>
    <t>999df49b-6ec4-40b6-a6e6-f91347ecaa54</t>
  </si>
  <si>
    <t>Sankuru</t>
  </si>
  <si>
    <t>0f263dd2-f981-4eaf-bf72-60ac8548f142</t>
  </si>
  <si>
    <t>SUD KIVU</t>
  </si>
  <si>
    <t>CD001033000000000000</t>
  </si>
  <si>
    <t>2991090b-fa02-4fb6-8925-64b5265c7c2c</t>
  </si>
  <si>
    <t>Sud Kivu</t>
  </si>
  <si>
    <t>92014bd0-44a7-4693-b8b4-c48611e61361</t>
  </si>
  <si>
    <t>SUD UBANGI</t>
  </si>
  <si>
    <t>CD001034000000000000</t>
  </si>
  <si>
    <t>9a93b563-14ab-4c00-ab13-ee12aab9148f</t>
  </si>
  <si>
    <t>Sud Ubangi</t>
  </si>
  <si>
    <t>SKV</t>
  </si>
  <si>
    <t>47a281fd-935a-4396-b524-6b9c4c674d3d</t>
  </si>
  <si>
    <t>SUD-KIVU</t>
  </si>
  <si>
    <t>CD001011000000000000</t>
  </si>
  <si>
    <t>a6c218fe-f9ec-4fe6-9f2a-5b565136108b</t>
  </si>
  <si>
    <t>92810d26-5a5f-411e-a371-cddc5eb1898b</t>
  </si>
  <si>
    <t>Sud-Kivu</t>
  </si>
  <si>
    <t>TANGANIKA</t>
  </si>
  <si>
    <t>CD001035000000000000</t>
  </si>
  <si>
    <t>24b104fe-5e83-408f-8ae0-86e63b06f689</t>
  </si>
  <si>
    <t>Tanganyika</t>
  </si>
  <si>
    <t>SUB</t>
  </si>
  <si>
    <t>356a7bf5-ace8-4e03-9fde-e4818bcc5532</t>
  </si>
  <si>
    <t>Tanganika</t>
  </si>
  <si>
    <t>TSHOPO</t>
  </si>
  <si>
    <t>CD001036000000000000</t>
  </si>
  <si>
    <t>00a0c5e9-bcee-4900-8084-0c6406aa51f1</t>
  </si>
  <si>
    <t>Tshopo</t>
  </si>
  <si>
    <t>TAN</t>
  </si>
  <si>
    <t>0a8ddd8a-d6eb-4da5-a836-3f00d5eb7bc4</t>
  </si>
  <si>
    <t>TSHUAPA</t>
  </si>
  <si>
    <t>CD001037000000000000</t>
  </si>
  <si>
    <t>c9e76c87-22bb-4f44-b7a1-20385d057151</t>
  </si>
  <si>
    <t>Tshuapa</t>
  </si>
  <si>
    <t>TPA</t>
  </si>
  <si>
    <t>bdc75a79-766a-4c12-a2e4-d633b247514c</t>
  </si>
  <si>
    <t>HOVEDSTADEN</t>
  </si>
  <si>
    <t>DENMARK</t>
  </si>
  <si>
    <t>SJAELLAND</t>
  </si>
  <si>
    <t>SOUTHERN DENMARK</t>
  </si>
  <si>
    <t>MIDTJYLLAND</t>
  </si>
  <si>
    <t>NORDJYLLAND</t>
  </si>
  <si>
    <t>DJ</t>
  </si>
  <si>
    <t>ALI-SABIEH</t>
  </si>
  <si>
    <t>DJIBOUTI</t>
  </si>
  <si>
    <t>DJ001001000000000000</t>
  </si>
  <si>
    <t>DJ001000000000000000</t>
  </si>
  <si>
    <t>d6214a71-01c9-4eab-a335-f4ec90133a8e</t>
  </si>
  <si>
    <t>DJI</t>
  </si>
  <si>
    <t>DJI_P_1</t>
  </si>
  <si>
    <t>7f55021c-99bb-45a2-a792-e3d9e4f32237</t>
  </si>
  <si>
    <t>Ali-Sabieh</t>
  </si>
  <si>
    <t>01f29008-138c-45c3-a1e0-68200f08e1e9</t>
  </si>
  <si>
    <t>Djibouti</t>
  </si>
  <si>
    <t>ARTA</t>
  </si>
  <si>
    <t>DJ001002000000000000</t>
  </si>
  <si>
    <t>2f7fc4ab-700a-4633-bfa7-f85af7ef8298</t>
  </si>
  <si>
    <t>DJI_P_5</t>
  </si>
  <si>
    <t>786cbec1-c4c1-4bb6-9566-e285b16062ed</t>
  </si>
  <si>
    <t>Arta</t>
  </si>
  <si>
    <t>Arta province were added in May 2016</t>
  </si>
  <si>
    <t>DIKHIL</t>
  </si>
  <si>
    <t>DJ001003000000000000</t>
  </si>
  <si>
    <t>14dc9b31-d04a-4dd0-bf0d-cf75ff74633f</t>
  </si>
  <si>
    <t>DJI_P_2</t>
  </si>
  <si>
    <t>428db599-2781-46b6-8f6b-e421b0605069</t>
  </si>
  <si>
    <t>Dikhil</t>
  </si>
  <si>
    <t>DJ001004000000000000</t>
  </si>
  <si>
    <t>8f3bcaad-309a-448b-a760-cfcbd82f88a8</t>
  </si>
  <si>
    <t>DJI_P_3</t>
  </si>
  <si>
    <t>788a9073-95d0-4a67-936e-941dca762f8b</t>
  </si>
  <si>
    <t>OBOCK</t>
  </si>
  <si>
    <t>DJ001005000000000000</t>
  </si>
  <si>
    <t>ae3997b1-e5c2-46f0-8740-42f9c66f8aba</t>
  </si>
  <si>
    <t>DJI_P_4</t>
  </si>
  <si>
    <t>f1f6729b-3d17-429b-911d-eb3e77b2b80c</t>
  </si>
  <si>
    <t>Obock</t>
  </si>
  <si>
    <t>TADJOURAH</t>
  </si>
  <si>
    <t>DJ001006000000000000</t>
  </si>
  <si>
    <t>b2e01efb-6061-40de-bcc8-85185e1ee3a3</t>
  </si>
  <si>
    <t>8cfb7140-71be-4867-9b51-bcce23db33e0</t>
  </si>
  <si>
    <t>Tadjourah</t>
  </si>
  <si>
    <t>DM</t>
  </si>
  <si>
    <t>ST. ANDREW</t>
  </si>
  <si>
    <t>DOMINICA</t>
  </si>
  <si>
    <t>DM001001000000000000</t>
  </si>
  <si>
    <t>DM001000000000000000</t>
  </si>
  <si>
    <t>ee5add56-c73f-4e22-ab9e-8a5d472c12a8</t>
  </si>
  <si>
    <t>DMA</t>
  </si>
  <si>
    <t>DOM</t>
  </si>
  <si>
    <t>St. Andrew</t>
  </si>
  <si>
    <t>0fafb8ed-c2b3-4b19-a296-a1929a580d4c</t>
  </si>
  <si>
    <t>1c6dac95-666f-4994-abdc-7d788e9d27cd</t>
  </si>
  <si>
    <t>Dominica</t>
  </si>
  <si>
    <t>ST. DAVID</t>
  </si>
  <si>
    <t>DM001002000000000000</t>
  </si>
  <si>
    <t>6ffdea52-31c7-44f3-ad8d-f9bbf5caca25</t>
  </si>
  <si>
    <t>St. David</t>
  </si>
  <si>
    <t>799eb995-b4da-4773-8329-f2c8831a3ea8</t>
  </si>
  <si>
    <t>DM001003000000000000</t>
  </si>
  <si>
    <t>abccc39f-5636-4c92-95f5-a066fabfa8b3</t>
  </si>
  <si>
    <t>cb15e980-d6ea-497a-9488-3de8f20d88ec</t>
  </si>
  <si>
    <t>DM001004000000000000</t>
  </si>
  <si>
    <t>4b81751c-a560-4647-af93-2a3e477c7119</t>
  </si>
  <si>
    <t>7cbedc53-b162-49d8-abf8-fa06443b0fd5</t>
  </si>
  <si>
    <t>ST. JOSEPH</t>
  </si>
  <si>
    <t>DM001005000000000000</t>
  </si>
  <si>
    <t>d9c5e09a-24e5-4829-be21-8df894ffa64d</t>
  </si>
  <si>
    <t>St. Joseph</t>
  </si>
  <si>
    <t>f0277fe9-8ee5-4bad-99d8-9599a39b2300</t>
  </si>
  <si>
    <t>ST. LUKE</t>
  </si>
  <si>
    <t>DM001006000000000000</t>
  </si>
  <si>
    <t>a375fceb-4e2e-47d4-b20e-9f020d78046a</t>
  </si>
  <si>
    <t>St. Luke</t>
  </si>
  <si>
    <t>771e5edc-5241-474a-a393-65d82d949da3</t>
  </si>
  <si>
    <t>ST. MARK</t>
  </si>
  <si>
    <t>DM001007000000000000</t>
  </si>
  <si>
    <t>d4fef327-c5de-4c23-9c1a-59b2734bdc28</t>
  </si>
  <si>
    <t>St. Mark</t>
  </si>
  <si>
    <t>979549d7-0ba6-4c6b-b822-748a89fec82a</t>
  </si>
  <si>
    <t>ST. PATRICK</t>
  </si>
  <si>
    <t>DM001008000000000000</t>
  </si>
  <si>
    <t>ba3c2c82-521c-4567-98f2-16b9e8dc9b72</t>
  </si>
  <si>
    <t>St. Patrick</t>
  </si>
  <si>
    <t>b7353b8b-fddf-43e0-af76-d117b116624f</t>
  </si>
  <si>
    <t>DM001009000000000000</t>
  </si>
  <si>
    <t>a08bd21c-eb45-44e7-823d-019d4461fe63</t>
  </si>
  <si>
    <t>7af96c64-19a0-43f8-91a7-45016bde60c5</t>
  </si>
  <si>
    <t>DM001010000000000000</t>
  </si>
  <si>
    <t>73cc0491-c8e9-46b6-945e-da6225c44db2</t>
  </si>
  <si>
    <t>5d19c628-4757-41a9-8319-381109bda858</t>
  </si>
  <si>
    <t>DO</t>
  </si>
  <si>
    <t>AZUA</t>
  </si>
  <si>
    <t>DOMINICAN REPUBLIC</t>
  </si>
  <si>
    <t>DO001001000000000000</t>
  </si>
  <si>
    <t>DO001000000000000000</t>
  </si>
  <si>
    <t>b44346e5-754f-4f39-b925-fe4acc2cb98c</t>
  </si>
  <si>
    <t>Azua</t>
  </si>
  <si>
    <t>7115bd6c-f2c0-4c06-bb5b-24683d5193db</t>
  </si>
  <si>
    <t>29bca7cc-63a9-4125-aba4-d9d7ffaec4f8</t>
  </si>
  <si>
    <t>Dominican Republic</t>
  </si>
  <si>
    <t>BAORUCO</t>
  </si>
  <si>
    <t>DO001002000000000000</t>
  </si>
  <si>
    <t>61d71a1f-fb5f-46e1-9f1c-084467d7bade</t>
  </si>
  <si>
    <t>Baoruco</t>
  </si>
  <si>
    <t>f9b17b1a-5efd-4c04-9422-db09344eb857</t>
  </si>
  <si>
    <t>BARAHONA</t>
  </si>
  <si>
    <t>DO001003000000000000</t>
  </si>
  <si>
    <t>59ed3c0a-cc06-47d8-b64b-b352c975f512</t>
  </si>
  <si>
    <t>Barahona</t>
  </si>
  <si>
    <t>d3afed1c-704a-4dfc-9fa6-c355df30589d</t>
  </si>
  <si>
    <t>DAJABON</t>
  </si>
  <si>
    <t>DO001004000000000000</t>
  </si>
  <si>
    <t>ba666d8a-b006-4d29-9b60-433b0f554842</t>
  </si>
  <si>
    <t>Dajabon</t>
  </si>
  <si>
    <t>74d68543-eca5-4ac9-96dc-cc9a1a1948cc</t>
  </si>
  <si>
    <t>DISTRITO NACIONAL</t>
  </si>
  <si>
    <t>DO001005000000000000</t>
  </si>
  <si>
    <t>7742a242-435b-4007-874d-c74f71cdedc1</t>
  </si>
  <si>
    <t>Distrito Nacional</t>
  </si>
  <si>
    <t>e2d5f2f9-9f5f-40e8-8d5a-6ebd86f45d21</t>
  </si>
  <si>
    <t>DUARTE</t>
  </si>
  <si>
    <t>DO001006000000000000</t>
  </si>
  <si>
    <t>1cda4385-5996-4c55-be96-6aa9e2e39681</t>
  </si>
  <si>
    <t>Duarte</t>
  </si>
  <si>
    <t>8f98c4b5-c0bd-4512-9cdb-6d6ea0198b64</t>
  </si>
  <si>
    <t>EL SEIBO</t>
  </si>
  <si>
    <t>DO001007000000000000</t>
  </si>
  <si>
    <t>dcb9ed9a-bf9c-49df-bf6c-affc3b6b9d62</t>
  </si>
  <si>
    <t>El Seibo</t>
  </si>
  <si>
    <t>a2cf6cf0-5e33-4a84-b772-049ae5b8f79b</t>
  </si>
  <si>
    <t>ELIAS PINA</t>
  </si>
  <si>
    <t>DO001008000000000000</t>
  </si>
  <si>
    <t>16f61701-ad87-48c7-81a5-444c9cad437a</t>
  </si>
  <si>
    <t>Elias Pina</t>
  </si>
  <si>
    <t>aa23b119-94c5-4503-8c6a-1432d93958f2</t>
  </si>
  <si>
    <t>ESPAILLAT</t>
  </si>
  <si>
    <t>DO001009000000000000</t>
  </si>
  <si>
    <t>9d7d5634-f7be-42cd-93c2-043c7b400bfd</t>
  </si>
  <si>
    <t>Espaillat</t>
  </si>
  <si>
    <t>a76c21ba-6930-4aed-a90c-4a02a84661ce</t>
  </si>
  <si>
    <t>HATO MAYOR</t>
  </si>
  <si>
    <t>DO001010000000000000</t>
  </si>
  <si>
    <t>016de53f-866d-439f-baff-8fb837eddab8</t>
  </si>
  <si>
    <t>Hato Mayor</t>
  </si>
  <si>
    <t>8277eeb5-bea5-45ed-8c6e-9f647ae86229</t>
  </si>
  <si>
    <t>INDEPENDENCIA</t>
  </si>
  <si>
    <t>DO001011000000000000</t>
  </si>
  <si>
    <t>28c08901-00c8-42ed-a662-4480cfe929f6</t>
  </si>
  <si>
    <t>Independencia</t>
  </si>
  <si>
    <t>660e6a1e-68e0-4105-9c7d-085213652693</t>
  </si>
  <si>
    <t>LA ALTAGRACIA</t>
  </si>
  <si>
    <t>DO001012000000000000</t>
  </si>
  <si>
    <t>dde8fe7f-777b-491c-b1b7-893f165f858d</t>
  </si>
  <si>
    <t>La Altagracia</t>
  </si>
  <si>
    <t>5d61ffe0-7285-4b5d-a8a4-e46c7b4aeba7</t>
  </si>
  <si>
    <t>LA ROMANA</t>
  </si>
  <si>
    <t>DO001013000000000000</t>
  </si>
  <si>
    <t>be154ad8-9cc4-4875-b1b4-9263cc1120c2</t>
  </si>
  <si>
    <t>La Romana</t>
  </si>
  <si>
    <t>e046755b-f94f-4c29-a5e4-3892fdf29a7d</t>
  </si>
  <si>
    <t>LA VEGA</t>
  </si>
  <si>
    <t>DO001014000000000000</t>
  </si>
  <si>
    <t>b0e4c6af-faa2-40ef-9d19-da80c2cda129</t>
  </si>
  <si>
    <t>La Vega</t>
  </si>
  <si>
    <t>9015c5d5-6dbc-4699-ad80-031a06cb7dfa</t>
  </si>
  <si>
    <t>MARIA TRINIDAD SANCHEZ</t>
  </si>
  <si>
    <t>DO001015000000000000</t>
  </si>
  <si>
    <t>f4d31506-7ea5-4334-91bf-656d938e8488</t>
  </si>
  <si>
    <t>Maria Trinidad Sanchez</t>
  </si>
  <si>
    <t>96f51011-13f0-4a3e-9083-f69f3d42e306</t>
  </si>
  <si>
    <t>MONSENOR NOUEL</t>
  </si>
  <si>
    <t>DO001016000000000000</t>
  </si>
  <si>
    <t>6db9e14c-ece0-4026-9d79-9aa34a538a86</t>
  </si>
  <si>
    <t>Monsenor Nouel</t>
  </si>
  <si>
    <t>5f650b2a-d62e-43e2-bcb3-7b1cfb360ee4</t>
  </si>
  <si>
    <t>MONTE CRISTI</t>
  </si>
  <si>
    <t>DO001017000000000000</t>
  </si>
  <si>
    <t>f6cdf868-1b9f-4c05-bddc-d993ed084253</t>
  </si>
  <si>
    <t>Monte Cristi</t>
  </si>
  <si>
    <t>10562de0-e3ac-45f3-993e-c4360e6db45f</t>
  </si>
  <si>
    <t>MONTE PLATA</t>
  </si>
  <si>
    <t>DO001018000000000000</t>
  </si>
  <si>
    <t>9688d539-83df-4e6e-ac94-c327a463c17a</t>
  </si>
  <si>
    <t>Monte Plata</t>
  </si>
  <si>
    <t>0a02cc89-1cb0-4dd2-9064-d86f00b3d2f2</t>
  </si>
  <si>
    <t>PEDERNALES</t>
  </si>
  <si>
    <t>DO001019000000000000</t>
  </si>
  <si>
    <t>71d62f5c-f5b0-4833-b504-53901b8478fb</t>
  </si>
  <si>
    <t>Pedernales</t>
  </si>
  <si>
    <t>f5fe80b3-b9f5-402d-8087-b8ed74745518</t>
  </si>
  <si>
    <t>PERAVIA</t>
  </si>
  <si>
    <t>DO001020000000000000</t>
  </si>
  <si>
    <t>522ac4ce-154e-45cc-905d-bebdae5f7b16</t>
  </si>
  <si>
    <t>Peravia</t>
  </si>
  <si>
    <t>13f2053b-f8ba-40be-8c9f-70968b843897</t>
  </si>
  <si>
    <t>PUERTO PLATA</t>
  </si>
  <si>
    <t>DO001021000000000000</t>
  </si>
  <si>
    <t>4bb77d67-cc74-4a92-aecf-e0487ec8813e</t>
  </si>
  <si>
    <t>Puerto Plata</t>
  </si>
  <si>
    <t>96a35911-ff56-4450-8cc3-bc3e45b3e535</t>
  </si>
  <si>
    <t>SALCEDO</t>
  </si>
  <si>
    <t>DO001022000000000000</t>
  </si>
  <si>
    <t>c6effb99-1ce0-4a09-b126-39a3f341cbe1</t>
  </si>
  <si>
    <t>Salcedo</t>
  </si>
  <si>
    <t>1a0d6236-dace-4bc5-a8fa-359e2a45aa6d</t>
  </si>
  <si>
    <t>SAMANA</t>
  </si>
  <si>
    <t>DO001023000000000000</t>
  </si>
  <si>
    <t>535498cb-9156-459a-b62f-f36f7859327e</t>
  </si>
  <si>
    <t>Samana</t>
  </si>
  <si>
    <t>c8f89864-a3cd-49d1-af5b-be78a87ac626</t>
  </si>
  <si>
    <t>SAN CRISTOBAL</t>
  </si>
  <si>
    <t>DO001024000000000000</t>
  </si>
  <si>
    <t>8fc3daab-00d1-4cbb-a40c-c63b6d3958db</t>
  </si>
  <si>
    <t>San Cristobal</t>
  </si>
  <si>
    <t>18c10591-a67f-44fb-85e6-0126538feef4</t>
  </si>
  <si>
    <t>SAN JOSE DE OCOA</t>
  </si>
  <si>
    <t>DO001025000000000000</t>
  </si>
  <si>
    <t>6c093d9d-d690-48ee-8361-f9d56e82e17d</t>
  </si>
  <si>
    <t>San Jose de Ocoa</t>
  </si>
  <si>
    <t>78d5437e-f83a-455c-95da-640e0c858972</t>
  </si>
  <si>
    <t>San Jose De Ocoa</t>
  </si>
  <si>
    <t>DO001026000000000000</t>
  </si>
  <si>
    <t>932876a7-2440-4cdd-9514-aa282874cb75</t>
  </si>
  <si>
    <t>234de843-267e-4e02-9e01-68ad53a2476c</t>
  </si>
  <si>
    <t>SAN PEDRO DE MACORIS</t>
  </si>
  <si>
    <t>DO001027000000000000</t>
  </si>
  <si>
    <t>f12db519-8ff3-43f9-ab40-e1ee6d5367a8</t>
  </si>
  <si>
    <t>San Pedro de Macoris</t>
  </si>
  <si>
    <t>892b9ce8-c2e6-4b88-bd28-5b915bdc26a2</t>
  </si>
  <si>
    <t>San Pedro De Macoris</t>
  </si>
  <si>
    <t>SANCHEZ RAMIREZ</t>
  </si>
  <si>
    <t>DO001028000000000000</t>
  </si>
  <si>
    <t>4b77c769-7f1d-4311-a89f-b10bc11cdda1</t>
  </si>
  <si>
    <t>Sanchez Ramirez</t>
  </si>
  <si>
    <t>94932de3-653b-4e32-9e76-c7b4d9d0ad97</t>
  </si>
  <si>
    <t>DO001029000000000000</t>
  </si>
  <si>
    <t>2851a7b7-290c-47e2-ada7-19d00fa0018f</t>
  </si>
  <si>
    <t>7ae31120-9193-4d49-82fc-70321aab3c92</t>
  </si>
  <si>
    <t>SANTIAGO RODRIGUEZ</t>
  </si>
  <si>
    <t>DO001030000000000000</t>
  </si>
  <si>
    <t>2e475066-1b5b-4f8f-a24d-604308e19d06</t>
  </si>
  <si>
    <t>Santiago Rodriguez</t>
  </si>
  <si>
    <t>f7d2aebf-9d37-494f-9a56-0526625fac65</t>
  </si>
  <si>
    <t>SANTO DOMINGO</t>
  </si>
  <si>
    <t>DO001031000000000000</t>
  </si>
  <si>
    <t>869dcb63-3cd7-445d-a4bf-2ab8a6a19a7a</t>
  </si>
  <si>
    <t>Santo Domingo</t>
  </si>
  <si>
    <t>ea220825-171a-44cf-a287-1cd167ea076b</t>
  </si>
  <si>
    <t>VALVERDE</t>
  </si>
  <si>
    <t>DO001032000000000000</t>
  </si>
  <si>
    <t>204a621d-e079-4ab8-a877-3ced08ef7036</t>
  </si>
  <si>
    <t>Valverde</t>
  </si>
  <si>
    <t>94524482-008d-42a9-a275-79bf3b2c6e3c</t>
  </si>
  <si>
    <t>EC</t>
  </si>
  <si>
    <t>AZUAY</t>
  </si>
  <si>
    <t>ECUADOR</t>
  </si>
  <si>
    <t>EC001001000000000000</t>
  </si>
  <si>
    <t>EC001000000000000000</t>
  </si>
  <si>
    <t>9ab9cb6e-2f1a-4b35-93ee-edc9b93f3107</t>
  </si>
  <si>
    <t>ECU</t>
  </si>
  <si>
    <t>Azuay</t>
  </si>
  <si>
    <t>4704bdfd-7846-4cf2-808a-8164c073b915</t>
  </si>
  <si>
    <t>41c1d495-2f62-42c7-a9be-16e90c179973</t>
  </si>
  <si>
    <t>Ecuador</t>
  </si>
  <si>
    <t>EC001002000000000000</t>
  </si>
  <si>
    <t>999cd079-245c-408d-a58b-0ce7ba23f4f4</t>
  </si>
  <si>
    <t>231031ef-8a69-4d6e-92ee-61422bc1ac05</t>
  </si>
  <si>
    <t>CANAR</t>
  </si>
  <si>
    <t>EC001003000000000000</t>
  </si>
  <si>
    <t>e6c83018-6055-4a72-9801-1214af403bb8</t>
  </si>
  <si>
    <t>Canar</t>
  </si>
  <si>
    <t>0591f5b0-08a8-482e-9d7a-3d7f804c619f</t>
  </si>
  <si>
    <t>CARCHI</t>
  </si>
  <si>
    <t>EC001004000000000000</t>
  </si>
  <si>
    <t>8d434766-e1a6-4fea-b0d1-2e6b5d1f2692</t>
  </si>
  <si>
    <t>Carchi</t>
  </si>
  <si>
    <t>cc6f5c6b-76c6-486a-b172-e557dfb8ca48</t>
  </si>
  <si>
    <t>CHIMBORAZO</t>
  </si>
  <si>
    <t>EC001005000000000000</t>
  </si>
  <si>
    <t>92d2867f-fb48-43f3-b971-11b05d33b3a2</t>
  </si>
  <si>
    <t>Chimborazo</t>
  </si>
  <si>
    <t>ffa42a52-b1d6-44db-a468-245227199684</t>
  </si>
  <si>
    <t>COTOPAXI</t>
  </si>
  <si>
    <t>EC001006000000000000</t>
  </si>
  <si>
    <t>5543b365-1e66-4a9d-a9a6-d29e7a288dd0</t>
  </si>
  <si>
    <t>Cotopaxi</t>
  </si>
  <si>
    <t>dc86d233-0347-4941-baa9-da796057059a</t>
  </si>
  <si>
    <t>EL ORO</t>
  </si>
  <si>
    <t>EC001007000000000000</t>
  </si>
  <si>
    <t>bd73294f-33dc-4162-aaa5-b09185b7b067</t>
  </si>
  <si>
    <t>El Oro</t>
  </si>
  <si>
    <t>118244ba-c423-46db-9811-70c00755edff</t>
  </si>
  <si>
    <t>ESMERALDAS</t>
  </si>
  <si>
    <t>EC001008000000000000</t>
  </si>
  <si>
    <t>e4045f04-cc06-4149-94a2-8361f07d469a</t>
  </si>
  <si>
    <t>Esmeraldas</t>
  </si>
  <si>
    <t>b9844ca1-08f7-415a-8634-8e15fe40d1bb</t>
  </si>
  <si>
    <t>GALAPAGOS</t>
  </si>
  <si>
    <t>EC001009000000000000</t>
  </si>
  <si>
    <t>397360d7-09bb-4850-a725-776a5e615218</t>
  </si>
  <si>
    <t>Galapagos</t>
  </si>
  <si>
    <t>48444478-e7ac-4b8d-ae4b-85f74a4075df</t>
  </si>
  <si>
    <t>GUAYAS</t>
  </si>
  <si>
    <t>EC001010000000000000</t>
  </si>
  <si>
    <t>6febedb3-027c-46c6-97f0-02a17efbbfc6</t>
  </si>
  <si>
    <t>Guayas</t>
  </si>
  <si>
    <t>f95ed386-8839-4c67-ba7e-f708e1e00dba</t>
  </si>
  <si>
    <t>IMBABURA</t>
  </si>
  <si>
    <t>EC001011000000000000</t>
  </si>
  <si>
    <t>b72dfa7c-1140-435e-a4e8-2332036bb864</t>
  </si>
  <si>
    <t>Imbabura</t>
  </si>
  <si>
    <t>f592a6fa-dbac-4302-9e69-3adffb0eccab</t>
  </si>
  <si>
    <t>LOJA</t>
  </si>
  <si>
    <t>EC001012000000000000</t>
  </si>
  <si>
    <t>f48505e0-37db-4172-a628-2d6a23f572a2</t>
  </si>
  <si>
    <t>Loja</t>
  </si>
  <si>
    <t>af1ca7c4-2cee-46ec-99b1-a11b491390c6</t>
  </si>
  <si>
    <t>LOS RIOS</t>
  </si>
  <si>
    <t>EC001013000000000000</t>
  </si>
  <si>
    <t>dbf38947-fb8e-4755-887f-183e015d9f75</t>
  </si>
  <si>
    <t>Los Rios</t>
  </si>
  <si>
    <t>b5ddef1f-39bd-4ece-b13f-5b9c075caa74</t>
  </si>
  <si>
    <t>MANABI</t>
  </si>
  <si>
    <t>EC001014000000000000</t>
  </si>
  <si>
    <t>ff4407ae-1bb6-4910-977a-9a15a186c7c4</t>
  </si>
  <si>
    <t>Manabi</t>
  </si>
  <si>
    <t>23e0abfa-209a-4d89-b2a4-1bb1cad96d72</t>
  </si>
  <si>
    <t>MORONA SANTIAGO</t>
  </si>
  <si>
    <t>EC001015000000000000</t>
  </si>
  <si>
    <t>13b5ad3e-fb57-4154-8a1b-d7672dd51f06</t>
  </si>
  <si>
    <t>Morona Santiago</t>
  </si>
  <si>
    <t>84975c79-1ef5-410c-8ce8-fb2c4e23fd5f</t>
  </si>
  <si>
    <t>NAPO</t>
  </si>
  <si>
    <t>EC001016000000000000</t>
  </si>
  <si>
    <t>1f659b1a-1718-4178-b7a8-5735385234f1</t>
  </si>
  <si>
    <t>Napo</t>
  </si>
  <si>
    <t>4635f39f-9145-4c75-82a9-056a88e6df3c</t>
  </si>
  <si>
    <t>ORELLANA</t>
  </si>
  <si>
    <t>EC001017000000000000</t>
  </si>
  <si>
    <t>b963a6d2-a47f-40a0-ad02-e761183de840</t>
  </si>
  <si>
    <t>Orellana</t>
  </si>
  <si>
    <t>5863fdc1-297b-434b-9395-c7c060bcd444</t>
  </si>
  <si>
    <t>PASTAZA</t>
  </si>
  <si>
    <t>EC001018000000000000</t>
  </si>
  <si>
    <t>97dfe1d3-51cf-4e03-88a9-53c565e572d3</t>
  </si>
  <si>
    <t>Pastaza</t>
  </si>
  <si>
    <t>80f793db-4ae7-406a-9188-0236ed5a41c2</t>
  </si>
  <si>
    <t>PICHINCHA</t>
  </si>
  <si>
    <t>EC001019000000000000</t>
  </si>
  <si>
    <t>67a1f520-84bd-4cb0-9fee-40398d04ea32</t>
  </si>
  <si>
    <t>Pichincha</t>
  </si>
  <si>
    <t>7b5155d6-0c6b-4b95-b0b8-45c32a069866</t>
  </si>
  <si>
    <t>SUCUMBIOS</t>
  </si>
  <si>
    <t>EC001020000000000000</t>
  </si>
  <si>
    <t>e3b0dfa3-8c30-4c5e-8129-a8609edcaee3</t>
  </si>
  <si>
    <t>Sucumbios</t>
  </si>
  <si>
    <t>22862d35-35cc-4f74-b86b-389147902d8d</t>
  </si>
  <si>
    <t>TUNGURAHUA</t>
  </si>
  <si>
    <t>EC001021000000000000</t>
  </si>
  <si>
    <t>f923d188-523f-44c4-9d31-88e9f7afd0a0</t>
  </si>
  <si>
    <t>Tungurahua</t>
  </si>
  <si>
    <t>8956cbb0-8650-4a92-9c6b-9225aa8117a3</t>
  </si>
  <si>
    <t>ZAMORA CHINCHIPE</t>
  </si>
  <si>
    <t>EC001022000000000000</t>
  </si>
  <si>
    <t>bd68e12b-bc5c-470d-aacb-5efb0dfa3ed7</t>
  </si>
  <si>
    <t>Zamora Chinchipe</t>
  </si>
  <si>
    <t>7f4d91bb-ac48-42fd-9292-9390c2a86b3a</t>
  </si>
  <si>
    <t>EG</t>
  </si>
  <si>
    <t>ALEXANDRIA</t>
  </si>
  <si>
    <t>EGYPT</t>
  </si>
  <si>
    <t>EG001001000000000000</t>
  </si>
  <si>
    <t>EG001000000000000000</t>
  </si>
  <si>
    <t>cb64db2a-c2b8-4090-8957-5d09361a1c52</t>
  </si>
  <si>
    <t>EGY</t>
  </si>
  <si>
    <t>EGY_P_2</t>
  </si>
  <si>
    <t>87e95bc8-76cb-456c-9ebe-84cdce3e0e06</t>
  </si>
  <si>
    <t>Alexandria</t>
  </si>
  <si>
    <t>598e205c-5683-49e0-b61e-4b279e6c2082</t>
  </si>
  <si>
    <t>Egypt</t>
  </si>
  <si>
    <t>EG001029000000000000</t>
  </si>
  <si>
    <t>d0d0ab9e-3b55-4b4a-9c95-d37c1e80690d</t>
  </si>
  <si>
    <t>33c09b13-b11b-419a-a162-b787419c9703</t>
  </si>
  <si>
    <t>ASSIUT</t>
  </si>
  <si>
    <t>EG001002000000000000</t>
  </si>
  <si>
    <t>e5393402-c1e6-49c3-8ba0-668b551ef49b</t>
  </si>
  <si>
    <t>EGY_P_18</t>
  </si>
  <si>
    <t>86068304-ed15-43dd-a5d1-97ee8562e500</t>
  </si>
  <si>
    <t>Assiut</t>
  </si>
  <si>
    <t>EG001030000000000000</t>
  </si>
  <si>
    <t>0b74c7ba-11df-4416-b016-5667fbd6d753</t>
  </si>
  <si>
    <t>e3623f87-4348-4f72-812d-93f1be550042</t>
  </si>
  <si>
    <t>ASWAN</t>
  </si>
  <si>
    <t>EG001003000000000000</t>
  </si>
  <si>
    <t>2fe991a7-9d97-4e83-8b34-e4c586972a89</t>
  </si>
  <si>
    <t>EGY_P_21</t>
  </si>
  <si>
    <t>8a240beb-b0a2-4a65-8d3f-f0f870d17da4</t>
  </si>
  <si>
    <t>Aswan</t>
  </si>
  <si>
    <t>EG001031000000000000</t>
  </si>
  <si>
    <t>2b4e5bb6-748d-4a7d-a882-0dfb82aa8beb</t>
  </si>
  <si>
    <t>8bd86c07-423c-4ffe-822a-c16662fef6bd</t>
  </si>
  <si>
    <t>BEHEIRA</t>
  </si>
  <si>
    <t>EG001004000000000000</t>
  </si>
  <si>
    <t>3f8510d5-1e5e-437b-a9aa-9a2c9a9bba63</t>
  </si>
  <si>
    <t>EGY_P_13</t>
  </si>
  <si>
    <t>99d49aff-fb40-4805-a88f-02d63fd6c978</t>
  </si>
  <si>
    <t>Beheira</t>
  </si>
  <si>
    <t>EG001032000000000000</t>
  </si>
  <si>
    <t>1006f321-875e-481f-b310-f6dcc928197f</t>
  </si>
  <si>
    <t>cd19e9dd-fbb0-40fc-8428-eb018536afe6</t>
  </si>
  <si>
    <t>BENI SUEF</t>
  </si>
  <si>
    <t>EG001005000000000000</t>
  </si>
  <si>
    <t>62090e1f-df00-41df-95a3-05725a8d518b</t>
  </si>
  <si>
    <t>EGY_P_15</t>
  </si>
  <si>
    <t>d5d35953-d4e7-4695-8025-014f02b3cd4e</t>
  </si>
  <si>
    <t>Beni Suef</t>
  </si>
  <si>
    <t>EG001033000000000000</t>
  </si>
  <si>
    <t>bc33d4a7-f0fd-41aa-bdc5-184bbb3ed5fb</t>
  </si>
  <si>
    <t>4ebdb1b6-2258-4e3c-8295-093fbf721394</t>
  </si>
  <si>
    <t>CAIRO</t>
  </si>
  <si>
    <t>EG001006000000000000</t>
  </si>
  <si>
    <t>6465bff2-2bba-4578-b645-7fc4ad23aad5</t>
  </si>
  <si>
    <t>EGY_P_1</t>
  </si>
  <si>
    <t>0f86e3df-2c25-48e3-9820-874456eeaf1b</t>
  </si>
  <si>
    <t>Cairo</t>
  </si>
  <si>
    <t>EG001034000000000000</t>
  </si>
  <si>
    <t>49b29369-0ceb-4200-9b22-e1343a787e40</t>
  </si>
  <si>
    <t>0969a7d4-e5a2-4ebc-be65-284d216b928b</t>
  </si>
  <si>
    <t>DAKAHLIA</t>
  </si>
  <si>
    <t>EG001007000000000000</t>
  </si>
  <si>
    <t>1dbb0744-8564-4197-847e-c17f2c00df5a</t>
  </si>
  <si>
    <t>EGY_P_7</t>
  </si>
  <si>
    <t>557d312a-14b2-4221-b083-1036bc8dfc00</t>
  </si>
  <si>
    <t>Dakahlia</t>
  </si>
  <si>
    <t>EG001035000000000000</t>
  </si>
  <si>
    <t>283a9488-9128-4ff5-af2b-3c566ba0cdf1</t>
  </si>
  <si>
    <t>43f48544-5e51-41c4-952e-3c775b7400f2</t>
  </si>
  <si>
    <t>DAMIETTA</t>
  </si>
  <si>
    <t>EG001008000000000000</t>
  </si>
  <si>
    <t>280e9b35-99a1-405d-83ba-06d2ce0dc4a6</t>
  </si>
  <si>
    <t>EGY_P_6</t>
  </si>
  <si>
    <t>02388cc5-b289-4518-be5d-530958af568e</t>
  </si>
  <si>
    <t>Damietta</t>
  </si>
  <si>
    <t>EG001036000000000000</t>
  </si>
  <si>
    <t>69628799-6c9f-466c-86aa-be3a92c6345d</t>
  </si>
  <si>
    <t>61a4cad5-eba2-4b8c-a5f5-38a54308217f</t>
  </si>
  <si>
    <t>FAYOUM</t>
  </si>
  <si>
    <t>EG001009000000000000</t>
  </si>
  <si>
    <t>d4fa8649-0ceb-4d29-8ca0-a62a5cdf0c89</t>
  </si>
  <si>
    <t>EGY_P_16</t>
  </si>
  <si>
    <t>ff2c6c75-edad-4f23-8e02-28d9ad87f62b</t>
  </si>
  <si>
    <t>Fayoum</t>
  </si>
  <si>
    <t>EG001037000000000000</t>
  </si>
  <si>
    <t>2b2638d1-bf26-4f15-bd77-1ce26717b353</t>
  </si>
  <si>
    <t>47702fc3-80cf-4420-af76-8194e40e6159</t>
  </si>
  <si>
    <t>GHARBIA</t>
  </si>
  <si>
    <t>EG001010000000000000</t>
  </si>
  <si>
    <t>b60ae10c-9bf1-42c7-b42f-c558c2f7ec65</t>
  </si>
  <si>
    <t>EGY_P_11</t>
  </si>
  <si>
    <t>56479ce0-035c-43ee-98ad-ceb63f45c717</t>
  </si>
  <si>
    <t>Gharbia</t>
  </si>
  <si>
    <t>EG001038000000000000</t>
  </si>
  <si>
    <t>061e1cc6-ccc7-4f33-b780-13ef367ad20c</t>
  </si>
  <si>
    <t>561eab30-1f65-47e0-aca8-ab104ad3da64</t>
  </si>
  <si>
    <t>GIZA</t>
  </si>
  <si>
    <t>EG001011000000000000</t>
  </si>
  <si>
    <t>3df9c2e4-bbf1-455c-8a3b-2a17d6727538</t>
  </si>
  <si>
    <t>EGY_P_14</t>
  </si>
  <si>
    <t>3b0e3803-63cd-4183-84e7-4545c1722e94</t>
  </si>
  <si>
    <t>Giza</t>
  </si>
  <si>
    <t>EG001039000000000000</t>
  </si>
  <si>
    <t>cafefc14-b954-45de-a5aa-e51e5e02a194</t>
  </si>
  <si>
    <t>7c73d810-c877-491b-9f12-b57156943bca</t>
  </si>
  <si>
    <t>HELWAAN</t>
  </si>
  <si>
    <t>EG001012000000000000</t>
  </si>
  <si>
    <t>f95357fa-3a4c-4f35-8cda-708a697c82de</t>
  </si>
  <si>
    <t>EGY_P_28</t>
  </si>
  <si>
    <t>706b2b6a-88b6-4408-8e39-a8c5932bea7d</t>
  </si>
  <si>
    <t>Helwaan</t>
  </si>
  <si>
    <t>ISMAILIA</t>
  </si>
  <si>
    <t>EG001013000000000000</t>
  </si>
  <si>
    <t>0a693afd-a734-4a78-8736-6baafae05b3d</t>
  </si>
  <si>
    <t>EGY_P_5</t>
  </si>
  <si>
    <t>75f9a0ba-4847-459f-90df-3569513e851d</t>
  </si>
  <si>
    <t>Ismailia</t>
  </si>
  <si>
    <t>EG001040000000000000</t>
  </si>
  <si>
    <t>ee6fc597-7869-45db-8e5f-57d69e58be94</t>
  </si>
  <si>
    <t>0a9a7a8d-e732-49ac-963d-681877889c74</t>
  </si>
  <si>
    <t>KAFR EL SHEIKH</t>
  </si>
  <si>
    <t>EG001014000000000000</t>
  </si>
  <si>
    <t>7c23d0b0-a143-4316-80e7-58766cd9e5f9</t>
  </si>
  <si>
    <t>EGY_P_10</t>
  </si>
  <si>
    <t>6cbbc4c8-7f34-4547-bac4-0136bbcc6dd4</t>
  </si>
  <si>
    <t>Kafr El Sheikh</t>
  </si>
  <si>
    <t>EG001041000000000000</t>
  </si>
  <si>
    <t>700321d9-a00f-4541-a6ff-5f43ae6c61c9</t>
  </si>
  <si>
    <t>2a9ec40f-cf6d-4289-8327-63fefcbb37a3</t>
  </si>
  <si>
    <t>KALIOUBIA</t>
  </si>
  <si>
    <t>EG001015000000000000</t>
  </si>
  <si>
    <t>eff2bd3e-5576-4d33-bb99-5b7cf2dab1ce</t>
  </si>
  <si>
    <t>EGY_P_9</t>
  </si>
  <si>
    <t>85642e2b-f4e5-4d02-b73a-00bc3691813f</t>
  </si>
  <si>
    <t>Kalioubia</t>
  </si>
  <si>
    <t>EG001042000000000000</t>
  </si>
  <si>
    <t>9105cc9c-2e4c-400c-9c45-123ac22119fc</t>
  </si>
  <si>
    <t>684d766c-c4ea-4f91-b36c-4ee62569f140</t>
  </si>
  <si>
    <t>LUXOR</t>
  </si>
  <si>
    <t>EG001016000000000000</t>
  </si>
  <si>
    <t>631bbf15-627b-4256-bcb8-e368a9d2a572</t>
  </si>
  <si>
    <t>EGY_P_27</t>
  </si>
  <si>
    <t>40b5cc69-e0f6-4319-ae68-8e84d7988bc1</t>
  </si>
  <si>
    <t>Luxor</t>
  </si>
  <si>
    <t>EG001043000000000000</t>
  </si>
  <si>
    <t>4232c7c3-5541-4d71-9d40-fc3f631a9f97</t>
  </si>
  <si>
    <t>28c60771-c31a-4426-84e4-1eba0540ef58</t>
  </si>
  <si>
    <t>MATROUH</t>
  </si>
  <si>
    <t>EG001017000000000000</t>
  </si>
  <si>
    <t>074e6755-8c25-49b4-8989-c60dd5ee718c</t>
  </si>
  <si>
    <t>EGY_P_22</t>
  </si>
  <si>
    <t>be899b26-a8d0-47d8-bc38-1de2a4502162</t>
  </si>
  <si>
    <t>Matrouh</t>
  </si>
  <si>
    <t>EG001044000000000000</t>
  </si>
  <si>
    <t>42a39b14-6371-4795-87e5-d14ee179f937</t>
  </si>
  <si>
    <t>c8bf990e-2c9f-469b-8f3c-73afd9eb91e4</t>
  </si>
  <si>
    <t>MENIA</t>
  </si>
  <si>
    <t>EG001018000000000000</t>
  </si>
  <si>
    <t>c71a5101-1c99-4441-a180-18b1fb31c95b</t>
  </si>
  <si>
    <t>EGY_P_17</t>
  </si>
  <si>
    <t>099b0824-1fec-4d59-ad6a-8b6bd5a93ac6</t>
  </si>
  <si>
    <t>Menia</t>
  </si>
  <si>
    <t>EG001045000000000000</t>
  </si>
  <si>
    <t>08fba69a-e6c0-4008-b228-9e91be9b2991</t>
  </si>
  <si>
    <t>714c1bd4-bbb8-468b-9378-b60f009cc514</t>
  </si>
  <si>
    <t>MENOUFIA</t>
  </si>
  <si>
    <t>EG001019000000000000</t>
  </si>
  <si>
    <t>e33b955a-8516-4533-ae01-b657cf3d5e70</t>
  </si>
  <si>
    <t>EGY_P_12</t>
  </si>
  <si>
    <t>c2df2914-0ef2-4a1b-8027-69a207f0c68a</t>
  </si>
  <si>
    <t>Menoufia</t>
  </si>
  <si>
    <t>EG001046000000000000</t>
  </si>
  <si>
    <t>d82c004d-a360-407f-8996-e8e43e72f46e</t>
  </si>
  <si>
    <t>e0b57733-1de0-426e-a9e5-e459df84bc84</t>
  </si>
  <si>
    <t>N. SINAI</t>
  </si>
  <si>
    <t>EG001020000000000000</t>
  </si>
  <si>
    <t>8940cca4-1c6b-4f6a-8582-038530b46c22</t>
  </si>
  <si>
    <t>EGY_P_25</t>
  </si>
  <si>
    <t>ad1426d5-10fe-4873-ae3d-b92c7c88db5b</t>
  </si>
  <si>
    <t>N. Sinai</t>
  </si>
  <si>
    <t>EG001047000000000000</t>
  </si>
  <si>
    <t>7abefdfa-9f90-4870-867f-1c49a7fb6f23</t>
  </si>
  <si>
    <t>869ab588-41e9-493b-95ec-55cc8e3442ef</t>
  </si>
  <si>
    <t>NEW VALLEY</t>
  </si>
  <si>
    <t>EG001021000000000000</t>
  </si>
  <si>
    <t>8c172540-688f-45e9-be3d-ec9bc9b6130f</t>
  </si>
  <si>
    <t>EGY_P_23</t>
  </si>
  <si>
    <t>9791dd32-2bb1-46b9-a46b-6ccfcca09b2f</t>
  </si>
  <si>
    <t>New Valley</t>
  </si>
  <si>
    <t>EG001048000000000000</t>
  </si>
  <si>
    <t>5242dc04-de43-4eb4-a7ed-071e17b9f763</t>
  </si>
  <si>
    <t>b1ae5ff3-2757-4896-8473-6e24b23e1cd6</t>
  </si>
  <si>
    <t>PORT SAID</t>
  </si>
  <si>
    <t>EG001022000000000000</t>
  </si>
  <si>
    <t>1df1d412-f3b3-4b03-a3df-25b1202a3b68</t>
  </si>
  <si>
    <t>EGY_P_3</t>
  </si>
  <si>
    <t>ac705afe-2532-4aa7-8c20-bbfb5a8e51a9</t>
  </si>
  <si>
    <t>Port Said</t>
  </si>
  <si>
    <t>EG001049000000000000</t>
  </si>
  <si>
    <t>ec661ad7-0662-401c-92bd-11b132a32781</t>
  </si>
  <si>
    <t>ec58a456-d66e-4719-9492-b0be7070dd55</t>
  </si>
  <si>
    <t>QENA</t>
  </si>
  <si>
    <t>EG001023000000000000</t>
  </si>
  <si>
    <t>497dd943-ea4a-43fc-9069-b2dd00eb5687</t>
  </si>
  <si>
    <t>EGY_P_20</t>
  </si>
  <si>
    <t>76597630-0585-44fb-bf0f-4dd5cc0ac25f</t>
  </si>
  <si>
    <t>Qena</t>
  </si>
  <si>
    <t>EG001050000000000000</t>
  </si>
  <si>
    <t>971eedca-0dbd-4c6c-98cb-295c69323944</t>
  </si>
  <si>
    <t>b25b3e6e-e321-45ab-b07d-b129faf90190</t>
  </si>
  <si>
    <t>RED SEA</t>
  </si>
  <si>
    <t>EG001024000000000000</t>
  </si>
  <si>
    <t>d4f3096a-bf89-437a-bd5e-ebb98215058c</t>
  </si>
  <si>
    <t>EGY_P_24</t>
  </si>
  <si>
    <t>c56f418b-d839-4208-a0e3-30ff643375c6</t>
  </si>
  <si>
    <t>Red Sea</t>
  </si>
  <si>
    <t>EG001051000000000000</t>
  </si>
  <si>
    <t>21654b24-66a7-4a44-95b1-2cde5bccaeaa</t>
  </si>
  <si>
    <t>c1c4cd9a-1b00-4a2e-b97e-17cfa95e063e</t>
  </si>
  <si>
    <t>S. SINAI</t>
  </si>
  <si>
    <t>EG001025000000000000</t>
  </si>
  <si>
    <t>dece5da3-682d-44ee-a360-a0129e5b3ab4</t>
  </si>
  <si>
    <t>EGY_P_26</t>
  </si>
  <si>
    <t>62e56b0c-c1ab-47ee-a1e7-7a911b814420</t>
  </si>
  <si>
    <t>S. Sinai</t>
  </si>
  <si>
    <t>EG001052000000000000</t>
  </si>
  <si>
    <t>fee229b9-7014-4b93-af4f-fbae0654c2f6</t>
  </si>
  <si>
    <t>9741c439-ffc5-4ffe-9d16-03972a504125</t>
  </si>
  <si>
    <t>SHARKIA</t>
  </si>
  <si>
    <t>EG001026000000000000</t>
  </si>
  <si>
    <t>83cfa90c-c42e-445e-87e8-8b87fff9930a</t>
  </si>
  <si>
    <t>EGY_P_8</t>
  </si>
  <si>
    <t>7b736998-969c-4934-bda1-e1e90baece28</t>
  </si>
  <si>
    <t>Sharkia</t>
  </si>
  <si>
    <t>EG001053000000000000</t>
  </si>
  <si>
    <t>3433744f-624a-459c-8a39-f1aa864ecb7f</t>
  </si>
  <si>
    <t>11e92d5a-7d2a-4f70-8a68-32b7713a58c2</t>
  </si>
  <si>
    <t>SOHAG</t>
  </si>
  <si>
    <t>EG001027000000000000</t>
  </si>
  <si>
    <t>ee65b18a-0d06-45ff-977c-4cba2c9a0dbb</t>
  </si>
  <si>
    <t>EGY_P_19</t>
  </si>
  <si>
    <t>7de3b7a9-c54e-4920-b3fa-0ee755cc112c</t>
  </si>
  <si>
    <t>Sohag</t>
  </si>
  <si>
    <t>EG001054000000000000</t>
  </si>
  <si>
    <t>4a777304-9331-47ce-a19e-8f8160f527bf</t>
  </si>
  <si>
    <t>fec7ea33-7acf-426b-8ed6-c4898ba5c55c</t>
  </si>
  <si>
    <t>SUEZ</t>
  </si>
  <si>
    <t>EG001028000000000000</t>
  </si>
  <si>
    <t>4af90e8c-b295-45dc-aac7-ed78292da53f</t>
  </si>
  <si>
    <t>EGY_P_4</t>
  </si>
  <si>
    <t>fb202cfe-72f6-49c5-af3a-67eccafdba18</t>
  </si>
  <si>
    <t>Suez</t>
  </si>
  <si>
    <t>EG001055000000000000</t>
  </si>
  <si>
    <t>ea08d004-7818-475f-9810-a8186a42b544</t>
  </si>
  <si>
    <t>d40d7836-8956-4d90-b80f-3734144abe3b</t>
  </si>
  <si>
    <t>SV</t>
  </si>
  <si>
    <t>AHUACHAPAN</t>
  </si>
  <si>
    <t>EL SALVADOR</t>
  </si>
  <si>
    <t>SV001001000000000000</t>
  </si>
  <si>
    <t>SV001000000000000000</t>
  </si>
  <si>
    <t>57f237f9-7c41-4f24-92a2-e00525f71c41</t>
  </si>
  <si>
    <t>SLV</t>
  </si>
  <si>
    <t>ELS</t>
  </si>
  <si>
    <t>Ahuachapan</t>
  </si>
  <si>
    <t>a1c2c480-0acf-4bb3-9ad8-8a54a69b59b7</t>
  </si>
  <si>
    <t>fa42353f-8656-4bc4-8ef4-19ba8a07848c</t>
  </si>
  <si>
    <t>El Salvador</t>
  </si>
  <si>
    <t>CABANAS</t>
  </si>
  <si>
    <t>SV001002000000000000</t>
  </si>
  <si>
    <t>c5db4844-f150-4860-942e-599de03eb93e</t>
  </si>
  <si>
    <t>Cabanas</t>
  </si>
  <si>
    <t>17c303bd-fbb6-4564-857c-c9105da07a28</t>
  </si>
  <si>
    <t>CHALATENANGO</t>
  </si>
  <si>
    <t>SV001003000000000000</t>
  </si>
  <si>
    <t>d77de82a-78f2-40c4-a643-5ccc5752e43e</t>
  </si>
  <si>
    <t>Chalatenango</t>
  </si>
  <si>
    <t>bb36aa3c-c27f-4466-a91d-cb42cfe1d238</t>
  </si>
  <si>
    <t>CUSCATLAN</t>
  </si>
  <si>
    <t>SV001004000000000000</t>
  </si>
  <si>
    <t>741182e5-e534-4160-a476-e5203125a27d</t>
  </si>
  <si>
    <t>Cuscatlan</t>
  </si>
  <si>
    <t>85b56c45-90a7-4748-87fe-95e9b70559ec</t>
  </si>
  <si>
    <t>LA LIBERTAD</t>
  </si>
  <si>
    <t>SV001005000000000000</t>
  </si>
  <si>
    <t>56398d49-103d-4ca7-8001-2147ffa046da</t>
  </si>
  <si>
    <t>La Libertad</t>
  </si>
  <si>
    <t>dd94df20-7dfd-4da0-83cb-68f0e7d36005</t>
  </si>
  <si>
    <t>SV001006000000000000</t>
  </si>
  <si>
    <t>556e543b-de0b-4209-a2ea-28c93939d846</t>
  </si>
  <si>
    <t>8130d610-3b8d-4fac-a6ef-eab4629141ce</t>
  </si>
  <si>
    <t>LA UNION</t>
  </si>
  <si>
    <t>SV001007000000000000</t>
  </si>
  <si>
    <t>ffae66d6-475a-4d6a-b64a-83995de53b78</t>
  </si>
  <si>
    <t>La Union</t>
  </si>
  <si>
    <t>292f58b3-27a6-47fb-a269-9166be5d7a33</t>
  </si>
  <si>
    <t>MORAZAN</t>
  </si>
  <si>
    <t>SV001008000000000000</t>
  </si>
  <si>
    <t>45584d5c-b94e-4703-99e6-40029e45eeb3</t>
  </si>
  <si>
    <t>Morazan</t>
  </si>
  <si>
    <t>993495f7-f7a6-4527-8176-791ef797d49d</t>
  </si>
  <si>
    <t>SAN MIGUEL</t>
  </si>
  <si>
    <t>SV001009000000000000</t>
  </si>
  <si>
    <t>e60bf56c-5187-4bb8-aa08-8bfc472586cd</t>
  </si>
  <si>
    <t>San Miguel</t>
  </si>
  <si>
    <t>ae2daa52-0868-43a7-8644-936fb7ac0ccc</t>
  </si>
  <si>
    <t>SV001010000000000000</t>
  </si>
  <si>
    <t>f9668afb-e3f1-4baa-88c4-d46b47445b29</t>
  </si>
  <si>
    <t>80e3d74e-d17d-4fa7-90b2-67fa79adfa3e</t>
  </si>
  <si>
    <t>SAN VICENTE</t>
  </si>
  <si>
    <t>SV001011000000000000</t>
  </si>
  <si>
    <t>cc54d2a7-31de-40d8-9fe3-9c174042a515</t>
  </si>
  <si>
    <t>San Vicente</t>
  </si>
  <si>
    <t>cafcdecb-8af0-49b2-9435-dbfc08da45dc</t>
  </si>
  <si>
    <t>SANTA ANA</t>
  </si>
  <si>
    <t>SV001012000000000000</t>
  </si>
  <si>
    <t>553ca6e6-e95a-430f-96aa-44ac74f674a8</t>
  </si>
  <si>
    <t>Santa Ana</t>
  </si>
  <si>
    <t>420cd269-347f-4f6b-ace4-0fc50501d972</t>
  </si>
  <si>
    <t>SONSONATE</t>
  </si>
  <si>
    <t>SV001013000000000000</t>
  </si>
  <si>
    <t>14ab1ece-88af-4b35-ab47-26fa0290e1c2</t>
  </si>
  <si>
    <t>Sonsonate</t>
  </si>
  <si>
    <t>8609d431-5eaf-4ea6-9619-04cbefd8fcb0</t>
  </si>
  <si>
    <t>USULUTAN</t>
  </si>
  <si>
    <t>SV001014000000000000</t>
  </si>
  <si>
    <t>2fe35531-2d48-43cf-9696-44db0f5fae43</t>
  </si>
  <si>
    <t>Usulutan</t>
  </si>
  <si>
    <t>7acdd697-cf86-49ca-b8b3-f344384fb299</t>
  </si>
  <si>
    <t>GQ</t>
  </si>
  <si>
    <t>ANNOBON</t>
  </si>
  <si>
    <t>EQUATORIAL GUINEA</t>
  </si>
  <si>
    <t>GQ001001000000000000</t>
  </si>
  <si>
    <t>GQ001000000000000000</t>
  </si>
  <si>
    <t>6e55ec9c-91f3-4dc9-b4d8-daa1a085c6f0</t>
  </si>
  <si>
    <t>GNQ</t>
  </si>
  <si>
    <t>EQG</t>
  </si>
  <si>
    <t>ANN</t>
  </si>
  <si>
    <t>73058f8b-b45d-4e1e-9a6c-28d8d41ffd6a</t>
  </si>
  <si>
    <t>Annobon</t>
  </si>
  <si>
    <t>af7e3138-b823-4063-8a50-4408c8527cc9</t>
  </si>
  <si>
    <t>Equatorial Guinea</t>
  </si>
  <si>
    <t>BIOKO-NORTE</t>
  </si>
  <si>
    <t>GQ001002000000000000</t>
  </si>
  <si>
    <t>71f65e40-f0e0-4cbf-bc3e-9d97bf000ab0</t>
  </si>
  <si>
    <t>5172c0f3-2a7e-462b-84b6-78795f589593</t>
  </si>
  <si>
    <t>Bioko-Norte</t>
  </si>
  <si>
    <t>BIOKO-SUR</t>
  </si>
  <si>
    <t>GQ001003000000000000</t>
  </si>
  <si>
    <t>f7c076cb-f3ae-4d47-9ae0-05a579372de8</t>
  </si>
  <si>
    <t>BIS</t>
  </si>
  <si>
    <t>1df4be84-5369-4bc0-8db5-88d249619899</t>
  </si>
  <si>
    <t>Bioko-Sur</t>
  </si>
  <si>
    <t>CENTRO-SUR</t>
  </si>
  <si>
    <t>GQ001004000000000000</t>
  </si>
  <si>
    <t>13cb8781-5c4f-4664-8ac4-dc4930af1f0e</t>
  </si>
  <si>
    <t>CES</t>
  </si>
  <si>
    <t>0d93e582-fdd1-47d9-92b7-acfe7d555282</t>
  </si>
  <si>
    <t>Centro-Sur</t>
  </si>
  <si>
    <t>KIE-NTEM</t>
  </si>
  <si>
    <t>GQ001005000000000000</t>
  </si>
  <si>
    <t>8e494242-25ad-488a-9e6b-35c14db9fc47</t>
  </si>
  <si>
    <t>9771009c-5cd8-4443-999b-7c9e1c56deb9</t>
  </si>
  <si>
    <t>Kie-Ntem</t>
  </si>
  <si>
    <t>LITORAL</t>
  </si>
  <si>
    <t>GQ001006000000000000</t>
  </si>
  <si>
    <t>e8a24f2b-dfa1-4f37-9d12-f0e33e07293c</t>
  </si>
  <si>
    <t>8583f309-0ece-46cd-a2c2-a1aea82a8ee7</t>
  </si>
  <si>
    <t>Litoral</t>
  </si>
  <si>
    <t>WELE-NZAS</t>
  </si>
  <si>
    <t>GQ001007000000000000</t>
  </si>
  <si>
    <t>4dfcaf00-321e-4842-8536-0ae8919b4dc5</t>
  </si>
  <si>
    <t>WEN</t>
  </si>
  <si>
    <t>2454e111-2975-4d92-9cb9-e11139416a2c</t>
  </si>
  <si>
    <t>Wele-Nzas</t>
  </si>
  <si>
    <t>ER</t>
  </si>
  <si>
    <t>ANSEBA</t>
  </si>
  <si>
    <t>ERITREA</t>
  </si>
  <si>
    <t>ER001001000000000000</t>
  </si>
  <si>
    <t>ER001000000000000000</t>
  </si>
  <si>
    <t>509096bb-0e83-4df0-80f8-b5139249c95d</t>
  </si>
  <si>
    <t>ERI</t>
  </si>
  <si>
    <t>b2549fc8-0e4a-45c0-805c-bd4e0a3f0092</t>
  </si>
  <si>
    <t>Anseba</t>
  </si>
  <si>
    <t>7b9e18fe-ff3c-44de-9b50-b91a8311dddf</t>
  </si>
  <si>
    <t>Eritrea</t>
  </si>
  <si>
    <t>DEBUB</t>
  </si>
  <si>
    <t>ER001002000000000000</t>
  </si>
  <si>
    <t>d602c749-c93e-40bf-a2b3-7c3e4149639b</t>
  </si>
  <si>
    <t>a968bf29-97da-4203-8c3d-194b798ae8b8</t>
  </si>
  <si>
    <t>Debub</t>
  </si>
  <si>
    <t>ERICENTRAL</t>
  </si>
  <si>
    <t>ER001003000000000000</t>
  </si>
  <si>
    <t>8c96c288-5ac6-4058-9635-3f9835b1a4a0</t>
  </si>
  <si>
    <t>0ca948d9-8a5a-45fe-8918-a689f6e26b8f</t>
  </si>
  <si>
    <t>Ericentral</t>
  </si>
  <si>
    <t>GASHBARKA</t>
  </si>
  <si>
    <t>ER001004000000000000</t>
  </si>
  <si>
    <t>bb8d01d3-cbb5-43c2-9857-aca29e2df336</t>
  </si>
  <si>
    <t>b6f783b1-bbd5-411c-b166-253ace5dd21b</t>
  </si>
  <si>
    <t>Gashbarka</t>
  </si>
  <si>
    <t>NORTHERN RED SEA</t>
  </si>
  <si>
    <t>ER001005000000000000</t>
  </si>
  <si>
    <t>e36cf4ea-2ed6-4b76-aa27-48e2f7484599</t>
  </si>
  <si>
    <t>3e11b397-6468-4147-8919-e0d1fa05ea5e</t>
  </si>
  <si>
    <t>Northern Red Sea</t>
  </si>
  <si>
    <t>SOUTHERN RED SEA</t>
  </si>
  <si>
    <t>ER001006000000000000</t>
  </si>
  <si>
    <t>32b1e290-0cfa-4740-b4e8-e77ec142ff16</t>
  </si>
  <si>
    <t>15eb8f03-daee-4725-9148-499f02fb0b76</t>
  </si>
  <si>
    <t>Southern Red Sea</t>
  </si>
  <si>
    <t>EE</t>
  </si>
  <si>
    <t>HARJU MAAKOND</t>
  </si>
  <si>
    <t>ESTONIA</t>
  </si>
  <si>
    <t>EE001001000000000000</t>
  </si>
  <si>
    <t>EE001000000000000000</t>
  </si>
  <si>
    <t>1ef425e4-0dbc-497c-a4c9-be56e1b472e7</t>
  </si>
  <si>
    <t>HARJUMAA</t>
  </si>
  <si>
    <t>3e31b65c-cf59-4055-b030-9dfa547ddacd</t>
  </si>
  <si>
    <t>Harjumaa</t>
  </si>
  <si>
    <t>465ebc0d-dc95-4d49-8c01-58d7e2a9629f</t>
  </si>
  <si>
    <t>Estonia</t>
  </si>
  <si>
    <t>HIIU MAAKOND</t>
  </si>
  <si>
    <t>EE001002000000000000</t>
  </si>
  <si>
    <t>209d8bd0-b0fb-4944-b7f5-35b7e867f4a8</t>
  </si>
  <si>
    <t>HIIUMAA</t>
  </si>
  <si>
    <t>ccc0e276-52ea-4988-a782-998c0ad1de48</t>
  </si>
  <si>
    <t>Hiiumaa</t>
  </si>
  <si>
    <t>IDA-VIRU MAAKOND</t>
  </si>
  <si>
    <t>EE001003000000000000</t>
  </si>
  <si>
    <t>611c034f-ba24-448e-8965-b1b764789db6</t>
  </si>
  <si>
    <t>IDA VIRUMAA</t>
  </si>
  <si>
    <t>9f127676-7aee-4adc-add2-813aa890c228</t>
  </si>
  <si>
    <t>Ida Virumaa</t>
  </si>
  <si>
    <t>JÄRVA MAAKOND</t>
  </si>
  <si>
    <t>EE001004000000000000</t>
  </si>
  <si>
    <t>9794d169-af24-4e7e-b0e2-9500fa9f098e</t>
  </si>
  <si>
    <t>JARVAMAA</t>
  </si>
  <si>
    <t>32d3b6ef-7849-4cec-83d5-0bb660d77b1e</t>
  </si>
  <si>
    <t>Jarvamaa</t>
  </si>
  <si>
    <t>JÕGEVA MAAKOND</t>
  </si>
  <si>
    <t>EE001005000000000000</t>
  </si>
  <si>
    <t>bb18bbf3-4e5a-44e0-8673-d37681f5d410</t>
  </si>
  <si>
    <t>JOGEVAMAA</t>
  </si>
  <si>
    <t>46dc59a9-dd16-4b92-ac9b-c95c99d52ae4</t>
  </si>
  <si>
    <t>Jogevamaa</t>
  </si>
  <si>
    <t>LÄÄNE MAAKOND</t>
  </si>
  <si>
    <t>EE001007000000000000</t>
  </si>
  <si>
    <t>8c15c149-568c-460f-835d-aa582fb47da5</t>
  </si>
  <si>
    <t>LAANE VIRUMAA</t>
  </si>
  <si>
    <t>0af49b53-5df9-4efe-ae01-2433b04247b4</t>
  </si>
  <si>
    <t>Laane Virumaa</t>
  </si>
  <si>
    <t>LÄÄNE-VIRU MAAKOND</t>
  </si>
  <si>
    <t>EE001006000000000000</t>
  </si>
  <si>
    <t>ea2d8928-7a03-41c8-895d-da4d1cb55c9c</t>
  </si>
  <si>
    <t>LAANEMAA</t>
  </si>
  <si>
    <t>9df74803-636f-4dcc-8fa6-6eea146cda25</t>
  </si>
  <si>
    <t>Laanemaa</t>
  </si>
  <si>
    <t>PÄRNU MAAKOND</t>
  </si>
  <si>
    <t>EE001008000000000000</t>
  </si>
  <si>
    <t>48dfe021-959c-43bb-a5fd-47f76d74b81c</t>
  </si>
  <si>
    <t>PARNUMAA</t>
  </si>
  <si>
    <t>a5ea5335-e071-4e33-a82f-ac4acb7064bc</t>
  </si>
  <si>
    <t>Parnumaa</t>
  </si>
  <si>
    <t>PÕLVA MAAKOND</t>
  </si>
  <si>
    <t>EE001009000000000000</t>
  </si>
  <si>
    <t>0134a432-80ef-463f-94aa-2308d8c937e7</t>
  </si>
  <si>
    <t>POLVAMAA</t>
  </si>
  <si>
    <t>302aa2e2-6e85-496b-b415-64e60b871c7e</t>
  </si>
  <si>
    <t>Polvamaa</t>
  </si>
  <si>
    <t>RAPLA MAAKOND</t>
  </si>
  <si>
    <t>EE001010000000000000</t>
  </si>
  <si>
    <t>49909328-5558-40c7-8d06-b87220b6fc14</t>
  </si>
  <si>
    <t>RAPLAMAA</t>
  </si>
  <si>
    <t>80876498-ac01-4ac7-b7f3-93c7b1c17a85</t>
  </si>
  <si>
    <t>Raplamaa</t>
  </si>
  <si>
    <t>SAARE MAAKOND</t>
  </si>
  <si>
    <t>EE001011000000000000</t>
  </si>
  <si>
    <t>c4379013-40f9-4395-b37e-ddb121bc580c</t>
  </si>
  <si>
    <t>SAAREMAA</t>
  </si>
  <si>
    <t>495f9683-3775-4a54-ad5c-6cd7820bd07b</t>
  </si>
  <si>
    <t>Saaremaa</t>
  </si>
  <si>
    <t>TARTU MAAKOND</t>
  </si>
  <si>
    <t>EE001012000000000000</t>
  </si>
  <si>
    <t>9d7439ff-f28d-4d87-bc1b-1b22f9bf4cd1</t>
  </si>
  <si>
    <t>TARTUMAA</t>
  </si>
  <si>
    <t>489fdeac-5881-4201-9343-1a76eb819cfa</t>
  </si>
  <si>
    <t>Tartumaa</t>
  </si>
  <si>
    <t>VALGA MAAKOND</t>
  </si>
  <si>
    <t>EE001013000000000000</t>
  </si>
  <si>
    <t>15387d6c-6a64-4ce5-bd1b-36fccb50cb93</t>
  </si>
  <si>
    <t>VALGAMAA</t>
  </si>
  <si>
    <t>14bf8554-da9c-4231-ae71-2e37a963b7d3</t>
  </si>
  <si>
    <t>Valgamaa</t>
  </si>
  <si>
    <t>VILJANDI MAAKOND</t>
  </si>
  <si>
    <t>EE001014000000000000</t>
  </si>
  <si>
    <t>a44e9606-cb31-4ce0-bfd2-f0609abaef77</t>
  </si>
  <si>
    <t>VILJANDIMAA</t>
  </si>
  <si>
    <t>2c8d5252-cc2e-4da9-a3e9-cd12e9b8f34e</t>
  </si>
  <si>
    <t>Viljandimaa</t>
  </si>
  <si>
    <t>VÕRU MAAKOND</t>
  </si>
  <si>
    <t>EE001015000000000000</t>
  </si>
  <si>
    <t>a43e6d07-a888-43e9-b514-b245d744696e</t>
  </si>
  <si>
    <t>VORUMAA</t>
  </si>
  <si>
    <t>900ee8c3-b01a-40d5-958d-fa60d5f2909f</t>
  </si>
  <si>
    <t>Vorumaa</t>
  </si>
  <si>
    <t>SZ</t>
  </si>
  <si>
    <t>HHOHHO</t>
  </si>
  <si>
    <t>ESWATINI</t>
  </si>
  <si>
    <t>SZ001001000000000000</t>
  </si>
  <si>
    <t>SZ001000000000000000</t>
  </si>
  <si>
    <t>ccf07190-1750-4989-aa12-d5e41d0449d7</t>
  </si>
  <si>
    <t>SWZ</t>
  </si>
  <si>
    <t>a82a381c-99d3-4680-85fc-6e94dc1444e6</t>
  </si>
  <si>
    <t>Hhohho</t>
  </si>
  <si>
    <t>393f6615-8c13-42ca-9bdd-1594735cbdcf</t>
  </si>
  <si>
    <t>Eswatini</t>
  </si>
  <si>
    <t>LUBOMBO</t>
  </si>
  <si>
    <t>SZ001002000000000000</t>
  </si>
  <si>
    <t>de82e0df-565a-4bd6-95fb-7ab57f83f9cd</t>
  </si>
  <si>
    <t>9fd7fc2e-2eea-4dc3-a7d7-dad432fb1555</t>
  </si>
  <si>
    <t>Lubombo</t>
  </si>
  <si>
    <t>MANZINI</t>
  </si>
  <si>
    <t>SZ001003000000000000</t>
  </si>
  <si>
    <t>e6d14464-5fda-49bf-879d-84c712e9cc56</t>
  </si>
  <si>
    <t>b6ae17c4-3b46-49a3-ab95-d35532705408</t>
  </si>
  <si>
    <t>Manzini</t>
  </si>
  <si>
    <t>SHISELWENI</t>
  </si>
  <si>
    <t>SZ001004000000000000</t>
  </si>
  <si>
    <t>a009c1d7-c0e4-47a2-a00b-7b7756c29d1f</t>
  </si>
  <si>
    <t>adfba981-0873-407a-8e71-b93594d9326e</t>
  </si>
  <si>
    <t>Shiselweni</t>
  </si>
  <si>
    <t>ET</t>
  </si>
  <si>
    <t>ADDIS  ABABA</t>
  </si>
  <si>
    <t>ETHIOPIA</t>
  </si>
  <si>
    <t>ET001012000000000000</t>
  </si>
  <si>
    <t>ET001000000000000000</t>
  </si>
  <si>
    <t>b76c1867-0d84-467b-9dce-b7e6b710ca1a</t>
  </si>
  <si>
    <t>ETH</t>
  </si>
  <si>
    <t>ADD</t>
  </si>
  <si>
    <t>79da5626-224b-4e72-941c-439d0fc49fe9</t>
  </si>
  <si>
    <t>Addis  Ababa</t>
  </si>
  <si>
    <t>e9f231cb-35e1-467b-8b7c-067df2b9b8f5</t>
  </si>
  <si>
    <t>Ethiopia</t>
  </si>
  <si>
    <t>ADDIS ABABA</t>
  </si>
  <si>
    <t>ET001001000000000000</t>
  </si>
  <si>
    <t>e132e550-7ab8-45c0-9d5f-1edbfd19d281</t>
  </si>
  <si>
    <t>01f0a1fe-02df-4fbd-83f8-f694b8566f49</t>
  </si>
  <si>
    <t>Addis Ababa</t>
  </si>
  <si>
    <t>AFAR</t>
  </si>
  <si>
    <t>ET001002000000000000</t>
  </si>
  <si>
    <t>df20f924-a069-4445-9018-38d18b469d1f</t>
  </si>
  <si>
    <t>8f054ac8-4477-4dbd-b821-b7a9b955852a</t>
  </si>
  <si>
    <t>Afar</t>
  </si>
  <si>
    <t>ET001013000000000000</t>
  </si>
  <si>
    <t>394495b9-6cc2-4388-8dd3-caae3bcbbc72</t>
  </si>
  <si>
    <t>AFA</t>
  </si>
  <si>
    <t>30a89417-0342-4578-af02-97816013154a</t>
  </si>
  <si>
    <t>AMHARA</t>
  </si>
  <si>
    <t>ET001003000000000000</t>
  </si>
  <si>
    <t>9a658cf2-1ff4-43e4-964f-c97c2ad5eb58</t>
  </si>
  <si>
    <t>ff7c4d83-d084-48af-925f-449838771af6</t>
  </si>
  <si>
    <t>Amhara</t>
  </si>
  <si>
    <t>ET001014000000000000</t>
  </si>
  <si>
    <t>27b7a2fc-89fb-4887-99b0-1588e7db4a61</t>
  </si>
  <si>
    <t>AMH</t>
  </si>
  <si>
    <t>8ea69173-9783-41d7-9a70-c44eb0d3433f</t>
  </si>
  <si>
    <t>BENISHANGUL GUMU</t>
  </si>
  <si>
    <t>ET001004000000000000</t>
  </si>
  <si>
    <t>1cb5bf86-f75b-4e68-b01a-f91e0f745f40</t>
  </si>
  <si>
    <t>2c26767f-8c07-4999-bda1-377be4e848fb</t>
  </si>
  <si>
    <t>Benishangul Gumu</t>
  </si>
  <si>
    <t>BENISHANGUL GUMUZ</t>
  </si>
  <si>
    <t>ET001015000000000000</t>
  </si>
  <si>
    <t>6c1155ab-0490-4454-a8ab-3ca4ff0078e5</t>
  </si>
  <si>
    <t>bdc7dc9c-baaa-4304-b256-107c037572ac</t>
  </si>
  <si>
    <t>Benishangul Gumuz</t>
  </si>
  <si>
    <t>DIRE DAWA</t>
  </si>
  <si>
    <t>ET001005000000000000</t>
  </si>
  <si>
    <t>01620448-be58-4b1a-bc26-58991b5fb3a2</t>
  </si>
  <si>
    <t>b8207d52-d068-43a9-8fd1-e080077b23cd</t>
  </si>
  <si>
    <t>Dire Dawa</t>
  </si>
  <si>
    <t>ET001016000000000000</t>
  </si>
  <si>
    <t>14e9f71b-53c4-4691-b493-44ea9dd6024e</t>
  </si>
  <si>
    <t>DIR</t>
  </si>
  <si>
    <t>273d4c96-da39-4ecb-9433-80178ca151e1</t>
  </si>
  <si>
    <t>GAMBELLA</t>
  </si>
  <si>
    <t>ET001006000000000000</t>
  </si>
  <si>
    <t>0c840fdb-62ad-463b-b05b-2fce3c4c86bf</t>
  </si>
  <si>
    <t>117c67e4-8a24-4bc0-8c0e-25b4e4b202e2</t>
  </si>
  <si>
    <t>Gambella</t>
  </si>
  <si>
    <t>ET001017000000000000</t>
  </si>
  <si>
    <t>a327b900-d802-477f-8b46-50fb89fecf6e</t>
  </si>
  <si>
    <t>GAM</t>
  </si>
  <si>
    <t>7a64e111-8308-492c-8cd2-cabb8a2c3faf</t>
  </si>
  <si>
    <t>HARARI</t>
  </si>
  <si>
    <t>ET001007000000000000</t>
  </si>
  <si>
    <t>cd3d86b5-7980-4368-aa78-a339ae05f9c0</t>
  </si>
  <si>
    <t>ef724d5e-b434-4182-ad9f-efa57d240825</t>
  </si>
  <si>
    <t>Harari</t>
  </si>
  <si>
    <t>ET001018000000000000</t>
  </si>
  <si>
    <t>df181c55-a486-46bb-b53c-44c2a113835d</t>
  </si>
  <si>
    <t>HAR</t>
  </si>
  <si>
    <t>73da1424-1b8b-4b21-b9d6-bf75d3a79445</t>
  </si>
  <si>
    <t>OROMIA</t>
  </si>
  <si>
    <t>ET001008000000000000</t>
  </si>
  <si>
    <t>1f024f9f-9542-495b-a8db-5e7bf2590088</t>
  </si>
  <si>
    <t>e180a569-7544-4475-b8dc-68cdc185e7bb</t>
  </si>
  <si>
    <t>Oromia</t>
  </si>
  <si>
    <t>OROMIYA</t>
  </si>
  <si>
    <t>ET001019000000000000</t>
  </si>
  <si>
    <t>9903b6fb-7048-4c10-b70d-3442755e2a38</t>
  </si>
  <si>
    <t>ORO</t>
  </si>
  <si>
    <t>fbc545d3-3f98-45ff-be8a-9000860cd1ad</t>
  </si>
  <si>
    <t>Oromiya</t>
  </si>
  <si>
    <t>SNNP</t>
  </si>
  <si>
    <t>ET001020000000000000</t>
  </si>
  <si>
    <t>d267fd9c-1406-4ef2-8e60-9f87065c73d5</t>
  </si>
  <si>
    <t>SOU</t>
  </si>
  <si>
    <t>bfbbadc2-65bb-4576-b179-39683ebcd925</t>
  </si>
  <si>
    <t>SNNPR</t>
  </si>
  <si>
    <t>ET001009000000000000</t>
  </si>
  <si>
    <t>617a35e5-3500-4ba7-923a-9399862ed243</t>
  </si>
  <si>
    <t>01cea729-baa8-48e2-a3ef-7605017ec7ad</t>
  </si>
  <si>
    <t>Snnpr</t>
  </si>
  <si>
    <t>SOMALI</t>
  </si>
  <si>
    <t>ET001010000000000000</t>
  </si>
  <si>
    <t>01404d94-0eaa-4352-979a-9b004de3f566</t>
  </si>
  <si>
    <t>cb5415b1-783b-49b7-9555-75ffc263a58d</t>
  </si>
  <si>
    <t>Somali</t>
  </si>
  <si>
    <t>ET001021000000000000</t>
  </si>
  <si>
    <t>7d29268a-4fe5-44c2-802a-360178bb5c4c</t>
  </si>
  <si>
    <t>SOM</t>
  </si>
  <si>
    <t>57289cbc-d31a-4180-9a69-1293537eda73</t>
  </si>
  <si>
    <t>TIGRAY</t>
  </si>
  <si>
    <t>ET001011000000000000</t>
  </si>
  <si>
    <t>f63de5c9-bc4c-4f7c-a6c8-527215034dc1</t>
  </si>
  <si>
    <t>3beed30a-9db9-4a9e-a224-9b03ac78e6a5</t>
  </si>
  <si>
    <t>Tigray</t>
  </si>
  <si>
    <t>ET001022000000000000</t>
  </si>
  <si>
    <t>ace6ad0a-9ece-4e94-ba06-ec13af5af7bd</t>
  </si>
  <si>
    <t>TIG</t>
  </si>
  <si>
    <t>3995d2f1-9416-4c31-ab85-9332a3a7c1d8</t>
  </si>
  <si>
    <t>FJ</t>
  </si>
  <si>
    <t>CENTRAL</t>
  </si>
  <si>
    <t>FIJI</t>
  </si>
  <si>
    <t>FJ001001000000000000</t>
  </si>
  <si>
    <t>FJ001000000000000000</t>
  </si>
  <si>
    <t>4fbdbeb6-05b3-41e8-839e-32d987f6c7da</t>
  </si>
  <si>
    <t>FJI</t>
  </si>
  <si>
    <t>FIJ</t>
  </si>
  <si>
    <t>556d0f24-a91a-425c-b5f1-8fa2d368129e</t>
  </si>
  <si>
    <t>Central</t>
  </si>
  <si>
    <t>10a110c7-9bca-41a2-8665-e967984c4f31</t>
  </si>
  <si>
    <t>Fiji</t>
  </si>
  <si>
    <t>FJ001002000000000000</t>
  </si>
  <si>
    <t>de7b28d1-c4d4-4a0b-89f1-e3cb6762dac6</t>
  </si>
  <si>
    <t>cef9d72b-164e-4f88-bf2a-2cca13bc82f5</t>
  </si>
  <si>
    <t>FJ001003000000000000</t>
  </si>
  <si>
    <t>023a35d9-2011-45c5-95e4-5a97d479c8f0</t>
  </si>
  <si>
    <t>4ab842d1-230e-44ed-a2b3-c219f3523565</t>
  </si>
  <si>
    <t>FJ001004000000000000</t>
  </si>
  <si>
    <t>f4acdc85-b09d-4ca9-80de-afd012c17405</t>
  </si>
  <si>
    <t>c9241d99-5447-4072-aaa0-c56bd950f0cd</t>
  </si>
  <si>
    <t>Lapland</t>
  </si>
  <si>
    <t>FINLAND</t>
  </si>
  <si>
    <t>North Ostrobothnia</t>
  </si>
  <si>
    <t>Kainuu</t>
  </si>
  <si>
    <t>North Karelia</t>
  </si>
  <si>
    <t>Northern Savonia</t>
  </si>
  <si>
    <t>Southern Savonia</t>
  </si>
  <si>
    <t>South Karelia</t>
  </si>
  <si>
    <t>Central Finland</t>
  </si>
  <si>
    <t>South Ostrobothnia</t>
  </si>
  <si>
    <t>Ostrobothnia</t>
  </si>
  <si>
    <t>Central Ostrobothnia</t>
  </si>
  <si>
    <t>Pirkanmaa</t>
  </si>
  <si>
    <t>Satakunta</t>
  </si>
  <si>
    <t>Päijänne Tavastia</t>
  </si>
  <si>
    <t>Tavastia Proper</t>
  </si>
  <si>
    <t>Kymenlaakso</t>
  </si>
  <si>
    <t>Uusimaa</t>
  </si>
  <si>
    <t>Southwest Finland</t>
  </si>
  <si>
    <t>Åland Islands</t>
  </si>
  <si>
    <t>Bourgogne-Franche-Comté</t>
  </si>
  <si>
    <t>FRANCE</t>
  </si>
  <si>
    <t>Nouvelle-Aquitaine</t>
  </si>
  <si>
    <t>Normandy</t>
  </si>
  <si>
    <t>Grand Est</t>
  </si>
  <si>
    <t>Occitanie</t>
  </si>
  <si>
    <t>Hauts-de-France</t>
  </si>
  <si>
    <t>Auvergne-Rhône-Alpes</t>
  </si>
  <si>
    <t>Brittany</t>
  </si>
  <si>
    <t>Centre-Val de Loire</t>
  </si>
  <si>
    <t>Corsica</t>
  </si>
  <si>
    <t>Île-de-France</t>
  </si>
  <si>
    <t>Mayotte</t>
  </si>
  <si>
    <t>Pays de la Loire</t>
  </si>
  <si>
    <t>Provence-Alpes-Côte d'Azur</t>
  </si>
  <si>
    <t>Réunion</t>
  </si>
  <si>
    <t>SUBNATIONAL LEVEL NOT AVAILABLE</t>
  </si>
  <si>
    <t>GF</t>
  </si>
  <si>
    <t>CAYENNE</t>
  </si>
  <si>
    <t>FRENCH GUIANA</t>
  </si>
  <si>
    <t>GF001001000000000000</t>
  </si>
  <si>
    <t>GF001000000000000000</t>
  </si>
  <si>
    <t>4871d381-b413-4df4-af3c-cee62f923af9</t>
  </si>
  <si>
    <t>GUF</t>
  </si>
  <si>
    <t>Cayenne</t>
  </si>
  <si>
    <t>6e522c56-1517-43a1-a475-baa8b04de0b2</t>
  </si>
  <si>
    <t>31ab5f81-ad33-43ce-8491-1fa569d46c57</t>
  </si>
  <si>
    <t>French Guiana</t>
  </si>
  <si>
    <t>SAINT LORENT DU MARONI</t>
  </si>
  <si>
    <t>GF001002000000000000</t>
  </si>
  <si>
    <t>d9df7c35-042d-4b38-a405-7cf973721a63</t>
  </si>
  <si>
    <t>Saint Lorent du Maroni</t>
  </si>
  <si>
    <t>fdc3aa10-ccc2-4753-9f78-19056ed75234</t>
  </si>
  <si>
    <t>Saint Lorent Du Maroni</t>
  </si>
  <si>
    <t>PF</t>
  </si>
  <si>
    <t>AUSTRALES</t>
  </si>
  <si>
    <t>FRENCH POLYNESIA</t>
  </si>
  <si>
    <t>PF001001000000000000</t>
  </si>
  <si>
    <t>PF001000000000000000</t>
  </si>
  <si>
    <t>fbd22a06-2514-4649-beef-ffb38e80318a</t>
  </si>
  <si>
    <t>PYF</t>
  </si>
  <si>
    <t>6ea3ce1d-5bd0-442b-b41e-cc8a89e163f2</t>
  </si>
  <si>
    <t>Australes</t>
  </si>
  <si>
    <t>5b4d9703-49bb-40f3-8f1a-426055d3630e</t>
  </si>
  <si>
    <t>French Polynesia</t>
  </si>
  <si>
    <t>ILES DU VENT</t>
  </si>
  <si>
    <t>PF001002000000000000</t>
  </si>
  <si>
    <t>3de593d1-047c-4635-bf88-aa91440d7f2c</t>
  </si>
  <si>
    <t>6fa12cfa-9fd6-4081-9639-c0ced18d3087</t>
  </si>
  <si>
    <t>Iles Du Vent</t>
  </si>
  <si>
    <t>ILES SOUS LE VENT</t>
  </si>
  <si>
    <t>PF001003000000000000</t>
  </si>
  <si>
    <t>de180744-7f8d-4eb8-87d7-dd0e4ed851ab</t>
  </si>
  <si>
    <t>3f0e3f45-a8ec-4dd7-ba3f-0416a437cf02</t>
  </si>
  <si>
    <t>Iles Sous Le Vent</t>
  </si>
  <si>
    <t>MARQUISES</t>
  </si>
  <si>
    <t>PF001004000000000000</t>
  </si>
  <si>
    <t>f0dd3e3d-6ba1-4e62-8851-5e9f360f9c18</t>
  </si>
  <si>
    <t>8904d93e-ee5f-4412-86da-3dc8da5415c5</t>
  </si>
  <si>
    <t>Marquises</t>
  </si>
  <si>
    <t>TUAMOTU-GAMBIER</t>
  </si>
  <si>
    <t>PF001005000000000000</t>
  </si>
  <si>
    <t>6cfec626-00d7-4363-b0b0-2e31e46073bf</t>
  </si>
  <si>
    <t>184dcca0-e30c-4fe0-b860-c7b1ef1a1230</t>
  </si>
  <si>
    <t>Tuamotu-Gambier</t>
  </si>
  <si>
    <t>GA</t>
  </si>
  <si>
    <t>ESTUAIRE</t>
  </si>
  <si>
    <t>GABON</t>
  </si>
  <si>
    <t>GA001001000000000000</t>
  </si>
  <si>
    <t>GA001000000000000000</t>
  </si>
  <si>
    <t>ce7cf6cc-4483-43db-a040-593638285ac6</t>
  </si>
  <si>
    <t>5fbade29-95c8-4d72-972e-9dda02e7dbfd</t>
  </si>
  <si>
    <t>Estuaire</t>
  </si>
  <si>
    <t>cbf1734a-37f7-4691-bb44-0123114cb49e</t>
  </si>
  <si>
    <t>Gabon</t>
  </si>
  <si>
    <t>HAUT-OGOOUE</t>
  </si>
  <si>
    <t>GA001002000000000000</t>
  </si>
  <si>
    <t>4977c28b-f6ba-46e9-8511-9adccfa0e2fc</t>
  </si>
  <si>
    <t>HOG</t>
  </si>
  <si>
    <t>2f770a08-ecc5-4cbc-8d52-82954430c12e</t>
  </si>
  <si>
    <t>Haut-Ogooue</t>
  </si>
  <si>
    <t>LIBREVILLE</t>
  </si>
  <si>
    <t>GA001003000000000000</t>
  </si>
  <si>
    <t>00aaca6b-99e1-4f16-87e4-c217ed8f1785</t>
  </si>
  <si>
    <t>LIB</t>
  </si>
  <si>
    <t>e758e328-64c3-4be8-9f8a-58529cd92d56</t>
  </si>
  <si>
    <t>Libreville</t>
  </si>
  <si>
    <t>MOYEN-OGOOUE</t>
  </si>
  <si>
    <t>GA001004000000000000</t>
  </si>
  <si>
    <t>183df02b-39b9-4845-8ee1-737a5f453ba9</t>
  </si>
  <si>
    <t>MOG</t>
  </si>
  <si>
    <t>2fede76f-4062-4d7e-9549-b1b40f7a7db4</t>
  </si>
  <si>
    <t>Moyen-Ogooue</t>
  </si>
  <si>
    <t>NGOUNIE</t>
  </si>
  <si>
    <t>GA001005000000000000</t>
  </si>
  <si>
    <t>8792b6b3-cdc8-4a5e-b518-d4676ec27492</t>
  </si>
  <si>
    <t>39c6a2e1-9dee-4b7b-bd91-311d2515b923</t>
  </si>
  <si>
    <t>Ngounie</t>
  </si>
  <si>
    <t>NYANGA</t>
  </si>
  <si>
    <t>GA001006000000000000</t>
  </si>
  <si>
    <t>620b77d5-1494-4f29-ac63-e06da0a06a0a</t>
  </si>
  <si>
    <t>NYA</t>
  </si>
  <si>
    <t>4aeff076-7900-4bc4-b29a-52470d0b5cc1</t>
  </si>
  <si>
    <t>Nyanga</t>
  </si>
  <si>
    <t>OGOOUE-IVINDO</t>
  </si>
  <si>
    <t>GA001007000000000000</t>
  </si>
  <si>
    <t>acd92674-fede-430d-998d-d49bbb4589de</t>
  </si>
  <si>
    <t>OGI</t>
  </si>
  <si>
    <t>fcc22dfe-721f-4d44-88de-c016063f346a</t>
  </si>
  <si>
    <t>Ogooue-Ivindo</t>
  </si>
  <si>
    <t>OGOOUE-LOLO</t>
  </si>
  <si>
    <t>GA001008000000000000</t>
  </si>
  <si>
    <t>2b56eeb9-5f59-48cd-83ea-704fbcfed70b</t>
  </si>
  <si>
    <t>OGL</t>
  </si>
  <si>
    <t>663be100-d714-4f41-b76a-d8b2c3d7ae49</t>
  </si>
  <si>
    <t>Ogooue-Lolo</t>
  </si>
  <si>
    <t>OGOOUE-MARITIME</t>
  </si>
  <si>
    <t>GA001009000000000000</t>
  </si>
  <si>
    <t>9cea6634-ad48-4073-a34f-3b94576e9095</t>
  </si>
  <si>
    <t>OGM</t>
  </si>
  <si>
    <t>18ffab0a-3c4c-457a-b683-1defb89ff843</t>
  </si>
  <si>
    <t>Ogooue-Maritime</t>
  </si>
  <si>
    <t>WOLEU-NTEM</t>
  </si>
  <si>
    <t>GA001010000000000000</t>
  </si>
  <si>
    <t>1c9c26ae-286d-46ac-951d-88ce10578ae0</t>
  </si>
  <si>
    <t>WOL</t>
  </si>
  <si>
    <t>4eac6afc-33c6-41a5-a100-5e9f9f8b5f24</t>
  </si>
  <si>
    <t>Woleu-Ntem</t>
  </si>
  <si>
    <t>GM</t>
  </si>
  <si>
    <t>BANJUL</t>
  </si>
  <si>
    <t>GAMBIA</t>
  </si>
  <si>
    <t>GM001001000000000000</t>
  </si>
  <si>
    <t>GM001000000000000000</t>
  </si>
  <si>
    <t>f0da999c-24a1-4be2-a083-6d70121a33b0</t>
  </si>
  <si>
    <t>GMB</t>
  </si>
  <si>
    <t>c4d3f49e-8a2d-41f0-8896-353f9294e278</t>
  </si>
  <si>
    <t>Banjul</t>
  </si>
  <si>
    <t>71d4622e-3ccd-4650-9e66-ee0421f0f2b3</t>
  </si>
  <si>
    <t>Gambia</t>
  </si>
  <si>
    <t>CENTRAL RIVER</t>
  </si>
  <si>
    <t>GM001002000000000000</t>
  </si>
  <si>
    <t>8189933c-fb94-462c-bc07-d3d8ad254088</t>
  </si>
  <si>
    <t>CRR</t>
  </si>
  <si>
    <t>c648061c-318a-462a-9e6f-fa99400dc233</t>
  </si>
  <si>
    <t>Central River</t>
  </si>
  <si>
    <t>LOWER RIVER</t>
  </si>
  <si>
    <t>GM001003000000000000</t>
  </si>
  <si>
    <t>d070dfb4-588f-4c74-974b-fd0ddcdbedb5</t>
  </si>
  <si>
    <t>LRR</t>
  </si>
  <si>
    <t>5debcd8a-ac36-4a91-9aca-fd889efc540e</t>
  </si>
  <si>
    <t>Lower River</t>
  </si>
  <si>
    <t>NORTH BANK</t>
  </si>
  <si>
    <t>GM001004000000000000</t>
  </si>
  <si>
    <t>3850b890-c32b-4031-a950-df6e8218b2ab</t>
  </si>
  <si>
    <t>63f41532-58dd-4087-9542-6b0c38211d62</t>
  </si>
  <si>
    <t>North Bank</t>
  </si>
  <si>
    <t>UPPER RIVER</t>
  </si>
  <si>
    <t>GM001005000000000000</t>
  </si>
  <si>
    <t>f7cf96af-6fd5-4bb5-95e7-5c3129280f4a</t>
  </si>
  <si>
    <t>URR</t>
  </si>
  <si>
    <t>8fc124e7-84e0-4841-ab8f-44ecbf33be13</t>
  </si>
  <si>
    <t>Upper River</t>
  </si>
  <si>
    <t>WESTERN 1</t>
  </si>
  <si>
    <t>GM001006000000000000</t>
  </si>
  <si>
    <t>c71253e6-572e-4ab5-8a0d-2a21e7b0ce06</t>
  </si>
  <si>
    <t>fa46999e-fbcd-4712-b721-54246b0759fe</t>
  </si>
  <si>
    <t>WESTERN 2</t>
  </si>
  <si>
    <t>GM001007000000000000</t>
  </si>
  <si>
    <t>87e1f632-a812-444c-b310-ad4851c764b0</t>
  </si>
  <si>
    <t>d020d391-41a3-4d49-b91a-3bb49c84580e</t>
  </si>
  <si>
    <t>GE</t>
  </si>
  <si>
    <t>ABKHAZIA</t>
  </si>
  <si>
    <t>GEORGIA</t>
  </si>
  <si>
    <t>GE001001000000000000</t>
  </si>
  <si>
    <t>GE001000000000000000</t>
  </si>
  <si>
    <t>a5b2f9a8-7b6c-4926-9362-1e64a239d571</t>
  </si>
  <si>
    <t>GEO</t>
  </si>
  <si>
    <t>ABHKAZ</t>
  </si>
  <si>
    <t>0935a03d-34ca-4136-b3aa-1aa775fdbe76</t>
  </si>
  <si>
    <t>Abkhazia</t>
  </si>
  <si>
    <t>e75c6929-6252-4e54-af0f-83798afe3123</t>
  </si>
  <si>
    <t>Georgia</t>
  </si>
  <si>
    <t>AJARIA</t>
  </si>
  <si>
    <t>GE001002000000000000</t>
  </si>
  <si>
    <t>675fab0c-db20-40e9-ac1f-d1f4e6df3c80</t>
  </si>
  <si>
    <t>ADZHAR</t>
  </si>
  <si>
    <t>e9d7f1ef-06a8-462e-bb6b-0e8d00cbddf7</t>
  </si>
  <si>
    <t>Ajaria</t>
  </si>
  <si>
    <t>GURIA</t>
  </si>
  <si>
    <t>GE001003000000000000</t>
  </si>
  <si>
    <t>80c037cd-9e9e-4a3f-a4b6-27c425611646</t>
  </si>
  <si>
    <t>3ed512a6-4de3-4cf2-98f8-1cc4f49361ca</t>
  </si>
  <si>
    <t>Guria</t>
  </si>
  <si>
    <t>IMERETI</t>
  </si>
  <si>
    <t>GE001004000000000000</t>
  </si>
  <si>
    <t>542d1151-17a1-4484-be6a-ebb1a8d40e6b</t>
  </si>
  <si>
    <t>IMERTI</t>
  </si>
  <si>
    <t>dec9c2a3-a340-4a67-b284-728c4ba50410</t>
  </si>
  <si>
    <t>Imereti</t>
  </si>
  <si>
    <t>KAKHETI</t>
  </si>
  <si>
    <t>GE001005000000000000</t>
  </si>
  <si>
    <t>d47fcb74-8799-4a93-b184-b1aa788a3ea1</t>
  </si>
  <si>
    <t>f32f0c90-b6f5-422f-ac71-15e8e4d18a50</t>
  </si>
  <si>
    <t>Kakheti</t>
  </si>
  <si>
    <t>KVEMO KARTLI</t>
  </si>
  <si>
    <t>GE001006000000000000</t>
  </si>
  <si>
    <t>d5dcd224-95db-4ba3-8289-767caec69faf</t>
  </si>
  <si>
    <t>KVERNO KARTLI</t>
  </si>
  <si>
    <t>a60ce837-fd75-46fa-81f2-7d8e87162778</t>
  </si>
  <si>
    <t>Kvemo Kartli</t>
  </si>
  <si>
    <t>MTSKHETA-MTIANETI</t>
  </si>
  <si>
    <t>GE001007000000000000</t>
  </si>
  <si>
    <t>f4512314-c1a2-4be6-bb02-a85f8089d1f5</t>
  </si>
  <si>
    <t>MTSKETA MTIANETI</t>
  </si>
  <si>
    <t>de4d9691-0566-4c2e-aae0-c3c49df75ba3</t>
  </si>
  <si>
    <t>Mtskheta Mtianeti</t>
  </si>
  <si>
    <t>RACHA-LECHKHUMI-KVEMO SVANETI</t>
  </si>
  <si>
    <t>GE001008000000000000</t>
  </si>
  <si>
    <t>ebd122db-16ff-47b3-82c7-c8a7bfe24606</t>
  </si>
  <si>
    <t>RACHA LECHKHUM</t>
  </si>
  <si>
    <t>1e9a1044-3c11-45de-a6e4-ccc52578d685</t>
  </si>
  <si>
    <t>Racha Lechkhumi Kvemo Svaneti</t>
  </si>
  <si>
    <t>SAMEGRELO-ZEMO SVANETI</t>
  </si>
  <si>
    <t>GE001009000000000000</t>
  </si>
  <si>
    <t>1196c66b-0bff-4f66-937e-e9461c9564f1</t>
  </si>
  <si>
    <t>b3dfd715-02ee-4d9d-af9a-8626f5ea7dac</t>
  </si>
  <si>
    <t>Samegrelo Zemo Svaneti</t>
  </si>
  <si>
    <t>SAMTSKHE-JAVAKHETI</t>
  </si>
  <si>
    <t>GE001010000000000000</t>
  </si>
  <si>
    <t>ece4caaf-3960-45f1-8d21-97fdcf6fc1db</t>
  </si>
  <si>
    <t>SAMTSKHE JAVAKHT</t>
  </si>
  <si>
    <t>3c5af778-5d4e-4d8f-a8bd-c5de06ed6c5d</t>
  </si>
  <si>
    <t>Samtskhe Javakheti</t>
  </si>
  <si>
    <t>SHIDA KARTLI</t>
  </si>
  <si>
    <t>GE001011000000000000</t>
  </si>
  <si>
    <t>c2de9fbc-3bbe-4313-8128-fee920c97de7</t>
  </si>
  <si>
    <t>SH. KARTLI</t>
  </si>
  <si>
    <t>479557e9-e6c3-4b7a-bd8c-949c7da19c1f</t>
  </si>
  <si>
    <t>Shida Kartli</t>
  </si>
  <si>
    <t>TBILISI</t>
  </si>
  <si>
    <t>GE001012000000000000</t>
  </si>
  <si>
    <t>1fea720f-f8b3-45ea-bf88-f78b6a5734bb</t>
  </si>
  <si>
    <t>TBLISI CITY</t>
  </si>
  <si>
    <t>db277088-c0e3-4891-86c1-841ffa65ef5e</t>
  </si>
  <si>
    <t>Tbilisi</t>
  </si>
  <si>
    <t>DE</t>
  </si>
  <si>
    <t>BADEN-WUERTTEMBERG</t>
  </si>
  <si>
    <t>GERMANY</t>
  </si>
  <si>
    <t>DE001001000000000000</t>
  </si>
  <si>
    <t>DE001000000000000000</t>
  </si>
  <si>
    <t>f78cb386-d97d-45de-95f8-81e428181975</t>
  </si>
  <si>
    <t>DEU</t>
  </si>
  <si>
    <t>c087550b-b7f6-42fc-9844-a6ba6ebac6cc</t>
  </si>
  <si>
    <t>Baden Wuerttemberg</t>
  </si>
  <si>
    <t>a46bc45e-bcab-46d8-a50b-5008714077c0</t>
  </si>
  <si>
    <t>Germany</t>
  </si>
  <si>
    <t>BAYERN</t>
  </si>
  <si>
    <t>DE001002000000000000</t>
  </si>
  <si>
    <t>6890cc30-d437-4b92-b79f-6e4a19a715e1</t>
  </si>
  <si>
    <t>1a5c8050-66db-4971-867f-bc8104bf3549</t>
  </si>
  <si>
    <t>Bayern</t>
  </si>
  <si>
    <t>BERLIN</t>
  </si>
  <si>
    <t>DE001003000000000000</t>
  </si>
  <si>
    <t>5399abd8-27d0-4531-b8f2-47220ff6f1e7</t>
  </si>
  <si>
    <t>5aef59db-3f53-4312-9ed4-dde1cf68bc9b</t>
  </si>
  <si>
    <t>Berlin</t>
  </si>
  <si>
    <t>BRANDENBURG</t>
  </si>
  <si>
    <t>DE001004000000000000</t>
  </si>
  <si>
    <t>de3b2b2c-409a-4461-8a72-e6f50395d224</t>
  </si>
  <si>
    <t>0dc64a04-880a-4705-9091-bc17d3f8bdc6</t>
  </si>
  <si>
    <t>Brandenburg</t>
  </si>
  <si>
    <t>BREMEN</t>
  </si>
  <si>
    <t>DE001005000000000000</t>
  </si>
  <si>
    <t>120afd31-ac93-4b45-8b9c-7e2816484afa</t>
  </si>
  <si>
    <t>7bbbf7d2-1c1d-40bf-a069-d172e4d90ef9</t>
  </si>
  <si>
    <t>Bremen</t>
  </si>
  <si>
    <t>HAMBURG</t>
  </si>
  <si>
    <t>DE001006000000000000</t>
  </si>
  <si>
    <t>b80fdb66-b433-4390-9546-0dcb5fe02c9a</t>
  </si>
  <si>
    <t>0eb1250a-199b-4f6f-8865-19c6e50ad429</t>
  </si>
  <si>
    <t>Hamburg</t>
  </si>
  <si>
    <t>HESSEN</t>
  </si>
  <si>
    <t>DE001007000000000000</t>
  </si>
  <si>
    <t>ac385980-3ae4-4026-a7c2-1d432fa8cd58</t>
  </si>
  <si>
    <t>a52b3d57-8ed9-49fa-99cd-ea8ee8142f48</t>
  </si>
  <si>
    <t>Hessen</t>
  </si>
  <si>
    <t>MECKLENBURG-VORPOMMERN</t>
  </si>
  <si>
    <t>DE001008000000000000</t>
  </si>
  <si>
    <t>40b13553-d300-442e-8000-6c500156619a</t>
  </si>
  <si>
    <t>dbc382ad-f0d8-4921-94dc-26e7c8d6af4b</t>
  </si>
  <si>
    <t>Mecklenburg Vorpommern</t>
  </si>
  <si>
    <t>NIEDERSACHSEN</t>
  </si>
  <si>
    <t>DE001009000000000000</t>
  </si>
  <si>
    <t>61a1d9f9-ddd0-4e7c-b1db-42d9aa2b1a9b</t>
  </si>
  <si>
    <t>33a62c68-247f-4835-802b-78c2538b4575</t>
  </si>
  <si>
    <t>Niedersachsen</t>
  </si>
  <si>
    <t>NORDRHEIN-WESTFALEN</t>
  </si>
  <si>
    <t>DE001010000000000000</t>
  </si>
  <si>
    <t>ee15279d-191c-4b78-b3be-d090e2c68458</t>
  </si>
  <si>
    <t>992b68b0-e623-4971-ae9b-7b132fe80656</t>
  </si>
  <si>
    <t>Nordrhein Westfalen</t>
  </si>
  <si>
    <t>RHEINLAND-PFALZ</t>
  </si>
  <si>
    <t>DE001011000000000000</t>
  </si>
  <si>
    <t>9e592c54-709d-419a-b65b-062e1f7b01da</t>
  </si>
  <si>
    <t>bd2c512a-e3ad-4572-881d-efdab4f260e0</t>
  </si>
  <si>
    <t>Rheinland Pfalz</t>
  </si>
  <si>
    <t>SAARLAND</t>
  </si>
  <si>
    <t>DE001012000000000000</t>
  </si>
  <si>
    <t>77e852ff-292c-479e-a22c-ca6f56bcca64</t>
  </si>
  <si>
    <t>3e893006-40cb-483c-8271-5a31578068e4</t>
  </si>
  <si>
    <t>Saarland</t>
  </si>
  <si>
    <t>SACHSEN</t>
  </si>
  <si>
    <t>DE001013000000000000</t>
  </si>
  <si>
    <t>9cdb3143-8bcd-439d-90a4-2059617bc773</t>
  </si>
  <si>
    <t>4ae2ed9a-4c53-4615-b1d7-6601b91188bd</t>
  </si>
  <si>
    <t>Sachsen</t>
  </si>
  <si>
    <t>SACHSEN-ANHALT</t>
  </si>
  <si>
    <t>DE001014000000000000</t>
  </si>
  <si>
    <t>65dc7c17-4c85-4761-8090-37e03bb1d315</t>
  </si>
  <si>
    <t>5add7b0c-1ea9-497f-8650-90ff6feff1be</t>
  </si>
  <si>
    <t>Sachsen Anhalt</t>
  </si>
  <si>
    <t>SCHLESWIG-HOLSTEIN</t>
  </si>
  <si>
    <t>DE001015000000000000</t>
  </si>
  <si>
    <t>e4defb28-0027-471f-a96a-cec2b84d6ad5</t>
  </si>
  <si>
    <t>39833b99-f453-4fea-9d1c-01ce2adfde0f</t>
  </si>
  <si>
    <t>Schleswig Holstein</t>
  </si>
  <si>
    <t>THUERINGEN</t>
  </si>
  <si>
    <t>DE001016000000000000</t>
  </si>
  <si>
    <t>ea891515-5aa6-4679-9e9d-d544463ff5b5</t>
  </si>
  <si>
    <t>b4a04745-79f2-45f0-863b-5b387812c1ff</t>
  </si>
  <si>
    <t>Thueringen</t>
  </si>
  <si>
    <t>GH</t>
  </si>
  <si>
    <t>AHAFO</t>
  </si>
  <si>
    <t>GHANA</t>
  </si>
  <si>
    <t>GH001021000000000000</t>
  </si>
  <si>
    <t>GH001000000000000000</t>
  </si>
  <si>
    <t>3994705b-4cd0-4795-b4c7-df97866616f0</t>
  </si>
  <si>
    <t>GHA</t>
  </si>
  <si>
    <t>04536162-991c-48c5-9d7f-4b2cd37b51d9</t>
  </si>
  <si>
    <t>Ahafo</t>
  </si>
  <si>
    <t>f582ca2f-9b52-4cea-ac99-2ae687930d8e</t>
  </si>
  <si>
    <t>Ghana</t>
  </si>
  <si>
    <t>ASHANTI</t>
  </si>
  <si>
    <t>GH001001000000000000</t>
  </si>
  <si>
    <t>2017-12-31T00:00:00.000Z</t>
  </si>
  <si>
    <t>31a17adb-1909-47fc-acbb-fda8d8e6a397</t>
  </si>
  <si>
    <t>0c6e8f2f-fde9-4b2f-92ae-ee01bac280a5</t>
  </si>
  <si>
    <t>Ashanti</t>
  </si>
  <si>
    <t>GH001011000000000000</t>
  </si>
  <si>
    <t>2018-01-01T00:00:00.000Z</t>
  </si>
  <si>
    <t>ff593037-3fdb-44bd-b18a-3218e347e93a</t>
  </si>
  <si>
    <t>3e404d54-17c4-4bc0-8690-803a4fd051eb</t>
  </si>
  <si>
    <t>GH001022000000000000</t>
  </si>
  <si>
    <t>07ecfb22-621d-43be-aa5c-c465e7e01708</t>
  </si>
  <si>
    <t>e3fd1d25-e00b-423f-a471-39ddd31c1c64</t>
  </si>
  <si>
    <t>BONO</t>
  </si>
  <si>
    <t>GH001023000000000000</t>
  </si>
  <si>
    <t>353092a2-5cba-49b0-8e0d-18075562cd5f</t>
  </si>
  <si>
    <t>35e45477-3e9a-4aeb-82b8-2b76ac22d4db</t>
  </si>
  <si>
    <t>Bono</t>
  </si>
  <si>
    <t>BONO EAST</t>
  </si>
  <si>
    <t>GH001024000000000000</t>
  </si>
  <si>
    <t>95d6711f-2412-41d1-9241-f2c9aee94e2d</t>
  </si>
  <si>
    <t>f72576af-9865-4c6b-8a1f-c12eb9878883</t>
  </si>
  <si>
    <t>Bono East</t>
  </si>
  <si>
    <t>BRONG AHAFO</t>
  </si>
  <si>
    <t>GH001002000000000000</t>
  </si>
  <si>
    <t>2b8bf15a-462b-476b-802e-628a70c8ebe4</t>
  </si>
  <si>
    <t>2a137f7c-2bbb-47ff-a6db-e206a650a637</t>
  </si>
  <si>
    <t>Brong Ahafo</t>
  </si>
  <si>
    <t>GH001012000000000000</t>
  </si>
  <si>
    <t>b4f4acf8-5a65-4118-af47-ae6e0f78802b</t>
  </si>
  <si>
    <t>6219c704-c121-4f39-8368-fb578fd912bf</t>
  </si>
  <si>
    <t>GH001003000000000000</t>
  </si>
  <si>
    <t>bf5e75c8-b7c6-45a9-be4f-d62257a1240a</t>
  </si>
  <si>
    <t>6452d4d0-a94e-480b-b013-306baa57a514</t>
  </si>
  <si>
    <t>GH001013000000000000</t>
  </si>
  <si>
    <t>dbfe724c-89dc-446e-809f-374990ebab99</t>
  </si>
  <si>
    <t>3979f99d-f859-4f72-b298-44e8a01805e8</t>
  </si>
  <si>
    <t>GH001025000000000000</t>
  </si>
  <si>
    <t>f5f27c3e-52c8-4684-9077-7ab45dd27e31</t>
  </si>
  <si>
    <t>43b34d40-177a-4ec9-a7d8-82be32d432a2</t>
  </si>
  <si>
    <t>GH001004000000000000</t>
  </si>
  <si>
    <t>fcf49aaf-3e37-46da-a12e-02ecbc005ccd</t>
  </si>
  <si>
    <t>fa3f7084-efc0-4979-be82-335bc8c4430e</t>
  </si>
  <si>
    <t>GH001014000000000000</t>
  </si>
  <si>
    <t>e5d15216-1f1e-410f-b6b8-328652c94ea5</t>
  </si>
  <si>
    <t>d5df8d57-3f3c-416e-8882-90d99b5d27ee</t>
  </si>
  <si>
    <t>GH001026000000000000</t>
  </si>
  <si>
    <t>2c2f06f8-30b6-48b8-8cea-f0f09fc824ab</t>
  </si>
  <si>
    <t>438d3954-91d3-4a33-a5fe-0d585493b132</t>
  </si>
  <si>
    <t>GREATER ACCRA</t>
  </si>
  <si>
    <t>GH001005000000000000</t>
  </si>
  <si>
    <t>76921ce7-4058-46c8-9b6a-3799d3d36428</t>
  </si>
  <si>
    <t>58393985-6362-437c-ab65-7bcc8952b612</t>
  </si>
  <si>
    <t>Greater Accra</t>
  </si>
  <si>
    <t>GH001015000000000000</t>
  </si>
  <si>
    <t>318c3ef3-dc02-41b2-9c12-ca16eabbb3bc</t>
  </si>
  <si>
    <t>bc5b678b-dfb1-4f28-9aac-e20ac35582ab</t>
  </si>
  <si>
    <t>GH001027000000000000</t>
  </si>
  <si>
    <t>6f6e2f42-e363-42ef-81f5-3fded0e4282a</t>
  </si>
  <si>
    <t>7a6aa37b-1176-4707-a515-2fd5d0bf37e2</t>
  </si>
  <si>
    <t>GH001006000000000000</t>
  </si>
  <si>
    <t>dbfdfad8-33c3-4b93-93c6-bed1fc6526a4</t>
  </si>
  <si>
    <t>978f9bd2-f119-411c-b9a3-21549de3560c</t>
  </si>
  <si>
    <t>GH001016000000000000</t>
  </si>
  <si>
    <t>94767098-eddb-44ab-bbe6-f66f26415f92</t>
  </si>
  <si>
    <t>4d620e41-f0dd-4085-9e8b-705bc11c65f6</t>
  </si>
  <si>
    <t>GH001028000000000000</t>
  </si>
  <si>
    <t>efc6e2d1-93a2-45e5-b146-e4a467cdb6da</t>
  </si>
  <si>
    <t>485f6986-2495-47ef-b28b-b78e183aba85</t>
  </si>
  <si>
    <t>NORTHERN EAST</t>
  </si>
  <si>
    <t>GH001029000000000000</t>
  </si>
  <si>
    <t>b9755495-a5e7-495c-b223-6e7dd4914eb0</t>
  </si>
  <si>
    <t>58750d0d-076a-425a-af6b-590144d908ca</t>
  </si>
  <si>
    <t>Northern East</t>
  </si>
  <si>
    <t>OTI</t>
  </si>
  <si>
    <t>GH001030000000000000</t>
  </si>
  <si>
    <t>0c2b993b-c5f0-4bf4-8fe4-d85e0612afc3</t>
  </si>
  <si>
    <t>376571cc-360a-433f-8de4-6e470c7ffcbe</t>
  </si>
  <si>
    <t>Oti</t>
  </si>
  <si>
    <t>SAVANNAH</t>
  </si>
  <si>
    <t>GH001031000000000000</t>
  </si>
  <si>
    <t>cc486090-08c2-4ce6-a805-5ea4618427bc</t>
  </si>
  <si>
    <t>b5ebccab-2b53-4312-beaf-e2c2d0c44a96</t>
  </si>
  <si>
    <t>Savannah</t>
  </si>
  <si>
    <t>UPPER EAST</t>
  </si>
  <si>
    <t>GH001007000000000000</t>
  </si>
  <si>
    <t>3a9cdfc5-0d4d-48a8-83d1-f8d600e9d11a</t>
  </si>
  <si>
    <t>ada14e8a-d1af-48b7-bef6-e9e4807adf68</t>
  </si>
  <si>
    <t>Upper East</t>
  </si>
  <si>
    <t>GH001017000000000000</t>
  </si>
  <si>
    <t>ce96c7e9-a49b-4199-87a4-9e1183c82d6b</t>
  </si>
  <si>
    <t>f9f75345-f97c-41d8-8cb3-976f3d8a9504</t>
  </si>
  <si>
    <t>GH001032000000000000</t>
  </si>
  <si>
    <t>5b5c32cf-d382-46de-b123-3b5554ecddb7</t>
  </si>
  <si>
    <t>5a36c5ad-397c-48ca-ae23-4029ad4ef984</t>
  </si>
  <si>
    <t>UPPER WEST</t>
  </si>
  <si>
    <t>GH001008000000000000</t>
  </si>
  <si>
    <t>fb3a2b8f-6db2-442b-96a1-a7e43ff35dde</t>
  </si>
  <si>
    <t>437504f8-d7e7-470c-b0f8-89611115ff19</t>
  </si>
  <si>
    <t>Upper West</t>
  </si>
  <si>
    <t>GH001018000000000000</t>
  </si>
  <si>
    <t>835dab40-9e90-4d0a-b80e-d5392e9eac24</t>
  </si>
  <si>
    <t>0ebb43e2-63ed-4045-870a-7b824aad4f0c</t>
  </si>
  <si>
    <t>GH001033000000000000</t>
  </si>
  <si>
    <t>11c3216b-8f89-4eb0-87eb-c02fec3dc9a2</t>
  </si>
  <si>
    <t>d6d9d7a2-c025-41cd-845d-8ad811750729</t>
  </si>
  <si>
    <t>VOLTA</t>
  </si>
  <si>
    <t>GH001009000000000000</t>
  </si>
  <si>
    <t>698b4466-83e1-42ed-92d2-73c9a2d4e1b6</t>
  </si>
  <si>
    <t>60c174ca-87df-4c22-b26c-4462bcca47ff</t>
  </si>
  <si>
    <t>Volta</t>
  </si>
  <si>
    <t>GH001019000000000000</t>
  </si>
  <si>
    <t>214b94f7-52dd-40d7-9c03-322732ab5b5a</t>
  </si>
  <si>
    <t>d7147313-e32c-4b3f-a458-50f3a18a5268</t>
  </si>
  <si>
    <t>GH001034000000000000</t>
  </si>
  <si>
    <t>0d94e0e0-045f-4023-b244-1e6da12b07e1</t>
  </si>
  <si>
    <t>71875ef1-3d32-4e0e-bd25-8f690ff84d05</t>
  </si>
  <si>
    <t>GH001010000000000000</t>
  </si>
  <si>
    <t>f86f4a69-b5f1-4c5d-85b3-32fdc1c63579</t>
  </si>
  <si>
    <t>deabcef4-45e6-4aa7-9092-65373688bdfb</t>
  </si>
  <si>
    <t>GH001020000000000000</t>
  </si>
  <si>
    <t>7ed40258-432f-44bf-b682-7bdcf004121b</t>
  </si>
  <si>
    <t>42eb521a-8a05-4612-a7a7-0fefb7cda9e5</t>
  </si>
  <si>
    <t>GH001035000000000000</t>
  </si>
  <si>
    <t>3a053dfe-103c-46f3-820f-ff4257770896</t>
  </si>
  <si>
    <t>f03338dc-a86e-4f77-ae81-5bb85f9d8c08</t>
  </si>
  <si>
    <t>WESTERN NORTH</t>
  </si>
  <si>
    <t>GH001036000000000000</t>
  </si>
  <si>
    <t>b7cb9bf8-84ba-47df-b2bb-ebee638d14f9</t>
  </si>
  <si>
    <t>b0b90506-13d7-46d2-9aa2-0d57e4b4af27</t>
  </si>
  <si>
    <t>Western North</t>
  </si>
  <si>
    <t>GR</t>
  </si>
  <si>
    <t>ANATOLIKI MAKEDONIA KAI THRAKI</t>
  </si>
  <si>
    <t>GREECE</t>
  </si>
  <si>
    <t>GR001001000000000000</t>
  </si>
  <si>
    <t>GR001000000000000000</t>
  </si>
  <si>
    <t>f7c92c29-bb0d-465f-a183-bfd769f0c283</t>
  </si>
  <si>
    <t>GRC</t>
  </si>
  <si>
    <t>GRE</t>
  </si>
  <si>
    <t>ANATOLIKI MAKEDONIA THRAKI</t>
  </si>
  <si>
    <t>1a250f50-c84b-4c53-92db-10fc880b8d83</t>
  </si>
  <si>
    <t>Anatoliki Makedonia Thraki</t>
  </si>
  <si>
    <t>89efdcec-75e3-4185-83a8-d2cb7f6beff6</t>
  </si>
  <si>
    <t>Greece</t>
  </si>
  <si>
    <t>ATTIKI</t>
  </si>
  <si>
    <t>GR001002000000000000</t>
  </si>
  <si>
    <t>4281bd66-4b7b-431a-a488-894afd13202d</t>
  </si>
  <si>
    <t>57dcd07d-d539-4145-b75b-54a4a144e4ad</t>
  </si>
  <si>
    <t>Attiki</t>
  </si>
  <si>
    <t>DYTIKI ELLADA</t>
  </si>
  <si>
    <t>GR001003000000000000</t>
  </si>
  <si>
    <t>e852c982-f2b3-4ecf-ba9d-24a31fa0faff</t>
  </si>
  <si>
    <t>981fc0a2-fd3d-49f3-ac32-ee5027d4095d</t>
  </si>
  <si>
    <t>Dytiki Ellada</t>
  </si>
  <si>
    <t>DYTIKI MAKEDONIA</t>
  </si>
  <si>
    <t>GR001004000000000000</t>
  </si>
  <si>
    <t>1b4a5504-263d-4a1c-a166-bbf559ec547e</t>
  </si>
  <si>
    <t>b5bf2a13-3363-4824-8c8e-2884753a1a17</t>
  </si>
  <si>
    <t>Dytiki Makedonia</t>
  </si>
  <si>
    <t>IONIOI NISOI</t>
  </si>
  <si>
    <t>GR001005000000000000</t>
  </si>
  <si>
    <t>1cb1f32e-2356-426f-b456-80678eed77a1</t>
  </si>
  <si>
    <t>IONIA NISIA</t>
  </si>
  <si>
    <t>a76c86b4-b0b6-450f-960c-6909d6ec3e1e</t>
  </si>
  <si>
    <t>Ionia Nisia</t>
  </si>
  <si>
    <t>IPEIROS</t>
  </si>
  <si>
    <t>GR001006000000000000</t>
  </si>
  <si>
    <t>b0a95817-ca1e-490f-a598-505c962a1604</t>
  </si>
  <si>
    <t>0275c5b2-6209-4ec4-b323-9b810244008d</t>
  </si>
  <si>
    <t>Ipeiros</t>
  </si>
  <si>
    <t>KENTRIKI MAKEDONIA</t>
  </si>
  <si>
    <t>GR001007000000000000</t>
  </si>
  <si>
    <t>4a7bc93f-f83b-454a-b5df-da49faab0ca9</t>
  </si>
  <si>
    <t>15f53e0c-b2e1-4d8b-86bd-35f8bf0b8524</t>
  </si>
  <si>
    <t>Kentriki Makedonia</t>
  </si>
  <si>
    <t>KRITI</t>
  </si>
  <si>
    <t>GR001008000000000000</t>
  </si>
  <si>
    <t>ed63abe2-ea9f-473c-bca0-3a036b414218</t>
  </si>
  <si>
    <t>80dc36e7-a59a-411b-ada1-1b189e99c398</t>
  </si>
  <si>
    <t>Kriti</t>
  </si>
  <si>
    <t>NOTIO AIGAIO</t>
  </si>
  <si>
    <t>GR001009000000000000</t>
  </si>
  <si>
    <t>2ce823aa-ac1a-471f-9e2d-4678e5035f58</t>
  </si>
  <si>
    <t>2b2a603e-e4dd-41e6-adb7-ca122d6978c1</t>
  </si>
  <si>
    <t>Notio Aigaio</t>
  </si>
  <si>
    <t>PELOPONNISOS</t>
  </si>
  <si>
    <t>GR001010000000000000</t>
  </si>
  <si>
    <t>33141cdb-8e47-4efb-8d7c-db027576d655</t>
  </si>
  <si>
    <t>7f47429e-7f06-4c6e-b611-1dd77b926fb8</t>
  </si>
  <si>
    <t>Peloponnisos</t>
  </si>
  <si>
    <t>STEREA ELLADA</t>
  </si>
  <si>
    <t>GR001011000000000000</t>
  </si>
  <si>
    <t>d9af9a4e-f1d4-4b3d-b83e-f951ee575e3c</t>
  </si>
  <si>
    <t>93cb893d-89cb-4e77-8e53-d1f76d4eb03d</t>
  </si>
  <si>
    <t>Sterea Ellada</t>
  </si>
  <si>
    <t>THESSALIA</t>
  </si>
  <si>
    <t>GR001012000000000000</t>
  </si>
  <si>
    <t>f65aaeb7-5757-4532-8ff7-8f98a4a19ab5</t>
  </si>
  <si>
    <t>a9eee712-d4b4-4ed4-b71b-060e41807154</t>
  </si>
  <si>
    <t>Thessalia</t>
  </si>
  <si>
    <t>VOREIO AIGAIO</t>
  </si>
  <si>
    <t>GR001013000000000000</t>
  </si>
  <si>
    <t>94e044cd-e70a-4d56-bc0f-2a44644cdd99</t>
  </si>
  <si>
    <t>c367c594-25d3-48c8-8636-ecc9d5acd110</t>
  </si>
  <si>
    <t>Voreio Aigaio</t>
  </si>
  <si>
    <t>GD</t>
  </si>
  <si>
    <t>CARRIACOU</t>
  </si>
  <si>
    <t>GRENADA</t>
  </si>
  <si>
    <t>GD001001000000000000</t>
  </si>
  <si>
    <t>GD001000000000000000</t>
  </si>
  <si>
    <t>78ca62b8-ff43-4fc2-b394-60cff442bce1</t>
  </si>
  <si>
    <t>GRD</t>
  </si>
  <si>
    <t>GRA</t>
  </si>
  <si>
    <t>Carriacou</t>
  </si>
  <si>
    <t>0da929b4-54cb-49d8-9839-c6e75cc804d4</t>
  </si>
  <si>
    <t>4b754e02-4287-4b40-9237-7e13fb010e05</t>
  </si>
  <si>
    <t>Grenada</t>
  </si>
  <si>
    <t>GD001002000000000000</t>
  </si>
  <si>
    <t>64ccecd3-9d37-4ef0-b16c-be9c3d6c74e5</t>
  </si>
  <si>
    <t>04c695cf-b8bd-40a0-8c5b-abb1481de5a5</t>
  </si>
  <si>
    <t>SAINT DAVID</t>
  </si>
  <si>
    <t>GD001003000000000000</t>
  </si>
  <si>
    <t>f83907b4-d25c-4e8b-81c4-cf2f06772def</t>
  </si>
  <si>
    <t>Saint David</t>
  </si>
  <si>
    <t>9a10a3f8-d7da-43d7-a9a0-384f94ef36b8</t>
  </si>
  <si>
    <t>GD001004000000000000</t>
  </si>
  <si>
    <t>e678e791-d8c7-4703-9208-b67d8027ae89</t>
  </si>
  <si>
    <t>eb8994f9-c132-45f7-8e84-56a49b660cd4</t>
  </si>
  <si>
    <t>GD001005000000000000</t>
  </si>
  <si>
    <t>6bc195c3-c63c-4788-aafb-394722fcc6cc</t>
  </si>
  <si>
    <t>91c2c3b2-1c60-465a-a835-d955d892318d</t>
  </si>
  <si>
    <t>SAINT MARK</t>
  </si>
  <si>
    <t>GD001006000000000000</t>
  </si>
  <si>
    <t>ab2e9f97-8e71-4a06-b6e2-3c93aebded21</t>
  </si>
  <si>
    <t>Saint Mark</t>
  </si>
  <si>
    <t>068145f3-d47b-4736-92c4-145b572fba6c</t>
  </si>
  <si>
    <t>SAINT PATRICK</t>
  </si>
  <si>
    <t>GD001007000000000000</t>
  </si>
  <si>
    <t>d61f5748-9941-4c97-9c66-51111be31c78</t>
  </si>
  <si>
    <t>Saint Patrick</t>
  </si>
  <si>
    <t>b23e283d-6f9e-42e1-9851-c82962e0b3aa</t>
  </si>
  <si>
    <t>GP</t>
  </si>
  <si>
    <t>BASSE-TERRE</t>
  </si>
  <si>
    <t>GUADELOUPE</t>
  </si>
  <si>
    <t>GP001001000000000000</t>
  </si>
  <si>
    <t>GP001000000000000000</t>
  </si>
  <si>
    <t>2003-12-31T00:00:00.000Z</t>
  </si>
  <si>
    <t>7be5cfa8-93f7-4a15-84f6-6590f518d466</t>
  </si>
  <si>
    <t>GLP</t>
  </si>
  <si>
    <t>Basse-Terre</t>
  </si>
  <si>
    <t>05fa0053-2827-4290-95ae-742747a72d45</t>
  </si>
  <si>
    <t>b1b1f0fd-7bc4-4ccf-a29f-8ff1333d336f</t>
  </si>
  <si>
    <t>Guadeloupe</t>
  </si>
  <si>
    <t>GP002001000000000000</t>
  </si>
  <si>
    <t>GP002000000000000000</t>
  </si>
  <si>
    <t>2004-01-01T00:00:00.000Z</t>
  </si>
  <si>
    <t>46af5b02-6087-491a-81b5-f47be03785ce</t>
  </si>
  <si>
    <t>2a3577b7-519b-4bcf-9430-a33aa50e02b0</t>
  </si>
  <si>
    <t>899b5328-c489-48c0-b77d-536f26908563</t>
  </si>
  <si>
    <t>Saint Martin and Saint Barthélemy were separed from Guadeloupe in 2003</t>
  </si>
  <si>
    <t>POINT-A-PITRE</t>
  </si>
  <si>
    <t>GP001002000000000000</t>
  </si>
  <si>
    <t>91fc6bd1-289f-4f8f-bc92-f590b52f7ce0</t>
  </si>
  <si>
    <t>Point-a-Pitre</t>
  </si>
  <si>
    <t>606cad9a-1a58-4da0-a34d-9c32cc5635d1</t>
  </si>
  <si>
    <t>Point-A-Pitre</t>
  </si>
  <si>
    <t>GP002002000000000000</t>
  </si>
  <si>
    <t>70822d0c-a6bb-440c-b4ad-52260c2f8544</t>
  </si>
  <si>
    <t>faa1f2f5-d071-4887-b622-8a2e776ddb34</t>
  </si>
  <si>
    <t>SAINT MARTIN Y SAINT BARTHELEMY</t>
  </si>
  <si>
    <t>GP001003000000000000</t>
  </si>
  <si>
    <t>6d4d03b0-ef38-4358-be55-a82538c6ddf1</t>
  </si>
  <si>
    <t>Saint Martin y Saint Barthelemy</t>
  </si>
  <si>
    <t>9fb7c0de-50b7-4c79-b6ae-b9214092fd01</t>
  </si>
  <si>
    <t>Saint Martin Y Saint Barthelemy</t>
  </si>
  <si>
    <t>GU</t>
  </si>
  <si>
    <t>AGANA HEIGHTS</t>
  </si>
  <si>
    <t>GUAM</t>
  </si>
  <si>
    <t>GU001001000000000000</t>
  </si>
  <si>
    <t>GU001000000000000000</t>
  </si>
  <si>
    <t>e686a43b-74ee-420e-84ec-1eb8504fa32a</t>
  </si>
  <si>
    <t>GUM</t>
  </si>
  <si>
    <t>Associate member</t>
  </si>
  <si>
    <t>1f4bc891-58b8-431f-b7b1-863bb36f74c2</t>
  </si>
  <si>
    <t>Agana Heights</t>
  </si>
  <si>
    <t>07a13d36-90ef-4597-8599-bce2894a8a50</t>
  </si>
  <si>
    <t>Guam</t>
  </si>
  <si>
    <t>AGAT</t>
  </si>
  <si>
    <t>GU001002000000000000</t>
  </si>
  <si>
    <t>916d3c59-dc2d-4190-b86c-f22c057a68e0</t>
  </si>
  <si>
    <t>2cdf9676-717f-4943-b0c1-34ef64fcfa1f</t>
  </si>
  <si>
    <t>Agat</t>
  </si>
  <si>
    <t>ASAN</t>
  </si>
  <si>
    <t>GU001003000000000000</t>
  </si>
  <si>
    <t>b84acb57-2e50-4df5-a4eb-46a09e844587</t>
  </si>
  <si>
    <t>9aab144c-4adb-4902-961a-94fbd659dd2b</t>
  </si>
  <si>
    <t>Asan</t>
  </si>
  <si>
    <t>BARRIGADA</t>
  </si>
  <si>
    <t>GU001004000000000000</t>
  </si>
  <si>
    <t>7071d489-ea55-447f-bc99-4158fb68dd12</t>
  </si>
  <si>
    <t>4b4585a6-bda0-4df9-a432-8528c67d8782</t>
  </si>
  <si>
    <t>Barrigada</t>
  </si>
  <si>
    <t>CHALAN PAGO-ORDOT</t>
  </si>
  <si>
    <t>GU001005000000000000</t>
  </si>
  <si>
    <t>3a211bf9-21a0-4764-ae2b-914c328bc0bf</t>
  </si>
  <si>
    <t>5f84757b-cdd9-4b1c-a465-ee45a9dbc6b2</t>
  </si>
  <si>
    <t>Chalan Pago-Ordot</t>
  </si>
  <si>
    <t>DEDEDO</t>
  </si>
  <si>
    <t>GU001006000000000000</t>
  </si>
  <si>
    <t>96579913-9d31-444a-b1f2-2f74dbd1a0ab</t>
  </si>
  <si>
    <t>665e4489-dfcf-4541-8332-01143dc2d468</t>
  </si>
  <si>
    <t>Dededo</t>
  </si>
  <si>
    <t>HAGATÑA</t>
  </si>
  <si>
    <t>GU001007000000000000</t>
  </si>
  <si>
    <t>9cf7ae57-7fd9-4b44-b15a-4d9873af509f</t>
  </si>
  <si>
    <t>5c5d6e68-ef0b-474d-8368-9a8b323b3625</t>
  </si>
  <si>
    <t>Hagatña</t>
  </si>
  <si>
    <t>INARAJAN</t>
  </si>
  <si>
    <t>GU001008000000000000</t>
  </si>
  <si>
    <t>e70d952a-d37f-4672-a500-9d912b87d471</t>
  </si>
  <si>
    <t>b1e2ec91-60b4-4711-b1d1-5f1cea576baf</t>
  </si>
  <si>
    <t>Inarajan</t>
  </si>
  <si>
    <t>MANGILAO</t>
  </si>
  <si>
    <t>GU001009000000000000</t>
  </si>
  <si>
    <t>235ec590-6d95-4ad6-bbab-72d6c545771b</t>
  </si>
  <si>
    <t>309520da-6bfb-45c1-a196-5bbe14cc4a5c</t>
  </si>
  <si>
    <t>Mangilao</t>
  </si>
  <si>
    <t>MERIZO</t>
  </si>
  <si>
    <t>GU001010000000000000</t>
  </si>
  <si>
    <t>d3a526c6-1ef1-4516-8127-a5dc305ae1da</t>
  </si>
  <si>
    <t>036e3248-6f5b-4194-8d36-fb2de0f51751</t>
  </si>
  <si>
    <t>Merizo</t>
  </si>
  <si>
    <t>MONGMONG-TOTO-MAITE</t>
  </si>
  <si>
    <t>GU001011000000000000</t>
  </si>
  <si>
    <t>50c30db2-f041-4de2-a052-212ffe2ff000</t>
  </si>
  <si>
    <t>600076cf-9035-479c-84b0-2347e27b6d38</t>
  </si>
  <si>
    <t>Mongmong-Toto-Maite</t>
  </si>
  <si>
    <t>PITI</t>
  </si>
  <si>
    <t>GU001012000000000000</t>
  </si>
  <si>
    <t>8a65c3e6-e73a-44b7-b70d-917d6ca0f95c</t>
  </si>
  <si>
    <t>08b69fde-523c-4512-89ce-68f0d27c6a9c</t>
  </si>
  <si>
    <t>Piti</t>
  </si>
  <si>
    <t>SANTA RITA</t>
  </si>
  <si>
    <t>GU001013000000000000</t>
  </si>
  <si>
    <t>92a51907-3bcf-497e-aa82-6696ccd394ec</t>
  </si>
  <si>
    <t>5045d75f-ce17-450b-9157-af2a5ce3d465</t>
  </si>
  <si>
    <t>Santa Rita</t>
  </si>
  <si>
    <t>SINAJANA</t>
  </si>
  <si>
    <t>GU001014000000000000</t>
  </si>
  <si>
    <t>46a1b7b8-e2b1-42c1-87e7-844619184dbb</t>
  </si>
  <si>
    <t>6c2f7218-e65d-44e1-8969-8763884adf79</t>
  </si>
  <si>
    <t>Sinajana</t>
  </si>
  <si>
    <t>TALOFOFO</t>
  </si>
  <si>
    <t>GU001015000000000000</t>
  </si>
  <si>
    <t>a86ab744-806a-4f2a-9933-3a0e3b2676d3</t>
  </si>
  <si>
    <t>53e66c82-45c9-440e-ab52-7f3cc4976a9b</t>
  </si>
  <si>
    <t>Talofofo</t>
  </si>
  <si>
    <t>TAMUNING</t>
  </si>
  <si>
    <t>GU001016000000000000</t>
  </si>
  <si>
    <t>bbd70a34-4368-4600-878f-7c6bca272a8b</t>
  </si>
  <si>
    <t>ab6e510f-b7f6-4399-bcf1-0de1febd27c2</t>
  </si>
  <si>
    <t>Tamuning</t>
  </si>
  <si>
    <t>UMATAC</t>
  </si>
  <si>
    <t>GU001017000000000000</t>
  </si>
  <si>
    <t>a701ec6a-ada7-409f-bb43-4b0b2e8ecc93</t>
  </si>
  <si>
    <t>e1659621-6a80-46fa-a7c5-84cea6a9f12d</t>
  </si>
  <si>
    <t>Umatac</t>
  </si>
  <si>
    <t>YIGO</t>
  </si>
  <si>
    <t>GU001018000000000000</t>
  </si>
  <si>
    <t>d2c65647-4f7e-4a25-91ec-546ff007a5a1</t>
  </si>
  <si>
    <t>c20632b0-57b2-4754-9ae1-3af529d7405f</t>
  </si>
  <si>
    <t>Yigo</t>
  </si>
  <si>
    <t>YONA</t>
  </si>
  <si>
    <t>GU001019000000000000</t>
  </si>
  <si>
    <t>223ef730-1ec0-4313-af42-34e5744e5634</t>
  </si>
  <si>
    <t>71ad200d-45ec-4ab1-b0c9-18159e859975</t>
  </si>
  <si>
    <t>Yona</t>
  </si>
  <si>
    <t>GT</t>
  </si>
  <si>
    <t>ALTA VERAPAZ</t>
  </si>
  <si>
    <t>GUATEMALA</t>
  </si>
  <si>
    <t>GT001001000000000000</t>
  </si>
  <si>
    <t>GT001000000000000000</t>
  </si>
  <si>
    <t>be2dcc85-2dde-495c-8019-6c3024e555fc</t>
  </si>
  <si>
    <t>GTM</t>
  </si>
  <si>
    <t>GUT</t>
  </si>
  <si>
    <t>Alta Verapaz</t>
  </si>
  <si>
    <t>ee960685-8da8-4e8a-88c7-ee41c1721616</t>
  </si>
  <si>
    <t>7c9c0379-abf3-47b2-be97-0f40ded5f732</t>
  </si>
  <si>
    <t>Guatemala</t>
  </si>
  <si>
    <t>BAJA VERAPAZ</t>
  </si>
  <si>
    <t>GT001002000000000000</t>
  </si>
  <si>
    <t>d0757649-af93-4cd8-a929-9dd6e984d4c6</t>
  </si>
  <si>
    <t>Baja Verapaz</t>
  </si>
  <si>
    <t>5fff68e6-d005-4050-adc5-7658896626a9</t>
  </si>
  <si>
    <t>CHIMALTENANGO</t>
  </si>
  <si>
    <t>GT001003000000000000</t>
  </si>
  <si>
    <t>117be57a-619a-4129-9a02-c6de2dbea1ef</t>
  </si>
  <si>
    <t>Chimaltenango</t>
  </si>
  <si>
    <t>90ed1453-a906-45ed-b411-21bbf3861d5a</t>
  </si>
  <si>
    <t>CHIQUIMULA</t>
  </si>
  <si>
    <t>GT001004000000000000</t>
  </si>
  <si>
    <t>c323012d-4366-4f1c-879f-f52bc84536bd</t>
  </si>
  <si>
    <t>Chiquimula</t>
  </si>
  <si>
    <t>e76eca0d-f5a9-419d-a552-7faa6f4bcb95</t>
  </si>
  <si>
    <t>EL PROGRESO</t>
  </si>
  <si>
    <t>GT001005000000000000</t>
  </si>
  <si>
    <t>fc3d2fd9-bdac-41db-ae6a-af298b548b36</t>
  </si>
  <si>
    <t>El Progreso</t>
  </si>
  <si>
    <t>2d4cc325-bcab-48e6-b768-bba6857aa7c2</t>
  </si>
  <si>
    <t>ESCUINTLA</t>
  </si>
  <si>
    <t>GT001006000000000000</t>
  </si>
  <si>
    <t>4e53e187-7176-4d42-aa27-7941459750f3</t>
  </si>
  <si>
    <t>Escuintla</t>
  </si>
  <si>
    <t>6f633d22-030d-407e-86d0-189c7f8b43f9</t>
  </si>
  <si>
    <t>GT001007000000000000</t>
  </si>
  <si>
    <t>229d7285-d2e2-47fb-b925-c721cc457c28</t>
  </si>
  <si>
    <t>4a8aaa85-1d60-4110-962d-81a79f1fde94</t>
  </si>
  <si>
    <t>HUEHUETENANGO</t>
  </si>
  <si>
    <t>GT001008000000000000</t>
  </si>
  <si>
    <t>0986158d-0f92-4b14-a892-398d86acfe4b</t>
  </si>
  <si>
    <t>Huehuetenango</t>
  </si>
  <si>
    <t>d5e40e2f-d4b5-4809-bdcb-8d2ba4e6862f</t>
  </si>
  <si>
    <t>IZABAL</t>
  </si>
  <si>
    <t>GT001009000000000000</t>
  </si>
  <si>
    <t>22e8bffd-abbf-4f4c-8652-77bfc02dfc7d</t>
  </si>
  <si>
    <t>Izabal</t>
  </si>
  <si>
    <t>a5f73543-9a56-4357-8873-af62c65eaf23</t>
  </si>
  <si>
    <t>JALAPA</t>
  </si>
  <si>
    <t>GT001010000000000000</t>
  </si>
  <si>
    <t>b2ac3a5c-6c21-41ca-8e49-bc769e0c4406</t>
  </si>
  <si>
    <t>Jalapa</t>
  </si>
  <si>
    <t>fd932447-a7eb-42cd-a8d7-6f9186e5658f</t>
  </si>
  <si>
    <t>JUTIAPA</t>
  </si>
  <si>
    <t>GT001011000000000000</t>
  </si>
  <si>
    <t>32c49d49-127a-4511-81f5-3e7aacc14a93</t>
  </si>
  <si>
    <t>Jutiapa</t>
  </si>
  <si>
    <t>8cea9366-f23c-4fef-8100-25bee73d062d</t>
  </si>
  <si>
    <t>PETEN</t>
  </si>
  <si>
    <t>GT001012000000000000</t>
  </si>
  <si>
    <t>a599a7be-8e52-464c-9242-5cdbec3cef08</t>
  </si>
  <si>
    <t>Peten</t>
  </si>
  <si>
    <t>2faade30-3d55-4d33-8ca8-a46e0762fe7f</t>
  </si>
  <si>
    <t>QUETZALTENANGO</t>
  </si>
  <si>
    <t>GT001013000000000000</t>
  </si>
  <si>
    <t>f4e1a211-e36d-4497-ad2a-5afecfb70911</t>
  </si>
  <si>
    <t>Quetzaltenango</t>
  </si>
  <si>
    <t>4761808a-b30c-4036-b845-e70f1d921af9</t>
  </si>
  <si>
    <t>QUICHE</t>
  </si>
  <si>
    <t>GT001014000000000000</t>
  </si>
  <si>
    <t>bec8fe93-79af-4406-815c-0c2734f2dd71</t>
  </si>
  <si>
    <t>Quiche</t>
  </si>
  <si>
    <t>90d9c928-d3c9-49ad-bf12-3df8bfc92bbf</t>
  </si>
  <si>
    <t>RETALHULEU</t>
  </si>
  <si>
    <t>GT001015000000000000</t>
  </si>
  <si>
    <t>3435e65c-9e13-4d7a-b48f-b41c063c839c</t>
  </si>
  <si>
    <t>Retalhuleu</t>
  </si>
  <si>
    <t>550be9c2-7afd-47f7-9b61-0fedd375e398</t>
  </si>
  <si>
    <t>SACATEPEQUEZ</t>
  </si>
  <si>
    <t>GT001016000000000000</t>
  </si>
  <si>
    <t>bf3a9056-f274-4b90-80dd-cec5821f0c7f</t>
  </si>
  <si>
    <t>Sacatepequez</t>
  </si>
  <si>
    <t>6521584c-57b5-429b-a5a2-02640e854f0d</t>
  </si>
  <si>
    <t>SAN MARCOS</t>
  </si>
  <si>
    <t>GT001017000000000000</t>
  </si>
  <si>
    <t>90ec97df-c958-4dd4-9eff-4a20dc019e54</t>
  </si>
  <si>
    <t>San Marcos</t>
  </si>
  <si>
    <t>05caf735-ba06-4c6e-b0e1-2f93cb4dffdf</t>
  </si>
  <si>
    <t>SANTA ROSA</t>
  </si>
  <si>
    <t>GT001018000000000000</t>
  </si>
  <si>
    <t>99780bcd-b0d9-4cf4-8e98-2b3f2c07b2eb</t>
  </si>
  <si>
    <t>Santa Rosa</t>
  </si>
  <si>
    <t>19e4bda3-092c-4e3a-becd-2896905fada5</t>
  </si>
  <si>
    <t>SOLOLA</t>
  </si>
  <si>
    <t>GT001019000000000000</t>
  </si>
  <si>
    <t>474c7e26-d69b-4399-ab3f-286d9e9ac650</t>
  </si>
  <si>
    <t>Solola</t>
  </si>
  <si>
    <t>6b14bcd6-71ad-430b-b902-148885bb0d49</t>
  </si>
  <si>
    <t>SUCHITEPEQUEZ</t>
  </si>
  <si>
    <t>GT001020000000000000</t>
  </si>
  <si>
    <t>c2a8098d-1c3e-4b7c-8954-a5eb48bb95ec</t>
  </si>
  <si>
    <t>Suchitepequez</t>
  </si>
  <si>
    <t>5d3551da-725b-48b2-8b76-ea94ae366472</t>
  </si>
  <si>
    <t>TOTONICAPAN</t>
  </si>
  <si>
    <t>GT001021000000000000</t>
  </si>
  <si>
    <t>e74a9d19-0c55-406a-ae63-d4e85f283429</t>
  </si>
  <si>
    <t>Totonicapan</t>
  </si>
  <si>
    <t>d6fd12fc-c3c1-4973-9e5a-4ad2a0183997</t>
  </si>
  <si>
    <t>ZACAPA</t>
  </si>
  <si>
    <t>GT001022000000000000</t>
  </si>
  <si>
    <t>6e0bc997-49c0-4e94-86d9-516de1311962</t>
  </si>
  <si>
    <t>Zacapa</t>
  </si>
  <si>
    <t>5f0feca4-40bf-4b6e-bb3b-638dc1f20386</t>
  </si>
  <si>
    <t>GN</t>
  </si>
  <si>
    <t>BOKE</t>
  </si>
  <si>
    <t>GUINEA</t>
  </si>
  <si>
    <t>GN001001000000000000</t>
  </si>
  <si>
    <t>GN001000000000000000</t>
  </si>
  <si>
    <t>e17f716c-da1c-4212-8b52-8c9fbb65468b</t>
  </si>
  <si>
    <t>GIN</t>
  </si>
  <si>
    <t>GUI</t>
  </si>
  <si>
    <t>ff103ee4-e6b2-4d67-92fa-ddd74ebe64b7</t>
  </si>
  <si>
    <t>Boke</t>
  </si>
  <si>
    <t>3740a605-5160-4f27-bd0d-d8f08466011a</t>
  </si>
  <si>
    <t>Guinea</t>
  </si>
  <si>
    <t>CONAKRY</t>
  </si>
  <si>
    <t>GN001002000000000000</t>
  </si>
  <si>
    <t>117b2f72-2f3d-4b0e-8237-84eafc014b59</t>
  </si>
  <si>
    <t>CON</t>
  </si>
  <si>
    <t>f7f69f12-b335-4ffb-ac8a-1f27842ed677</t>
  </si>
  <si>
    <t>Conakry</t>
  </si>
  <si>
    <t>FARANAH</t>
  </si>
  <si>
    <t>GN001003000000000000</t>
  </si>
  <si>
    <t>5217ede4-e8a7-4d41-b049-27c587ec465c</t>
  </si>
  <si>
    <t>FAR</t>
  </si>
  <si>
    <t>7ee74c97-ff88-461e-b082-122be2b5ea12</t>
  </si>
  <si>
    <t>Faranah</t>
  </si>
  <si>
    <t>KANKAN</t>
  </si>
  <si>
    <t>GN001004000000000000</t>
  </si>
  <si>
    <t>f4a65ce5-de5c-458c-89d2-9a9948436620</t>
  </si>
  <si>
    <t>KAN</t>
  </si>
  <si>
    <t>96b62c00-98d0-45a2-bccf-46f901380c23</t>
  </si>
  <si>
    <t>Kankan</t>
  </si>
  <si>
    <t>KINDIA</t>
  </si>
  <si>
    <t>GN001005000000000000</t>
  </si>
  <si>
    <t>bbfd4a3d-c612-471f-bf12-72160a6e8997</t>
  </si>
  <si>
    <t>f19a8ed4-b87d-4c90-9c98-1d5b4e1f47f2</t>
  </si>
  <si>
    <t>Kindia</t>
  </si>
  <si>
    <t>LABE</t>
  </si>
  <si>
    <t>GN001006000000000000</t>
  </si>
  <si>
    <t>8c1432db-20f7-4b43-a09a-f370ca3eec0c</t>
  </si>
  <si>
    <t>LAB</t>
  </si>
  <si>
    <t>8f3d3327-5609-4822-966b-93cc0aa3766e</t>
  </si>
  <si>
    <t>Labe</t>
  </si>
  <si>
    <t>MAMOU</t>
  </si>
  <si>
    <t>GN001007000000000000</t>
  </si>
  <si>
    <t>70a7f1f4-7ecc-4ba7-99f4-21c4f84859aa</t>
  </si>
  <si>
    <t>MAM</t>
  </si>
  <si>
    <t>5d31a223-d16d-4b15-81e8-24ffebcc48ec</t>
  </si>
  <si>
    <t>Mamou</t>
  </si>
  <si>
    <t>N'ZEREKORE</t>
  </si>
  <si>
    <t>GN001008000000000000</t>
  </si>
  <si>
    <t>dbb89de8-46bd-4369-8bff-b7fdd4e3668f</t>
  </si>
  <si>
    <t>NZE</t>
  </si>
  <si>
    <t>ecc644be-2bb6-445c-b79c-008fac429092</t>
  </si>
  <si>
    <t>N'zerekore</t>
  </si>
  <si>
    <t>GW</t>
  </si>
  <si>
    <t>BAFATA</t>
  </si>
  <si>
    <t>GUINEA-BISSAU</t>
  </si>
  <si>
    <t>GW001001000000000000</t>
  </si>
  <si>
    <t>GW001000000000000000</t>
  </si>
  <si>
    <t>43d6a5b2-aa29-47e7-b75f-5775d3a12a35</t>
  </si>
  <si>
    <t>GNB</t>
  </si>
  <si>
    <t>GUB</t>
  </si>
  <si>
    <t>8104e1d7-1149-4f0b-ba81-3ec15e42aea4</t>
  </si>
  <si>
    <t>Bafata</t>
  </si>
  <si>
    <t>0334af86-91ef-485e-805f-a204ef2764ab</t>
  </si>
  <si>
    <t>Guinea-Bissau</t>
  </si>
  <si>
    <t>BIOMBO</t>
  </si>
  <si>
    <t>GW001002000000000000</t>
  </si>
  <si>
    <t>df982570-7f58-461d-9d12-9240cf1a8b0f</t>
  </si>
  <si>
    <t>a7be43a0-074a-4d95-ba0b-4abd656ba155</t>
  </si>
  <si>
    <t>Biombo</t>
  </si>
  <si>
    <t>BISSAU</t>
  </si>
  <si>
    <t>GW001003000000000000</t>
  </si>
  <si>
    <t>f9d8dc8b-f93a-48d4-adf9-ac5c54ab9064</t>
  </si>
  <si>
    <t>872e5630-31c8-456f-83b2-e6d04549a817</t>
  </si>
  <si>
    <t>Bissau</t>
  </si>
  <si>
    <t>BOLAMA</t>
  </si>
  <si>
    <t>GW001004000000000000</t>
  </si>
  <si>
    <t>5564c6dd-8bb4-4b08-8647-700eef84516f</t>
  </si>
  <si>
    <t>dcbf3aac-d58d-485d-863f-d58f11f95766</t>
  </si>
  <si>
    <t>Bolama</t>
  </si>
  <si>
    <t>CACHEU</t>
  </si>
  <si>
    <t>GW001005000000000000</t>
  </si>
  <si>
    <t>471861c0-6584-4683-8be0-0218923c0537</t>
  </si>
  <si>
    <t>1b0c0c85-0e9a-414b-a03a-571479194ee9</t>
  </si>
  <si>
    <t>Cacheu</t>
  </si>
  <si>
    <t>GABU</t>
  </si>
  <si>
    <t>GW001006000000000000</t>
  </si>
  <si>
    <t>757b50b0-f3fb-4460-b0df-cb8fe49d681a</t>
  </si>
  <si>
    <t>05429018-a92c-4f5a-aa15-f640891c1899</t>
  </si>
  <si>
    <t>Gabu</t>
  </si>
  <si>
    <t>OIO</t>
  </si>
  <si>
    <t>GW001007000000000000</t>
  </si>
  <si>
    <t>f4ff698a-40e0-45d8-b2d0-6fbb3f0bc8ea</t>
  </si>
  <si>
    <t>4aecc738-37a8-4186-8e6b-ecbf75d9f6fd</t>
  </si>
  <si>
    <t>Oio</t>
  </si>
  <si>
    <t>QUINARA</t>
  </si>
  <si>
    <t>GW001008000000000000</t>
  </si>
  <si>
    <t>1537a209-5ca6-4c11-b413-b3bc57824cac</t>
  </si>
  <si>
    <t>9fc1a30c-e0ac-4d19-a4ce-07541e19eaf7</t>
  </si>
  <si>
    <t>Quinara</t>
  </si>
  <si>
    <t>TOMBALI</t>
  </si>
  <si>
    <t>GW001009000000000000</t>
  </si>
  <si>
    <t>8322c987-5f93-4f13-bdb1-5e4410e1d769</t>
  </si>
  <si>
    <t>fa874acd-1cb1-47ac-af80-9311f84a8b95</t>
  </si>
  <si>
    <t>Tombali</t>
  </si>
  <si>
    <t>GY</t>
  </si>
  <si>
    <t>BARIMA/WAINI (REGION N°1)</t>
  </si>
  <si>
    <t>GUYANA</t>
  </si>
  <si>
    <t>GY001001000000000000</t>
  </si>
  <si>
    <t>GY001000000000000000</t>
  </si>
  <si>
    <t>e939a27a-5286-4873-a0df-8b787489cf1a</t>
  </si>
  <si>
    <t>GUY</t>
  </si>
  <si>
    <t>Barima/Waini (Region n°1)</t>
  </si>
  <si>
    <t>2cfde006-1e09-4adb-98d0-aa7048446d61</t>
  </si>
  <si>
    <t>Barima/Waini (Region N°1)</t>
  </si>
  <si>
    <t>b663554a-3aa6-47a6-ba74-453b3ef0dcd1</t>
  </si>
  <si>
    <t>Guyana</t>
  </si>
  <si>
    <t>CUYUNI/MAZARUNI (REGION N°7)</t>
  </si>
  <si>
    <t>GY001002000000000000</t>
  </si>
  <si>
    <t>f6042130-79f3-4b43-bed1-461213554fc8</t>
  </si>
  <si>
    <t>Cuyuni/Mazaruni (Region n°7)</t>
  </si>
  <si>
    <t>86efa6f7-89e9-49cd-9c03-1fa4411bfbb7</t>
  </si>
  <si>
    <t>Cuyuni/Mazaruni (Region N°7)</t>
  </si>
  <si>
    <t>DEMERARA/MAHAICA (REGION N°4)</t>
  </si>
  <si>
    <t>GY001003000000000000</t>
  </si>
  <si>
    <t>02d6bf52-9c77-446c-a134-b3689148c404</t>
  </si>
  <si>
    <t>Demerara/Mahaica (Region n°4)</t>
  </si>
  <si>
    <t>c070f85e-3e5a-4e5d-b7ec-61237e23d058</t>
  </si>
  <si>
    <t>Demerara/Mahaica (Region N°4)</t>
  </si>
  <si>
    <t>EAST BERBICE/CORENTYNE (REGION N°6)</t>
  </si>
  <si>
    <t>GY001004000000000000</t>
  </si>
  <si>
    <t>9b9e7d48-c2cc-4b3c-9efc-82b7792a9b28</t>
  </si>
  <si>
    <t>East Berbice/Corentyne (Region n°6)</t>
  </si>
  <si>
    <t>c3d4e4e2-ffe0-4892-a506-5f61a269d7c9</t>
  </si>
  <si>
    <t>East Berbice/Corentyne (Region N°6)</t>
  </si>
  <si>
    <t>ESSEQUIBO ISLANDS/WEST DEMERARA (REGION°3)</t>
  </si>
  <si>
    <t>GY001005000000000000</t>
  </si>
  <si>
    <t>d6599f1c-bf61-4b55-bac1-7b08dc1fed27</t>
  </si>
  <si>
    <t>Essequibo Islands/West Demerara (Region°3)</t>
  </si>
  <si>
    <t>a26504dd-dbe7-4f8b-8bb7-b3c3c6dbde95</t>
  </si>
  <si>
    <t>MAHAICA BERBICE (REGION N°5)</t>
  </si>
  <si>
    <t>GY001006000000000000</t>
  </si>
  <si>
    <t>979fc2b6-7e39-4fd0-9266-5c1f760b48bb</t>
  </si>
  <si>
    <t>Mahaica Berbice (Region n°5)</t>
  </si>
  <si>
    <t>cf1d2310-142a-4028-90a6-cea5aea1784a</t>
  </si>
  <si>
    <t>Mahaica Berbice (Region N°5)</t>
  </si>
  <si>
    <t>POMEROON/SUPENAAM (REGION N°2)</t>
  </si>
  <si>
    <t>GY001007000000000000</t>
  </si>
  <si>
    <t>ebeaa6d3-597d-4820-8643-5902dc491a3b</t>
  </si>
  <si>
    <t>Pomeroon/Supenaam (Region n°2)</t>
  </si>
  <si>
    <t>c667b585-4f8a-437f-a889-69e33d2f9259</t>
  </si>
  <si>
    <t>Pomeroon/Supenaam (Region N°2)</t>
  </si>
  <si>
    <t>POTARO/SIPARUNI (REGION N°8)</t>
  </si>
  <si>
    <t>GY001008000000000000</t>
  </si>
  <si>
    <t>5e0036ce-d08a-4190-80d1-a9f2ca669c09</t>
  </si>
  <si>
    <t>Potaro/Siparuni (Region n°8)</t>
  </si>
  <si>
    <t>a4c812e4-a14e-47b8-a036-56f51620448f</t>
  </si>
  <si>
    <t>Potaro/Siparuni (Region N°8)</t>
  </si>
  <si>
    <t>UPPER DEMERARA/BERBICE (REGION N°10)</t>
  </si>
  <si>
    <t>GY001009000000000000</t>
  </si>
  <si>
    <t>b04838fc-9faf-4f2a-acc8-6ce7338c517b</t>
  </si>
  <si>
    <t>Upper Demerara/Berbice (Region n°10)</t>
  </si>
  <si>
    <t>bd24ee73-2aa0-4fba-aa52-cfa2949209c0</t>
  </si>
  <si>
    <t>Upper Demerara/Berbice (Region N°10)</t>
  </si>
  <si>
    <t>UPPER TAKUTU/UPPER ESSEQUIBO (REGION N°9)</t>
  </si>
  <si>
    <t>GY001010000000000000</t>
  </si>
  <si>
    <t>822928c9-5c45-4499-9a7c-ff8238a73abe</t>
  </si>
  <si>
    <t>Upper Takutu/Upper Essequibo (Region n°9)</t>
  </si>
  <si>
    <t>72019580-55ef-4460-a6cd-6a418cd92485</t>
  </si>
  <si>
    <t>Upper Takutu/Upper Essequibo (Region N°9)</t>
  </si>
  <si>
    <t>HT</t>
  </si>
  <si>
    <t>ARTIBONITE</t>
  </si>
  <si>
    <t>HAITI</t>
  </si>
  <si>
    <t>HT001001000000000000</t>
  </si>
  <si>
    <t>HT001000000000000000</t>
  </si>
  <si>
    <t>f54c1443-4614-455d-8659-35816cceaba7</t>
  </si>
  <si>
    <t>HTI</t>
  </si>
  <si>
    <t>HAI</t>
  </si>
  <si>
    <t>Artibonite</t>
  </si>
  <si>
    <t>7c8141ef-ccb2-44f2-b887-beef7ef7df50</t>
  </si>
  <si>
    <t>45438a36-15d1-416a-b380-1606669af4c7</t>
  </si>
  <si>
    <t>Haiti</t>
  </si>
  <si>
    <t>HT001002000000000000</t>
  </si>
  <si>
    <t>9bfecd5c-6fb0-4f42-8789-805a3bc29c07</t>
  </si>
  <si>
    <t>504d4863-9137-4cb9-9b37-5c743d55fda6</t>
  </si>
  <si>
    <t>GRAND ANSE</t>
  </si>
  <si>
    <t>HT001003000000000000</t>
  </si>
  <si>
    <t>f1d6e388-da81-4c6e-8251-ac35831221ca</t>
  </si>
  <si>
    <t>Grand Anse</t>
  </si>
  <si>
    <t>8cb8fa3c-9285-4316-8cb4-a224b39fbd21</t>
  </si>
  <si>
    <t>HT001004000000000000</t>
  </si>
  <si>
    <t>6843e818-387f-4a7b-9633-33f0389c1e48</t>
  </si>
  <si>
    <t>d725db03-f2bd-4b4a-8e5a-c9f54dd512ca</t>
  </si>
  <si>
    <t>NORD-EST</t>
  </si>
  <si>
    <t>HT001005000000000000</t>
  </si>
  <si>
    <t>25788e5f-d611-455e-8bd2-b9bbb8be397a</t>
  </si>
  <si>
    <t>Nord-Est</t>
  </si>
  <si>
    <t>fc2d0b4e-c03a-4892-a845-32ca2f8cbcc6</t>
  </si>
  <si>
    <t>NORD-OUEST</t>
  </si>
  <si>
    <t>HT001006000000000000</t>
  </si>
  <si>
    <t>2c7087eb-19f2-40fc-997c-a75778a661f4</t>
  </si>
  <si>
    <t>Nord-Ouest</t>
  </si>
  <si>
    <t>f736d26f-7ed8-475f-9c8e-108c62b4fa1e</t>
  </si>
  <si>
    <t>HT001007000000000000</t>
  </si>
  <si>
    <t>f43f5a5f-a607-49e2-bfb3-5a65d62be96c</t>
  </si>
  <si>
    <t>a232b64d-b532-42bf-a1a1-85117b00bfa8</t>
  </si>
  <si>
    <t>HT001008000000000000</t>
  </si>
  <si>
    <t>90afca86-e759-4537-95cc-60439c9a9c1b</t>
  </si>
  <si>
    <t>ad38f560-318c-4aca-a3e6-b80208262be0</t>
  </si>
  <si>
    <t>SUD-EST</t>
  </si>
  <si>
    <t>HT001009000000000000</t>
  </si>
  <si>
    <t>19acb099-d67f-4667-8287-66dcaa83ecfe</t>
  </si>
  <si>
    <t>Sud-Est</t>
  </si>
  <si>
    <t>9bc85b5b-1ca8-4623-be95-6c5f1d34e74b</t>
  </si>
  <si>
    <t>HOLY SEE</t>
  </si>
  <si>
    <t>HN</t>
  </si>
  <si>
    <t>ATLANTIDA</t>
  </si>
  <si>
    <t>HONDURAS</t>
  </si>
  <si>
    <t>HN001001000000000000</t>
  </si>
  <si>
    <t>HN001000000000000000</t>
  </si>
  <si>
    <t>e68fc532-638b-4d46-93f5-600a339e3b2d</t>
  </si>
  <si>
    <t>HND</t>
  </si>
  <si>
    <t>HON</t>
  </si>
  <si>
    <t>Atlantida</t>
  </si>
  <si>
    <t>fd877cae-0f56-4858-9019-16b02471401a</t>
  </si>
  <si>
    <t>8d033cd7-4b1e-4c4c-87f0-879f94799ca2</t>
  </si>
  <si>
    <t>Honduras</t>
  </si>
  <si>
    <t>CHOLUTECA</t>
  </si>
  <si>
    <t>HN001002000000000000</t>
  </si>
  <si>
    <t>05fea9ba-e0b8-478b-8164-1ce88489ce83</t>
  </si>
  <si>
    <t>Choluteca</t>
  </si>
  <si>
    <t>96d49c5c-9ce2-4ddf-a021-e49d2845c9af</t>
  </si>
  <si>
    <t>COLON</t>
  </si>
  <si>
    <t>HN001003000000000000</t>
  </si>
  <si>
    <t>b330e0c4-34bd-402e-8673-c4e86dacfc01</t>
  </si>
  <si>
    <t>Colon</t>
  </si>
  <si>
    <t>df420a6b-44bc-40bb-b557-eb467e851ea2</t>
  </si>
  <si>
    <t>COMAYAGUA</t>
  </si>
  <si>
    <t>HN001004000000000000</t>
  </si>
  <si>
    <t>a538323c-a943-47bf-961a-871e14f78206</t>
  </si>
  <si>
    <t>Comayagua</t>
  </si>
  <si>
    <t>fdee6ae5-5230-41fe-b6a4-032e6630f461</t>
  </si>
  <si>
    <t>COPAN</t>
  </si>
  <si>
    <t>HN001005000000000000</t>
  </si>
  <si>
    <t>53b6a590-2207-463e-b821-5a134a80e0fe</t>
  </si>
  <si>
    <t>Copan</t>
  </si>
  <si>
    <t>0e80c519-8b78-4706-8847-e29f75faafa0</t>
  </si>
  <si>
    <t>CORTES</t>
  </si>
  <si>
    <t>HN001006000000000000</t>
  </si>
  <si>
    <t>57aa053f-d9dd-431b-9d28-af49cef88692</t>
  </si>
  <si>
    <t>Cortes</t>
  </si>
  <si>
    <t>feab0f03-1e48-47f5-9a43-3575e8cc4663</t>
  </si>
  <si>
    <t>EL PARAISO</t>
  </si>
  <si>
    <t>HN001007000000000000</t>
  </si>
  <si>
    <t>4bba1904-5652-49da-a618-69906972da9f</t>
  </si>
  <si>
    <t>El Paraiso</t>
  </si>
  <si>
    <t>2533dc03-f36b-4210-a42d-ce0433ae7984</t>
  </si>
  <si>
    <t>FRANCISCO MORAZAN</t>
  </si>
  <si>
    <t>HN001008000000000000</t>
  </si>
  <si>
    <t>b074fd91-116c-4c87-b860-40b74e60f3d1</t>
  </si>
  <si>
    <t>Francisco Morazan</t>
  </si>
  <si>
    <t>1e461693-979a-435c-a973-15c923d35ea0</t>
  </si>
  <si>
    <t>GRACIAS A DIOS</t>
  </si>
  <si>
    <t>HN001009000000000000</t>
  </si>
  <si>
    <t>37ea0e04-2c93-4f5f-9988-55c26d1b62b8</t>
  </si>
  <si>
    <t>Gracias A Dios</t>
  </si>
  <si>
    <t>5cffee1a-45ba-4d4e-b2d7-a662e71b198b</t>
  </si>
  <si>
    <t>INTIBUCA</t>
  </si>
  <si>
    <t>HN001010000000000000</t>
  </si>
  <si>
    <t>711fa2bd-8c7e-496d-ac77-3e61b17f4cef</t>
  </si>
  <si>
    <t>Intibuca</t>
  </si>
  <si>
    <t>134e464b-46cc-4535-8977-68e4997a657a</t>
  </si>
  <si>
    <t>ISLAS DE LA BAHIA</t>
  </si>
  <si>
    <t>HN001011000000000000</t>
  </si>
  <si>
    <t>963030cd-4eeb-4558-9394-5a09c907e3e2</t>
  </si>
  <si>
    <t>Islas De La Bahia</t>
  </si>
  <si>
    <t>fd83a79f-9afc-44a9-8ed9-636fbd5f482f</t>
  </si>
  <si>
    <t>HN001012000000000000</t>
  </si>
  <si>
    <t>5a3182a4-fa97-4734-95c0-e6c30b56c0d3</t>
  </si>
  <si>
    <t>d1df6789-2aa8-49f3-8bd3-25264d3bd697</t>
  </si>
  <si>
    <t>LEMPIRA</t>
  </si>
  <si>
    <t>HN001013000000000000</t>
  </si>
  <si>
    <t>7db03135-a0ca-46c2-8363-3cc1bf562fce</t>
  </si>
  <si>
    <t>Lempira</t>
  </si>
  <si>
    <t>4e0da5ee-e4d8-48bb-87dc-2d16a76ec5e5</t>
  </si>
  <si>
    <t>OCOTEPEQUE</t>
  </si>
  <si>
    <t>HN001014000000000000</t>
  </si>
  <si>
    <t>0b5994d9-d691-4541-8ee5-a28491b782cc</t>
  </si>
  <si>
    <t>Ocotepeque</t>
  </si>
  <si>
    <t>5a0005c9-a174-4f03-8193-97b617e4c1c0</t>
  </si>
  <si>
    <t>OLANCHO</t>
  </si>
  <si>
    <t>HN001015000000000000</t>
  </si>
  <si>
    <t>3a705405-94f4-486e-9020-034426ab6231</t>
  </si>
  <si>
    <t>Olancho</t>
  </si>
  <si>
    <t>95c1f7c3-ebe0-4bc8-ab49-03ebcf0b9c22</t>
  </si>
  <si>
    <t>SANTA BARBARA</t>
  </si>
  <si>
    <t>HN001016000000000000</t>
  </si>
  <si>
    <t>ebb19726-2eb4-44b0-9209-a10c50383609</t>
  </si>
  <si>
    <t>Santa Barbara</t>
  </si>
  <si>
    <t>d3351506-ee23-4bdc-b1e5-a4f79c9c8880</t>
  </si>
  <si>
    <t>VALLE</t>
  </si>
  <si>
    <t>HN001017000000000000</t>
  </si>
  <si>
    <t>b4fe3289-6594-4f49-a1fa-75f48b82a814</t>
  </si>
  <si>
    <t>Valle</t>
  </si>
  <si>
    <t>838c49c4-0264-4aff-8e06-a99ea311209f</t>
  </si>
  <si>
    <t>YORO</t>
  </si>
  <si>
    <t>HN001018000000000000</t>
  </si>
  <si>
    <t>37d13f3c-302e-4f2f-beca-9508b472c667</t>
  </si>
  <si>
    <t>Yoro</t>
  </si>
  <si>
    <t>96f5a3e7-857d-41db-8727-0c13b0a1c859</t>
  </si>
  <si>
    <t>HU</t>
  </si>
  <si>
    <t>BACS-KISKUN</t>
  </si>
  <si>
    <t>HUNGARY</t>
  </si>
  <si>
    <t>HU001001000000000000</t>
  </si>
  <si>
    <t>HU001000000000000000</t>
  </si>
  <si>
    <t>7e0f8ef0-2335-478d-a42f-5691c2dd46f3</t>
  </si>
  <si>
    <t>HUN</t>
  </si>
  <si>
    <t>BACS KISKUN</t>
  </si>
  <si>
    <t>3d407576-b4f3-4939-8c5e-d48450218256</t>
  </si>
  <si>
    <t>Bacs Kiskun</t>
  </si>
  <si>
    <t>dd6f8b0d-73f4-4afc-889e-185c363755bd</t>
  </si>
  <si>
    <t>Hungary</t>
  </si>
  <si>
    <t>BARANYA</t>
  </si>
  <si>
    <t>HU001002000000000000</t>
  </si>
  <si>
    <t>19be6828-68cc-46e2-be51-260fc02f4727</t>
  </si>
  <si>
    <t>77fa9355-6b39-457f-a207-998b9e87b098</t>
  </si>
  <si>
    <t>Baranya</t>
  </si>
  <si>
    <t>BEKES</t>
  </si>
  <si>
    <t>HU001003000000000000</t>
  </si>
  <si>
    <t>e027e005-4273-4642-b024-39a37a3464fe</t>
  </si>
  <si>
    <t>86f69df2-c5c6-4829-956d-af13dad80fc3</t>
  </si>
  <si>
    <t>Bekes</t>
  </si>
  <si>
    <t>BORSOD-ABAUJ-ZEMPLEN</t>
  </si>
  <si>
    <t>HU001004000000000000</t>
  </si>
  <si>
    <t>963a1ca5-4741-4baf-a992-a2e809a4d8f0</t>
  </si>
  <si>
    <t>BORSOD ABAUJ ZEMPLEM</t>
  </si>
  <si>
    <t>291615cf-1a8f-4f91-826e-27f6aa7b8bd1</t>
  </si>
  <si>
    <t>Borsod Abauj Zemplem</t>
  </si>
  <si>
    <t>BUDAPEST</t>
  </si>
  <si>
    <t>HU001005000000000000</t>
  </si>
  <si>
    <t>164f36d8-f849-456d-9819-0061c50228f4</t>
  </si>
  <si>
    <t>50e3b220-8dad-42b1-bcbe-903d0c3f3a26</t>
  </si>
  <si>
    <t>Budapest</t>
  </si>
  <si>
    <t>CSONGRAD</t>
  </si>
  <si>
    <t>HU001006000000000000</t>
  </si>
  <si>
    <t>f00c5341-a8b7-4327-9e7b-6f5686060e74</t>
  </si>
  <si>
    <t>f07d659d-8b99-41b4-bc41-e1ec7179144c</t>
  </si>
  <si>
    <t>Csongrad</t>
  </si>
  <si>
    <t>FEJER</t>
  </si>
  <si>
    <t>HU001007000000000000</t>
  </si>
  <si>
    <t>3d962859-509f-48c5-a062-d51c17cbed37</t>
  </si>
  <si>
    <t>1589f15d-8524-4eea-8d69-ac283764c19c</t>
  </si>
  <si>
    <t>Fejer</t>
  </si>
  <si>
    <t>GYOR-MOSON-SOPRON</t>
  </si>
  <si>
    <t>HU001008000000000000</t>
  </si>
  <si>
    <t>dd8bc27d-247f-49cc-8e7d-667c1a76d1f7</t>
  </si>
  <si>
    <t>GYOR MOSON SOPRON</t>
  </si>
  <si>
    <t>696bcb25-57d9-4e75-aca8-1705c6ec0b8c</t>
  </si>
  <si>
    <t>Gyor Moson Sopron</t>
  </si>
  <si>
    <t>HAJDU-BIHAR</t>
  </si>
  <si>
    <t>HU001009000000000000</t>
  </si>
  <si>
    <t>5c26f631-ed39-475b-b99a-a7b2606b8411</t>
  </si>
  <si>
    <t>HAJDU BIHAR</t>
  </si>
  <si>
    <t>568c4002-d216-4c15-93ba-4f1899892ae4</t>
  </si>
  <si>
    <t>Hajdu Bihar</t>
  </si>
  <si>
    <t>HEVES</t>
  </si>
  <si>
    <t>HU001010000000000000</t>
  </si>
  <si>
    <t>8d33f488-8e2b-465b-89cd-a827184df18f</t>
  </si>
  <si>
    <t>e6bf509f-6f72-495c-ab92-0dcbcc9505aa</t>
  </si>
  <si>
    <t>Heves</t>
  </si>
  <si>
    <t>JASZ-NAGYKUN-SZOLNOK</t>
  </si>
  <si>
    <t>HU001011000000000000</t>
  </si>
  <si>
    <t>65c9d80a-0a97-402b-a4f7-7c216c43f8b2</t>
  </si>
  <si>
    <t>JASZ NAGYKUN SZOLNOK</t>
  </si>
  <si>
    <t>c84f34b9-b45d-4cce-808b-ff5731a1b2b4</t>
  </si>
  <si>
    <t>Jasz Nagykun Szolnok</t>
  </si>
  <si>
    <t>KOMAROM-ESZTERGOM</t>
  </si>
  <si>
    <t>HU001012000000000000</t>
  </si>
  <si>
    <t>08882233-0f92-4000-8d0c-cf2a7d0040f0</t>
  </si>
  <si>
    <t>KOMAROM ESZTERGOM</t>
  </si>
  <si>
    <t>c5d30988-5c16-42c1-9f17-0cdef2da2ae7</t>
  </si>
  <si>
    <t>Komarom Esztergom</t>
  </si>
  <si>
    <t>NOGRAD</t>
  </si>
  <si>
    <t>HU001013000000000000</t>
  </si>
  <si>
    <t>32b7732c-b1a3-4448-aa81-b259f4453150</t>
  </si>
  <si>
    <t>aa2232e4-0e67-4d2d-a168-ab13f15facf9</t>
  </si>
  <si>
    <t>Nograd</t>
  </si>
  <si>
    <t>PEST</t>
  </si>
  <si>
    <t>HU001014000000000000</t>
  </si>
  <si>
    <t>759a26ed-a033-4e83-8d79-536cfc3c9ef1</t>
  </si>
  <si>
    <t>66c8e30f-5d40-4ec3-ae0e-b89f76792586</t>
  </si>
  <si>
    <t>Pest</t>
  </si>
  <si>
    <t>SOMOGY</t>
  </si>
  <si>
    <t>HU001015000000000000</t>
  </si>
  <si>
    <t>dd3a1099-7138-4758-9307-4a5597264d2e</t>
  </si>
  <si>
    <t>588e5413-66a0-48dd-9442-03d1e1f9aa2c</t>
  </si>
  <si>
    <t>Somogy</t>
  </si>
  <si>
    <t>SZABOLCS-SZATAR-BEREG</t>
  </si>
  <si>
    <t>HU001016000000000000</t>
  </si>
  <si>
    <t>38a2cab5-27fd-470d-87f6-35f7aaa854a0</t>
  </si>
  <si>
    <t>SZABOLCS SZATMAR BEREG</t>
  </si>
  <si>
    <t>6c8c73c1-472d-4d69-a661-1be03fc01160</t>
  </si>
  <si>
    <t>Szabolcs Szatmar Bereg</t>
  </si>
  <si>
    <t>TOLNA</t>
  </si>
  <si>
    <t>HU001017000000000000</t>
  </si>
  <si>
    <t>2064ad29-af82-42f6-8b67-177fa9a421e2</t>
  </si>
  <si>
    <t>ff311e1d-024c-493b-8d7f-5626d908accd</t>
  </si>
  <si>
    <t>Tolna</t>
  </si>
  <si>
    <t>VAS</t>
  </si>
  <si>
    <t>HU001018000000000000</t>
  </si>
  <si>
    <t>bfb2ce88-212b-45b1-9b4d-daf428d74260</t>
  </si>
  <si>
    <t>dd94ce24-ce1e-42bf-a19a-4e676dbfb9a2</t>
  </si>
  <si>
    <t>Vas</t>
  </si>
  <si>
    <t>VESZPREM</t>
  </si>
  <si>
    <t>HU001019000000000000</t>
  </si>
  <si>
    <t>95cc0ff7-f2e8-498a-b385-cb9971327abc</t>
  </si>
  <si>
    <t>60120f8a-31e9-4cd2-b0c1-4cfc6c9b3e31</t>
  </si>
  <si>
    <t>Veszprem</t>
  </si>
  <si>
    <t>ZALA</t>
  </si>
  <si>
    <t>HU001020000000000000</t>
  </si>
  <si>
    <t>60f08aa1-ab30-4075-8e75-950619dd8657</t>
  </si>
  <si>
    <t>90d47cc5-3b83-4852-8219-e5a9b2d5e03a</t>
  </si>
  <si>
    <t>Zala</t>
  </si>
  <si>
    <t>ICELAND</t>
  </si>
  <si>
    <t>IN</t>
  </si>
  <si>
    <t>A&amp;N ISLANDS</t>
  </si>
  <si>
    <t>INDIA</t>
  </si>
  <si>
    <t>IN001001000000000000</t>
  </si>
  <si>
    <t>IN001000000000000000</t>
  </si>
  <si>
    <t>284e9104-8c79-41b6-ad14-94838a10d0d4</t>
  </si>
  <si>
    <t>IND</t>
  </si>
  <si>
    <t>94240d5a-9224-468c-9eda-9c11eda4c687</t>
  </si>
  <si>
    <t>A&amp;N Islands</t>
  </si>
  <si>
    <t>e75886d8-11ce-4563-bd85-86bcb9312cee</t>
  </si>
  <si>
    <t>India</t>
  </si>
  <si>
    <t>ANDHRA PRADESH</t>
  </si>
  <si>
    <t>IN001002000000000000</t>
  </si>
  <si>
    <t>2013-12-31T00:00:00.000Z</t>
  </si>
  <si>
    <t>9a8c7381-d835-4f5a-a88b-a1b3ba4e44ba</t>
  </si>
  <si>
    <t>49c1743a-78c8-40f1-a18d-35ec1332d2af</t>
  </si>
  <si>
    <t>Andhra Pradesh</t>
  </si>
  <si>
    <t>Telangana State was separated from ANDHRA PRADESH on June 02, 2014</t>
  </si>
  <si>
    <t>IN001037000000000000</t>
  </si>
  <si>
    <t>2014-01-01T00:00:00.000Z</t>
  </si>
  <si>
    <t>12ef14d5-48fb-409c-9556-5100645c6478</t>
  </si>
  <si>
    <t>95d33a95-c2b2-443f-ace5-7b78162dc4c8</t>
  </si>
  <si>
    <t>ARUNACHAL PR.</t>
  </si>
  <si>
    <t>IN001003000000000000</t>
  </si>
  <si>
    <t>31b571aa-bb62-4eaf-b462-0afc55e75a98</t>
  </si>
  <si>
    <t>9e769bbc-5e93-4713-9f0f-3cece479edce</t>
  </si>
  <si>
    <t>Arunachal Pr.</t>
  </si>
  <si>
    <t>ASSAM</t>
  </si>
  <si>
    <t>IN001004000000000000</t>
  </si>
  <si>
    <t>8bdd5118-2ddf-4bdc-a798-1442175f97c2</t>
  </si>
  <si>
    <t>dceb1207-6ba0-4c55-9e40-2540fe939bff</t>
  </si>
  <si>
    <t>Assam</t>
  </si>
  <si>
    <t>BIHAR</t>
  </si>
  <si>
    <t>IN001005000000000000</t>
  </si>
  <si>
    <t>67f77a09-be6e-4b08-9402-2d690c83a66c</t>
  </si>
  <si>
    <t>fd9555b7-821d-4dba-8964-5e90136887eb</t>
  </si>
  <si>
    <t>Bihar</t>
  </si>
  <si>
    <t>CHANDIGARH</t>
  </si>
  <si>
    <t>IN001006000000000000</t>
  </si>
  <si>
    <t>3fb8fdda-4d42-4baf-b26f-c9491c47ead3</t>
  </si>
  <si>
    <t>2b457ef1-078c-4326-aa39-607014d687c4</t>
  </si>
  <si>
    <t>Chandigarh</t>
  </si>
  <si>
    <t>CHHATTISGARH</t>
  </si>
  <si>
    <t>IN001007000000000000</t>
  </si>
  <si>
    <t>4c15e93d-ef37-4d25-b255-fb1f3cb49b1d</t>
  </si>
  <si>
    <t>60cc8b34-fe86-4f26-ab11-455226f0d919</t>
  </si>
  <si>
    <t>Chhattisgarh</t>
  </si>
  <si>
    <t>D&amp;N HAVELI</t>
  </si>
  <si>
    <t>IN001008000000000000</t>
  </si>
  <si>
    <t>334b763c-cabf-4289-bbfa-4b3dabcda6cc</t>
  </si>
  <si>
    <t>733a2028-bee8-44a7-a55a-f84e99832210</t>
  </si>
  <si>
    <t>D&amp;N Haveli</t>
  </si>
  <si>
    <t>DAMAN &amp; DIU</t>
  </si>
  <si>
    <t>IN001009000000000000</t>
  </si>
  <si>
    <t>056a9b4a-a2e6-4b76-a292-70d483d9e284</t>
  </si>
  <si>
    <t>5a1af744-0b7e-40e9-81c8-e1e0b6b4a9bd</t>
  </si>
  <si>
    <t>Daman &amp; Diu</t>
  </si>
  <si>
    <t>DELHI</t>
  </si>
  <si>
    <t>IN001010000000000000</t>
  </si>
  <si>
    <t>48fc749a-7503-463a-92de-68dc67cff978</t>
  </si>
  <si>
    <t>ed6e8b5c-8212-4a13-a350-a5519a5ee6a5</t>
  </si>
  <si>
    <t>Delhi</t>
  </si>
  <si>
    <t>GOA</t>
  </si>
  <si>
    <t>IN001011000000000000</t>
  </si>
  <si>
    <t>87dacbcb-2ebe-48ad-95ce-c053c856fff6</t>
  </si>
  <si>
    <t>ace7041b-dc73-41bf-a110-70326e880a6b</t>
  </si>
  <si>
    <t>Goa</t>
  </si>
  <si>
    <t>GUJARAT</t>
  </si>
  <si>
    <t>IN001012000000000000</t>
  </si>
  <si>
    <t>19e1185a-c40e-4a69-958a-780820e36d22</t>
  </si>
  <si>
    <t>351b71c8-0bf8-4205-991e-3373e041375d</t>
  </si>
  <si>
    <t>Gujarat</t>
  </si>
  <si>
    <t>HARYANA</t>
  </si>
  <si>
    <t>IN001013000000000000</t>
  </si>
  <si>
    <t>8c3f0d6b-08da-4632-b4cb-22d2e492f197</t>
  </si>
  <si>
    <t>2ec68d6c-5769-4b17-9f37-8384dfadb428</t>
  </si>
  <si>
    <t>Haryana</t>
  </si>
  <si>
    <t>HIMACHAL PRADESH</t>
  </si>
  <si>
    <t>IN001014000000000000</t>
  </si>
  <si>
    <t>cb5fe0f0-b9c4-4adf-bd44-ec56bbafda99</t>
  </si>
  <si>
    <t>f13c750e-6929-4522-b638-4af304c93438</t>
  </si>
  <si>
    <t>Himachal Pradesh</t>
  </si>
  <si>
    <t>J&amp;K</t>
  </si>
  <si>
    <t>IN001015000000000000</t>
  </si>
  <si>
    <t>16b5ebdf-620d-49c5-8b12-74cf5ec7d611</t>
  </si>
  <si>
    <t>22ee7aad-0e85-4ba9-b299-1adc85baa83a</t>
  </si>
  <si>
    <t>JAMMU &amp; KASHMIR</t>
  </si>
  <si>
    <t>IN001016000000000000</t>
  </si>
  <si>
    <t>178c6f74-583f-49be-80eb-e964b8170917</t>
  </si>
  <si>
    <t>ba216160-520e-46b3-9eb4-f009b9fc6d01</t>
  </si>
  <si>
    <t>Jammu &amp; Kashmir</t>
  </si>
  <si>
    <t>JHARKHAND</t>
  </si>
  <si>
    <t>IN001017000000000000</t>
  </si>
  <si>
    <t>b5c3f423-9fbd-4f7b-a1dc-43375d080635</t>
  </si>
  <si>
    <t>48bd308a-8a56-418f-9dd9-6232e2dcb92c</t>
  </si>
  <si>
    <t>Jharkhand</t>
  </si>
  <si>
    <t>KARNATAKA</t>
  </si>
  <si>
    <t>IN001018000000000000</t>
  </si>
  <si>
    <t>5ad5acd3-2541-44fe-b357-164e68e9accd</t>
  </si>
  <si>
    <t>923bc063-8de4-4fc3-862a-7558bc426440</t>
  </si>
  <si>
    <t>Karnataka</t>
  </si>
  <si>
    <t>KERALA</t>
  </si>
  <si>
    <t>IN001019000000000000</t>
  </si>
  <si>
    <t>66254c19-89df-4f78-9596-1e0588fa5360</t>
  </si>
  <si>
    <t>7cca6ffe-ba72-4302-93e8-5fdbf4696431</t>
  </si>
  <si>
    <t>Kerala</t>
  </si>
  <si>
    <t>LAKSHADWEEP</t>
  </si>
  <si>
    <t>IN001020000000000000</t>
  </si>
  <si>
    <t>f7df570b-2c07-4a50-908e-ecff695a1bfc</t>
  </si>
  <si>
    <t>3206afd4-e343-4d7e-8241-f5343597f9d6</t>
  </si>
  <si>
    <t>Lakshadweep</t>
  </si>
  <si>
    <t>MADHYA PRADESH</t>
  </si>
  <si>
    <t>IN001021000000000000</t>
  </si>
  <si>
    <t>62aa9e80-6a7a-42e8-b4c9-f958c8d091ef</t>
  </si>
  <si>
    <t>c900d045-9613-4ead-968b-daf4b0e7b39c</t>
  </si>
  <si>
    <t>Madhya Pradesh</t>
  </si>
  <si>
    <t>MAHARASHTRA</t>
  </si>
  <si>
    <t>IN001022000000000000</t>
  </si>
  <si>
    <t>50e386f8-9130-46fb-b0db-a54e4779c317</t>
  </si>
  <si>
    <t>1c059862-df9e-44b2-b9c5-3bbd6eb32990</t>
  </si>
  <si>
    <t>Maharashtra</t>
  </si>
  <si>
    <t>MANIPUR</t>
  </si>
  <si>
    <t>IN001023000000000000</t>
  </si>
  <si>
    <t>d1376835-31e2-4046-ae58-82c603b485c6</t>
  </si>
  <si>
    <t>cd34885e-a230-46e1-b268-6bf25f7c0725</t>
  </si>
  <si>
    <t>Manipur</t>
  </si>
  <si>
    <t>MEGHALAYA</t>
  </si>
  <si>
    <t>IN001024000000000000</t>
  </si>
  <si>
    <t>200d314b-547c-4978-991f-eb76fd6cb6fc</t>
  </si>
  <si>
    <t>ecc5d4f4-577a-45e6-a1de-5eb136db778e</t>
  </si>
  <si>
    <t>Meghalaya</t>
  </si>
  <si>
    <t>MIZORAM</t>
  </si>
  <si>
    <t>IN001025000000000000</t>
  </si>
  <si>
    <t>8ba2274e-a7eb-4c1b-bf5f-160d588f9a9a</t>
  </si>
  <si>
    <t>6dcc8dfb-83cb-4d83-b9f5-d62f68a1ef2d</t>
  </si>
  <si>
    <t>Mizoram</t>
  </si>
  <si>
    <t>NAGALAND</t>
  </si>
  <si>
    <t>IN001026000000000000</t>
  </si>
  <si>
    <t>5507dcf0-bb9f-48f8-a42f-b05c4ac3b836</t>
  </si>
  <si>
    <t>395ee8d1-9c2b-4355-bf3f-b8a50d84c670</t>
  </si>
  <si>
    <t>Nagaland</t>
  </si>
  <si>
    <t>ODISHA</t>
  </si>
  <si>
    <t>IN001027000000000000</t>
  </si>
  <si>
    <t>d4509d11-f943-48a4-b901-cbf2c53ace6e</t>
  </si>
  <si>
    <t>8702a93c-49c4-48cf-b462-37047dfd7829</t>
  </si>
  <si>
    <t>Odisha</t>
  </si>
  <si>
    <t>PONDICHERRY</t>
  </si>
  <si>
    <t>IN001028000000000000</t>
  </si>
  <si>
    <t>53491a2e-8d2d-4c2a-8221-d4366c01a9db</t>
  </si>
  <si>
    <t>04c74f3f-5d18-4f5e-acbc-aa6eb3f44493</t>
  </si>
  <si>
    <t>Pondicherry</t>
  </si>
  <si>
    <t>PUNJAB</t>
  </si>
  <si>
    <t>IN001029000000000000</t>
  </si>
  <si>
    <t>b64ae27b-fcdb-48a9-9457-31bc2f7f1fb5</t>
  </si>
  <si>
    <t>f310389b-d49c-42b2-b96b-47bdba287845</t>
  </si>
  <si>
    <t>Punjab</t>
  </si>
  <si>
    <t>RAJASTHAN</t>
  </si>
  <si>
    <t>IN001030000000000000</t>
  </si>
  <si>
    <t>bf27e42b-4801-4709-b0cc-88fee967b52e</t>
  </si>
  <si>
    <t>b160e885-1c27-4e66-a50d-bac93729b0fa</t>
  </si>
  <si>
    <t>Rajasthan</t>
  </si>
  <si>
    <t>SIKKIM</t>
  </si>
  <si>
    <t>IN001031000000000000</t>
  </si>
  <si>
    <t>0ecb67f1-10ea-4e45-9fc1-796b7a95e08b</t>
  </si>
  <si>
    <t>8e026e46-04ba-41b9-8c37-53056e57d4f9</t>
  </si>
  <si>
    <t>Sikkim</t>
  </si>
  <si>
    <t>TAMIL NADU</t>
  </si>
  <si>
    <t>IN001032000000000000</t>
  </si>
  <si>
    <t>cb25a3b5-def3-43d8-a9e7-024cfce72dfe</t>
  </si>
  <si>
    <t>d259022a-c168-4a00-a584-07fbba523464</t>
  </si>
  <si>
    <t>Tamil Nadu</t>
  </si>
  <si>
    <t>TELANGANA</t>
  </si>
  <si>
    <t>IN001038000000000000</t>
  </si>
  <si>
    <t>81d82603-b05b-47b5-96fb-f018034d1469</t>
  </si>
  <si>
    <t>50d144ed-2103-4d61-a228-053ab3bebe88</t>
  </si>
  <si>
    <t>Telangana</t>
  </si>
  <si>
    <t>TRIPURA</t>
  </si>
  <si>
    <t>IN001033000000000000</t>
  </si>
  <si>
    <t>0a6f13d6-8385-4f01-b545-0461adc7e83a</t>
  </si>
  <si>
    <t>b8f62225-94d5-4b95-b648-3d6124badba0</t>
  </si>
  <si>
    <t>Tripura</t>
  </si>
  <si>
    <t>UTTAR PRADESH</t>
  </si>
  <si>
    <t>IN001034000000000000</t>
  </si>
  <si>
    <t>026a4b70-5efa-4fdf-bd2b-65dfe415bda5</t>
  </si>
  <si>
    <t>e882add4-da92-4d3e-beed-ee0a3dfe2d72</t>
  </si>
  <si>
    <t>Uttar Pradesh</t>
  </si>
  <si>
    <t>UTTARAKHAND</t>
  </si>
  <si>
    <t>IN001035000000000000</t>
  </si>
  <si>
    <t>0b0fa51f-e9d6-44da-b84f-df29d57538c4</t>
  </si>
  <si>
    <t>5ff074be-e6cc-4a38-97f5-cdb4e485ebf0</t>
  </si>
  <si>
    <t>Uttarakhand</t>
  </si>
  <si>
    <t>WEST BENGAL</t>
  </si>
  <si>
    <t>IN001036000000000000</t>
  </si>
  <si>
    <t>ee9e120d-d63a-4f36-ab7a-3f3085f9dcb3</t>
  </si>
  <si>
    <t>be51d653-22db-4cfe-87f1-9f0c794f9345</t>
  </si>
  <si>
    <t>West Bengal</t>
  </si>
  <si>
    <t>ID</t>
  </si>
  <si>
    <t>BALI</t>
  </si>
  <si>
    <t>INDONESIA</t>
  </si>
  <si>
    <t>ID001001000000000000</t>
  </si>
  <si>
    <t>ID001000000000000000</t>
  </si>
  <si>
    <t>58d5e217-c39a-4914-9cce-28c13c66e56a</t>
  </si>
  <si>
    <t>IDN</t>
  </si>
  <si>
    <t>INO</t>
  </si>
  <si>
    <t>f16b3cda-8150-4f5b-a68b-03f2c5692c0e</t>
  </si>
  <si>
    <t>Bali</t>
  </si>
  <si>
    <t>9350b806-04ca-4c8f-926e-7c5f644a13c7</t>
  </si>
  <si>
    <t>Indonesia</t>
  </si>
  <si>
    <t>BANGKA_BELITUNG</t>
  </si>
  <si>
    <t>ID001002000000000000</t>
  </si>
  <si>
    <t>687272fb-b028-497a-a525-bfe24016d310</t>
  </si>
  <si>
    <t>1ea3fd3b-d553-43b3-b648-44ae13d9f476</t>
  </si>
  <si>
    <t>Bangka Belitung</t>
  </si>
  <si>
    <t>BANTEN</t>
  </si>
  <si>
    <t>ID001003000000000000</t>
  </si>
  <si>
    <t>a2ea7d30-6605-4122-8b9f-1fa8c6c2b519</t>
  </si>
  <si>
    <t>66a4556c-e6cb-4be0-a613-56b9f5de02d4</t>
  </si>
  <si>
    <t>Banten</t>
  </si>
  <si>
    <t>BENGKULU</t>
  </si>
  <si>
    <t>ID001004000000000000</t>
  </si>
  <si>
    <t>2707b78a-dd20-4daa-a1b2-fa640b258cdc</t>
  </si>
  <si>
    <t>6fb7d895-8782-46f1-b126-e5f292d8e238</t>
  </si>
  <si>
    <t>Bengkulu</t>
  </si>
  <si>
    <t>DI_ACEH</t>
  </si>
  <si>
    <t>ID001005000000000000</t>
  </si>
  <si>
    <t>92f3f802-9a44-4968-84ed-064b75bbfae7</t>
  </si>
  <si>
    <t>7e383415-20ac-47fb-931c-b81de691f53a</t>
  </si>
  <si>
    <t>Di Aceh</t>
  </si>
  <si>
    <t>DI_YOGYAKARTA</t>
  </si>
  <si>
    <t>ID001006000000000000</t>
  </si>
  <si>
    <t>69448feb-d5c5-452f-bb3a-ab8542d4718b</t>
  </si>
  <si>
    <t>cfcd3c11-1b0e-4008-b059-43b3ba942d13</t>
  </si>
  <si>
    <t>Di Yogyakarta</t>
  </si>
  <si>
    <t>DKI_JAKARTA</t>
  </si>
  <si>
    <t>ID001007000000000000</t>
  </si>
  <si>
    <t>749f1cd9-4bcd-47a2-afd2-6867bc67bace</t>
  </si>
  <si>
    <t>4cebe695-c528-4d27-a444-0517be0011a2</t>
  </si>
  <si>
    <t>Dki Jakarta</t>
  </si>
  <si>
    <t>GORONTALO</t>
  </si>
  <si>
    <t>ID001008000000000000</t>
  </si>
  <si>
    <t>efc9b104-bfa4-491c-a823-3c41d2c357de</t>
  </si>
  <si>
    <t>e01064c9-6520-4e8d-b254-f0faab2bb2c4</t>
  </si>
  <si>
    <t>Gorontalo</t>
  </si>
  <si>
    <t>JAMBI</t>
  </si>
  <si>
    <t>ID001009000000000000</t>
  </si>
  <si>
    <t>396cf666-4abb-44f7-8812-e74cea562f6e</t>
  </si>
  <si>
    <t>b463636c-99b8-4ff6-8608-2e9f3bfb8d35</t>
  </si>
  <si>
    <t>Jambi</t>
  </si>
  <si>
    <t>JAWA_BARAT</t>
  </si>
  <si>
    <t>ID001010000000000000</t>
  </si>
  <si>
    <t>3f47e51d-8cd5-4dc9-a4da-4bea601afc60</t>
  </si>
  <si>
    <t>2c4d765c-5f01-46fb-9008-b70e77295734</t>
  </si>
  <si>
    <t>Jawa Barat</t>
  </si>
  <si>
    <t>JAWA_TENGAH</t>
  </si>
  <si>
    <t>ID001011000000000000</t>
  </si>
  <si>
    <t>5e7a527d-a9dd-4d86-9da0-99ee9308a284</t>
  </si>
  <si>
    <t>78f1401d-86c5-454c-a2d1-296207069427</t>
  </si>
  <si>
    <t>Jawa Tengah</t>
  </si>
  <si>
    <t>JAWA_TIMUR</t>
  </si>
  <si>
    <t>ID001012000000000000</t>
  </si>
  <si>
    <t>78ef0013-2812-4c79-bb9e-8f88401da7dd</t>
  </si>
  <si>
    <t>c47ba924-402c-400a-beac-606313cd7a65</t>
  </si>
  <si>
    <t>Jawa Timur</t>
  </si>
  <si>
    <t>KALIMANTAN_BARAT</t>
  </si>
  <si>
    <t>ID001013000000000000</t>
  </si>
  <si>
    <t>0619ee13-7347-4305-9a7a-fb628429e332</t>
  </si>
  <si>
    <t>f019c71e-2af1-4a0a-afd8-83b49aa13683</t>
  </si>
  <si>
    <t>Kalimantan Barat</t>
  </si>
  <si>
    <t>KALIMANTAN_SELATAN</t>
  </si>
  <si>
    <t>ID001014000000000000</t>
  </si>
  <si>
    <t>23c87e04-a29d-4944-93da-64957504ea12</t>
  </si>
  <si>
    <t>78a022ca-a44e-463d-bf39-8b505a98091d</t>
  </si>
  <si>
    <t>Kalimantan Selatan</t>
  </si>
  <si>
    <t>KALIMANTAN_TENGAH</t>
  </si>
  <si>
    <t>ID001015000000000000</t>
  </si>
  <si>
    <t>4ffb28db-8b87-4eb5-bcb9-a23022cbf7f9</t>
  </si>
  <si>
    <t>bef30a26-7158-40bb-8f40-d78d5f8789cc</t>
  </si>
  <si>
    <t>Kalimantan Tengah</t>
  </si>
  <si>
    <t>KALIMANTAN_TIMUR</t>
  </si>
  <si>
    <t>ID001016000000000000</t>
  </si>
  <si>
    <t>2012-12-31T00:00:00.000Z</t>
  </si>
  <si>
    <t>5a4ae090-da16-489c-b6ab-054c46756506</t>
  </si>
  <si>
    <t>025802dd-33e6-45d4-b50a-e64af253657e</t>
  </si>
  <si>
    <t>Kalimantan Timur</t>
  </si>
  <si>
    <t>Kalimantan_Utara was separated from Kalimantan_Timur on October 25, 2012</t>
  </si>
  <si>
    <t>ID001034000000000000</t>
  </si>
  <si>
    <t>2013-01-01T00:00:00.000Z</t>
  </si>
  <si>
    <t>5fff0b35-fdd0-40f7-b070-c21c1b898178</t>
  </si>
  <si>
    <t>a8dc5ac2-471f-4176-afc5-d5b37887a3c0</t>
  </si>
  <si>
    <t>Kalimantan Utara was separated from Kalimantan Timur on October 25, 2012</t>
  </si>
  <si>
    <t>KALIMANTAN_UTARA</t>
  </si>
  <si>
    <t>ID001035000000000000</t>
  </si>
  <si>
    <t>4dab4d1a-ffab-4680-932a-080445f13984</t>
  </si>
  <si>
    <t>c19dc829-8225-4057-98bf-56a9128f623e</t>
  </si>
  <si>
    <t>Kalimantan Utara</t>
  </si>
  <si>
    <t>KEPULAUAN_RIAU</t>
  </si>
  <si>
    <t>ID001017000000000000</t>
  </si>
  <si>
    <t>2aa98363-6bc7-4f61-b6b1-898a2cd6a9ac</t>
  </si>
  <si>
    <t>7a2ac7b7-73dd-4324-9ecc-848569aadc68</t>
  </si>
  <si>
    <t>Kepulauan Riau</t>
  </si>
  <si>
    <t>LAMPUNG</t>
  </si>
  <si>
    <t>ID001018000000000000</t>
  </si>
  <si>
    <t>80cdb5f8-acc2-4c7d-81c9-f7abc5b87d2c</t>
  </si>
  <si>
    <t>6f551723-c1df-4765-8b26-c31430fad794</t>
  </si>
  <si>
    <t>Lampung</t>
  </si>
  <si>
    <t>MALUKU</t>
  </si>
  <si>
    <t>ID001019000000000000</t>
  </si>
  <si>
    <t>32d49f3d-4ea3-43d4-bf64-218aa8573aef</t>
  </si>
  <si>
    <t>01d4b026-e504-47b0-b0c1-2c6a5debd3f0</t>
  </si>
  <si>
    <t>Maluku</t>
  </si>
  <si>
    <t>MALUKU_UTARA</t>
  </si>
  <si>
    <t>ID001020000000000000</t>
  </si>
  <si>
    <t>f0ae5a80-f686-4002-97d9-91fb1e3645e9</t>
  </si>
  <si>
    <t>c7cf3e40-6646-45e2-be50-3cca1419d236</t>
  </si>
  <si>
    <t>Maluku Utara</t>
  </si>
  <si>
    <t>NUSA_TENGGARA_BARAT</t>
  </si>
  <si>
    <t>ID001021000000000000</t>
  </si>
  <si>
    <t>5bb32e60-c0ef-470f-9dcc-cfde0cd1025d</t>
  </si>
  <si>
    <t>13e1e333-ad46-4f6d-9ed4-926bfe90851a</t>
  </si>
  <si>
    <t>Nusa Tenggara Barat</t>
  </si>
  <si>
    <t>NUSA_TENGGARA_TIMUR</t>
  </si>
  <si>
    <t>ID001022000000000000</t>
  </si>
  <si>
    <t>43d6450f-8b3a-4f50-9ace-cefb80f78eca</t>
  </si>
  <si>
    <t>e98f6b4b-4eec-45ae-ab72-c41845b94097</t>
  </si>
  <si>
    <t>Nusa Tenggara Timur</t>
  </si>
  <si>
    <t>PAPUA</t>
  </si>
  <si>
    <t>ID001023000000000000</t>
  </si>
  <si>
    <t>0599173a-65d7-48a8-a231-636bcb0f2af9</t>
  </si>
  <si>
    <t>f2745710-39ed-4d16-b08f-ed796ef968d9</t>
  </si>
  <si>
    <t>Papua</t>
  </si>
  <si>
    <t>PAPUA_BARAT</t>
  </si>
  <si>
    <t>ID001024000000000000</t>
  </si>
  <si>
    <t>67cff8cb-6a01-4cfe-aa3e-bb22c9e1fc59</t>
  </si>
  <si>
    <t>61d2e02a-c9cb-44e7-8699-15026fd4996a</t>
  </si>
  <si>
    <t>Papua Barat</t>
  </si>
  <si>
    <t>RIAU</t>
  </si>
  <si>
    <t>ID001025000000000000</t>
  </si>
  <si>
    <t>7aeed7ce-0fdf-4d08-949f-5e9a09c28697</t>
  </si>
  <si>
    <t>cb6d7f98-5f35-40f3-8d5b-3b83cdd0ad87</t>
  </si>
  <si>
    <t>Riau</t>
  </si>
  <si>
    <t>SULAWESI_BARAT</t>
  </si>
  <si>
    <t>ID001026000000000000</t>
  </si>
  <si>
    <t>c8ad0fef-fe8a-4c32-8398-1478eea57b65</t>
  </si>
  <si>
    <t>b890f736-973a-4af4-8d87-f58db6fd24cc</t>
  </si>
  <si>
    <t>Sulawesi Barat</t>
  </si>
  <si>
    <t>SULAWESI_SELATAN</t>
  </si>
  <si>
    <t>ID001027000000000000</t>
  </si>
  <si>
    <t>29e621dc-1f6a-4d5a-803a-933f429d14e0</t>
  </si>
  <si>
    <t>14a381a2-de69-4d23-a7b7-5b3775263e83</t>
  </si>
  <si>
    <t>Sulawesi Selatan</t>
  </si>
  <si>
    <t>SULAWESI_TENGAH</t>
  </si>
  <si>
    <t>ID001028000000000000</t>
  </si>
  <si>
    <t>512fe4a9-fb7e-4aa1-921d-4e24121c97aa</t>
  </si>
  <si>
    <t>ee3cb372-a18c-46aa-9fbc-c713abb3226e</t>
  </si>
  <si>
    <t>Sulawesi Tengah</t>
  </si>
  <si>
    <t>SULAWESI_TENGGARA</t>
  </si>
  <si>
    <t>ID001029000000000000</t>
  </si>
  <si>
    <t>141db441-e544-4b81-804e-d3f1a861ccef</t>
  </si>
  <si>
    <t>dd786a5f-c4d7-4546-a21c-3289fd45e24b</t>
  </si>
  <si>
    <t>Sulawesi Tenggara</t>
  </si>
  <si>
    <t>SULAWESI_UTARA</t>
  </si>
  <si>
    <t>ID001030000000000000</t>
  </si>
  <si>
    <t>09320b53-71dc-4b3f-8ad8-c170bb369491</t>
  </si>
  <si>
    <t>c8ebe13a-1325-48b8-9d06-eaee614b7bd8</t>
  </si>
  <si>
    <t>Sulawesi Utara</t>
  </si>
  <si>
    <t>SUMATERA_BARAT</t>
  </si>
  <si>
    <t>ID001031000000000000</t>
  </si>
  <si>
    <t>9f78c45e-bf24-427e-958e-02e565718276</t>
  </si>
  <si>
    <t>43a7fbd0-a265-44ea-86a9-949c1dcf8edc</t>
  </si>
  <si>
    <t>Sumatera Barat</t>
  </si>
  <si>
    <t>SUMATERA_SELATAN</t>
  </si>
  <si>
    <t>ID001032000000000000</t>
  </si>
  <si>
    <t>f8988ad5-dd0d-429b-be39-9ee7b90b9192</t>
  </si>
  <si>
    <t>c62550ad-d594-4282-a405-a7c6fcce603f</t>
  </si>
  <si>
    <t>Sumatera Selatan</t>
  </si>
  <si>
    <t>SUMATERA_UTARA</t>
  </si>
  <si>
    <t>ID001033000000000000</t>
  </si>
  <si>
    <t>3273e55b-6df5-4985-82fd-8cb3ef23ac3b</t>
  </si>
  <si>
    <t>6dcc7068-fe36-498e-a3c4-d545559db261</t>
  </si>
  <si>
    <t>Sumatera Utara</t>
  </si>
  <si>
    <t>IR</t>
  </si>
  <si>
    <t>ALBORZ</t>
  </si>
  <si>
    <t>IRAN (ISLAMIC REPUBLIC OF)</t>
  </si>
  <si>
    <t>IR001031000000000000</t>
  </si>
  <si>
    <t>IR001000000000000000</t>
  </si>
  <si>
    <t>d003c2ce-7f90-4a28-aa36-d434cda5c1ed</t>
  </si>
  <si>
    <t>IRN</t>
  </si>
  <si>
    <t>IRA</t>
  </si>
  <si>
    <t>Alborz</t>
  </si>
  <si>
    <t>92262756-c6e5-4628-947f-356caed25356</t>
  </si>
  <si>
    <t>2eea3a5c-8a36-4a18-a7ab-1b927a092a60</t>
  </si>
  <si>
    <t>Iran (Islamic Republic of)</t>
  </si>
  <si>
    <t>ARDEBIL</t>
  </si>
  <si>
    <t>IR001001000000000000</t>
  </si>
  <si>
    <t>1bfe35a4-fa7e-493d-8879-b9204fbc68bb</t>
  </si>
  <si>
    <t>Ardebil</t>
  </si>
  <si>
    <t>8b12a069-2db0-424c-8b57-c24153b883aa</t>
  </si>
  <si>
    <t>BOUSHEHR</t>
  </si>
  <si>
    <t>IR001002000000000000</t>
  </si>
  <si>
    <t>c990eb86-f2b7-4edf-abd4-d4aba36c317d</t>
  </si>
  <si>
    <t>Bushehr</t>
  </si>
  <si>
    <t>973f3e7a-e7db-46e6-bb56-fe2ebcd83d15</t>
  </si>
  <si>
    <t>Boushehr</t>
  </si>
  <si>
    <t>CH &amp; B</t>
  </si>
  <si>
    <t>IR001003000000000000</t>
  </si>
  <si>
    <t>c30e6811-3664-458d-a9d8-0c6c1522c147</t>
  </si>
  <si>
    <t>Chaharmahal va Bakhtiyari</t>
  </si>
  <si>
    <t>4be66cb5-61c6-4c3f-b3da-8340c00ae2be</t>
  </si>
  <si>
    <t>Ch &amp; B</t>
  </si>
  <si>
    <t>E.AZARBAIJAN</t>
  </si>
  <si>
    <t>IR001004000000000000</t>
  </si>
  <si>
    <t>0d8985c4-bce3-4688-9175-7af9df6d5bf4</t>
  </si>
  <si>
    <t>Azarbayejan-e Sharghi</t>
  </si>
  <si>
    <t>4edaed91-91d6-4017-9e5c-32cc838bedc4</t>
  </si>
  <si>
    <t>E.Azarbaijan</t>
  </si>
  <si>
    <t>ESFAHAN</t>
  </si>
  <si>
    <t>IR001005000000000000</t>
  </si>
  <si>
    <t>a81b54cd-e75c-41f0-b233-9b0ffaa5173a</t>
  </si>
  <si>
    <t>Esfahan</t>
  </si>
  <si>
    <t>6e96a1a1-429c-4a05-9cea-ea2d18177186</t>
  </si>
  <si>
    <t>FARS</t>
  </si>
  <si>
    <t>IR001006000000000000</t>
  </si>
  <si>
    <t>76f33e17-adb9-4582-a533-4c96286864e3</t>
  </si>
  <si>
    <t>Fars</t>
  </si>
  <si>
    <t>e086ddaf-26e5-4e75-8629-ba2a8ae95860</t>
  </si>
  <si>
    <t>GHAZVIN</t>
  </si>
  <si>
    <t>IR001007000000000000</t>
  </si>
  <si>
    <t>c7e1c27e-dc37-44ac-bc7c-09af89b086be</t>
  </si>
  <si>
    <t>Qazvin</t>
  </si>
  <si>
    <t>9a86d0b0-90d8-462c-a84f-0090d19ccc9f</t>
  </si>
  <si>
    <t>Ghazvin</t>
  </si>
  <si>
    <t>GHOM</t>
  </si>
  <si>
    <t>IR001008000000000000</t>
  </si>
  <si>
    <t>19164cbe-f564-4aef-a4e9-dc33c80853d6</t>
  </si>
  <si>
    <t>Qom</t>
  </si>
  <si>
    <t>c45ba3a2-ae62-49a5-9b88-c77551fa78f9</t>
  </si>
  <si>
    <t>Ghom</t>
  </si>
  <si>
    <t>GILAN</t>
  </si>
  <si>
    <t>IR001009000000000000</t>
  </si>
  <si>
    <t>c0a85e8b-7046-4d7a-ac22-25aee9c1f261</t>
  </si>
  <si>
    <t>Gilan</t>
  </si>
  <si>
    <t>7e938bf3-2522-45fd-9495-584df8bd4019</t>
  </si>
  <si>
    <t>GOLESTAN</t>
  </si>
  <si>
    <t>IR001010000000000000</t>
  </si>
  <si>
    <t>7f392336-6423-4893-a4b9-a6b77ec8957a</t>
  </si>
  <si>
    <t>Golestan</t>
  </si>
  <si>
    <t>cf284d73-0187-427a-acea-2b92aa71ce81</t>
  </si>
  <si>
    <t>HAMEDAN</t>
  </si>
  <si>
    <t>IR001011000000000000</t>
  </si>
  <si>
    <t>1bf34f3e-2538-4b3d-b691-0d71780d016e</t>
  </si>
  <si>
    <t>Hamedan</t>
  </si>
  <si>
    <t>0a8dd3fa-9453-4091-808b-d6c8e6dd0653</t>
  </si>
  <si>
    <t>HORMOZGAN</t>
  </si>
  <si>
    <t>IR001012000000000000</t>
  </si>
  <si>
    <t>3678e3d1-2e8b-496d-8b5e-c6fd44f3cc90</t>
  </si>
  <si>
    <t>Hormozgan</t>
  </si>
  <si>
    <t>bfcb984d-966a-44b0-a311-ec25ea412f19</t>
  </si>
  <si>
    <t>ILAM</t>
  </si>
  <si>
    <t>IR001013000000000000</t>
  </si>
  <si>
    <t>9a909a5e-aaad-403a-89ed-34a795fcef36</t>
  </si>
  <si>
    <t>Ilam</t>
  </si>
  <si>
    <t>ec9ce5bd-a89a-45f1-afbd-7a6ce03dfd25</t>
  </si>
  <si>
    <t>K &amp; B</t>
  </si>
  <si>
    <t>IR001014000000000000</t>
  </si>
  <si>
    <t>fdf65f64-40be-48cc-a866-8771c012f8ce</t>
  </si>
  <si>
    <t>Kohgiluyeh va Boyerahmad</t>
  </si>
  <si>
    <t>3eb5af8e-77e8-43eb-a01e-46ad4d5ce8ac</t>
  </si>
  <si>
    <t>KERMAN</t>
  </si>
  <si>
    <t>IR001015000000000000</t>
  </si>
  <si>
    <t>e9c777a3-3488-4fa7-8816-7c35c423f040</t>
  </si>
  <si>
    <t>Kerman</t>
  </si>
  <si>
    <t>2a6fc9cf-c783-4797-bbd7-3fed5fcff8a0</t>
  </si>
  <si>
    <t>KERMANSHAH</t>
  </si>
  <si>
    <t>IR001016000000000000</t>
  </si>
  <si>
    <t>88867238-f5df-480a-84b3-20c76cea791d</t>
  </si>
  <si>
    <t>Kermanshah</t>
  </si>
  <si>
    <t>81a1605d-de30-47ee-9051-0b590ccfb470</t>
  </si>
  <si>
    <t>KHORASAN RAZ</t>
  </si>
  <si>
    <t>IR001017000000000000</t>
  </si>
  <si>
    <t>08fde74e-1f0a-4fb1-a227-74b1d3cc1748</t>
  </si>
  <si>
    <t>Khorasan-e Razavi</t>
  </si>
  <si>
    <t>ce1ca7f4-cd91-4806-9264-a41c78f823aa</t>
  </si>
  <si>
    <t>Khorasan Raz</t>
  </si>
  <si>
    <t>KHOUZESTAN</t>
  </si>
  <si>
    <t>IR001018000000000000</t>
  </si>
  <si>
    <t>d6eaf508-4d5c-45f7-a277-65e0389ee7e7</t>
  </si>
  <si>
    <t>Khuzestan</t>
  </si>
  <si>
    <t>567f42c9-5b48-451f-b769-26343323eaae</t>
  </si>
  <si>
    <t>Khouzestan</t>
  </si>
  <si>
    <t>KORDESTAN</t>
  </si>
  <si>
    <t>IR001019000000000000</t>
  </si>
  <si>
    <t>bdb1015a-bdcc-4c43-b18d-5efb9a8b32bc</t>
  </si>
  <si>
    <t>Kordestan</t>
  </si>
  <si>
    <t>e4a11d65-77fc-4bde-b685-3e2028994c20</t>
  </si>
  <si>
    <t>LORESTAN</t>
  </si>
  <si>
    <t>IR001020000000000000</t>
  </si>
  <si>
    <t>851547c5-7a3e-40b9-b506-9eabc1467c63</t>
  </si>
  <si>
    <t>Lorestan</t>
  </si>
  <si>
    <t>31dc198f-e470-4460-a8df-825b7ae4f239</t>
  </si>
  <si>
    <t>MARKAZI</t>
  </si>
  <si>
    <t>IR001021000000000000</t>
  </si>
  <si>
    <t>7b655ae1-101c-4a9c-a1d3-60316efb947f</t>
  </si>
  <si>
    <t>Markazi</t>
  </si>
  <si>
    <t>05a3ddb0-f4eb-44e8-bfd9-b5c4e08d22a5</t>
  </si>
  <si>
    <t>MAZANDARAN</t>
  </si>
  <si>
    <t>IR001022000000000000</t>
  </si>
  <si>
    <t>f4cf98ee-eeca-457d-a31e-fce0ff60220d</t>
  </si>
  <si>
    <t>Mazandaran</t>
  </si>
  <si>
    <t>0b9e8fd2-589e-43f2-aba7-c5244b65a105</t>
  </si>
  <si>
    <t>NORTHERN KHO</t>
  </si>
  <si>
    <t>IR001023000000000000</t>
  </si>
  <si>
    <t>4321d9ac-d275-41ce-9873-66b558716354</t>
  </si>
  <si>
    <t>Khorasan-e Shomali</t>
  </si>
  <si>
    <t>4bd266ae-2ef8-4819-b09a-9adbb21be93b</t>
  </si>
  <si>
    <t>Northern Kho</t>
  </si>
  <si>
    <t>S &amp; B</t>
  </si>
  <si>
    <t>IR001024000000000000</t>
  </si>
  <si>
    <t>31fcfc4d-5d75-4db6-83c5-a3dcfe8c2fe5</t>
  </si>
  <si>
    <t>Sistan va Baluchestan</t>
  </si>
  <si>
    <t>5333bcd4-5f83-49eb-bb25-09fc7075a913</t>
  </si>
  <si>
    <t>SEMNAN</t>
  </si>
  <si>
    <t>IR001025000000000000</t>
  </si>
  <si>
    <t>b685ec4d-fb1f-47b7-b71a-4409b01f12c3</t>
  </si>
  <si>
    <t>Semnan</t>
  </si>
  <si>
    <t>bbb9c963-c849-492f-b8dd-3f03097e77aa</t>
  </si>
  <si>
    <t>SOUTHERN KHO</t>
  </si>
  <si>
    <t>IR001026000000000000</t>
  </si>
  <si>
    <t>f2fea9c9-dbea-42eb-871d-3914fffa9432</t>
  </si>
  <si>
    <t>Khorasan-e Jonubi</t>
  </si>
  <si>
    <t>f5dd808c-09ae-4c0f-bf8a-fc24def87a7c</t>
  </si>
  <si>
    <t>Southern Kho</t>
  </si>
  <si>
    <t>TEHRAN</t>
  </si>
  <si>
    <t>IR001027000000000000</t>
  </si>
  <si>
    <t>2010-12-31T00:00:00.000Z</t>
  </si>
  <si>
    <t>c7474306-9353-4da7-ba44-981feef4d884</t>
  </si>
  <si>
    <t>Tehran</t>
  </si>
  <si>
    <t>0ed72369-6a60-470d-974f-d7f62b20baa8</t>
  </si>
  <si>
    <t>IR001032000000000000</t>
  </si>
  <si>
    <t>227223e4-8826-441b-ba56-d1b7d36826a5</t>
  </si>
  <si>
    <t>03f7bc3c-a2c5-4ced-8c59-f2537a197306</t>
  </si>
  <si>
    <t>W.AZARBAIJAN</t>
  </si>
  <si>
    <t>IR001028000000000000</t>
  </si>
  <si>
    <t>2840c2d7-f472-474a-9935-67795784455f</t>
  </si>
  <si>
    <t>Azarbayejan-e Gharbi</t>
  </si>
  <si>
    <t>4ec817c4-f6aa-46e0-aef8-419f02d2c3cf</t>
  </si>
  <si>
    <t>W.Azarbaijan</t>
  </si>
  <si>
    <t>YAZD</t>
  </si>
  <si>
    <t>IR001029000000000000</t>
  </si>
  <si>
    <t>7505f77c-c2f5-4528-9e9a-47d28c7f27fd</t>
  </si>
  <si>
    <t>Yazd</t>
  </si>
  <si>
    <t>1d5e7b00-e981-4fed-88fa-b94e361e1262</t>
  </si>
  <si>
    <t>ZANJAN</t>
  </si>
  <si>
    <t>IR001030000000000000</t>
  </si>
  <si>
    <t>023a33c4-2dff-428d-b408-452ed83aa4c0</t>
  </si>
  <si>
    <t>Zanjan</t>
  </si>
  <si>
    <t>e0cf082e-7cce-4745-91b9-851c3c3f3bf4</t>
  </si>
  <si>
    <t>IQ</t>
  </si>
  <si>
    <t>ANBAR</t>
  </si>
  <si>
    <t>IRAQ</t>
  </si>
  <si>
    <t>IQ001001000000000000</t>
  </si>
  <si>
    <t>IQ001000000000000000</t>
  </si>
  <si>
    <t>d7a1d21a-7c70-481c-adc3-302f95098681</t>
  </si>
  <si>
    <t>IRQ</t>
  </si>
  <si>
    <t>IRQ_P_9</t>
  </si>
  <si>
    <t>b41b17d6-dc60-4149-b859-618f29e88a60</t>
  </si>
  <si>
    <t>Anbar</t>
  </si>
  <si>
    <t>1ffa0200-4cdb-47df-ba42-2e687224b89d</t>
  </si>
  <si>
    <t>Iraq</t>
  </si>
  <si>
    <t>IQ001020000000000000</t>
  </si>
  <si>
    <t>070d81bd-4ebe-4a0e-8231-475487911c46</t>
  </si>
  <si>
    <t>78542cac-120b-4320-9027-c886378ccfbf</t>
  </si>
  <si>
    <t>BABYLON</t>
  </si>
  <si>
    <t>IQ001002000000000000</t>
  </si>
  <si>
    <t>9636a1c6-1fe8-4a09-8364-c1759099f9a0</t>
  </si>
  <si>
    <t>IRQ_P_11</t>
  </si>
  <si>
    <t>768e9116-7273-4cdb-a00f-b88adb82c578</t>
  </si>
  <si>
    <t>Babylon</t>
  </si>
  <si>
    <t>BAGHDAD-KARKH</t>
  </si>
  <si>
    <t>IQ001003000000000000</t>
  </si>
  <si>
    <t>4ad6c6ff-14ce-4f65-9e83-0bc3f9ed5dc4</t>
  </si>
  <si>
    <t>IRQ_P_3</t>
  </si>
  <si>
    <t>6849751b-2fee-468d-b478-c65cc9ec6297</t>
  </si>
  <si>
    <t>Baghdad-Karkh</t>
  </si>
  <si>
    <t>IQ001021000000000000</t>
  </si>
  <si>
    <t>19ae5c34-aa54-48fc-8989-a42fe87a64ab</t>
  </si>
  <si>
    <t>e9f4da63-60fb-4911-9395-32ddd1431b79</t>
  </si>
  <si>
    <t>BAGHDAD-RESAFA</t>
  </si>
  <si>
    <t>IQ001004000000000000</t>
  </si>
  <si>
    <t>8cf3e119-226f-49f3-929a-18fbce6b538c</t>
  </si>
  <si>
    <t>IRQ_P_33</t>
  </si>
  <si>
    <t>197265f7-57b1-4f08-9b84-b53fe8e49926</t>
  </si>
  <si>
    <t>Baghdad-Resafa</t>
  </si>
  <si>
    <t>BASRAH</t>
  </si>
  <si>
    <t>IQ001005000000000000</t>
  </si>
  <si>
    <t>a97f3393-4a66-47d7-a8a8-a1da6c41a559</t>
  </si>
  <si>
    <t>IRQ_P_17</t>
  </si>
  <si>
    <t>2ed07b3b-e446-4344-a31a-4a3f54b21d90</t>
  </si>
  <si>
    <t>Basrah</t>
  </si>
  <si>
    <t>DAHUK</t>
  </si>
  <si>
    <t>IQ001006000000000000</t>
  </si>
  <si>
    <t>2a3d864c-d292-4361-b145-bcf411198841</t>
  </si>
  <si>
    <t>IRQ_P_4</t>
  </si>
  <si>
    <t>8ce9198a-6934-46dc-95a6-d084d7061eb4</t>
  </si>
  <si>
    <t>Dahuk</t>
  </si>
  <si>
    <t>IQ001022000000000000</t>
  </si>
  <si>
    <t>a44c7a02-c2a9-4436-bfe3-5595a1707836</t>
  </si>
  <si>
    <t>bf40a173-c931-4c4e-9902-13d6861f914a</t>
  </si>
  <si>
    <t>DIWANIYA</t>
  </si>
  <si>
    <t>IQ001007000000000000</t>
  </si>
  <si>
    <t>64ddff3a-0592-4770-b5ab-136c625fcfcb</t>
  </si>
  <si>
    <t>IRQ_P_14</t>
  </si>
  <si>
    <t>1e54e670-a92a-4a2f-876a-d868b6fd23d5</t>
  </si>
  <si>
    <t>Diwaniya</t>
  </si>
  <si>
    <t>DIYALA</t>
  </si>
  <si>
    <t>IQ001008000000000000</t>
  </si>
  <si>
    <t>c6fd35a2-e5c9-4c6d-9473-a8d327b64ac2</t>
  </si>
  <si>
    <t>IRQ_P_2</t>
  </si>
  <si>
    <t>436b4ac2-c8c7-4285-ba08-4d89b8c3ebbb</t>
  </si>
  <si>
    <t>Diyala</t>
  </si>
  <si>
    <t>IQ001023000000000000</t>
  </si>
  <si>
    <t>528c30ec-35e6-443f-a0b0-5fe6f0c44cc2</t>
  </si>
  <si>
    <t>a5c35da6-f5a1-486e-b977-fe26e50bffb0</t>
  </si>
  <si>
    <t>ERBIL</t>
  </si>
  <si>
    <t>IQ001009000000000000</t>
  </si>
  <si>
    <t>5bd00d89-7db2-4567-88e5-ac5228123881</t>
  </si>
  <si>
    <t>IRQ_P_5</t>
  </si>
  <si>
    <t>162578ca-ac08-4476-b50c-df8771b0d176</t>
  </si>
  <si>
    <t>Erbil</t>
  </si>
  <si>
    <t>KERBALA</t>
  </si>
  <si>
    <t>IQ001010000000000000</t>
  </si>
  <si>
    <t>b1d3fcfe-1991-49c7-8645-42b240899d86</t>
  </si>
  <si>
    <t>IRQ_P_12</t>
  </si>
  <si>
    <t>90800630-efbf-4466-8982-f5d8b7f2e858</t>
  </si>
  <si>
    <t>Kerbala</t>
  </si>
  <si>
    <t>KIRKUK</t>
  </si>
  <si>
    <t>IQ001011000000000000</t>
  </si>
  <si>
    <t>5f6c8df5-c228-48ec-b16c-a22469ce932e</t>
  </si>
  <si>
    <t>IRQ_P_8</t>
  </si>
  <si>
    <t>f61ba65d-b262-4645-9a44-e699b36224b1</t>
  </si>
  <si>
    <t>Kirkuk</t>
  </si>
  <si>
    <t>MISSAN</t>
  </si>
  <si>
    <t>IQ001012000000000000</t>
  </si>
  <si>
    <t>928677ee-ed5b-4de7-a8f4-74e220a21321</t>
  </si>
  <si>
    <t>IRQ_P_13</t>
  </si>
  <si>
    <t>029fd3d7-0ec0-4229-b173-74a14aaaa0fe</t>
  </si>
  <si>
    <t>Missan</t>
  </si>
  <si>
    <t>MUTHANNA</t>
  </si>
  <si>
    <t>IQ001013000000000000</t>
  </si>
  <si>
    <t>622ccfa9-8f49-43f9-8ede-3b264e1a19ea</t>
  </si>
  <si>
    <t>IRQ_P_18</t>
  </si>
  <si>
    <t>69fd0ab5-4348-402b-b1e4-124fd653fb54</t>
  </si>
  <si>
    <t>Muthanna</t>
  </si>
  <si>
    <t>IQ001024000000000000</t>
  </si>
  <si>
    <t>bb43c546-9f97-409d-a212-950a99518b3c</t>
  </si>
  <si>
    <t>1f9e1b43-5381-4854-8abf-d9b4cc688bbf</t>
  </si>
  <si>
    <t>NAJAF</t>
  </si>
  <si>
    <t>IQ001014000000000000</t>
  </si>
  <si>
    <t>135d8475-ab0c-49f1-80c7-0cac8e804a77</t>
  </si>
  <si>
    <t>IRQ_P_15</t>
  </si>
  <si>
    <t>d1797df7-44fc-4d8e-aa4b-a0efb8829201</t>
  </si>
  <si>
    <t>Najaf</t>
  </si>
  <si>
    <t>IQ001025000000000000</t>
  </si>
  <si>
    <t>fcc2cad9-98b1-404d-8568-dc9d84c24410</t>
  </si>
  <si>
    <t>94f84846-9dc1-48bc-9759-bb3dcf63846f</t>
  </si>
  <si>
    <t>NINEWA</t>
  </si>
  <si>
    <t>IQ001015000000000000</t>
  </si>
  <si>
    <t>bcaf6a48-f37f-4a84-9603-51c6f4d22546</t>
  </si>
  <si>
    <t>IRQ_P_6</t>
  </si>
  <si>
    <t>7251a760-c18d-4d40-ad38-b51554e837fe</t>
  </si>
  <si>
    <t>Ninewa</t>
  </si>
  <si>
    <t>SALAH AL-DIN</t>
  </si>
  <si>
    <t>IQ001016000000000000</t>
  </si>
  <si>
    <t>4f62adde-0f50-40e0-b175-4a02ebf96c17</t>
  </si>
  <si>
    <t>IRQ_P_1</t>
  </si>
  <si>
    <t>fced816d-67ce-499c-a4c5-5fed0e303286</t>
  </si>
  <si>
    <t>Salah Al-Din</t>
  </si>
  <si>
    <t>SULAYMANIYAH</t>
  </si>
  <si>
    <t>IQ001017000000000000</t>
  </si>
  <si>
    <t>317ce203-4dc9-4f0b-a2bd-93efe8c24ba6</t>
  </si>
  <si>
    <t>IRQ_P_7</t>
  </si>
  <si>
    <t>a2c8657d-44db-405d-b76a-8ed0503fa5f9</t>
  </si>
  <si>
    <t>Sulaymaniyah</t>
  </si>
  <si>
    <t>THI-QAR</t>
  </si>
  <si>
    <t>IQ001026000000000000</t>
  </si>
  <si>
    <t>5e8b3022-2d2d-4cb1-84d2-3f73e3c95740</t>
  </si>
  <si>
    <t>1db7da05-61ed-4953-8f26-a4e811fc1e36</t>
  </si>
  <si>
    <t>Thi-Qar</t>
  </si>
  <si>
    <t>IQ001018000000000000</t>
  </si>
  <si>
    <t>ccee3303-6818-4438-9a9b-61393bcee1fd</t>
  </si>
  <si>
    <t>IRQ_P_16</t>
  </si>
  <si>
    <t>610f9abc-40a5-45ea-97f2-9d363b7ec9d7</t>
  </si>
  <si>
    <t>WASSIT</t>
  </si>
  <si>
    <t>IQ001019000000000000</t>
  </si>
  <si>
    <t>a6ee7325-8422-40c6-9146-4b6491a74513</t>
  </si>
  <si>
    <t>IRQ_P_10</t>
  </si>
  <si>
    <t>c2e6d2af-0c12-422d-bb5c-665ddef0bd47</t>
  </si>
  <si>
    <t>Wassit</t>
  </si>
  <si>
    <t>IE</t>
  </si>
  <si>
    <t>DONEGAL</t>
  </si>
  <si>
    <t>IRELAND</t>
  </si>
  <si>
    <t>IE001001000000000000</t>
  </si>
  <si>
    <t>IE001000000000000000</t>
  </si>
  <si>
    <t>c782302e-4dfb-42cf-b4d1-5c7cd520d726</t>
  </si>
  <si>
    <t>IRL</t>
  </si>
  <si>
    <t>IRE</t>
  </si>
  <si>
    <t>NORTH WESTERN HEALTH BOARD</t>
  </si>
  <si>
    <t>cbbad13a-d3ac-406c-8b3c-ed2c58bef48a</t>
  </si>
  <si>
    <t>North Western Health Board</t>
  </si>
  <si>
    <t>f5d664d0-c086-4d71-8874-044e3d094c5d</t>
  </si>
  <si>
    <t>Ireland</t>
  </si>
  <si>
    <t>EAST</t>
  </si>
  <si>
    <t>IE001002000000000000</t>
  </si>
  <si>
    <t>25e988d1-2f7d-40ae-a462-83ed900ad38e</t>
  </si>
  <si>
    <t>EASTERN HEALTH BOARD</t>
  </si>
  <si>
    <t>0e20cc64-2a62-4a62-9bdb-f4adab57ad79</t>
  </si>
  <si>
    <t>Eastern Health Board</t>
  </si>
  <si>
    <t>MID WEST</t>
  </si>
  <si>
    <t>IE001003000000000000</t>
  </si>
  <si>
    <t>12d1b64d-e8ab-4d74-b68a-ee06f1da5eb6</t>
  </si>
  <si>
    <t>MID WESTERN HEALTH BOARD</t>
  </si>
  <si>
    <t>28c19d49-fe75-42ea-899d-c8afe67ed18b</t>
  </si>
  <si>
    <t>Mid Western Health Board</t>
  </si>
  <si>
    <t>MIDLANDS</t>
  </si>
  <si>
    <t>IE001004000000000000</t>
  </si>
  <si>
    <t>457a4598-b2cb-4ac3-9e51-65646a9f6264</t>
  </si>
  <si>
    <t>MIDLAND HEALTH BOARD</t>
  </si>
  <si>
    <t>0164122b-4d0b-44ce-80c7-86ef3bd51952</t>
  </si>
  <si>
    <t>Midland Health Board</t>
  </si>
  <si>
    <t>IE001005000000000000</t>
  </si>
  <si>
    <t>2a0be410-a24f-49e0-8691-93a4fe4203ac</t>
  </si>
  <si>
    <t>NORTH EASTERN HEALTH BOARD</t>
  </si>
  <si>
    <t>a9cc7725-c8df-4314-942e-62a64d3c5334</t>
  </si>
  <si>
    <t>North Eastern Health Board</t>
  </si>
  <si>
    <t>IE001006000000000000</t>
  </si>
  <si>
    <t>f1deaf3c-3d43-4863-bc1a-12f3c00d2c98</t>
  </si>
  <si>
    <t>SOUTH EASTERN HEALTH BOARD</t>
  </si>
  <si>
    <t>d4a35b24-b994-4a7a-909b-2bd019c56c19</t>
  </si>
  <si>
    <t>South Eastern Health Board</t>
  </si>
  <si>
    <t>IE001007000000000000</t>
  </si>
  <si>
    <t>2935d075-5572-4b63-af17-6ffbbf817574</t>
  </si>
  <si>
    <t>SOUTHERN HEALTH BOARD</t>
  </si>
  <si>
    <t>87bc732f-976d-4b86-82a8-f2edb80e1215</t>
  </si>
  <si>
    <t>Southern Health Board</t>
  </si>
  <si>
    <t>WEST</t>
  </si>
  <si>
    <t>IE001008000000000000</t>
  </si>
  <si>
    <t>3d67dd07-2ccf-4bdb-9083-e9977a0cd5b9</t>
  </si>
  <si>
    <t>WESTERN HEALTH BOARD</t>
  </si>
  <si>
    <t>0611ce9a-86ef-4767-9ae5-fa5c12665027</t>
  </si>
  <si>
    <t>Western Health Board</t>
  </si>
  <si>
    <t>ISLE OF MAN</t>
  </si>
  <si>
    <t>IL</t>
  </si>
  <si>
    <t>CENTER</t>
  </si>
  <si>
    <t>ISRAEL</t>
  </si>
  <si>
    <t>IL001001000000000000</t>
  </si>
  <si>
    <t>IL001000000000000000</t>
  </si>
  <si>
    <t>38b11bf4-7c10-4f96-8c85-02ae5f081dd4</t>
  </si>
  <si>
    <t>ISR</t>
  </si>
  <si>
    <t>fa03a199-3368-4248-92a8-9315dc50c30e</t>
  </si>
  <si>
    <t>Center</t>
  </si>
  <si>
    <t>81d5bb84-8e84-4830-9fa3-f29e9b09fda8</t>
  </si>
  <si>
    <t>Israel</t>
  </si>
  <si>
    <t>HAIFA</t>
  </si>
  <si>
    <t>IL001002000000000000</t>
  </si>
  <si>
    <t>eaa9a06e-5629-4ef8-9ace-1e4d19fce75d</t>
  </si>
  <si>
    <t>11d0eebe-5bae-4eb0-81d2-49619a5c7b89</t>
  </si>
  <si>
    <t>Haifa</t>
  </si>
  <si>
    <t>JERUSALEM</t>
  </si>
  <si>
    <t>IL001003000000000000</t>
  </si>
  <si>
    <t>d8528a29-393c-46eb-9386-436893323a15</t>
  </si>
  <si>
    <t>a740afbb-0a9e-4d9b-9165-4e454839ca69</t>
  </si>
  <si>
    <t>Jerusalem</t>
  </si>
  <si>
    <t>NORTH</t>
  </si>
  <si>
    <t>IL001004000000000000</t>
  </si>
  <si>
    <t>7210d6da-ae24-40ab-ad07-77a80d166a69</t>
  </si>
  <si>
    <t>1bc9b954-1360-41eb-866d-fb778389d328</t>
  </si>
  <si>
    <t>SOUTH</t>
  </si>
  <si>
    <t>IL001005000000000000</t>
  </si>
  <si>
    <t>c2ffb9b7-054e-4cb0-b29d-6c9815fe1430</t>
  </si>
  <si>
    <t>b4a7bf48-4a61-4178-ba3d-0a14d57e7977</t>
  </si>
  <si>
    <t>TELAVIV</t>
  </si>
  <si>
    <t>IL001006000000000000</t>
  </si>
  <si>
    <t>824ce5e2-dbda-48ee-af29-beb43451a3b4</t>
  </si>
  <si>
    <t>TEL AVIV</t>
  </si>
  <si>
    <t>ad013143-f2ae-4894-be35-997613c9faf7</t>
  </si>
  <si>
    <t>Tel Aviv</t>
  </si>
  <si>
    <t>IT</t>
  </si>
  <si>
    <t>ABRUZZO</t>
  </si>
  <si>
    <t>ITALY</t>
  </si>
  <si>
    <t>IT001001000000000000</t>
  </si>
  <si>
    <t>IT001000000000000000</t>
  </si>
  <si>
    <t>3318153e-62ae-44ae-9949-b58ed7cafb91</t>
  </si>
  <si>
    <t>ITA</t>
  </si>
  <si>
    <t>bc7f7b67-da95-400b-b33a-3b8bbd1a8d81</t>
  </si>
  <si>
    <t>Abruzzo</t>
  </si>
  <si>
    <t>e595e984-0e40-4363-aa46-5e7decf832f6</t>
  </si>
  <si>
    <t>Italy</t>
  </si>
  <si>
    <t>APULIA</t>
  </si>
  <si>
    <t>IT001002000000000000</t>
  </si>
  <si>
    <t>463547de-941d-4a40-8f5e-1d8cf0afa798</t>
  </si>
  <si>
    <t>PUGLIA</t>
  </si>
  <si>
    <t>5be5532d-fb99-494e-8c8b-0461d7284087</t>
  </si>
  <si>
    <t>Apulia</t>
  </si>
  <si>
    <t>BASILICATA</t>
  </si>
  <si>
    <t>IT001003000000000000</t>
  </si>
  <si>
    <t>1b849ebd-65c9-46cf-b9ec-1c8199de107a</t>
  </si>
  <si>
    <t>99e5e8ce-9f00-44db-8882-f19585b80efa</t>
  </si>
  <si>
    <t>Basilicata</t>
  </si>
  <si>
    <t>CALABRIA</t>
  </si>
  <si>
    <t>IT001004000000000000</t>
  </si>
  <si>
    <t>2f9235d7-792b-4627-950c-a8841bc27f3a</t>
  </si>
  <si>
    <t>42d9a315-a5bb-4d4f-b3f1-d79c16f71cc9</t>
  </si>
  <si>
    <t>Calabria</t>
  </si>
  <si>
    <t>CAMPANIA</t>
  </si>
  <si>
    <t>IT001005000000000000</t>
  </si>
  <si>
    <t>8aff3bf6-4a49-4d73-a2f3-e6280e0f1282</t>
  </si>
  <si>
    <t>15a8292b-426c-42be-9a90-2cb9d398987f</t>
  </si>
  <si>
    <t>Campania</t>
  </si>
  <si>
    <t>EMILIA-ROMAGNA</t>
  </si>
  <si>
    <t>IT001006000000000000</t>
  </si>
  <si>
    <t>d9af4fe3-2992-4f5a-8ae4-708598ac3d3a</t>
  </si>
  <si>
    <t>e65be8dc-6a93-4738-8bab-4ecaa361f8ee</t>
  </si>
  <si>
    <t>Emilia Romagna</t>
  </si>
  <si>
    <t>FRIULI-VENEZIA GIULIA</t>
  </si>
  <si>
    <t>IT001007000000000000</t>
  </si>
  <si>
    <t>90c91da8-3977-4ced-a6a6-c302143ce1e3</t>
  </si>
  <si>
    <t>179eec97-e1b3-4199-b0a2-129da50b97b5</t>
  </si>
  <si>
    <t>Friuli Venezia Giulia</t>
  </si>
  <si>
    <t>LAZIO</t>
  </si>
  <si>
    <t>IT001008000000000000</t>
  </si>
  <si>
    <t>016f632c-4956-4a7c-ad4b-458a53fed01b</t>
  </si>
  <si>
    <t>513b665f-edcb-4c7d-ad1e-1415562d82ca</t>
  </si>
  <si>
    <t>Lazio</t>
  </si>
  <si>
    <t>LIGURIA</t>
  </si>
  <si>
    <t>IT001009000000000000</t>
  </si>
  <si>
    <t>1a467162-c2da-46d6-a747-347f0791f141</t>
  </si>
  <si>
    <t>41893028-a432-4f25-83c6-bf47eb622dc9</t>
  </si>
  <si>
    <t>Liguria</t>
  </si>
  <si>
    <t>LOMBARDIA</t>
  </si>
  <si>
    <t>IT001010000000000000</t>
  </si>
  <si>
    <t>35021789-0371-45a1-a99c-dab3f85d23a0</t>
  </si>
  <si>
    <t>LOMBARDY</t>
  </si>
  <si>
    <t>71a32f52-d9e5-4765-83e7-bbb6ae859659</t>
  </si>
  <si>
    <t>Lombardia</t>
  </si>
  <si>
    <t>MARCHE</t>
  </si>
  <si>
    <t>IT001011000000000000</t>
  </si>
  <si>
    <t>8c13aa84-e88b-4a87-a93c-7d0b12979db8</t>
  </si>
  <si>
    <t>8b8f5adb-f3f1-4e9c-a070-72c221b70189</t>
  </si>
  <si>
    <t>Marche</t>
  </si>
  <si>
    <t>MOLISE</t>
  </si>
  <si>
    <t>IT001012000000000000</t>
  </si>
  <si>
    <t>9b35e002-a3b3-457e-a535-8e62a6e8c454</t>
  </si>
  <si>
    <t>309e6833-2daa-496a-a2aa-3c15a6aca79f</t>
  </si>
  <si>
    <t>Molise</t>
  </si>
  <si>
    <t>PIEMONTE</t>
  </si>
  <si>
    <t>IT001013000000000000</t>
  </si>
  <si>
    <t>3c639a2d-fba5-4022-bb75-fdc31543140d</t>
  </si>
  <si>
    <t>PIEDMONT</t>
  </si>
  <si>
    <t>ddcfdd24-6500-446a-80c5-62385b757e57</t>
  </si>
  <si>
    <t>Piemonte</t>
  </si>
  <si>
    <t>SARDEGNA</t>
  </si>
  <si>
    <t>IT001014000000000000</t>
  </si>
  <si>
    <t>2cd5773a-14c6-4dde-b1b2-0002a9833051</t>
  </si>
  <si>
    <t>SARDINIA</t>
  </si>
  <si>
    <t>42c7c9fb-a673-459a-9bb7-34b811ac6e06</t>
  </si>
  <si>
    <t>Sardegna</t>
  </si>
  <si>
    <t>SICILY</t>
  </si>
  <si>
    <t>IT001015000000000000</t>
  </si>
  <si>
    <t>8fcaeee0-b106-4e7a-9f21-b6f6771b6f2d</t>
  </si>
  <si>
    <t>93d85f11-7e1e-4f47-a748-c62b0e25bfde</t>
  </si>
  <si>
    <t>Sicily</t>
  </si>
  <si>
    <t>TOSCANA</t>
  </si>
  <si>
    <t>IT001016000000000000</t>
  </si>
  <si>
    <t>212e39dc-42eb-40c5-9937-11cd1d327e33</t>
  </si>
  <si>
    <t>TRENTINO ALTO ADIGE</t>
  </si>
  <si>
    <t>cb158f05-f87a-43c1-a134-7b93d1ca720a</t>
  </si>
  <si>
    <t>Toscana</t>
  </si>
  <si>
    <t>TRENTINO-ALTO ADIGE</t>
  </si>
  <si>
    <t>IT001017000000000000</t>
  </si>
  <si>
    <t>29578046-8354-403f-a73c-a6e22e758281</t>
  </si>
  <si>
    <t>TUSCANY</t>
  </si>
  <si>
    <t>62277f97-109a-4746-8f19-9991edf20649</t>
  </si>
  <si>
    <t>Trentino Alto Adige</t>
  </si>
  <si>
    <t>UMBRIA</t>
  </si>
  <si>
    <t>IT001018000000000000</t>
  </si>
  <si>
    <t>d6275d48-79db-4a21-9917-0a6b02178870</t>
  </si>
  <si>
    <t>df3ebacd-3162-43c4-b9b4-8857a397814e</t>
  </si>
  <si>
    <t>Umbria</t>
  </si>
  <si>
    <t>VALLE D'AOSTA</t>
  </si>
  <si>
    <t>IT001019000000000000</t>
  </si>
  <si>
    <t>5c403969-d6ff-465d-af64-f05a067b4be1</t>
  </si>
  <si>
    <t>6f7a918f-05ed-4666-a10b-b3c5e726098d</t>
  </si>
  <si>
    <t>Valle D'Aosta</t>
  </si>
  <si>
    <t>VENETO</t>
  </si>
  <si>
    <t>IT001020000000000000</t>
  </si>
  <si>
    <t>9728dc89-57f3-4d97-a9a3-dfcbbaf24000</t>
  </si>
  <si>
    <t>84a1296b-2bc9-4102-a9a2-61aa48b3dede</t>
  </si>
  <si>
    <t>Veneto</t>
  </si>
  <si>
    <t>JM</t>
  </si>
  <si>
    <t>CLARENDON</t>
  </si>
  <si>
    <t>JAMAICA</t>
  </si>
  <si>
    <t>JM001001000000000000</t>
  </si>
  <si>
    <t>JM001000000000000000</t>
  </si>
  <si>
    <t>df46dc2d-34e2-470f-b63e-674710c8c516</t>
  </si>
  <si>
    <t>JAM</t>
  </si>
  <si>
    <t>Clarendon</t>
  </si>
  <si>
    <t>864d9b05-a9cb-4eb0-9b09-bfa3a55e310f</t>
  </si>
  <si>
    <t>203d9c03-8c32-4506-8ae0-abfc176c586f</t>
  </si>
  <si>
    <t>Jamaica</t>
  </si>
  <si>
    <t>HANOVER</t>
  </si>
  <si>
    <t>JM001002000000000000</t>
  </si>
  <si>
    <t>0825eebd-bea9-4d4d-b3c1-9bd4942de011</t>
  </si>
  <si>
    <t>Hanover</t>
  </si>
  <si>
    <t>e801a84c-82f9-4b91-86f1-c7f2423f6b3e</t>
  </si>
  <si>
    <t>MANCHESTER</t>
  </si>
  <si>
    <t>JM001003000000000000</t>
  </si>
  <si>
    <t>81f2e591-3ece-403e-9654-2526bfcbe5a0</t>
  </si>
  <si>
    <t>Manchester</t>
  </si>
  <si>
    <t>043e087b-d491-47c8-bf0e-b5246d2cf5b4</t>
  </si>
  <si>
    <t>PORTLAND</t>
  </si>
  <si>
    <t>JM001004000000000000</t>
  </si>
  <si>
    <t>195b7b1a-e4dd-427d-b00e-2a407cbd10c7</t>
  </si>
  <si>
    <t>Portland</t>
  </si>
  <si>
    <t>41aa7d80-bae4-4e12-8a2b-e8b5c7a68a16</t>
  </si>
  <si>
    <t>SAINT ANDREW AND KINGSTON</t>
  </si>
  <si>
    <t>JM001005000000000000</t>
  </si>
  <si>
    <t>2d43baff-e47d-4502-9286-f8cd0492183c</t>
  </si>
  <si>
    <t>Saint Andrew and Kingston</t>
  </si>
  <si>
    <t>7c4309fe-afa4-44c8-ae7d-1fbe8be4fe6e</t>
  </si>
  <si>
    <t>Saint Andrew And Kingston</t>
  </si>
  <si>
    <t>SAINT ANN</t>
  </si>
  <si>
    <t>JM001006000000000000</t>
  </si>
  <si>
    <t>6b6b0c79-70ca-43fc-b9d4-d07d345bf751</t>
  </si>
  <si>
    <t>Saint Ann</t>
  </si>
  <si>
    <t>73a6dd23-822c-4671-a58b-816aa3244cc7</t>
  </si>
  <si>
    <t>SAINT CATHERINE</t>
  </si>
  <si>
    <t>JM001007000000000000</t>
  </si>
  <si>
    <t>ce585990-3ddd-440f-a020-de3fad816b04</t>
  </si>
  <si>
    <t>Saint Catherine</t>
  </si>
  <si>
    <t>7d505f8e-891f-4203-badd-70a8836b76ec</t>
  </si>
  <si>
    <t>SAINT ELIZABETH</t>
  </si>
  <si>
    <t>JM001008000000000000</t>
  </si>
  <si>
    <t>27151408-d588-4326-843b-cddde459404f</t>
  </si>
  <si>
    <t>Saint Elizabeth</t>
  </si>
  <si>
    <t>3ae69ccc-da86-4e39-b4bc-6b854003ef59</t>
  </si>
  <si>
    <t>JM001009000000000000</t>
  </si>
  <si>
    <t>7abaa17e-1584-444c-affc-351b87d452b4</t>
  </si>
  <si>
    <t>da88d470-bb5b-4e92-8304-03df9e386f1b</t>
  </si>
  <si>
    <t>SAINT MARY</t>
  </si>
  <si>
    <t>JM001010000000000000</t>
  </si>
  <si>
    <t>ece8ff8a-8ba1-4971-8908-2d2d50da4229</t>
  </si>
  <si>
    <t>Saint Mary</t>
  </si>
  <si>
    <t>195f2d41-74d9-4282-a2f6-2ca9db37dab3</t>
  </si>
  <si>
    <t>JM001011000000000000</t>
  </si>
  <si>
    <t>394d735f-8966-4d4c-80f5-61d3883db1a7</t>
  </si>
  <si>
    <t>8a8d4d50-b0d4-4bb8-8b42-98436aa89d06</t>
  </si>
  <si>
    <t>TRELAWNY</t>
  </si>
  <si>
    <t>JM001012000000000000</t>
  </si>
  <si>
    <t>593b6bcb-e994-4e51-a295-1b78e2bacb00</t>
  </si>
  <si>
    <t>Trelawny</t>
  </si>
  <si>
    <t>99a28a1f-8167-4ca0-880a-2a39fba6da09</t>
  </si>
  <si>
    <t>WESTMORELAND</t>
  </si>
  <si>
    <t>JM001013000000000000</t>
  </si>
  <si>
    <t>528cae27-958f-461d-8d90-35842c2ac7c6</t>
  </si>
  <si>
    <t>Westmoreland</t>
  </si>
  <si>
    <t>7aed4252-2ea3-4bb3-9524-1c1df3c452e8</t>
  </si>
  <si>
    <t>JP</t>
  </si>
  <si>
    <t>AITI</t>
  </si>
  <si>
    <t>JAPAN</t>
  </si>
  <si>
    <t>JP001001000000000000</t>
  </si>
  <si>
    <t>JP001000000000000000</t>
  </si>
  <si>
    <t>c6a524c0-1d48-4ea7-9980-43fd907100b5</t>
  </si>
  <si>
    <t>JPN</t>
  </si>
  <si>
    <t>75a713ac-670a-4bce-ad21-1153c64f623f</t>
  </si>
  <si>
    <t>Aiti</t>
  </si>
  <si>
    <t>9cba65ba-ddfd-418e-8501-21b13e24e90e</t>
  </si>
  <si>
    <t>Japan</t>
  </si>
  <si>
    <t>AKITA</t>
  </si>
  <si>
    <t>JP001002000000000000</t>
  </si>
  <si>
    <t>d0b8f115-fc40-4a85-a4bd-a82cddf916cf</t>
  </si>
  <si>
    <t>15ad9b03-0597-4be3-b8a7-5788bad97a9d</t>
  </si>
  <si>
    <t>Akita</t>
  </si>
  <si>
    <t>AOMORI</t>
  </si>
  <si>
    <t>JP001003000000000000</t>
  </si>
  <si>
    <t>635a8d5c-d9d1-4b9d-9150-6ca903b1e563</t>
  </si>
  <si>
    <t>9b1b70e4-3c17-4401-ba51-8c4ab7964b74</t>
  </si>
  <si>
    <t>Aomori</t>
  </si>
  <si>
    <t>EHIME</t>
  </si>
  <si>
    <t>JP001004000000000000</t>
  </si>
  <si>
    <t>b9d2c78a-a0a8-45e6-a86a-edf56852a097</t>
  </si>
  <si>
    <t>8e1c050f-afae-4c5f-bca6-d2ceaa7514c2</t>
  </si>
  <si>
    <t>Ehime</t>
  </si>
  <si>
    <t>GIFU</t>
  </si>
  <si>
    <t>JP001005000000000000</t>
  </si>
  <si>
    <t>9b4c2573-085b-45da-8056-f806ac095906</t>
  </si>
  <si>
    <t>cb804795-74ec-4a90-a922-38afb7f7015d</t>
  </si>
  <si>
    <t>Gifu</t>
  </si>
  <si>
    <t>GUNMA</t>
  </si>
  <si>
    <t>JP001006000000000000</t>
  </si>
  <si>
    <t>551f0d89-e4db-46e9-8b88-20ee10602e00</t>
  </si>
  <si>
    <t>17f60019-bc1e-4082-9de3-c3555cb54b53</t>
  </si>
  <si>
    <t>Gunma</t>
  </si>
  <si>
    <t>HIROSIMA</t>
  </si>
  <si>
    <t>JP001007000000000000</t>
  </si>
  <si>
    <t>00946121-375c-4ad4-bce5-08f9c4f483c3</t>
  </si>
  <si>
    <t>7b54de12-d710-4041-b7ee-06d7feb6c99f</t>
  </si>
  <si>
    <t>Hirosima</t>
  </si>
  <si>
    <t>HOKKAIDOO</t>
  </si>
  <si>
    <t>JP001008000000000000</t>
  </si>
  <si>
    <t>1d0a48d5-8f6e-42f4-a06d-70b5e11f9370</t>
  </si>
  <si>
    <t>c1e88ec8-78d6-4a90-b332-b2b51abe444b</t>
  </si>
  <si>
    <t>Hokkaidoo</t>
  </si>
  <si>
    <t>HUKUI</t>
  </si>
  <si>
    <t>JP001009000000000000</t>
  </si>
  <si>
    <t>b59273a6-b543-41e8-8778-c3f792d852f8</t>
  </si>
  <si>
    <t>3ec9aa27-7f1d-433c-9835-aa0be98b0841</t>
  </si>
  <si>
    <t>Hukui</t>
  </si>
  <si>
    <t>HUKUOKA</t>
  </si>
  <si>
    <t>JP001010000000000000</t>
  </si>
  <si>
    <t>a0935236-cb3e-4f02-8a29-58e2cf1d128f</t>
  </si>
  <si>
    <t>5336a182-3d54-451c-b0ea-69eccd2b33af</t>
  </si>
  <si>
    <t>Hukuoka</t>
  </si>
  <si>
    <t>HUKUSIMA</t>
  </si>
  <si>
    <t>JP001011000000000000</t>
  </si>
  <si>
    <t>c255f5a7-ce85-4cf1-894e-b57c3519e03d</t>
  </si>
  <si>
    <t>b9f4a85d-a8f0-4295-8570-ec0720080e4a</t>
  </si>
  <si>
    <t>Hukusima</t>
  </si>
  <si>
    <t>HYOOGO</t>
  </si>
  <si>
    <t>JP001012000000000000</t>
  </si>
  <si>
    <t>29901c3a-cdb1-4217-b0c0-0ddd6dd84122</t>
  </si>
  <si>
    <t>d063e11b-c68d-4248-ab93-ddfbb692af98</t>
  </si>
  <si>
    <t>Hyoogo</t>
  </si>
  <si>
    <t>IBARAKI</t>
  </si>
  <si>
    <t>JP001013000000000000</t>
  </si>
  <si>
    <t>fc913621-f092-4ef1-906e-1290eda045c0</t>
  </si>
  <si>
    <t>6af07ca0-a9f2-401a-b59c-4f8f1b91cb6c</t>
  </si>
  <si>
    <t>Ibaraki</t>
  </si>
  <si>
    <t>ISIKAWA</t>
  </si>
  <si>
    <t>JP001014000000000000</t>
  </si>
  <si>
    <t>e8473fb3-0eb3-4090-98d8-373df41ac4d4</t>
  </si>
  <si>
    <t>73714b19-5e5d-4021-bca1-2ac469910dfa</t>
  </si>
  <si>
    <t>Isikawa</t>
  </si>
  <si>
    <t>IWATE</t>
  </si>
  <si>
    <t>JP001015000000000000</t>
  </si>
  <si>
    <t>ca6765a7-fd2b-4120-9da8-40f01dce4ff9</t>
  </si>
  <si>
    <t>62e42f2e-ad35-45db-be1f-b113c4114ff5</t>
  </si>
  <si>
    <t>Iwate</t>
  </si>
  <si>
    <t>KAGAWA</t>
  </si>
  <si>
    <t>JP001016000000000000</t>
  </si>
  <si>
    <t>4eba4f3d-82a6-4544-9ad8-30cc7b664ae9</t>
  </si>
  <si>
    <t>86fb80e5-264e-4a5a-b267-4cf4bd68280d</t>
  </si>
  <si>
    <t>Kagawa</t>
  </si>
  <si>
    <t>KAGOSIMA</t>
  </si>
  <si>
    <t>JP001017000000000000</t>
  </si>
  <si>
    <t>1ce15e15-38a9-496e-bfe1-7b38ea373330</t>
  </si>
  <si>
    <t>d73581b2-5e21-4785-bfdc-e5a6a4f2560b</t>
  </si>
  <si>
    <t>Kagosima</t>
  </si>
  <si>
    <t>KANAGAWA</t>
  </si>
  <si>
    <t>JP001018000000000000</t>
  </si>
  <si>
    <t>98cb7c9d-e834-4ddb-9948-e131e5b0067c</t>
  </si>
  <si>
    <t>9f76e28c-9237-4709-84b6-d84a7239f93e</t>
  </si>
  <si>
    <t>Kanagawa</t>
  </si>
  <si>
    <t>KOOTI</t>
  </si>
  <si>
    <t>JP001019000000000000</t>
  </si>
  <si>
    <t>b524a223-aff3-46e6-ada3-3073c349536a</t>
  </si>
  <si>
    <t>8a360843-c712-48ef-a538-258f9a862cf9</t>
  </si>
  <si>
    <t>Kooti</t>
  </si>
  <si>
    <t>KUMAMOTO</t>
  </si>
  <si>
    <t>JP001020000000000000</t>
  </si>
  <si>
    <t>cc2e7f3d-54db-418d-ae8f-ba32e0be6dfc</t>
  </si>
  <si>
    <t>05511fcc-cd25-4e0a-88ff-7e85df52cc40</t>
  </si>
  <si>
    <t>Kumamoto</t>
  </si>
  <si>
    <t>KYOOTO</t>
  </si>
  <si>
    <t>JP001021000000000000</t>
  </si>
  <si>
    <t>617280bc-7cdb-4a38-9963-d4b5b8d388ae</t>
  </si>
  <si>
    <t>5117199a-bd2b-406c-aa12-80df15843520</t>
  </si>
  <si>
    <t>Kyooto</t>
  </si>
  <si>
    <t>MIE</t>
  </si>
  <si>
    <t>JP001022000000000000</t>
  </si>
  <si>
    <t>b5ebf3c2-94fb-42eb-a69d-7b4513643c2b</t>
  </si>
  <si>
    <t>5004f756-16bc-4fd4-9cda-07ba8e1f9e14</t>
  </si>
  <si>
    <t>Mie</t>
  </si>
  <si>
    <t>MIYAGI</t>
  </si>
  <si>
    <t>JP001023000000000000</t>
  </si>
  <si>
    <t>4d2843d8-6376-4a19-87c3-f352f36b0ca9</t>
  </si>
  <si>
    <t>31c5ab19-fa6e-4513-ba77-d0464f5dfbda</t>
  </si>
  <si>
    <t>Miyagi</t>
  </si>
  <si>
    <t>MIYAZAKI</t>
  </si>
  <si>
    <t>JP001024000000000000</t>
  </si>
  <si>
    <t>24bb1403-1a3b-4bd4-947d-1429aeb7e470</t>
  </si>
  <si>
    <t>4d1ac0db-8fa6-4f0a-95a3-8bd08afc60d4</t>
  </si>
  <si>
    <t>Miyazaki</t>
  </si>
  <si>
    <t>NAGANO</t>
  </si>
  <si>
    <t>JP001025000000000000</t>
  </si>
  <si>
    <t>6d927824-8445-4018-b158-70d863c1c1cb</t>
  </si>
  <si>
    <t>15d412ef-e25d-48bd-8f60-492d4ac24243</t>
  </si>
  <si>
    <t>Nagano</t>
  </si>
  <si>
    <t>NAGASAKI</t>
  </si>
  <si>
    <t>JP001026000000000000</t>
  </si>
  <si>
    <t>5b0f8bbd-218e-4bf4-a814-853d9a481f01</t>
  </si>
  <si>
    <t>ce53e129-0b43-4e3f-898b-c2375720af79</t>
  </si>
  <si>
    <t>Nagasaki</t>
  </si>
  <si>
    <t>NARA</t>
  </si>
  <si>
    <t>JP001027000000000000</t>
  </si>
  <si>
    <t>88947577-af4b-457a-856e-dc1908c64341</t>
  </si>
  <si>
    <t>69f0492c-85cd-46f7-aeb7-fe31b79d5c26</t>
  </si>
  <si>
    <t>Nara</t>
  </si>
  <si>
    <t>NIIGATA</t>
  </si>
  <si>
    <t>JP001028000000000000</t>
  </si>
  <si>
    <t>b117cf1c-aff8-4a9c-8f4d-0b85da8a4ddf</t>
  </si>
  <si>
    <t>a2979b43-46c7-4794-92a7-67fd8e95a648</t>
  </si>
  <si>
    <t>Niigata</t>
  </si>
  <si>
    <t>OKAYAMA</t>
  </si>
  <si>
    <t>JP001029000000000000</t>
  </si>
  <si>
    <t>46cfa938-d8fc-41b4-b0cf-3bae99ea14b7</t>
  </si>
  <si>
    <t>1a434d39-3134-4b6f-93d3-749f33e5e40a</t>
  </si>
  <si>
    <t>Okayama</t>
  </si>
  <si>
    <t>OKINAWA</t>
  </si>
  <si>
    <t>JP001030000000000000</t>
  </si>
  <si>
    <t>c2420852-d341-4387-9e6e-79b17f2b5c00</t>
  </si>
  <si>
    <t>a634b7fa-0d3f-4005-a4ee-589b4b74953a</t>
  </si>
  <si>
    <t>Okinawa</t>
  </si>
  <si>
    <t>OOITA</t>
  </si>
  <si>
    <t>JP001031000000000000</t>
  </si>
  <si>
    <t>481345cf-c037-4391-b394-ed1609f3839b</t>
  </si>
  <si>
    <t>0cafbd27-abf0-45bf-b2a3-8d88a797f1a8</t>
  </si>
  <si>
    <t>Ooita</t>
  </si>
  <si>
    <t>OOSAKA</t>
  </si>
  <si>
    <t>JP001032000000000000</t>
  </si>
  <si>
    <t>fe864005-d876-4171-ae8d-d67a203702a0</t>
  </si>
  <si>
    <t>897c7f28-9e80-4d56-980f-44661cd16d37</t>
  </si>
  <si>
    <t>Oosaka</t>
  </si>
  <si>
    <t>SAGA</t>
  </si>
  <si>
    <t>JP001033000000000000</t>
  </si>
  <si>
    <t>61f4fabf-6135-4f28-9d4f-28abad846403</t>
  </si>
  <si>
    <t>5bb5b9b9-943e-4d37-af92-f563428b54af</t>
  </si>
  <si>
    <t>Saga</t>
  </si>
  <si>
    <t>SAITAMA</t>
  </si>
  <si>
    <t>JP001034000000000000</t>
  </si>
  <si>
    <t>f43f8073-8d76-4b39-9bd4-8b3ad73f5eb3</t>
  </si>
  <si>
    <t>3895b2f6-35c0-4c58-86bf-d4ba8bd03350</t>
  </si>
  <si>
    <t>Saitama</t>
  </si>
  <si>
    <t>SIGA</t>
  </si>
  <si>
    <t>JP001035000000000000</t>
  </si>
  <si>
    <t>bd06ebea-12c7-47bf-a2e8-187c362714da</t>
  </si>
  <si>
    <t>f937078d-d47b-4f9f-9b37-b47acc714eb3</t>
  </si>
  <si>
    <t>Siga</t>
  </si>
  <si>
    <t>SIMANE</t>
  </si>
  <si>
    <t>JP001036000000000000</t>
  </si>
  <si>
    <t>65547787-588e-450e-b0d6-36b1bdcc54e3</t>
  </si>
  <si>
    <t>382138f0-9601-4024-b508-05091301c01f</t>
  </si>
  <si>
    <t>Simane</t>
  </si>
  <si>
    <t>SIZUOKA</t>
  </si>
  <si>
    <t>JP001037000000000000</t>
  </si>
  <si>
    <t>b49bbadd-f9f9-4bc4-982b-61cd470705a2</t>
  </si>
  <si>
    <t>97ca5f81-8348-42c1-b508-17dfaac11b38</t>
  </si>
  <si>
    <t>Sizuoka</t>
  </si>
  <si>
    <t>TIBA</t>
  </si>
  <si>
    <t>JP001038000000000000</t>
  </si>
  <si>
    <t>819da046-b08b-4c38-9ad2-eb791b9880d0</t>
  </si>
  <si>
    <t>b5bbec7d-7148-4147-9a3a-edc83a24c0fb</t>
  </si>
  <si>
    <t>Tiba</t>
  </si>
  <si>
    <t>TOKUSIMA</t>
  </si>
  <si>
    <t>JP001039000000000000</t>
  </si>
  <si>
    <t>3c83216f-5270-442f-b08f-5c24d9d86d7e</t>
  </si>
  <si>
    <t>3f00b110-ac4a-4976-8d6c-52ae02fcf260</t>
  </si>
  <si>
    <t>Tokusima</t>
  </si>
  <si>
    <t>TOOKYOO</t>
  </si>
  <si>
    <t>JP001040000000000000</t>
  </si>
  <si>
    <t>d71c7bc2-0f6b-44fc-95fe-bf7bb7800dbd</t>
  </si>
  <si>
    <t>ca5064ba-809d-4546-8bf7-d566e5f48b96</t>
  </si>
  <si>
    <t>Tookyoo</t>
  </si>
  <si>
    <t>TOTIGI</t>
  </si>
  <si>
    <t>JP001041000000000000</t>
  </si>
  <si>
    <t>53eaf0c5-c283-4f8c-87f9-4818931c29bb</t>
  </si>
  <si>
    <t>2caf7205-99bd-455a-ae23-8f4bc0d469d4</t>
  </si>
  <si>
    <t>Totigi</t>
  </si>
  <si>
    <t>TOTTORI</t>
  </si>
  <si>
    <t>JP001042000000000000</t>
  </si>
  <si>
    <t>685ec5d0-88ae-4555-91d7-78538dfb01fd</t>
  </si>
  <si>
    <t>c3470b12-3a6d-42b8-99af-a9a7add52155</t>
  </si>
  <si>
    <t>Tottori</t>
  </si>
  <si>
    <t>TOYAMA</t>
  </si>
  <si>
    <t>JP001043000000000000</t>
  </si>
  <si>
    <t>729db777-e558-44a1-9d2e-8f7f4650ca65</t>
  </si>
  <si>
    <t>9a3b26dd-3e9a-4245-842c-4d66dc7916ea</t>
  </si>
  <si>
    <t>Toyama</t>
  </si>
  <si>
    <t>WAKAYAMA</t>
  </si>
  <si>
    <t>JP001044000000000000</t>
  </si>
  <si>
    <t>0bc7c3a6-6372-4591-876a-0da3751e60f1</t>
  </si>
  <si>
    <t>d90c1394-64ee-48d9-9884-e89bfe2e9690</t>
  </si>
  <si>
    <t>Wakayama</t>
  </si>
  <si>
    <t>YAMAGATA</t>
  </si>
  <si>
    <t>JP001045000000000000</t>
  </si>
  <si>
    <t>0f05b9ee-e442-4084-8bee-7f3d4778a621</t>
  </si>
  <si>
    <t>d9f45491-5e8d-4eb2-8499-6909de997f78</t>
  </si>
  <si>
    <t>Yamagata</t>
  </si>
  <si>
    <t>YAMAGUTI</t>
  </si>
  <si>
    <t>JP001046000000000000</t>
  </si>
  <si>
    <t>9de1988d-085b-4390-a059-b82149f97b02</t>
  </si>
  <si>
    <t>755117d0-d37f-4c93-b24c-2f78ef730b17</t>
  </si>
  <si>
    <t>Yamaguti</t>
  </si>
  <si>
    <t>YAMANASI</t>
  </si>
  <si>
    <t>JP001047000000000000</t>
  </si>
  <si>
    <t>2fd16bb2-4f9a-4052-b266-96c886a652fe</t>
  </si>
  <si>
    <t>928d9bdc-ea58-475f-acda-8496d882da22</t>
  </si>
  <si>
    <t>Yamanasi</t>
  </si>
  <si>
    <t>JERSEY</t>
  </si>
  <si>
    <t>JO</t>
  </si>
  <si>
    <t>AJLOUN</t>
  </si>
  <si>
    <t>JORDAN</t>
  </si>
  <si>
    <t>JO001001000000000000</t>
  </si>
  <si>
    <t>JO001000000000000000</t>
  </si>
  <si>
    <t>e280ca36-cc5d-45af-8d36-c178b34def61</t>
  </si>
  <si>
    <t>JOR</t>
  </si>
  <si>
    <t>JOR_P_15</t>
  </si>
  <si>
    <t>00e212e8-ce17-4121-9e57-594530b741aa</t>
  </si>
  <si>
    <t>Ajloun</t>
  </si>
  <si>
    <t>79882e66-3900-4c94-b9e1-fa2de8a2a6f0</t>
  </si>
  <si>
    <t>Jordan</t>
  </si>
  <si>
    <t>AMMAN</t>
  </si>
  <si>
    <t>JO001002000000000000</t>
  </si>
  <si>
    <t>da6d871f-3267-4380-8912-d0fb3a028542</t>
  </si>
  <si>
    <t>JOR_P_54</t>
  </si>
  <si>
    <t>642d9bdd-a5cb-499b-af49-d9c2e3ca5454</t>
  </si>
  <si>
    <t>Amman</t>
  </si>
  <si>
    <t>AQABA</t>
  </si>
  <si>
    <t>JO001003000000000000</t>
  </si>
  <si>
    <t>f06aacaa-e9b8-47cb-93ee-78d61929d9b7</t>
  </si>
  <si>
    <t>JOR_P_69</t>
  </si>
  <si>
    <t>2affb7f0-7996-4f3e-89ce-87516b5e0368</t>
  </si>
  <si>
    <t>Aqaba</t>
  </si>
  <si>
    <t>BALQA</t>
  </si>
  <si>
    <t>JO001004000000000000</t>
  </si>
  <si>
    <t>93eefda3-74f5-4057-9061-d336a1e58499</t>
  </si>
  <si>
    <t>JOR_P_49</t>
  </si>
  <si>
    <t>aeb282a7-cc5b-4444-aaaf-d542d9ca14a7</t>
  </si>
  <si>
    <t>Balqa</t>
  </si>
  <si>
    <t>IRBID</t>
  </si>
  <si>
    <t>JO001005000000000000</t>
  </si>
  <si>
    <t>a39f70f5-9e08-45cd-a985-63df9c6ea5b2</t>
  </si>
  <si>
    <t>JOR_P_6</t>
  </si>
  <si>
    <t>dad7cfdd-8b66-4c8e-8dfe-544ad1da9a3f</t>
  </si>
  <si>
    <t>Irbid</t>
  </si>
  <si>
    <t>JARASH</t>
  </si>
  <si>
    <t>JO001006000000000000</t>
  </si>
  <si>
    <t>17a8f05f-4750-4914-a669-72b15f1569f6</t>
  </si>
  <si>
    <t>JOR_P_26</t>
  </si>
  <si>
    <t>5cbce04b-abdd-4712-aa90-7d6aa0d07cf5</t>
  </si>
  <si>
    <t>Jarash</t>
  </si>
  <si>
    <t>KARAK</t>
  </si>
  <si>
    <t>JO001007000000000000</t>
  </si>
  <si>
    <t>8eef299f-6260-4528-a22c-cc97a0b7d112</t>
  </si>
  <si>
    <t>JOR_P_55</t>
  </si>
  <si>
    <t>429bd991-f9ec-4d85-a190-5a7c82c457a0</t>
  </si>
  <si>
    <t>Karak</t>
  </si>
  <si>
    <t>MA'AN</t>
  </si>
  <si>
    <t>JO001008000000000000</t>
  </si>
  <si>
    <t>a2bc9ce5-c346-4c1b-b0c5-9a3189a3ea3a</t>
  </si>
  <si>
    <t>JOR_P_72</t>
  </si>
  <si>
    <t>5ebf6a0b-f553-4172-ab10-d36e0ff89e11</t>
  </si>
  <si>
    <t>Ma'An</t>
  </si>
  <si>
    <t>MADABA</t>
  </si>
  <si>
    <t>JO001009000000000000</t>
  </si>
  <si>
    <t>0021cfe3-1f50-4755-be81-5f2252064b0e</t>
  </si>
  <si>
    <t>JOR_P_50</t>
  </si>
  <si>
    <t>f31bb65e-0022-4289-894b-68c2c70a2365</t>
  </si>
  <si>
    <t>Madaba</t>
  </si>
  <si>
    <t>MAFRAQ</t>
  </si>
  <si>
    <t>JO001010000000000000</t>
  </si>
  <si>
    <t>b6899d60-8c23-495b-9f7b-ed4deda09201</t>
  </si>
  <si>
    <t>JOR_P_1</t>
  </si>
  <si>
    <t>461b7dc3-bb31-4e8e-affa-10edfcd23958</t>
  </si>
  <si>
    <t>Mafraq</t>
  </si>
  <si>
    <t>TAFIELA</t>
  </si>
  <si>
    <t>JO001011000000000000</t>
  </si>
  <si>
    <t>ccb31f58-41f2-4cfe-b021-c191d9afc064</t>
  </si>
  <si>
    <t>JOR_P_67</t>
  </si>
  <si>
    <t>ff1da2df-fb6d-4a99-b047-99e3edc048d6</t>
  </si>
  <si>
    <t>Tafiela</t>
  </si>
  <si>
    <t>ZARQA</t>
  </si>
  <si>
    <t>JO001012000000000000</t>
  </si>
  <si>
    <t>e9e0b4ac-895b-4095-982d-5f58eaf2f5cd</t>
  </si>
  <si>
    <t>JOR_P_25</t>
  </si>
  <si>
    <t>ac65cb5b-5c30-474b-a5cc-3cbd73ed72cf</t>
  </si>
  <si>
    <t>Zarqa</t>
  </si>
  <si>
    <t>KZ</t>
  </si>
  <si>
    <t>ALMATY</t>
  </si>
  <si>
    <t>KAZAKHSTAN</t>
  </si>
  <si>
    <t>KZ001001000000000000</t>
  </si>
  <si>
    <t>KZ001000000000000000</t>
  </si>
  <si>
    <t>cd95cb8e-96a7-4fdc-8a6d-da55c06021d8</t>
  </si>
  <si>
    <t>KAZ</t>
  </si>
  <si>
    <t>bd567af4-a5b8-4e60-8ca7-0a8608dff6de</t>
  </si>
  <si>
    <t>Almaty</t>
  </si>
  <si>
    <t>4977dd2e-53da-4f6e-8b28-b232665dce70</t>
  </si>
  <si>
    <t>&lt;Null&gt;</t>
  </si>
  <si>
    <t>Kazakhstan</t>
  </si>
  <si>
    <t>ALMATY (CITY)</t>
  </si>
  <si>
    <t>KZ001002000000000000</t>
  </si>
  <si>
    <t>88bfd51b-eaa2-4b5e-a10b-6de2a2f62f75</t>
  </si>
  <si>
    <t>ALMATY CITY</t>
  </si>
  <si>
    <t>92b82478-a9a6-4e67-a394-ea34f5b4d7ed</t>
  </si>
  <si>
    <t>Almaty City</t>
  </si>
  <si>
    <t>AQMOLA</t>
  </si>
  <si>
    <t>KZ001003000000000000</t>
  </si>
  <si>
    <t>0978218a-4c9b-4540-a69d-56b818bdfa3f</t>
  </si>
  <si>
    <t>AKMOLA</t>
  </si>
  <si>
    <t>c76d0215-f8ed-4059-8908-815732948401</t>
  </si>
  <si>
    <t>Akmola</t>
  </si>
  <si>
    <t>AQTÖBE</t>
  </si>
  <si>
    <t>KZ001004000000000000</t>
  </si>
  <si>
    <t>2a47b1ed-a550-4f07-9061-7af10200c4f8</t>
  </si>
  <si>
    <t>AKTUBINSK</t>
  </si>
  <si>
    <t>f84137f6-c64c-45ab-b482-b2e24194f07a</t>
  </si>
  <si>
    <t>Aktubinsk</t>
  </si>
  <si>
    <t>ASTANA (CITY)</t>
  </si>
  <si>
    <t>KZ001005000000000000</t>
  </si>
  <si>
    <t>07e6cc2b-3a96-4bae-a374-c586cd4bed21</t>
  </si>
  <si>
    <t>ASTANA CITY</t>
  </si>
  <si>
    <t>e19b4f43-f2e8-4d1e-8b4d-d7b40131bc00</t>
  </si>
  <si>
    <t>Astana City</t>
  </si>
  <si>
    <t>ATYRAU</t>
  </si>
  <si>
    <t>KZ001006000000000000</t>
  </si>
  <si>
    <t>83a10141-2bcd-4646-8d8c-755df8953186</t>
  </si>
  <si>
    <t>540ee2b8-69a8-4282-b744-732393af640f</t>
  </si>
  <si>
    <t>Atyrau</t>
  </si>
  <si>
    <t>EAST KAZAKHSTAN</t>
  </si>
  <si>
    <t>KZ001007000000000000</t>
  </si>
  <si>
    <t>b0fdfc03-a40c-431e-94aa-cf00518d7649</t>
  </si>
  <si>
    <t>856d28be-2021-45f9-ade6-415b49a77f05</t>
  </si>
  <si>
    <t>East Kazakhstan</t>
  </si>
  <si>
    <t>MANGGHYSTAU</t>
  </si>
  <si>
    <t>KZ001008000000000000</t>
  </si>
  <si>
    <t>00fdd0c1-7410-4252-b876-47a951bb9830</t>
  </si>
  <si>
    <t>MANGYSTAU</t>
  </si>
  <si>
    <t>90578b4f-6bc8-4557-8134-cab19d1b0f4e</t>
  </si>
  <si>
    <t>Mangystau</t>
  </si>
  <si>
    <t>NORTH KAZAKHSTAN</t>
  </si>
  <si>
    <t>KZ001009000000000000</t>
  </si>
  <si>
    <t>d5465784-a9a6-4098-9e30-134594aa5439</t>
  </si>
  <si>
    <t>8103284c-962c-4ad4-80e3-b44555881a29</t>
  </si>
  <si>
    <t>North Kazakhstan</t>
  </si>
  <si>
    <t>PAVLODAR</t>
  </si>
  <si>
    <t>KZ001010000000000000</t>
  </si>
  <si>
    <t>c7a61b0d-2985-4a50-975b-528279e5d397</t>
  </si>
  <si>
    <t>d4b46ef7-4e2c-45e6-be59-92ca6b7dbcdc</t>
  </si>
  <si>
    <t>Pavlodar</t>
  </si>
  <si>
    <t>QARAGHANDY</t>
  </si>
  <si>
    <t>KZ001011000000000000</t>
  </si>
  <si>
    <t>b53f4ea8-1a80-4a4b-af64-49b0e3e69ffe</t>
  </si>
  <si>
    <t>KARAGANDA</t>
  </si>
  <si>
    <t>7dec6a02-0637-4ab5-9d63-56140ecbbd24</t>
  </si>
  <si>
    <t>Karaganda</t>
  </si>
  <si>
    <t>QOSTANAY</t>
  </si>
  <si>
    <t>KZ001012000000000000</t>
  </si>
  <si>
    <t>7dae716c-84e9-41ae-9f76-8b138bd6026c</t>
  </si>
  <si>
    <t>KOSTANAI</t>
  </si>
  <si>
    <t>6236bae2-6ae7-4801-9241-ce8f05e5c2fd</t>
  </si>
  <si>
    <t>Kostanai</t>
  </si>
  <si>
    <t>QYZYLORDA</t>
  </si>
  <si>
    <t>KZ001013000000000000</t>
  </si>
  <si>
    <t>0201c955-e99d-42f3-af31-0e683b6a518e</t>
  </si>
  <si>
    <t>KYZYL-ORDA</t>
  </si>
  <si>
    <t>baa2fc55-a040-4d29-b26e-ee3c5a5828b4</t>
  </si>
  <si>
    <t>Kyzyl Orda</t>
  </si>
  <si>
    <t>SOUTH KAZAKHSTAN</t>
  </si>
  <si>
    <t>KZ001014000000000000</t>
  </si>
  <si>
    <t>5b9271ec-a0fe-4c1b-9fd6-002b7267bc52</t>
  </si>
  <si>
    <t>71e24aaa-0909-4e81-a0fa-76bb65f90e89</t>
  </si>
  <si>
    <t>South Kazakhstan</t>
  </si>
  <si>
    <t>WEST KAZAKHSTAN</t>
  </si>
  <si>
    <t>KZ001015000000000000</t>
  </si>
  <si>
    <t>27d3b0fe-c042-4764-8338-6f6d34f7179b</t>
  </si>
  <si>
    <t>f7a75e02-3626-4b59-9818-fecf71cd6125</t>
  </si>
  <si>
    <t>West Kazakhstan</t>
  </si>
  <si>
    <t>ZHAMBYL</t>
  </si>
  <si>
    <t>KZ001016000000000000</t>
  </si>
  <si>
    <t>fb736fff-7bd5-4bbc-a942-79f344193d08</t>
  </si>
  <si>
    <t>JAMBYL</t>
  </si>
  <si>
    <t>67d68399-52db-483d-bf32-521b81789b24</t>
  </si>
  <si>
    <t>Jambyl</t>
  </si>
  <si>
    <t>KE</t>
  </si>
  <si>
    <t>BARINGO</t>
  </si>
  <si>
    <t>KENYA</t>
  </si>
  <si>
    <t>KE001009000000000000</t>
  </si>
  <si>
    <t>KE001000000000000000</t>
  </si>
  <si>
    <t>2015-01-01T00:00:00.000Z</t>
  </si>
  <si>
    <t>d235a019-c5c2-4db5-ab65-a91220459a79</t>
  </si>
  <si>
    <t>KEN</t>
  </si>
  <si>
    <t>a4f69460-5043-4e6e-bfa1-4d676a593ced</t>
  </si>
  <si>
    <t>Baringo</t>
  </si>
  <si>
    <t>2198ecc4-8b3b-4003-9ea9-874348df3de0</t>
  </si>
  <si>
    <t>Kenya</t>
  </si>
  <si>
    <t>BOMET</t>
  </si>
  <si>
    <t>KE001010000000000000</t>
  </si>
  <si>
    <t>bd4e789a-935f-4013-b449-318a8b6996d7</t>
  </si>
  <si>
    <t>077dd6ce-2722-4cf1-b494-63bbd11f3007</t>
  </si>
  <si>
    <t>Bomet</t>
  </si>
  <si>
    <t>BUNGOMA</t>
  </si>
  <si>
    <t>KE001011000000000000</t>
  </si>
  <si>
    <t>e23889b6-3143-4f40-bbac-1f4cae67a304</t>
  </si>
  <si>
    <t>f4be2c67-1292-4cb0-a311-dae1a2805f0d</t>
  </si>
  <si>
    <t>Bungoma</t>
  </si>
  <si>
    <t>BUSIA</t>
  </si>
  <si>
    <t>KE001012000000000000</t>
  </si>
  <si>
    <t>87746550-7872-4ebe-8b87-a5f711390670</t>
  </si>
  <si>
    <t>f242c025-55cd-44b5-8e26-d90140236b43</t>
  </si>
  <si>
    <t>Busia</t>
  </si>
  <si>
    <t>COAST</t>
  </si>
  <si>
    <t>KE001001000000000000</t>
  </si>
  <si>
    <t>2014-12-31T00:00:00.000Z</t>
  </si>
  <si>
    <t>f5b0a14f-4045-48cc-a884-502bfba1f226</t>
  </si>
  <si>
    <t>4bbc9057-6103-4893-8611-da95d838f179</t>
  </si>
  <si>
    <t>Coast</t>
  </si>
  <si>
    <t>ELGEYO MARAKWET</t>
  </si>
  <si>
    <t>KE001013000000000000</t>
  </si>
  <si>
    <t>6a1fa6ee-80b9-4950-96fb-5205bce935ff</t>
  </si>
  <si>
    <t>886f3774-9184-4d82-8e89-0d45b3b2d673</t>
  </si>
  <si>
    <t>Elgeyo Marakwet</t>
  </si>
  <si>
    <t>EMBU</t>
  </si>
  <si>
    <t>KE001014000000000000</t>
  </si>
  <si>
    <t>2d53b75c-989f-4caf-82e7-3d503ee78314</t>
  </si>
  <si>
    <t>ba4dd74f-69c0-41b4-8650-dde842f1e682</t>
  </si>
  <si>
    <t>Embu</t>
  </si>
  <si>
    <t>GARISSA</t>
  </si>
  <si>
    <t>KE001015000000000000</t>
  </si>
  <si>
    <t>5b7efec4-ab40-445d-a109-53373f8b8dd7</t>
  </si>
  <si>
    <t>ff086ec8-fe9b-4e57-b488-954cac7828a7</t>
  </si>
  <si>
    <t>Garissa</t>
  </si>
  <si>
    <t>HOMA BAY</t>
  </si>
  <si>
    <t>KE001016000000000000</t>
  </si>
  <si>
    <t>f4b5b51f-e25a-4432-870d-571a7cc39f44</t>
  </si>
  <si>
    <t>0ba0f231-0ce8-4ca8-839a-b991a039aadc</t>
  </si>
  <si>
    <t>Homa Bay</t>
  </si>
  <si>
    <t>ISIOLO</t>
  </si>
  <si>
    <t>KE001017000000000000</t>
  </si>
  <si>
    <t>dfc39705-1705-45ec-879e-010a467b4c7f</t>
  </si>
  <si>
    <t>81f84f26-0fb6-4ff9-8c44-877f1d40855e</t>
  </si>
  <si>
    <t>Isiolo</t>
  </si>
  <si>
    <t>KAJIADO</t>
  </si>
  <si>
    <t>KE001018000000000000</t>
  </si>
  <si>
    <t>f0d0914c-606f-40ae-9b45-f6d13c955e9f</t>
  </si>
  <si>
    <t>b7fcbd59-82d2-4470-a68a-5a6fadd988c0</t>
  </si>
  <si>
    <t>Kajiado</t>
  </si>
  <si>
    <t>KAKAMEGA</t>
  </si>
  <si>
    <t>KE001019000000000000</t>
  </si>
  <si>
    <t>83eb83c1-d610-4582-ba8f-23d8b83a974f</t>
  </si>
  <si>
    <t>c20c4e3e-42e8-4c66-b865-f29cfc0a9634</t>
  </si>
  <si>
    <t>Kakamega</t>
  </si>
  <si>
    <t>KENCENTRAL</t>
  </si>
  <si>
    <t>KE001002000000000000</t>
  </si>
  <si>
    <t>dc7ca92a-1dbe-4917-b8ff-37bfe0debfd5</t>
  </si>
  <si>
    <t>2d666300-d308-4be3-90cd-80ec56cede66</t>
  </si>
  <si>
    <t>Kencentral</t>
  </si>
  <si>
    <t>KENEASTERN</t>
  </si>
  <si>
    <t>KE001003000000000000</t>
  </si>
  <si>
    <t>a86051f0-c52c-451f-9d57-00e5c13a66cf</t>
  </si>
  <si>
    <t>42ce08ac-b1c0-44ec-b047-d87fe4e5ca0b</t>
  </si>
  <si>
    <t>Keneastern</t>
  </si>
  <si>
    <t>KENWESTERN</t>
  </si>
  <si>
    <t>KE001004000000000000</t>
  </si>
  <si>
    <t>dcf349c8-1f21-4a13-8964-f14ac8ad723e</t>
  </si>
  <si>
    <t>a63a0525-6cd8-4540-8cbb-402c24e98aaf</t>
  </si>
  <si>
    <t>Kenwestern</t>
  </si>
  <si>
    <t>KERICHO</t>
  </si>
  <si>
    <t>KE001020000000000000</t>
  </si>
  <si>
    <t>74fd2b95-94d2-4724-9d07-dc78f635a30d</t>
  </si>
  <si>
    <t>3a9c0f99-d20a-4bf9-bcf5-3f79ab6bff8c</t>
  </si>
  <si>
    <t>Kericho</t>
  </si>
  <si>
    <t>KIAMBU</t>
  </si>
  <si>
    <t>KE001021000000000000</t>
  </si>
  <si>
    <t>5966c9da-6385-4172-abf2-84a576570e81</t>
  </si>
  <si>
    <t>fabcfb36-66c8-46ce-a77f-340551a2e47b</t>
  </si>
  <si>
    <t>Kiambu</t>
  </si>
  <si>
    <t>KILIFI</t>
  </si>
  <si>
    <t>KE001022000000000000</t>
  </si>
  <si>
    <t>f9a18677-9686-4ae0-b64f-a159b0a6917b</t>
  </si>
  <si>
    <t>09e4c477-c0c2-48af-94da-13731aa513b9</t>
  </si>
  <si>
    <t>Kilifi</t>
  </si>
  <si>
    <t>KIRINYAGA</t>
  </si>
  <si>
    <t>KE001023000000000000</t>
  </si>
  <si>
    <t>30e76951-df97-42f3-9cb6-3c582de15086</t>
  </si>
  <si>
    <t>4ea8c34a-8472-40ea-a33f-9e18f90f2406</t>
  </si>
  <si>
    <t>Kirinyaga</t>
  </si>
  <si>
    <t>KISII</t>
  </si>
  <si>
    <t>KE001024000000000000</t>
  </si>
  <si>
    <t>69626cd8-86a7-4b51-b188-4af6064353ea</t>
  </si>
  <si>
    <t>f6c1fc7e-61fd-4e3e-b9f5-108bb07c75bd</t>
  </si>
  <si>
    <t>Kisii</t>
  </si>
  <si>
    <t>KISUMU</t>
  </si>
  <si>
    <t>KE001025000000000000</t>
  </si>
  <si>
    <t>66cd2027-c40a-4732-bee5-2337cc194423</t>
  </si>
  <si>
    <t>f033fa4b-4b50-4610-880f-e1bbcfda459c</t>
  </si>
  <si>
    <t>Kisumu</t>
  </si>
  <si>
    <t>KITUI</t>
  </si>
  <si>
    <t>KE001026000000000000</t>
  </si>
  <si>
    <t>3ca74343-3bef-4ceb-9e30-1f48c8924a4a</t>
  </si>
  <si>
    <t>c0d4e900-79f4-4fba-8ab7-a6ba9c672552</t>
  </si>
  <si>
    <t>Kitui</t>
  </si>
  <si>
    <t>KWALE</t>
  </si>
  <si>
    <t>KE001027000000000000</t>
  </si>
  <si>
    <t>64caecb2-94d1-4f66-9030-b73a7f651041</t>
  </si>
  <si>
    <t>88577c37-b5c3-49e9-b1b3-5432bbdff621</t>
  </si>
  <si>
    <t>Kwale</t>
  </si>
  <si>
    <t>LAIKIPIA</t>
  </si>
  <si>
    <t>KE001028000000000000</t>
  </si>
  <si>
    <t>a1177c28-2dca-4758-bc63-02051cb5a395</t>
  </si>
  <si>
    <t>52de803e-8017-47e9-8a0c-0263070905c3</t>
  </si>
  <si>
    <t>Laikipia</t>
  </si>
  <si>
    <t>LAMU</t>
  </si>
  <si>
    <t>KE001029000000000000</t>
  </si>
  <si>
    <t>154c23a0-5e2b-460e-8b8d-51e515a0dbf0</t>
  </si>
  <si>
    <t>19889420-3fa0-4eef-8856-6fe8b5fed018</t>
  </si>
  <si>
    <t>Lamu</t>
  </si>
  <si>
    <t>MACHAKOS</t>
  </si>
  <si>
    <t>KE001030000000000000</t>
  </si>
  <si>
    <t>fcb5b26c-27fb-444a-9a0d-b8dc3288e23d</t>
  </si>
  <si>
    <t>55e9561e-0f68-48e9-8578-9780df5d8ca6</t>
  </si>
  <si>
    <t>Machakos</t>
  </si>
  <si>
    <t>MAKUENI</t>
  </si>
  <si>
    <t>KE001031000000000000</t>
  </si>
  <si>
    <t>ef6c80a6-7a13-4a67-ac73-15be1372a67f</t>
  </si>
  <si>
    <t>7ea1506a-52b6-4ed1-b981-9ddcb59cdff1</t>
  </si>
  <si>
    <t>Makueni</t>
  </si>
  <si>
    <t>MANDERA</t>
  </si>
  <si>
    <t>KE001032000000000000</t>
  </si>
  <si>
    <t>5ee6e5aa-748e-4c73-94e9-49d483f25aa3</t>
  </si>
  <si>
    <t>70677e80-66eb-429c-baef-7a3ab4902f8b</t>
  </si>
  <si>
    <t>Mandera</t>
  </si>
  <si>
    <t>MARSABIT</t>
  </si>
  <si>
    <t>KE001033000000000000</t>
  </si>
  <si>
    <t>ab6caa27-49ff-4843-b102-99bff68475e1</t>
  </si>
  <si>
    <t>03a96607-b1b5-4d2f-b2aa-abfae69db29e</t>
  </si>
  <si>
    <t>Marsabit</t>
  </si>
  <si>
    <t>MERU</t>
  </si>
  <si>
    <t>KE001034000000000000</t>
  </si>
  <si>
    <t>851d0a98-8448-4fe4-9282-0fda8f915f23</t>
  </si>
  <si>
    <t>7a7031b7-be22-45ee-a55e-8b38dd67cf3a</t>
  </si>
  <si>
    <t>Meru</t>
  </si>
  <si>
    <t>MIGORI</t>
  </si>
  <si>
    <t>KE001035000000000000</t>
  </si>
  <si>
    <t>a17a7427-27bc-418b-8bd5-2c369c8f3a2e</t>
  </si>
  <si>
    <t>81d38e2b-e869-44d4-b486-7b1f5407ae60</t>
  </si>
  <si>
    <t>Migori</t>
  </si>
  <si>
    <t>MOMBASA</t>
  </si>
  <si>
    <t>KE001036000000000000</t>
  </si>
  <si>
    <t>80b4f650-dba7-4ad1-b784-d86ef34c58c5</t>
  </si>
  <si>
    <t>6dc3e383-5233-4309-af2f-81529b7aea1f</t>
  </si>
  <si>
    <t>Mombasa</t>
  </si>
  <si>
    <t>MURANG'A</t>
  </si>
  <si>
    <t>KE001037000000000000</t>
  </si>
  <si>
    <t>6a353ba0-ee10-4bee-a556-3b75a7c5f3ae</t>
  </si>
  <si>
    <t>effd71b8-e172-4993-ae9f-3ef49cdf0112</t>
  </si>
  <si>
    <t>Murang'a</t>
  </si>
  <si>
    <t>NAIROBI</t>
  </si>
  <si>
    <t>KE001005000000000000</t>
  </si>
  <si>
    <t>1666eddc-5a46-4564-bb30-3f5ddc2e8826</t>
  </si>
  <si>
    <t>26250afe-0030-4592-8878-838909ad3cb1</t>
  </si>
  <si>
    <t>Nairobi</t>
  </si>
  <si>
    <t>KE001038000000000000</t>
  </si>
  <si>
    <t>434861ff-e06d-49ad-ae3c-0abbfc6d7a25</t>
  </si>
  <si>
    <t>509a039d-1393-492a-8dee-dcb317d66d6b</t>
  </si>
  <si>
    <t>NAKURU</t>
  </si>
  <si>
    <t>KE001039000000000000</t>
  </si>
  <si>
    <t>a694b4d0-aad6-43df-9aff-f9aaf44f6b37</t>
  </si>
  <si>
    <t>220ea364-fca5-472c-9a13-6214a0dadab6</t>
  </si>
  <si>
    <t>Nakuru</t>
  </si>
  <si>
    <t>NANDI</t>
  </si>
  <si>
    <t>KE001040000000000000</t>
  </si>
  <si>
    <t>9d99a240-7c14-4675-8540-be68e6e95041</t>
  </si>
  <si>
    <t>409baf72-1055-4859-a500-f41ed3694953</t>
  </si>
  <si>
    <t>Nandi</t>
  </si>
  <si>
    <t>NAROK</t>
  </si>
  <si>
    <t>KE001041000000000000</t>
  </si>
  <si>
    <t>46f7b3d9-cf63-431e-b800-9ca79cec41e3</t>
  </si>
  <si>
    <t>1bb6baec-ceec-4d54-b377-48f6627a17bf</t>
  </si>
  <si>
    <t>Narok</t>
  </si>
  <si>
    <t>NORTH EASTERN</t>
  </si>
  <si>
    <t>KE001006000000000000</t>
  </si>
  <si>
    <t>67e984e0-5290-4a3b-995a-adf9e058be0f</t>
  </si>
  <si>
    <t>e7eec12b-c1d8-4f77-bf5d-ae13b6aa1f67</t>
  </si>
  <si>
    <t>North Eastern</t>
  </si>
  <si>
    <t>NYAMIRA</t>
  </si>
  <si>
    <t>KE001042000000000000</t>
  </si>
  <si>
    <t>746314a6-f44f-4527-bfba-194485abebb8</t>
  </si>
  <si>
    <t>676222a2-b098-49bd-8e0a-52b824f37814</t>
  </si>
  <si>
    <t>Nyamira</t>
  </si>
  <si>
    <t>NYANDARUA</t>
  </si>
  <si>
    <t>KE001043000000000000</t>
  </si>
  <si>
    <t>c0282c05-fcce-499d-b8e0-2bd8901e3e64</t>
  </si>
  <si>
    <t>f21df635-b26c-41a4-bcbe-b3a5e8c0b90c</t>
  </si>
  <si>
    <t>Nyandarua</t>
  </si>
  <si>
    <t>NYANZA</t>
  </si>
  <si>
    <t>KE001007000000000000</t>
  </si>
  <si>
    <t>d909cc10-b73d-4c11-80a4-8ac5bda562e6</t>
  </si>
  <si>
    <t>f123367c-178e-4ca1-b7d2-d7a72d68ed89</t>
  </si>
  <si>
    <t>Nyanza</t>
  </si>
  <si>
    <t>NYERI</t>
  </si>
  <si>
    <t>KE001044000000000000</t>
  </si>
  <si>
    <t>b7e7e270-8e01-441d-968b-dc58a7cb53ef</t>
  </si>
  <si>
    <t>069c4c2a-f87d-4fb6-b525-ea1877d17a8c</t>
  </si>
  <si>
    <t>Nyeri</t>
  </si>
  <si>
    <t>RIFT VALLEY</t>
  </si>
  <si>
    <t>KE001008000000000000</t>
  </si>
  <si>
    <t>d2f1529d-6d9c-46c9-84a3-cc031a6c3607</t>
  </si>
  <si>
    <t>ab0a362f-b7c2-4dc4-802f-e2c9580170b5</t>
  </si>
  <si>
    <t>Rift Valley</t>
  </si>
  <si>
    <t>SAMBURU</t>
  </si>
  <si>
    <t>KE001045000000000000</t>
  </si>
  <si>
    <t>6f39d2ca-696f-4911-83c2-28c72cdc8007</t>
  </si>
  <si>
    <t>a6feaa95-8f92-4676-bde1-5cfe6ce4ded4</t>
  </si>
  <si>
    <t>Samburu</t>
  </si>
  <si>
    <t>SIAYA</t>
  </si>
  <si>
    <t>KE001046000000000000</t>
  </si>
  <si>
    <t>9fba5da1-eaf1-4cd9-9f5d-03c6048abd8d</t>
  </si>
  <si>
    <t>8ac93e82-94cd-42b9-802b-d0fbbda9498d</t>
  </si>
  <si>
    <t>Siaya</t>
  </si>
  <si>
    <t>TAITA TAVETA</t>
  </si>
  <si>
    <t>KE001047000000000000</t>
  </si>
  <si>
    <t>fcc671ea-a6cc-4af3-bc10-7139e3c481f0</t>
  </si>
  <si>
    <t>eff4f2df-9555-4e57-b425-f28ed98b0770</t>
  </si>
  <si>
    <t>Taita Taveta</t>
  </si>
  <si>
    <t>TANA RIVER</t>
  </si>
  <si>
    <t>KE001048000000000000</t>
  </si>
  <si>
    <t>119dc608-0209-41a4-be81-4bb221b6849b</t>
  </si>
  <si>
    <t>62a00673-fa15-4845-85ed-af2776119563</t>
  </si>
  <si>
    <t>Tana River</t>
  </si>
  <si>
    <t>THARAKA-NITHI</t>
  </si>
  <si>
    <t>KE001049000000000000</t>
  </si>
  <si>
    <t>5f529641-5479-4d03-a111-70557b7acd31</t>
  </si>
  <si>
    <t>31c98d20-731f-4753-8bc9-163c8b6b3265</t>
  </si>
  <si>
    <t>Tharaka-Nithi</t>
  </si>
  <si>
    <t>TRANS NZOIA</t>
  </si>
  <si>
    <t>KE001050000000000000</t>
  </si>
  <si>
    <t>06435bf0-84b9-4f67-9e72-9f4e553fc4ef</t>
  </si>
  <si>
    <t>03daaa09-e0bc-482b-a6d0-2c0c1d86994a</t>
  </si>
  <si>
    <t>Trans Nzoia</t>
  </si>
  <si>
    <t>TURKANA</t>
  </si>
  <si>
    <t>KE001051000000000000</t>
  </si>
  <si>
    <t>bd80f3d5-a34c-46ea-9a18-995a61851806</t>
  </si>
  <si>
    <t>bb750933-195e-4ab8-ba7e-2ea54490469e</t>
  </si>
  <si>
    <t>Turkana</t>
  </si>
  <si>
    <t>UASIN GISHU</t>
  </si>
  <si>
    <t>KE001052000000000000</t>
  </si>
  <si>
    <t>83669eb3-c156-4963-a2cf-1ebe6fa27fc8</t>
  </si>
  <si>
    <t>45f1821f-5da1-4cad-92c4-d15fc63c9c4e</t>
  </si>
  <si>
    <t>Uasin Gishu</t>
  </si>
  <si>
    <t>VIHIGA</t>
  </si>
  <si>
    <t>KE001053000000000000</t>
  </si>
  <si>
    <t>fbca49be-9604-4d6a-9aba-d8f02d597c27</t>
  </si>
  <si>
    <t>9f337516-398b-48f3-bd07-b9d17b3ac993</t>
  </si>
  <si>
    <t>Vihiga</t>
  </si>
  <si>
    <t>WAJIR</t>
  </si>
  <si>
    <t>KE001054000000000000</t>
  </si>
  <si>
    <t>830d0487-007e-4951-b0d3-0a18368d849c</t>
  </si>
  <si>
    <t>87e580a4-1ae8-4067-841e-8924606e6d6c</t>
  </si>
  <si>
    <t>Wajir</t>
  </si>
  <si>
    <t>WEST POKOT</t>
  </si>
  <si>
    <t>KE001055000000000000</t>
  </si>
  <si>
    <t>a6f58daa-9527-4a28-a797-4c887328eb1a</t>
  </si>
  <si>
    <t>cf794cd6-75c2-461d-b8d4-c0b9901ebdde</t>
  </si>
  <si>
    <t>West Pokot</t>
  </si>
  <si>
    <t>KI</t>
  </si>
  <si>
    <t>ABAIANG</t>
  </si>
  <si>
    <t>KIRIBATI</t>
  </si>
  <si>
    <t>KI001001000000000000</t>
  </si>
  <si>
    <t>KI001000000000000000</t>
  </si>
  <si>
    <t>c4362e1c-a0a2-44ee-ac1b-a95ecbde1da9</t>
  </si>
  <si>
    <t>8200f053-ff94-4271-95c2-fe0aaa674364</t>
  </si>
  <si>
    <t>Abaiang</t>
  </si>
  <si>
    <t>1b0a13b6-bb1c-4729-b1d1-dfe49d7ff214</t>
  </si>
  <si>
    <t>Kiribati</t>
  </si>
  <si>
    <t>ABEMANA</t>
  </si>
  <si>
    <t>KI001002000000000000</t>
  </si>
  <si>
    <t>cb4429c1-c832-45a2-b688-e60730def1b0</t>
  </si>
  <si>
    <t>9d340df7-7a39-4495-9aa2-69eae5104060</t>
  </si>
  <si>
    <t>Abemana</t>
  </si>
  <si>
    <t>ARANUKA</t>
  </si>
  <si>
    <t>KI001003000000000000</t>
  </si>
  <si>
    <t>4c1e10cf-ab82-4610-be47-fb7f0e8774ae</t>
  </si>
  <si>
    <t>e1b782e3-ca38-47f4-bfeb-7763ecc62e4c</t>
  </si>
  <si>
    <t>Aranuka</t>
  </si>
  <si>
    <t>ARORAE</t>
  </si>
  <si>
    <t>KI001004000000000000</t>
  </si>
  <si>
    <t>368c0695-164d-4e3b-827e-1b49c77c189e</t>
  </si>
  <si>
    <t>e53f4b88-e75f-4d4f-9573-a5158c8113d0</t>
  </si>
  <si>
    <t>Arorae</t>
  </si>
  <si>
    <t>BANABA</t>
  </si>
  <si>
    <t>KI001005000000000000</t>
  </si>
  <si>
    <t>ef68e8c8-99b6-428a-9541-2cb06e08dcb6</t>
  </si>
  <si>
    <t>b9af6238-e417-4dd7-baa9-ba94f7917b5b</t>
  </si>
  <si>
    <t>Banaba</t>
  </si>
  <si>
    <t>BERU</t>
  </si>
  <si>
    <t>KI001006000000000000</t>
  </si>
  <si>
    <t>157ba7a2-f47f-4423-89bb-162899273294</t>
  </si>
  <si>
    <t>09847a5c-cd76-4642-8199-6736b1ce18be</t>
  </si>
  <si>
    <t>Beru</t>
  </si>
  <si>
    <t>BUTARITARI</t>
  </si>
  <si>
    <t>KI001007000000000000</t>
  </si>
  <si>
    <t>e5e81e5f-a606-4ccd-a97f-d02443e798fe</t>
  </si>
  <si>
    <t>c1e5aaec-a072-4796-8e48-995a975fc74a</t>
  </si>
  <si>
    <t>Butaritari</t>
  </si>
  <si>
    <t>KIRITIMATI</t>
  </si>
  <si>
    <t>KI001008000000000000</t>
  </si>
  <si>
    <t>6cad3115-f70a-49c1-bf28-2464beab0f24</t>
  </si>
  <si>
    <t>b13b787f-e7ce-42e4-a625-6e843c58c834</t>
  </si>
  <si>
    <t>Kiritimati</t>
  </si>
  <si>
    <t>KURIA</t>
  </si>
  <si>
    <t>KI001009000000000000</t>
  </si>
  <si>
    <t>85b8f766-9aae-43cc-8356-317d4b9a0fa5</t>
  </si>
  <si>
    <t>4227b430-4cc8-444a-8b69-1f12219dbd0f</t>
  </si>
  <si>
    <t>Kuria</t>
  </si>
  <si>
    <t>MAIANA</t>
  </si>
  <si>
    <t>KI001010000000000000</t>
  </si>
  <si>
    <t>038bf4be-ccde-4f3a-a15c-4f0a6f2c9217</t>
  </si>
  <si>
    <t>313fe7bd-a4ab-416d-937b-57d19aa5c4b1</t>
  </si>
  <si>
    <t>Maiana</t>
  </si>
  <si>
    <t>MAKIN</t>
  </si>
  <si>
    <t>KI001011000000000000</t>
  </si>
  <si>
    <t>a64a09c1-00d2-4347-b1a7-fe7b133a3338</t>
  </si>
  <si>
    <t>aeba84d4-5d7a-4224-957b-3665cd8bb00d</t>
  </si>
  <si>
    <t>Makin</t>
  </si>
  <si>
    <t>MARAKEI</t>
  </si>
  <si>
    <t>KI001012000000000000</t>
  </si>
  <si>
    <t>26e6935e-befb-4186-b863-c73189570703</t>
  </si>
  <si>
    <t>953ecf86-7cb6-4886-b791-dbc76bdf6dfd</t>
  </si>
  <si>
    <t>Marakei</t>
  </si>
  <si>
    <t>NIKUNAU</t>
  </si>
  <si>
    <t>KI001013000000000000</t>
  </si>
  <si>
    <t>930a0409-9cc4-4e4b-b283-2fabbb54fda4</t>
  </si>
  <si>
    <t>67b7f793-8dc5-4f5b-ac70-0cc9c136d6d5</t>
  </si>
  <si>
    <t>Nikunau</t>
  </si>
  <si>
    <t>NONOUTI</t>
  </si>
  <si>
    <t>KI001014000000000000</t>
  </si>
  <si>
    <t>1d1eb1fb-9c3a-4be1-9a88-46642141d80c</t>
  </si>
  <si>
    <t>1a170118-6941-4562-b1b3-6db9c54b6ede</t>
  </si>
  <si>
    <t>Nonouti</t>
  </si>
  <si>
    <t>ONOTOA</t>
  </si>
  <si>
    <t>KI001015000000000000</t>
  </si>
  <si>
    <t>643e0343-21c0-4e42-92fc-2a73ba4d99ae</t>
  </si>
  <si>
    <t>590f3b8b-cb84-4378-b7b2-5236968d0f3f</t>
  </si>
  <si>
    <t>Onotoa</t>
  </si>
  <si>
    <t>PHOENIX ISLANDS</t>
  </si>
  <si>
    <t>KI001016000000000000</t>
  </si>
  <si>
    <t>4cd9e11a-3615-4dc8-b330-b0937cb67f4f</t>
  </si>
  <si>
    <t>d28c7d15-afad-4717-bcc5-bc231fa03eb1</t>
  </si>
  <si>
    <t>Phoenix Islands</t>
  </si>
  <si>
    <t>SOUTHERN LINE ISLANDS</t>
  </si>
  <si>
    <t>KI001017000000000000</t>
  </si>
  <si>
    <t>c89fe0da-c31d-46a4-8603-dc62569b0b23</t>
  </si>
  <si>
    <t>c40c10e7-d63f-4a0e-bca7-730d3f7395bf</t>
  </si>
  <si>
    <t>Southern Line Islands</t>
  </si>
  <si>
    <t>TABITEUEA NORTH</t>
  </si>
  <si>
    <t>KI001018000000000000</t>
  </si>
  <si>
    <t>8ef854f2-cebf-494a-b447-b2ec11450b96</t>
  </si>
  <si>
    <t>a2fccde7-c869-4726-9907-6c0e7035db4e</t>
  </si>
  <si>
    <t>Tabiteuea North</t>
  </si>
  <si>
    <t>TABITEUEA SOUTH</t>
  </si>
  <si>
    <t>KI001019000000000000</t>
  </si>
  <si>
    <t>0977bb72-8a91-403f-a4f6-27c910df1168</t>
  </si>
  <si>
    <t>09f60147-d962-44bb-915e-c95e48ed5834</t>
  </si>
  <si>
    <t>Tabiteuea South</t>
  </si>
  <si>
    <t>TABUAERAN</t>
  </si>
  <si>
    <t>KI001020000000000000</t>
  </si>
  <si>
    <t>41ebfb2a-5659-47cf-b649-12da8c1c050b</t>
  </si>
  <si>
    <t>72530525-d15c-4f85-9ec4-3a1bc4ec3f8f</t>
  </si>
  <si>
    <t>Tabuaeran</t>
  </si>
  <si>
    <t>TAMANA</t>
  </si>
  <si>
    <t>KI001021000000000000</t>
  </si>
  <si>
    <t>a71b2d9d-e6d4-4f74-8a56-5529751a0e95</t>
  </si>
  <si>
    <t>c424f9ac-9c4a-4cc6-a8a8-1cb87b37e99d</t>
  </si>
  <si>
    <t>Tamana</t>
  </si>
  <si>
    <t>TARAWA NORTH</t>
  </si>
  <si>
    <t>KI001022000000000000</t>
  </si>
  <si>
    <t>cf208c8f-8690-4a45-a9bc-a79a36f19155</t>
  </si>
  <si>
    <t>87688d49-239b-4ecb-9bae-e02af1ac781e</t>
  </si>
  <si>
    <t>Tarawa North</t>
  </si>
  <si>
    <t>TARAWA SOUTH</t>
  </si>
  <si>
    <t>KI001023000000000000</t>
  </si>
  <si>
    <t>dc327ab6-1f39-47f4-8215-0930341984dd</t>
  </si>
  <si>
    <t>43ffe51e-6eee-4516-a623-6399c5bebfe1</t>
  </si>
  <si>
    <t>Tarawa South</t>
  </si>
  <si>
    <t>TERAINA</t>
  </si>
  <si>
    <t>KI001024000000000000</t>
  </si>
  <si>
    <t>b06c8799-e095-4363-9fa8-fd27c1f2f8b5</t>
  </si>
  <si>
    <t>ec57a2d8-e304-40d4-906e-05464889b868</t>
  </si>
  <si>
    <t>Teraina</t>
  </si>
  <si>
    <t>KOSOVO</t>
  </si>
  <si>
    <t>KW</t>
  </si>
  <si>
    <t>AHMADI</t>
  </si>
  <si>
    <t>KUWAIT</t>
  </si>
  <si>
    <t>KW001001000000000000</t>
  </si>
  <si>
    <t>KW001000000000000000</t>
  </si>
  <si>
    <t>9121aac2-1c78-47f8-a2f3-00e8b988b4e3</t>
  </si>
  <si>
    <t>KWT</t>
  </si>
  <si>
    <t>KUW</t>
  </si>
  <si>
    <t>KUW_P_4</t>
  </si>
  <si>
    <t>b38e417f-d54c-4868-a815-9e9504828000</t>
  </si>
  <si>
    <t>Ahmadi</t>
  </si>
  <si>
    <t>3b548ca2-357e-4c78-b4b8-9ed0205e0d29</t>
  </si>
  <si>
    <t>Kuwait</t>
  </si>
  <si>
    <t>KW001006000000000000</t>
  </si>
  <si>
    <t>a113e811-4b08-4802-a7ab-f27ae807be15</t>
  </si>
  <si>
    <t>Member State</t>
  </si>
  <si>
    <t>524d84b5-8f76-4bbf-8efb-5d46270ba41c</t>
  </si>
  <si>
    <t>KW001002000000000000</t>
  </si>
  <si>
    <t>c7fa440c-5303-4790-b833-7130777ff7b5</t>
  </si>
  <si>
    <t>KUW_P_5</t>
  </si>
  <si>
    <t>44d4c3d1-e164-4d31-813c-74cf1b52af88</t>
  </si>
  <si>
    <t>KW001007000000000000</t>
  </si>
  <si>
    <t>1399c159-0d49-49be-b199-fe62123e3778</t>
  </si>
  <si>
    <t>b7207225-e211-413a-973a-ff757a392155</t>
  </si>
  <si>
    <t>FARWANYIA</t>
  </si>
  <si>
    <t>KW001003000000000000</t>
  </si>
  <si>
    <t>e75061ae-a45b-4904-a1af-0b7daedadf76</t>
  </si>
  <si>
    <t>KUW_P_2</t>
  </si>
  <si>
    <t>295aad73-37ca-4183-9475-4d3398fc5a0b</t>
  </si>
  <si>
    <t>Farwanyia</t>
  </si>
  <si>
    <t>KW001008000000000000</t>
  </si>
  <si>
    <t>882c25fc-9018-450a-90a1-277277286af8</t>
  </si>
  <si>
    <t>d0b94c63-f729-4e29-9864-dee44c9c74a3</t>
  </si>
  <si>
    <t>HAWALLI</t>
  </si>
  <si>
    <t>KW001004000000000000</t>
  </si>
  <si>
    <t>468cede9-5454-41f7-9d7b-01894f6cf7c8</t>
  </si>
  <si>
    <t>KUW_P_1</t>
  </si>
  <si>
    <t>61f9dab7-ecda-4ea7-b7c5-c516d83505bf</t>
  </si>
  <si>
    <t>Hawalli</t>
  </si>
  <si>
    <t>KW001009000000000000</t>
  </si>
  <si>
    <t>d16c5bee-4b2a-4d18-9344-6ad47e91ee2f</t>
  </si>
  <si>
    <t>58b7bdb9-187c-4caa-95a6-bda56f009161</t>
  </si>
  <si>
    <t>JAHRA</t>
  </si>
  <si>
    <t>KW001005000000000000</t>
  </si>
  <si>
    <t>26d86780-036d-4330-96b5-ed6a8a1d35b4</t>
  </si>
  <si>
    <t>KUW_P_3</t>
  </si>
  <si>
    <t>d8e6b060-7523-41bd-9293-1db0e1dd6742</t>
  </si>
  <si>
    <t>Jahra</t>
  </si>
  <si>
    <t>KW001010000000000000</t>
  </si>
  <si>
    <t>dce912eb-d91b-40ba-9e04-13e3800d9bf7</t>
  </si>
  <si>
    <t>f35fc86d-a663-470a-a08e-201a70c7a393</t>
  </si>
  <si>
    <t>MOBARAK ALKABEER</t>
  </si>
  <si>
    <t>KW001011000000000000</t>
  </si>
  <si>
    <t>3025fd82-f884-4443-961e-e4be100b8c33</t>
  </si>
  <si>
    <t>15b21e91-c779-4167-a394-c442db080196</t>
  </si>
  <si>
    <t>Mobarak Alkabeer</t>
  </si>
  <si>
    <t>KG</t>
  </si>
  <si>
    <t>BATKEN</t>
  </si>
  <si>
    <t>KYRGYZSTAN</t>
  </si>
  <si>
    <t>KG001001000000000000</t>
  </si>
  <si>
    <t>KG001000000000000000</t>
  </si>
  <si>
    <t>1e7ad38c-3e4f-46f8-b671-142b890afe08</t>
  </si>
  <si>
    <t>KGZ</t>
  </si>
  <si>
    <t>9135e7cc-067e-42ae-bab3-7bb6a234b355</t>
  </si>
  <si>
    <t>Batken</t>
  </si>
  <si>
    <t>874ef90d-615d-4ad3-8893-17d62ecda937</t>
  </si>
  <si>
    <t>Kyrgyzstan</t>
  </si>
  <si>
    <t>CHUY</t>
  </si>
  <si>
    <t>KG001002000000000000</t>
  </si>
  <si>
    <t>9802d114-b289-43b2-a158-d19c6ca89aad</t>
  </si>
  <si>
    <t>CHU</t>
  </si>
  <si>
    <t>2b325710-e729-4f3c-8002-5dc318e7d115</t>
  </si>
  <si>
    <t>Chuy</t>
  </si>
  <si>
    <t>JALAL-ABAD</t>
  </si>
  <si>
    <t>KG001003000000000000</t>
  </si>
  <si>
    <t>1439ccaf-e4a0-4b3f-8996-06e86d7ad018</t>
  </si>
  <si>
    <t>DJALAL-ABAD</t>
  </si>
  <si>
    <t>188d85e6-3c4b-40c8-8599-6f31f23bdce7</t>
  </si>
  <si>
    <t>Jalal Abad</t>
  </si>
  <si>
    <t>NARYN</t>
  </si>
  <si>
    <t>KG001004000000000000</t>
  </si>
  <si>
    <t>50993ee0-0a35-4fdb-81ab-6fbde52a78e6</t>
  </si>
  <si>
    <t>6b13598c-8306-4f5e-8e24-4096785d6598</t>
  </si>
  <si>
    <t>Naryn</t>
  </si>
  <si>
    <t>OSH</t>
  </si>
  <si>
    <t>KG001005000000000000</t>
  </si>
  <si>
    <t>fab06eb5-53e0-4572-a18b-3c3d449b5f82</t>
  </si>
  <si>
    <t>338e20ee-3da5-4116-b6d4-219253b40f40</t>
  </si>
  <si>
    <t>Osh</t>
  </si>
  <si>
    <t>TALAS</t>
  </si>
  <si>
    <t>KG001006000000000000</t>
  </si>
  <si>
    <t>7ee98505-9f83-4817-8d5a-8ab0ec3f0eb4</t>
  </si>
  <si>
    <t>TALASS</t>
  </si>
  <si>
    <t>117440b1-6fcc-4b32-b4ef-e7f4eca98723</t>
  </si>
  <si>
    <t>Talas</t>
  </si>
  <si>
    <t>YSYK-KOL</t>
  </si>
  <si>
    <t>KG001007000000000000</t>
  </si>
  <si>
    <t>d13e7d62-469c-4d9f-9ad6-e13d06c5c82d</t>
  </si>
  <si>
    <t>ISSYK-KUL</t>
  </si>
  <si>
    <t>d727a583-0e50-4279-9ca8-3a93631f0f4c</t>
  </si>
  <si>
    <t>Ysyk Kol</t>
  </si>
  <si>
    <t>LA</t>
  </si>
  <si>
    <t>ATTAPEU</t>
  </si>
  <si>
    <t>LAO PEOPLE'S DEMOCRATIC REPUBLIC</t>
  </si>
  <si>
    <t>LA001001000000000000</t>
  </si>
  <si>
    <t>LA001000000000000000</t>
  </si>
  <si>
    <t>06b2f0c6-68d5-4010-8d80-eb032dd85738</t>
  </si>
  <si>
    <t>LAO</t>
  </si>
  <si>
    <t>2de8e093-2ab1-449d-9107-0b59ca284f9d</t>
  </si>
  <si>
    <t>Attapeu</t>
  </si>
  <si>
    <t>ab453840-eb7a-431c-b52f-e79d58df4850</t>
  </si>
  <si>
    <t>Lao People's Democratic Republic</t>
  </si>
  <si>
    <t>BOKEO</t>
  </si>
  <si>
    <t>LA001002000000000000</t>
  </si>
  <si>
    <t>12edbd33-03a9-448d-8de1-4413a30037d1</t>
  </si>
  <si>
    <t>73cdae5d-c820-4d17-b8cc-d293bc2038be</t>
  </si>
  <si>
    <t>Bokeo</t>
  </si>
  <si>
    <t>BORIKHAMXAY</t>
  </si>
  <si>
    <t>LA001003000000000000</t>
  </si>
  <si>
    <t>a23f1ce1-eb63-4bbf-95af-5c775597f724</t>
  </si>
  <si>
    <t>0cb72083-7f1a-4bb7-bf1d-cbb25e1489d5</t>
  </si>
  <si>
    <t>Borikhamxay</t>
  </si>
  <si>
    <t>CHAMPASACK</t>
  </si>
  <si>
    <t>LA001004000000000000</t>
  </si>
  <si>
    <t>d59469b6-d4eb-483b-ba34-7e31a09163c1</t>
  </si>
  <si>
    <t>c9f4ce69-fd10-4dba-bec1-7ea877e7306c</t>
  </si>
  <si>
    <t>Champasack</t>
  </si>
  <si>
    <t>HUAPHANH</t>
  </si>
  <si>
    <t>LA001005000000000000</t>
  </si>
  <si>
    <t>130e9f56-b583-434d-aace-0e23bd945f8b</t>
  </si>
  <si>
    <t>9252e225-49ba-46e2-9b54-4618cd0b78ab</t>
  </si>
  <si>
    <t>Huaphanh</t>
  </si>
  <si>
    <t>KHAMMUANE</t>
  </si>
  <si>
    <t>LA001006000000000000</t>
  </si>
  <si>
    <t>bef6ed4b-340a-4fa3-b426-4e78296ea2be</t>
  </si>
  <si>
    <t>755c5890-34ce-443f-b92d-9ebeaa68d29c</t>
  </si>
  <si>
    <t>Khammuane</t>
  </si>
  <si>
    <t>LUANGNAMTHA</t>
  </si>
  <si>
    <t>LA001007000000000000</t>
  </si>
  <si>
    <t>828df55c-7f8c-4d78-aed8-0001bba9ca3a</t>
  </si>
  <si>
    <t>7cd77ac6-b72b-4c4b-86e0-0f0993dc26af</t>
  </si>
  <si>
    <t>Luangnamtha</t>
  </si>
  <si>
    <t>LUANGPRABANG</t>
  </si>
  <si>
    <t>LA001008000000000000</t>
  </si>
  <si>
    <t>cb51ca4f-0085-425e-9031-a3579c140542</t>
  </si>
  <si>
    <t>0a3eb397-3e68-45f5-b6cc-954d685ac987</t>
  </si>
  <si>
    <t>Luangprabang</t>
  </si>
  <si>
    <t>OUDOMXAY</t>
  </si>
  <si>
    <t>LA001009000000000000</t>
  </si>
  <si>
    <t>43ce7064-0043-4bf0-bde2-b8b6239cb626</t>
  </si>
  <si>
    <t>304f63b4-9eca-41da-83f8-265a87ef3235</t>
  </si>
  <si>
    <t>Oudomxay</t>
  </si>
  <si>
    <t>PHONGSALY</t>
  </si>
  <si>
    <t>LA001010000000000000</t>
  </si>
  <si>
    <t>7499c88e-cee3-4a6a-b50b-449911034e7b</t>
  </si>
  <si>
    <t>7ab96039-a76d-44f7-bda7-bdce5b63a575</t>
  </si>
  <si>
    <t>Phongsaly</t>
  </si>
  <si>
    <t>SARAVANE</t>
  </si>
  <si>
    <t>LA001011000000000000</t>
  </si>
  <si>
    <t>4ea81b88-42d5-44aa-a7d3-9241ab0a849f</t>
  </si>
  <si>
    <t>c5796b2a-6af8-4a9a-8d7b-5c5e390701a5</t>
  </si>
  <si>
    <t>Saravane</t>
  </si>
  <si>
    <t>SAVANNAKHET</t>
  </si>
  <si>
    <t>LA001012000000000000</t>
  </si>
  <si>
    <t>42fbac0b-c673-4ae0-92f5-f98014076989</t>
  </si>
  <si>
    <t>bd473174-c0c2-4466-8b98-5f53061041a1</t>
  </si>
  <si>
    <t>Savannakhet</t>
  </si>
  <si>
    <t>SEKONG</t>
  </si>
  <si>
    <t>LA001013000000000000</t>
  </si>
  <si>
    <t>4f22828f-8631-4d0a-b7c4-723e2307b866</t>
  </si>
  <si>
    <t>b1ebc502-bf20-4391-b586-8a1709f0763b</t>
  </si>
  <si>
    <t>Sekong</t>
  </si>
  <si>
    <t>VIENTIANE</t>
  </si>
  <si>
    <t>LA001014000000000000</t>
  </si>
  <si>
    <t>6ce8857d-d988-44af-96fc-92c4afc05dfc</t>
  </si>
  <si>
    <t>f8cc24de-a5a7-434a-abfd-f36f3e99a3f4</t>
  </si>
  <si>
    <t>Vientiane</t>
  </si>
  <si>
    <t>VIENTIANE MUNICIPALITY</t>
  </si>
  <si>
    <t>LA001015000000000000</t>
  </si>
  <si>
    <t>3712807a-bbc9-4e6a-b01d-2562ca70ae8c</t>
  </si>
  <si>
    <t>c782de81-7fac-4497-84a1-c8793dfc4014</t>
  </si>
  <si>
    <t>Vientiane Municipality</t>
  </si>
  <si>
    <t>XAYABURY</t>
  </si>
  <si>
    <t>LA001016000000000000</t>
  </si>
  <si>
    <t>b06e3661-79ea-44ee-ad20-a767a2b6898b</t>
  </si>
  <si>
    <t>0b762d7d-cfba-4289-be4d-7251cc6e6235</t>
  </si>
  <si>
    <t>Xayabury</t>
  </si>
  <si>
    <t>XAYSOMBOUN SPECIAL REGION</t>
  </si>
  <si>
    <t>LA001017000000000000</t>
  </si>
  <si>
    <t>49bcdeb1-c7d9-4398-a2a0-8e0ad68dd85f</t>
  </si>
  <si>
    <t>ba97ae24-16cf-4875-abfa-1d20d646cd94</t>
  </si>
  <si>
    <t>Xaysomboun Special Region</t>
  </si>
  <si>
    <t>XIENGKHUANG</t>
  </si>
  <si>
    <t>LA001018000000000000</t>
  </si>
  <si>
    <t>f3ee77a0-14dc-414c-a180-e6e507009c40</t>
  </si>
  <si>
    <t>5b356ebf-be37-41da-ba77-bc42f409b274</t>
  </si>
  <si>
    <t>Xiengkhuang</t>
  </si>
  <si>
    <t>LV</t>
  </si>
  <si>
    <t>KURZEME</t>
  </si>
  <si>
    <t>LATVIA</t>
  </si>
  <si>
    <t>LV001001000000000000</t>
  </si>
  <si>
    <t>LV001000000000000000</t>
  </si>
  <si>
    <t>1aeeee4b-842e-431c-973f-a9a0a86a0172</t>
  </si>
  <si>
    <t>LVA</t>
  </si>
  <si>
    <t>1b1980b7-e370-4a70-ba56-cc66ff60f450</t>
  </si>
  <si>
    <t>Kurzeme</t>
  </si>
  <si>
    <t>0c31644b-8d04-4f24-aca0-d49b0523a771</t>
  </si>
  <si>
    <t>Latvia</t>
  </si>
  <si>
    <t>LATGALE</t>
  </si>
  <si>
    <t>LV001002000000000000</t>
  </si>
  <si>
    <t>7c4ab5ea-4c4a-46e4-88a7-005d7c4e9276</t>
  </si>
  <si>
    <t>20e08379-cf14-4ad3-a4b1-9fb3dbd1c628</t>
  </si>
  <si>
    <t>Latgale</t>
  </si>
  <si>
    <t>RIGA</t>
  </si>
  <si>
    <t>LV001003000000000000</t>
  </si>
  <si>
    <t>9eb43fc0-6cab-4060-9820-1e415226a10d</t>
  </si>
  <si>
    <t>7283ec62-25cf-4e96-a140-772a1b37d4a1</t>
  </si>
  <si>
    <t>Riga</t>
  </si>
  <si>
    <t>VIDZEME</t>
  </si>
  <si>
    <t>LV001004000000000000</t>
  </si>
  <si>
    <t>d703fda7-1e2a-4d2b-9889-c90adfaa7886</t>
  </si>
  <si>
    <t>e7e0b688-0ecb-40cb-a145-ca39aff8bf2e</t>
  </si>
  <si>
    <t>Vidzeme</t>
  </si>
  <si>
    <t>ZEMGALE</t>
  </si>
  <si>
    <t>LV001005000000000000</t>
  </si>
  <si>
    <t>4b7ed045-70d0-4859-9e9d-d6e1d7f5e570</t>
  </si>
  <si>
    <t>29d84e8e-ff6f-4e7a-8821-5e4fd7a37b56</t>
  </si>
  <si>
    <t>Zemgale</t>
  </si>
  <si>
    <t>LB</t>
  </si>
  <si>
    <t>AKKAR</t>
  </si>
  <si>
    <t>LEBANON</t>
  </si>
  <si>
    <t>LB001007000000000000</t>
  </si>
  <si>
    <t>LB001000000000000000</t>
  </si>
  <si>
    <t>3cf62a36-29b9-4560-9830-e36e00102317</t>
  </si>
  <si>
    <t>LBN</t>
  </si>
  <si>
    <t>LEB</t>
  </si>
  <si>
    <t>LEB_P_2</t>
  </si>
  <si>
    <t>616b5152-0302-49b9-bd54-892ab3f2af85</t>
  </si>
  <si>
    <t>Akkar</t>
  </si>
  <si>
    <t>3611afe5-e2e8-4576-aa04-e9516c701991</t>
  </si>
  <si>
    <t>Lebanon</t>
  </si>
  <si>
    <t>BAALBECK-HERMEL</t>
  </si>
  <si>
    <t>LB001008000000000000</t>
  </si>
  <si>
    <t>21283abf-366c-4fa0-9ad8-9dbe82f71db6</t>
  </si>
  <si>
    <t>ba60e429-eccd-4ab3-b0bd-bcb3c79ee0cf</t>
  </si>
  <si>
    <t>Baalbeck-Hermel</t>
  </si>
  <si>
    <t>BEIRUT</t>
  </si>
  <si>
    <t>LB001001000000000000</t>
  </si>
  <si>
    <t>e651c036-2caf-41d7-aca6-14e4b033d7e5</t>
  </si>
  <si>
    <t>LEB_P_1</t>
  </si>
  <si>
    <t>1144310e-011f-40cc-9403-c407ad893ff7</t>
  </si>
  <si>
    <t>Beirut</t>
  </si>
  <si>
    <t>BEKAA</t>
  </si>
  <si>
    <t>LB001002000000000000</t>
  </si>
  <si>
    <t>0a3412f0-8eb5-4a88-a8d7-081f472b939b</t>
  </si>
  <si>
    <t>3e094e3e-20d0-4f60-8871-fd45384edfdb</t>
  </si>
  <si>
    <t>Bekaa</t>
  </si>
  <si>
    <t>LB001009000000000000</t>
  </si>
  <si>
    <t>dfd7f459-d686-473c-87ce-75b3e7db1477</t>
  </si>
  <si>
    <t>24eb3ea7-353c-4c50-b4b7-1cfe75ce8401</t>
  </si>
  <si>
    <t>MONT LIBA</t>
  </si>
  <si>
    <t>LB001003000000000000</t>
  </si>
  <si>
    <t>0a768659-413f-4eab-be78-f540d31949f7</t>
  </si>
  <si>
    <t>LEB_P_4</t>
  </si>
  <si>
    <t>fdb0c14c-2996-4e6a-937c-d9cc2c331ede</t>
  </si>
  <si>
    <t>Mont Liba</t>
  </si>
  <si>
    <t>NABATIYE</t>
  </si>
  <si>
    <t>LB001004000000000000</t>
  </si>
  <si>
    <t>5b6c2bb2-e929-4ff6-b14f-36a9378d7123</t>
  </si>
  <si>
    <t>LEB_P_6</t>
  </si>
  <si>
    <t>27886b90-4ecb-49d4-84ed-37c610eab988</t>
  </si>
  <si>
    <t>Nabatiye</t>
  </si>
  <si>
    <t>LB001005000000000000</t>
  </si>
  <si>
    <t>15255018-e2e2-4b5d-a072-614b1b2d95d6</t>
  </si>
  <si>
    <t>a5272962-7cb9-4720-b116-3e9b705bc275</t>
  </si>
  <si>
    <t>North</t>
  </si>
  <si>
    <t>LB001010000000000000</t>
  </si>
  <si>
    <t>6d0d0bba-f41b-4dcf-80df-9233efcafdf7</t>
  </si>
  <si>
    <t>448e66ff-5b86-45dc-89c7-f43c9ca4591d</t>
  </si>
  <si>
    <t>LB001006000000000000</t>
  </si>
  <si>
    <t>dcfb5849-c182-4647-9892-044170ed771e</t>
  </si>
  <si>
    <t>LEB_P_5</t>
  </si>
  <si>
    <t>8cfdad9d-4c2b-40c0-8936-905cb91a1a0a</t>
  </si>
  <si>
    <t>South</t>
  </si>
  <si>
    <t>LS</t>
  </si>
  <si>
    <t>BEREA</t>
  </si>
  <si>
    <t>LESOTHO</t>
  </si>
  <si>
    <t>LS001001000000000000</t>
  </si>
  <si>
    <t>LS001000000000000000</t>
  </si>
  <si>
    <t>4bb73960-d7d5-4406-b17f-fb2a15f7173e</t>
  </si>
  <si>
    <t>LSO</t>
  </si>
  <si>
    <t>LES</t>
  </si>
  <si>
    <t>BER</t>
  </si>
  <si>
    <t>0cec47c4-ca03-458e-bf81-6740a04ec17a</t>
  </si>
  <si>
    <t>Berea</t>
  </si>
  <si>
    <t>271c356c-e226-417c-b25f-b2fe1d697158</t>
  </si>
  <si>
    <t>Lesotho</t>
  </si>
  <si>
    <t>BHUTA-BHUTE</t>
  </si>
  <si>
    <t>LS001002000000000000</t>
  </si>
  <si>
    <t>2f588015-9534-4803-a5a7-f5ba9fadb62e</t>
  </si>
  <si>
    <t>BUT</t>
  </si>
  <si>
    <t>0a931efc-faed-4027-8236-1ddd9b03f8fb</t>
  </si>
  <si>
    <t>Bhuta-Bhute</t>
  </si>
  <si>
    <t>LERIBE</t>
  </si>
  <si>
    <t>LS001003000000000000</t>
  </si>
  <si>
    <t>6ee88902-09d3-4519-8f9f-06844f7ff121</t>
  </si>
  <si>
    <t>LER</t>
  </si>
  <si>
    <t>521a2ad3-c3ba-4f12-b43c-67a66dab55ef</t>
  </si>
  <si>
    <t>Leribe</t>
  </si>
  <si>
    <t>MAFETENG</t>
  </si>
  <si>
    <t>LS001004000000000000</t>
  </si>
  <si>
    <t>3d48bfe3-a711-4bac-ac43-3bdb936b1873</t>
  </si>
  <si>
    <t>MAF</t>
  </si>
  <si>
    <t>cabb4cc7-7e4d-460e-a9b5-4d1735d60807</t>
  </si>
  <si>
    <t>Mafeteng</t>
  </si>
  <si>
    <t>MASERU</t>
  </si>
  <si>
    <t>LS001005000000000000</t>
  </si>
  <si>
    <t>2d90e002-914c-489c-9b9b-79fe00a362ae</t>
  </si>
  <si>
    <t>MAS</t>
  </si>
  <si>
    <t>438ab513-c8b1-485d-9a97-bcd4543a0f3b</t>
  </si>
  <si>
    <t>Maseru</t>
  </si>
  <si>
    <t>MOHALES HOEK</t>
  </si>
  <si>
    <t>LS001006000000000000</t>
  </si>
  <si>
    <t>20bdfdd9-eec2-4835-95fb-b27f2629e90c</t>
  </si>
  <si>
    <t>MOH</t>
  </si>
  <si>
    <t>3bbd2849-25c8-4aa6-836b-525bf3c1f109</t>
  </si>
  <si>
    <t>Mohales Hoek</t>
  </si>
  <si>
    <t>MOKHOTLONG</t>
  </si>
  <si>
    <t>LS001007000000000000</t>
  </si>
  <si>
    <t>46850c7e-522c-40e4-ac82-c175044e6253</t>
  </si>
  <si>
    <t>MOK</t>
  </si>
  <si>
    <t>12b05d27-75dd-44b6-93bc-a331ddeee174</t>
  </si>
  <si>
    <t>Mokhotlong</t>
  </si>
  <si>
    <t>QACHAS NEK</t>
  </si>
  <si>
    <t>LS001008000000000000</t>
  </si>
  <si>
    <t>12bd07e4-9f39-47f9-85a5-714160610e64</t>
  </si>
  <si>
    <t>QAC</t>
  </si>
  <si>
    <t>32624d09-363d-41a1-9f1a-a286acf1bbc2</t>
  </si>
  <si>
    <t>Qachas Nek</t>
  </si>
  <si>
    <t>QUTHING</t>
  </si>
  <si>
    <t>LS001009000000000000</t>
  </si>
  <si>
    <t>8fde041f-b9a6-4567-aa60-d9bb35619768</t>
  </si>
  <si>
    <t>QUT</t>
  </si>
  <si>
    <t>73a1b80a-f4a6-4abe-b4df-2fc8864dbf7f</t>
  </si>
  <si>
    <t>Quthing</t>
  </si>
  <si>
    <t>THABA TSEKA</t>
  </si>
  <si>
    <t>LS001010000000000000</t>
  </si>
  <si>
    <t>3289c12c-293b-43e3-aa73-654a22611386</t>
  </si>
  <si>
    <t>TBT</t>
  </si>
  <si>
    <t>eed4a39f-e705-46da-a5c3-2c77d2079ffe</t>
  </si>
  <si>
    <t>Thaba Tseka</t>
  </si>
  <si>
    <t>LR</t>
  </si>
  <si>
    <t>BOMI</t>
  </si>
  <si>
    <t>LIBERIA</t>
  </si>
  <si>
    <t>LR001001000000000000</t>
  </si>
  <si>
    <t>LR001000000000000000</t>
  </si>
  <si>
    <t>a9b6a09c-bb6d-40e7-8cbf-4909e304dc99</t>
  </si>
  <si>
    <t>LBR</t>
  </si>
  <si>
    <t>BOM</t>
  </si>
  <si>
    <t>f1c09d2a-208a-4cb7-bf66-32aae3956256</t>
  </si>
  <si>
    <t>Bomi</t>
  </si>
  <si>
    <t>78dbdf5d-226b-4be4-b853-5a58d9da21a6</t>
  </si>
  <si>
    <t>Liberia</t>
  </si>
  <si>
    <t>BONG</t>
  </si>
  <si>
    <t>LR001002000000000000</t>
  </si>
  <si>
    <t>d52205b7-1d9f-404d-ab14-95757a1b6579</t>
  </si>
  <si>
    <t>30137e1d-e662-4d8d-ba61-37c9719b2385</t>
  </si>
  <si>
    <t>Bong</t>
  </si>
  <si>
    <t>GBARPOLU</t>
  </si>
  <si>
    <t>LR001003000000000000</t>
  </si>
  <si>
    <t>321e5e4e-2059-475a-9ad7-e5038ce15e18</t>
  </si>
  <si>
    <t>GBA</t>
  </si>
  <si>
    <t>3830fc6c-3ff6-44e3-b8a4-eaa53b963c29</t>
  </si>
  <si>
    <t>Gbarpolu</t>
  </si>
  <si>
    <t>GRAND BASSA</t>
  </si>
  <si>
    <t>LR001004000000000000</t>
  </si>
  <si>
    <t>1c4ff96f-7964-40a4-a6cd-8e64f59a52e7</t>
  </si>
  <si>
    <t>GRB</t>
  </si>
  <si>
    <t>f8a2124c-598c-45a0-b8a4-5fbe5d8adb4c</t>
  </si>
  <si>
    <t>Grand Bassa</t>
  </si>
  <si>
    <t>GRAND CAPE MOUNT</t>
  </si>
  <si>
    <t>LR001005000000000000</t>
  </si>
  <si>
    <t>91e22d53-5be2-440b-99d7-20fecf62a4f2</t>
  </si>
  <si>
    <t>01ee124b-7547-4a33-a710-11fc99388c32</t>
  </si>
  <si>
    <t>Grand Cape Mount</t>
  </si>
  <si>
    <t>GRAND GEDEH</t>
  </si>
  <si>
    <t>LR001006000000000000</t>
  </si>
  <si>
    <t>f2a8e625-1954-4416-81e4-f9d5d8f25e6f</t>
  </si>
  <si>
    <t>GRG</t>
  </si>
  <si>
    <t>aa482dfe-7dea-4c26-91bb-3ea14c86b024</t>
  </si>
  <si>
    <t>Grand Gedeh</t>
  </si>
  <si>
    <t>GRAND KRU</t>
  </si>
  <si>
    <t>LR001007000000000000</t>
  </si>
  <si>
    <t>33202f46-890a-47f3-b157-064ce8642b9a</t>
  </si>
  <si>
    <t>GRK</t>
  </si>
  <si>
    <t>c8d378e2-37aa-4a79-86df-20d71cc689c3</t>
  </si>
  <si>
    <t>Grand Kru</t>
  </si>
  <si>
    <t>LOFA</t>
  </si>
  <si>
    <t>LR001008000000000000</t>
  </si>
  <si>
    <t>57341707-f0c2-4a6c-ab40-22561ce7691d</t>
  </si>
  <si>
    <t>LOF</t>
  </si>
  <si>
    <t>c38507e9-8a08-4b54-a6c1-483a82283a08</t>
  </si>
  <si>
    <t>Lofa</t>
  </si>
  <si>
    <t>MARGIBI</t>
  </si>
  <si>
    <t>LR001009000000000000</t>
  </si>
  <si>
    <t>7013932f-50c4-4d02-b4d5-971f8ffc070e</t>
  </si>
  <si>
    <t>6804c869-8c97-4c19-ba8d-534efff6e457</t>
  </si>
  <si>
    <t>Margibi</t>
  </si>
  <si>
    <t>MARYLAND</t>
  </si>
  <si>
    <t>LR001010000000000000</t>
  </si>
  <si>
    <t>47564408-1069-403c-96b7-36a0c4d19bda</t>
  </si>
  <si>
    <t>bd6ae2cd-2fe6-4822-b50e-b86b52fa7846</t>
  </si>
  <si>
    <t>Maryland</t>
  </si>
  <si>
    <t>MONTSERRADO</t>
  </si>
  <si>
    <t>LR001011000000000000</t>
  </si>
  <si>
    <t>7585628d-8e78-4a9e-811f-1c7fdf457a17</t>
  </si>
  <si>
    <t>2cda12be-dc6d-45a0-89eb-8f3049087d86</t>
  </si>
  <si>
    <t>Montserrado</t>
  </si>
  <si>
    <t>NIMBA</t>
  </si>
  <si>
    <t>LR001012000000000000</t>
  </si>
  <si>
    <t>e5a9a185-1ccc-4100-93bc-526ad36e4213</t>
  </si>
  <si>
    <t>NIM</t>
  </si>
  <si>
    <t>5612b8cd-1b6a-462b-a812-76e5c7d29ff1</t>
  </si>
  <si>
    <t>Nimba</t>
  </si>
  <si>
    <t>RIVER GEE</t>
  </si>
  <si>
    <t>LR001013000000000000</t>
  </si>
  <si>
    <t>cab07953-c2d4-4d1b-884a-ec3b47eb1020</t>
  </si>
  <si>
    <t>RGE</t>
  </si>
  <si>
    <t>0ce71833-4c17-4b05-b60d-957b521bb8a3</t>
  </si>
  <si>
    <t>River Gee</t>
  </si>
  <si>
    <t>RIVERCESS</t>
  </si>
  <si>
    <t>LR001014000000000000</t>
  </si>
  <si>
    <t>29cf0bae-932d-4583-9e0d-899e09492e92</t>
  </si>
  <si>
    <t>RIV</t>
  </si>
  <si>
    <t>75414766-d811-4d83-8703-86bd58a3829f</t>
  </si>
  <si>
    <t>Rivercess</t>
  </si>
  <si>
    <t>SINOE</t>
  </si>
  <si>
    <t>LR001015000000000000</t>
  </si>
  <si>
    <t>c68ffd59-cdda-4097-a724-2445e9b4b7e9</t>
  </si>
  <si>
    <t>SIN</t>
  </si>
  <si>
    <t>0ee24bf9-6376-477d-b96f-b98f1460bbfa</t>
  </si>
  <si>
    <t>Sinoe</t>
  </si>
  <si>
    <t>LY</t>
  </si>
  <si>
    <t>AL GABAL EL GHARBI</t>
  </si>
  <si>
    <t>LIBYA</t>
  </si>
  <si>
    <t>LY001001000000000000</t>
  </si>
  <si>
    <t>LY001000000000000000</t>
  </si>
  <si>
    <t>2ea11fae-c50b-4e2a-b54a-f96844527d76</t>
  </si>
  <si>
    <t>LBY</t>
  </si>
  <si>
    <t>LIY</t>
  </si>
  <si>
    <t>LIB_P_2</t>
  </si>
  <si>
    <t>5b2ecd99-00c5-47cc-b654-2de7a9497944</t>
  </si>
  <si>
    <t>Al Gabal El Gharbi</t>
  </si>
  <si>
    <t>767c2628-8079-4eba-8899-55f29cfafb83</t>
  </si>
  <si>
    <t>Libya</t>
  </si>
  <si>
    <t>AL JABAL AL AKHDAR</t>
  </si>
  <si>
    <t>LY001002000000000000</t>
  </si>
  <si>
    <t>2aebafb6-fe6d-4818-94aa-15abf2129236</t>
  </si>
  <si>
    <t>LIB_P_3</t>
  </si>
  <si>
    <t>06dfac5f-2e7e-45d0-b90a-fdf2b58326ca</t>
  </si>
  <si>
    <t>Al Jabal Al Akhdar</t>
  </si>
  <si>
    <t>LY001008000000000000</t>
  </si>
  <si>
    <t>7e93f85f-6811-4b08-b892-3daa66a86437</t>
  </si>
  <si>
    <t>b8c50c8b-0127-45d7-b71f-c80cb3fb0568</t>
  </si>
  <si>
    <t>AL WASTA</t>
  </si>
  <si>
    <t>LY001009000000000000</t>
  </si>
  <si>
    <t>7e9ff42f-152d-4224-95e7-1c3d4e30fe50</t>
  </si>
  <si>
    <t>b9e2b305-bd39-4a17-b0a5-17b39f2006b5</t>
  </si>
  <si>
    <t>Al Wasta</t>
  </si>
  <si>
    <t>AL ZAWIYAH</t>
  </si>
  <si>
    <t>LY001003000000000000</t>
  </si>
  <si>
    <t>58de167d-66bd-4364-9cf8-1e4a8db1c463</t>
  </si>
  <si>
    <t>LIB_P_4</t>
  </si>
  <si>
    <t>9b6498ba-0bbd-4f02-856a-89d1efe05b50</t>
  </si>
  <si>
    <t>Al Zawiyah</t>
  </si>
  <si>
    <t>LY001010000000000000</t>
  </si>
  <si>
    <t>bc4d1289-f9b2-400e-adec-a87f54de2c6c</t>
  </si>
  <si>
    <t>d41c0bed-489a-4f5d-b1f7-bb6781f76765</t>
  </si>
  <si>
    <t>BENGHAZI</t>
  </si>
  <si>
    <t>LY001011000000000000</t>
  </si>
  <si>
    <t>4c3f5105-e975-4e4e-9eb2-01baea418488</t>
  </si>
  <si>
    <t>55b95729-0ae8-43c7-a6d8-27840bd2a300</t>
  </si>
  <si>
    <t>Benghazi</t>
  </si>
  <si>
    <t>BENIGHAZI</t>
  </si>
  <si>
    <t>LY001004000000000000</t>
  </si>
  <si>
    <t>bcafa2a5-348e-4e00-a9ab-200c828cb88a</t>
  </si>
  <si>
    <t>LIB_P_5</t>
  </si>
  <si>
    <t>76fa9655-8aff-415c-8de9-b2779543a747</t>
  </si>
  <si>
    <t>Benighazi</t>
  </si>
  <si>
    <t>JABAL NAFOSA</t>
  </si>
  <si>
    <t>LY001012000000000000</t>
  </si>
  <si>
    <t>652dde5c-cd39-49f8-bc13-56fa2d5c47e8</t>
  </si>
  <si>
    <t>a8a73d2c-867f-46c8-bcd5-5f69e565946b</t>
  </si>
  <si>
    <t>Jabal Nafosa</t>
  </si>
  <si>
    <t>SABHA</t>
  </si>
  <si>
    <t>LY001005000000000000</t>
  </si>
  <si>
    <t>8143b13f-2028-4c58-8388-ae64d4546d23</t>
  </si>
  <si>
    <t>LIB_P_6</t>
  </si>
  <si>
    <t>b3ce5823-dc6e-4e64-b2b4-06d02e341924</t>
  </si>
  <si>
    <t>Sabha</t>
  </si>
  <si>
    <t>LY001013000000000000</t>
  </si>
  <si>
    <t>91fefe31-63a2-413e-a0de-f3979c8f378d</t>
  </si>
  <si>
    <t>72eb5a6c-f9f0-4e13-b759-55bdd277767b</t>
  </si>
  <si>
    <t>SERT</t>
  </si>
  <si>
    <t>LY001006000000000000</t>
  </si>
  <si>
    <t>432a5298-0a6c-4ee3-8e09-f6232f4c7e8b</t>
  </si>
  <si>
    <t>LIB_P_8</t>
  </si>
  <si>
    <t>d3ae9512-48c0-48f3-8b1a-e778b60473c9</t>
  </si>
  <si>
    <t>Sert</t>
  </si>
  <si>
    <t>TARABULUS</t>
  </si>
  <si>
    <t>LY001007000000000000</t>
  </si>
  <si>
    <t>3aa75f7a-39f6-486c-a52d-e64faba5a0bf</t>
  </si>
  <si>
    <t>LIB_P_1</t>
  </si>
  <si>
    <t>1ce793e4-405d-45a0-bebe-1be9cb446a7c</t>
  </si>
  <si>
    <t>Tarabulus</t>
  </si>
  <si>
    <t>LY001014000000000000</t>
  </si>
  <si>
    <t>857e08af-e22c-4fee-b952-96500db2e2be</t>
  </si>
  <si>
    <t>70f653e7-64f6-49f8-bced-6c0101c23c3d</t>
  </si>
  <si>
    <t>LIECHTENSTEIN</t>
  </si>
  <si>
    <t>LT</t>
  </si>
  <si>
    <t>ALYTAUS</t>
  </si>
  <si>
    <t>LITHUANIA</t>
  </si>
  <si>
    <t>LT001001000000000000</t>
  </si>
  <si>
    <t>LT001000000000000000</t>
  </si>
  <si>
    <t>a5f9cd09-a8f3-4567-8d51-8c128f62e6f1</t>
  </si>
  <si>
    <t>LTU</t>
  </si>
  <si>
    <t>ALYTUS</t>
  </si>
  <si>
    <t>4ef7c5b1-8613-4cc4-854e-49b357f2202c</t>
  </si>
  <si>
    <t>Alytus</t>
  </si>
  <si>
    <t>9dedcb14-a08f-4f9c-9248-f3e734fe9026</t>
  </si>
  <si>
    <t>Lithuania</t>
  </si>
  <si>
    <t>KAUNO</t>
  </si>
  <si>
    <t>LT001002000000000000</t>
  </si>
  <si>
    <t>79cb9e39-e775-470d-bf94-1877a856ed4d</t>
  </si>
  <si>
    <t>KAUNAS</t>
  </si>
  <si>
    <t>17c1820c-8801-4a76-8cda-fa8ecfa6e713</t>
  </si>
  <si>
    <t>Kaunas</t>
  </si>
  <si>
    <t>KLAIPEDOS</t>
  </si>
  <si>
    <t>LT001003000000000000</t>
  </si>
  <si>
    <t>e3d92e73-6946-4df8-bdc8-e7b273d1600d</t>
  </si>
  <si>
    <t>KLAIPEDA</t>
  </si>
  <si>
    <t>6ac4f517-3863-42c7-821c-4ddc8d87d67b</t>
  </si>
  <si>
    <t>Klaipeda</t>
  </si>
  <si>
    <t>MARIJAMPOLES</t>
  </si>
  <si>
    <t>LT001004000000000000</t>
  </si>
  <si>
    <t>cd1ab9d6-6982-4825-b74b-491eebfab257</t>
  </si>
  <si>
    <t>MARIJAMPOLE</t>
  </si>
  <si>
    <t>1deff781-2f01-4206-81d9-db3c144cbaae</t>
  </si>
  <si>
    <t>Marijampole</t>
  </si>
  <si>
    <t>PANEVEZIO</t>
  </si>
  <si>
    <t>LT001005000000000000</t>
  </si>
  <si>
    <t>2fbabe9f-e111-44dd-8a84-9fcc222cd6c8</t>
  </si>
  <si>
    <t>PANEVEZYS</t>
  </si>
  <si>
    <t>84a1e5b4-95d3-4f2e-997b-5410920979cb</t>
  </si>
  <si>
    <t>Panevezys</t>
  </si>
  <si>
    <t>SIAULIU</t>
  </si>
  <si>
    <t>LT001006000000000000</t>
  </si>
  <si>
    <t>3e38f60e-4032-4020-b46f-8cf7ff4b9585</t>
  </si>
  <si>
    <t>SIAULIAI</t>
  </si>
  <si>
    <t>28b37216-320e-4307-818d-172860fa26a2</t>
  </si>
  <si>
    <t>Siauliai</t>
  </si>
  <si>
    <t>TAURAGES</t>
  </si>
  <si>
    <t>LT001007000000000000</t>
  </si>
  <si>
    <t>ac2e81ff-7f85-4695-844c-9cdf89548b42</t>
  </si>
  <si>
    <t>TAURAGE</t>
  </si>
  <si>
    <t>025f6f48-e59b-4c9c-926f-2bbc4aec78f6</t>
  </si>
  <si>
    <t>Taurage</t>
  </si>
  <si>
    <t>TELSIU</t>
  </si>
  <si>
    <t>LT001008000000000000</t>
  </si>
  <si>
    <t>19eb7307-7f4e-4995-ad21-be16a5f88f1e</t>
  </si>
  <si>
    <t>TELSIAI</t>
  </si>
  <si>
    <t>0de11b26-d60d-44a4-9f73-74cd40893175</t>
  </si>
  <si>
    <t>Telsiai</t>
  </si>
  <si>
    <t>UTENOS</t>
  </si>
  <si>
    <t>LT001009000000000000</t>
  </si>
  <si>
    <t>c1f06246-6008-44ec-9473-ca6a0590c734</t>
  </si>
  <si>
    <t>UTENA</t>
  </si>
  <si>
    <t>3f19817c-0d2d-4448-b1b8-12ecdafc31da</t>
  </si>
  <si>
    <t>Utena</t>
  </si>
  <si>
    <t>VILNIAUS</t>
  </si>
  <si>
    <t>LT001010000000000000</t>
  </si>
  <si>
    <t>92b320e9-8119-4e1c-887b-14fecbff3097</t>
  </si>
  <si>
    <t>73925e84-19f9-4843-8415-41ad9f5d77d9</t>
  </si>
  <si>
    <t>Vilniaus</t>
  </si>
  <si>
    <t>LUXEMBOURG</t>
  </si>
  <si>
    <t>MG</t>
  </si>
  <si>
    <t>ALAOTRA MANGORO</t>
  </si>
  <si>
    <t>MADAGASCAR</t>
  </si>
  <si>
    <t>MG001007000000000000</t>
  </si>
  <si>
    <t>MG001000000000000000</t>
  </si>
  <si>
    <t>2008-01-01T00:00:00.000Z</t>
  </si>
  <si>
    <t>2dee9791-7d7e-4b3f-b276-cdd647107844</t>
  </si>
  <si>
    <t>MDG</t>
  </si>
  <si>
    <t>MAD</t>
  </si>
  <si>
    <t>ALA</t>
  </si>
  <si>
    <t>605663db-c46b-4286-b6c0-7556c79d1c84</t>
  </si>
  <si>
    <t>Alaotra Mangoro</t>
  </si>
  <si>
    <t>820b442d-b7ed-4c39-ab5a-51b0babbeecf</t>
  </si>
  <si>
    <t>Madagascar</t>
  </si>
  <si>
    <t>AMORON'I MANIA</t>
  </si>
  <si>
    <t>MG001008000000000000</t>
  </si>
  <si>
    <t>b43841f3-6432-4c3b-980b-63aec9623c43</t>
  </si>
  <si>
    <t>AMO</t>
  </si>
  <si>
    <t>a00e45bb-9d38-4869-aa6f-e498c342d6eb</t>
  </si>
  <si>
    <t>Amoron'i Mania</t>
  </si>
  <si>
    <t>ANALAMANGA</t>
  </si>
  <si>
    <t>MG001009000000000000</t>
  </si>
  <si>
    <t>2c5093c6-4f13-42e0-81ad-6acabdba6d36</t>
  </si>
  <si>
    <t>ANA</t>
  </si>
  <si>
    <t>501916a6-ce06-4ef1-a451-df0dfbe703b0</t>
  </si>
  <si>
    <t>Analamanga</t>
  </si>
  <si>
    <t>ANALANJIROFO</t>
  </si>
  <si>
    <t>MG001010000000000000</t>
  </si>
  <si>
    <t>e138d11d-7777-4819-a761-a13e628acbc8</t>
  </si>
  <si>
    <t>ANL</t>
  </si>
  <si>
    <t>e0728cca-9a67-4e7d-a0b5-c0e2cc3a57c3</t>
  </si>
  <si>
    <t>Analanjirofo</t>
  </si>
  <si>
    <t>ANDROY</t>
  </si>
  <si>
    <t>MG001011000000000000</t>
  </si>
  <si>
    <t>81d1d2a3-cc39-4ab0-ac31-973fb4243ada</t>
  </si>
  <si>
    <t>ce12ad7a-b78b-4e43-a0ee-6d1fef50c8b7</t>
  </si>
  <si>
    <t>Androy</t>
  </si>
  <si>
    <t>ANOSY</t>
  </si>
  <si>
    <t>MG001012000000000000</t>
  </si>
  <si>
    <t>1974d435-ce5f-43a1-b515-18417a2d73b4</t>
  </si>
  <si>
    <t>ANO</t>
  </si>
  <si>
    <t>ecc7c9b3-a230-4d59-9aac-aaf29b4ae976</t>
  </si>
  <si>
    <t>Anosy</t>
  </si>
  <si>
    <t>ANTANANARIVO</t>
  </si>
  <si>
    <t>MG001001000000000000</t>
  </si>
  <si>
    <t>2007-12-31T00:00:00.000Z</t>
  </si>
  <si>
    <t>ace57f4b-9d2d-4730-a265-7eb7c2113ba7</t>
  </si>
  <si>
    <t>6e11db6b-990d-492d-bd9b-797ac431d858</t>
  </si>
  <si>
    <t>Antananarivo</t>
  </si>
  <si>
    <t>ANTSIRANANA</t>
  </si>
  <si>
    <t>MG001002000000000000</t>
  </si>
  <si>
    <t>c2843cf0-aa5d-425f-bc9e-ba246bf1efb8</t>
  </si>
  <si>
    <t>e12b4dfd-4636-4e2d-a6c0-bf789971128c</t>
  </si>
  <si>
    <t>Antsiranana</t>
  </si>
  <si>
    <t>ATSINANANA</t>
  </si>
  <si>
    <t>MG001013000000000000</t>
  </si>
  <si>
    <t>161606a5-2780-4e42-be2a-066c9a750dc0</t>
  </si>
  <si>
    <t>ATS</t>
  </si>
  <si>
    <t>ad513f48-ef9b-42cb-978a-a7ef4c2bbbfb</t>
  </si>
  <si>
    <t>Atsinanana</t>
  </si>
  <si>
    <t>BETSIBOKA</t>
  </si>
  <si>
    <t>MG001014000000000000</t>
  </si>
  <si>
    <t>e7c80e74-c07b-4357-8b87-df99937cb29a</t>
  </si>
  <si>
    <t>BET</t>
  </si>
  <si>
    <t>d097c33d-7269-4d74-b6b5-fb98040a1bb2</t>
  </si>
  <si>
    <t>Betsiboka</t>
  </si>
  <si>
    <t>BOENI</t>
  </si>
  <si>
    <t>MG001015000000000000</t>
  </si>
  <si>
    <t>79f53e92-8741-4f5c-9a66-ae393d6a4cbd</t>
  </si>
  <si>
    <t>BOE</t>
  </si>
  <si>
    <t>6b494663-266e-4f70-9ff6-afb50dd6458f</t>
  </si>
  <si>
    <t>Boeni</t>
  </si>
  <si>
    <t>BONGOLAVA</t>
  </si>
  <si>
    <t>MG001016000000000000</t>
  </si>
  <si>
    <t>d753e8ed-999c-4876-986a-cb89747f00a1</t>
  </si>
  <si>
    <t>8e0bf7fc-0e82-4201-a568-89abe4d96db2</t>
  </si>
  <si>
    <t>Bongolava</t>
  </si>
  <si>
    <t>DIANA</t>
  </si>
  <si>
    <t>MG001017000000000000</t>
  </si>
  <si>
    <t>e0124f01-8d32-41e0-955d-fe858e8a2046</t>
  </si>
  <si>
    <t>DIA</t>
  </si>
  <si>
    <t>01e804f6-743c-4af3-8927-f6cd0bad19e9</t>
  </si>
  <si>
    <t>Diana</t>
  </si>
  <si>
    <t>FIANARANTSOA</t>
  </si>
  <si>
    <t>MG001003000000000000</t>
  </si>
  <si>
    <t>c0ec4c39-7d8e-4afb-94e5-68ee8be2f356</t>
  </si>
  <si>
    <t>ec1c8e3c-20ca-4c93-920c-2eb545839a19</t>
  </si>
  <si>
    <t>Fianarantsoa</t>
  </si>
  <si>
    <t>HAUTE-MATSIATRA</t>
  </si>
  <si>
    <t>MG001018000000000000</t>
  </si>
  <si>
    <t>cb81aa5c-2209-4f6a-ac41-61dc6217ad1a</t>
  </si>
  <si>
    <t>HAU</t>
  </si>
  <si>
    <t>02e65c62-8d9a-423f-860a-fc9ef83ef409</t>
  </si>
  <si>
    <t>Haute-Matsiatra</t>
  </si>
  <si>
    <t>IHOROMBE</t>
  </si>
  <si>
    <t>MG001019000000000000</t>
  </si>
  <si>
    <t>03b05783-7242-4239-b37c-307e08866d14</t>
  </si>
  <si>
    <t>IHO</t>
  </si>
  <si>
    <t>1c48b5ed-1ac1-42cf-8c95-743db1757b55</t>
  </si>
  <si>
    <t>Ihorombe</t>
  </si>
  <si>
    <t>ITASY</t>
  </si>
  <si>
    <t>MG001020000000000000</t>
  </si>
  <si>
    <t>a13fea32-0223-4807-a473-a01ac06dc99f</t>
  </si>
  <si>
    <t>e40dd2e8-2b15-4015-bf5d-c9f66f29df9b</t>
  </si>
  <si>
    <t>Itasy</t>
  </si>
  <si>
    <t>MAHAJANGA</t>
  </si>
  <si>
    <t>MG001004000000000000</t>
  </si>
  <si>
    <t>35a1e1b9-fda5-47cb-b59d-40b66ec2bdce</t>
  </si>
  <si>
    <t>f00bb76b-a198-4734-b975-9754221075d0</t>
  </si>
  <si>
    <t>Mahajanga</t>
  </si>
  <si>
    <t>MELAKY</t>
  </si>
  <si>
    <t>MG001021000000000000</t>
  </si>
  <si>
    <t>e0d5a80e-4efc-4e0f-9cbe-71eeb02208f6</t>
  </si>
  <si>
    <t>MEL</t>
  </si>
  <si>
    <t>b7b24a40-9a66-4402-a75c-c35026f21ad9</t>
  </si>
  <si>
    <t>Melaky</t>
  </si>
  <si>
    <t>MENABE</t>
  </si>
  <si>
    <t>MG001022000000000000</t>
  </si>
  <si>
    <t>09855ec8-97b1-4277-954a-aa4a432993cc</t>
  </si>
  <si>
    <t>MEN</t>
  </si>
  <si>
    <t>53991456-65cf-43d1-8d36-368643e917fb</t>
  </si>
  <si>
    <t>Menabe</t>
  </si>
  <si>
    <t>SAVA</t>
  </si>
  <si>
    <t>MG001023000000000000</t>
  </si>
  <si>
    <t>d28c84d4-d5c6-410e-927b-d95db8921b41</t>
  </si>
  <si>
    <t>149775d9-6270-4754-b82d-a3b9f19d3b52</t>
  </si>
  <si>
    <t>Sava</t>
  </si>
  <si>
    <t>MG001024000000000000</t>
  </si>
  <si>
    <t>f20d657a-5ede-4179-a3d2-fc77b3c8c0c0</t>
  </si>
  <si>
    <t>SOF</t>
  </si>
  <si>
    <t>4746b256-8896-409a-a12f-6c18366af966</t>
  </si>
  <si>
    <t>MG001025000000000000</t>
  </si>
  <si>
    <t>c7a26808-e503-4084-b9b1-8b7452dd3825</t>
  </si>
  <si>
    <t>SUE</t>
  </si>
  <si>
    <t>61415e28-53bc-449d-92d4-19dce81b6a78</t>
  </si>
  <si>
    <t>MG001026000000000000</t>
  </si>
  <si>
    <t>e552916a-cf1b-4270-9377-df206bd9853a</t>
  </si>
  <si>
    <t>SUO</t>
  </si>
  <si>
    <t>ada76e23-bbf7-493a-bbdc-98d3bedd7a55</t>
  </si>
  <si>
    <t>TOAMASINA</t>
  </si>
  <si>
    <t>MG001005000000000000</t>
  </si>
  <si>
    <t>12ce18d5-5cce-4469-baaf-c8e6e6a53a5e</t>
  </si>
  <si>
    <t>c9a029da-a180-40d4-b187-f944a226d9bc</t>
  </si>
  <si>
    <t>Toamasina</t>
  </si>
  <si>
    <t>TOLIARY</t>
  </si>
  <si>
    <t>MG001006000000000000</t>
  </si>
  <si>
    <t>89e16a46-6309-413d-957e-8624c24aefe1</t>
  </si>
  <si>
    <t>ec8986d3-75a3-48de-a953-bd8018bff617</t>
  </si>
  <si>
    <t>Toliary</t>
  </si>
  <si>
    <t>VAKINANKARATRA</t>
  </si>
  <si>
    <t>MG001027000000000000</t>
  </si>
  <si>
    <t>b422ecc6-803d-481b-9785-d3ab55b95d66</t>
  </si>
  <si>
    <t>VAK</t>
  </si>
  <si>
    <t>9fd6886a-7c79-4be3-b264-aaaf506f9607</t>
  </si>
  <si>
    <t>Vakinankaratra</t>
  </si>
  <si>
    <t>VATOVAVY FITOVINANY</t>
  </si>
  <si>
    <t>MG001028000000000000</t>
  </si>
  <si>
    <t>3eeed0f4-4ade-4d99-b2f7-9ecc2d6f0612</t>
  </si>
  <si>
    <t>VAT</t>
  </si>
  <si>
    <t>5eef59ae-4022-41bd-8407-b286ce01f72f</t>
  </si>
  <si>
    <t>Vatovavy Fitovinany</t>
  </si>
  <si>
    <t>MW</t>
  </si>
  <si>
    <t>MALAWI ISLAND</t>
  </si>
  <si>
    <t>MALAWI</t>
  </si>
  <si>
    <t>MW001001000000000000</t>
  </si>
  <si>
    <t>MW001000000000000000</t>
  </si>
  <si>
    <t>01badeae-f6a8-4344-ad2c-13149de32d75</t>
  </si>
  <si>
    <t>MWI</t>
  </si>
  <si>
    <t>21caf3f2-01c7-4823-817e-0163bcd95807</t>
  </si>
  <si>
    <t>Malawi Island</t>
  </si>
  <si>
    <t>895071fb-8240-4b2d-bfac-a51f8243d620</t>
  </si>
  <si>
    <t>Malawi</t>
  </si>
  <si>
    <t>MALCENTRAL</t>
  </si>
  <si>
    <t>MW001002000000000000</t>
  </si>
  <si>
    <t>d64beb8d-c1d6-496d-8821-d5c27150f858</t>
  </si>
  <si>
    <t>40157b2c-9d85-4b85-95cf-1b3a86530f0e</t>
  </si>
  <si>
    <t>Malcentral</t>
  </si>
  <si>
    <t>MALNORTHERN</t>
  </si>
  <si>
    <t>MW001003000000000000</t>
  </si>
  <si>
    <t>3a39a4e3-5758-462a-bbf0-82e11b5d6f78</t>
  </si>
  <si>
    <t>0e7a8807-9ba4-47ac-9963-1893d4f52bf2</t>
  </si>
  <si>
    <t>Malnorthern</t>
  </si>
  <si>
    <t>MALSOUTHERN</t>
  </si>
  <si>
    <t>MW001004000000000000</t>
  </si>
  <si>
    <t>c65303ce-db9b-4c68-aa6e-4e16e934b5b4</t>
  </si>
  <si>
    <t>b4162785-1813-4ad1-8523-625b5bfe4bb0</t>
  </si>
  <si>
    <t>Malsouthern</t>
  </si>
  <si>
    <t>MY</t>
  </si>
  <si>
    <t>JOHOR</t>
  </si>
  <si>
    <t>MALAYSIA</t>
  </si>
  <si>
    <t>MY001001000000000000</t>
  </si>
  <si>
    <t>MY001000000000000000</t>
  </si>
  <si>
    <t>b59ed5e3-6f16-4dab-a7b9-b695182744ee</t>
  </si>
  <si>
    <t>MYS</t>
  </si>
  <si>
    <t>MAA</t>
  </si>
  <si>
    <t>203c20e0-c2f2-49e7-9a99-9a246a6137e9</t>
  </si>
  <si>
    <t>Johor</t>
  </si>
  <si>
    <t>305e146d-efa9-43e5-a000-688bef88a933</t>
  </si>
  <si>
    <t>Malaysia</t>
  </si>
  <si>
    <t>KEDAH</t>
  </si>
  <si>
    <t>MY001002000000000000</t>
  </si>
  <si>
    <t>b6e103a7-762c-4c4d-ac32-cef8ebe7aeb1</t>
  </si>
  <si>
    <t>8653f6a7-61dd-4ccb-a81f-a14919e52bbc</t>
  </si>
  <si>
    <t>Kedah</t>
  </si>
  <si>
    <t>KELANTAN</t>
  </si>
  <si>
    <t>MY001003000000000000</t>
  </si>
  <si>
    <t>df5d0741-53e1-4ff1-8a8e-a723998542d1</t>
  </si>
  <si>
    <t>7b791908-dd42-46f5-b7fe-0965ab57235c</t>
  </si>
  <si>
    <t>Kelantan</t>
  </si>
  <si>
    <t>MELAKA</t>
  </si>
  <si>
    <t>MY001004000000000000</t>
  </si>
  <si>
    <t>750db22d-210f-4884-967b-f5f720e62608</t>
  </si>
  <si>
    <t>4d3595d4-60d4-45c4-bb1c-71bd8135f8b0</t>
  </si>
  <si>
    <t>Melaka</t>
  </si>
  <si>
    <t>NEGERI SEMBILAN</t>
  </si>
  <si>
    <t>MY001005000000000000</t>
  </si>
  <si>
    <t>50720cc5-3c1d-47a8-929d-c8d4d0b23804</t>
  </si>
  <si>
    <t>f5911175-fafc-46e0-96da-0f4b163644c8</t>
  </si>
  <si>
    <t>Negeri Sembilan</t>
  </si>
  <si>
    <t>PAHANG</t>
  </si>
  <si>
    <t>MY001006000000000000</t>
  </si>
  <si>
    <t>1d123999-e8aa-48bc-99f1-af842b4877fb</t>
  </si>
  <si>
    <t>bb299093-2f37-432d-b28a-8047c57c20a8</t>
  </si>
  <si>
    <t>Pahang</t>
  </si>
  <si>
    <t>PERAK</t>
  </si>
  <si>
    <t>MY001007000000000000</t>
  </si>
  <si>
    <t>842f0061-99e5-4051-9700-a978b2c82fae</t>
  </si>
  <si>
    <t>40184af1-5bbc-4667-9cd3-b2662ace6954</t>
  </si>
  <si>
    <t>Perak</t>
  </si>
  <si>
    <t>PERLIS</t>
  </si>
  <si>
    <t>MY001008000000000000</t>
  </si>
  <si>
    <t>3d20af93-4fd6-454a-b89a-f0a132b5b0cb</t>
  </si>
  <si>
    <t>348f4752-a805-4d20-8e2a-4568b6338320</t>
  </si>
  <si>
    <t>Perlis</t>
  </si>
  <si>
    <t>PULAU PINANG</t>
  </si>
  <si>
    <t>MY001009000000000000</t>
  </si>
  <si>
    <t>91b12451-1e4c-4d02-93c7-2b8c65e7d75b</t>
  </si>
  <si>
    <t>b1e02944-4b97-4ded-bf73-6665ccaa32d7</t>
  </si>
  <si>
    <t>Pulau Pinang</t>
  </si>
  <si>
    <t>SABAH</t>
  </si>
  <si>
    <t>MY001010000000000000</t>
  </si>
  <si>
    <t>269dba91-ae3a-49de-9472-2bb79d0d508e</t>
  </si>
  <si>
    <t>e931d795-cd14-40b3-bf1a-1c9d27fd8e83</t>
  </si>
  <si>
    <t>Sabah</t>
  </si>
  <si>
    <t>SARAWAK</t>
  </si>
  <si>
    <t>MY001011000000000000</t>
  </si>
  <si>
    <t>48af8046-0e7d-4c88-957b-918c1706e7a9</t>
  </si>
  <si>
    <t>43c67445-783c-4073-a180-de58e2362c2e</t>
  </si>
  <si>
    <t>Sarawak</t>
  </si>
  <si>
    <t>SELANGOR</t>
  </si>
  <si>
    <t>MY001012000000000000</t>
  </si>
  <si>
    <t>e084bd9d-26a3-43bb-b2fc-2dbe44dadf35</t>
  </si>
  <si>
    <t>c830ad62-902f-4ead-9d36-f72389257f80</t>
  </si>
  <si>
    <t>Selangor</t>
  </si>
  <si>
    <t>TERENGGANU</t>
  </si>
  <si>
    <t>MY001013000000000000</t>
  </si>
  <si>
    <t>7c50b562-41c2-4306-ac73-23a0af011ebc</t>
  </si>
  <si>
    <t>21ff0ca5-a354-4f68-a665-fdc9a4699141</t>
  </si>
  <si>
    <t>Terengganu</t>
  </si>
  <si>
    <t>W.P.KUALA LUMPUR</t>
  </si>
  <si>
    <t>MY001014000000000000</t>
  </si>
  <si>
    <t>caccc480-5f09-4ec7-a36e-e7dcee32e2f1</t>
  </si>
  <si>
    <t>15d66ca7-fbf3-4449-9e37-c4fb359217df</t>
  </si>
  <si>
    <t>W.P.Kuala Lumpur</t>
  </si>
  <si>
    <t>ML</t>
  </si>
  <si>
    <t>BAMAKO</t>
  </si>
  <si>
    <t>MALI</t>
  </si>
  <si>
    <t>ML001001000000000000</t>
  </si>
  <si>
    <t>ML001000000000000000</t>
  </si>
  <si>
    <t>63975b5c-8da3-411a-9567-c9445d780791</t>
  </si>
  <si>
    <t>MLI</t>
  </si>
  <si>
    <t>BAM</t>
  </si>
  <si>
    <t>87c77d5f-62c0-4401-870e-0f67e259c6c3</t>
  </si>
  <si>
    <t>Bamako</t>
  </si>
  <si>
    <t>77642364-9b1b-46c8-aaf4-d9ffd8f62712</t>
  </si>
  <si>
    <t>Mali</t>
  </si>
  <si>
    <t>ML001010000000000000</t>
  </si>
  <si>
    <t>ab25a226-1762-42a1-b032-e0878a53697a</t>
  </si>
  <si>
    <t>fb106314-d727-41d4-91cb-78b732b615fe</t>
  </si>
  <si>
    <t>Gao</t>
  </si>
  <si>
    <t>ML001002000000000000</t>
  </si>
  <si>
    <t>a5fa07e1-c5a3-448d-8c18-f5228bf369f9</t>
  </si>
  <si>
    <t>33441bb6-68a0-4d9a-b663-a6a64b0ef19f</t>
  </si>
  <si>
    <t>KAYES</t>
  </si>
  <si>
    <t>ML001003000000000000</t>
  </si>
  <si>
    <t>1a8e2e38-cf19-4f1c-90a3-b5b1b4442801</t>
  </si>
  <si>
    <t>ce61dd9f-1b1d-4f05-bcd6-c7c66eb0fdbd</t>
  </si>
  <si>
    <t>Kayes</t>
  </si>
  <si>
    <t>KIDAL</t>
  </si>
  <si>
    <t>ML001004000000000000</t>
  </si>
  <si>
    <t>0bb24134-ebbd-462d-b779-cae7e1fcf661</t>
  </si>
  <si>
    <t>KID</t>
  </si>
  <si>
    <t>09d981b2-b866-4412-a052-68fefcf20c9b</t>
  </si>
  <si>
    <t>Kidal</t>
  </si>
  <si>
    <t>KOULIKORO</t>
  </si>
  <si>
    <t>ML001005000000000000</t>
  </si>
  <si>
    <t>67885ee8-7fbb-438f-a4b6-d52880388247</t>
  </si>
  <si>
    <t>b4d1984c-8fa5-4ab7-8233-968723fd912e</t>
  </si>
  <si>
    <t>Koulikoro</t>
  </si>
  <si>
    <t>MENAKA</t>
  </si>
  <si>
    <t>ML001011000000000000</t>
  </si>
  <si>
    <t>b6b79fed-b377-4e64-9d8c-3efe879763e8</t>
  </si>
  <si>
    <t>7017de7e-527c-4f38-948b-305baccf4ec4</t>
  </si>
  <si>
    <t>MOPTI</t>
  </si>
  <si>
    <t>ML001006000000000000</t>
  </si>
  <si>
    <t>43a7d3cb-414a-4160-87a1-66bd7a046f01</t>
  </si>
  <si>
    <t>MOP</t>
  </si>
  <si>
    <t>9ff85062-702c-4f69-adaf-a44ee42c7e29</t>
  </si>
  <si>
    <t>Mopti</t>
  </si>
  <si>
    <t>SIKASSO</t>
  </si>
  <si>
    <t>ML001007000000000000</t>
  </si>
  <si>
    <t>075f3b82-6797-4e56-8f2e-7333efa74a0f</t>
  </si>
  <si>
    <t>SIK</t>
  </si>
  <si>
    <t>c15104cb-e304-4eda-ade2-d20a76997fc4</t>
  </si>
  <si>
    <t>Sikasso</t>
  </si>
  <si>
    <t>STGOU</t>
  </si>
  <si>
    <t>ML001008000000000000</t>
  </si>
  <si>
    <t>8da696f0-1ea0-4181-8c2a-c7df03a515ca</t>
  </si>
  <si>
    <t>SEG</t>
  </si>
  <si>
    <t>eb083532-8289-4896-b43b-5ee9480a7812</t>
  </si>
  <si>
    <t>Stgou</t>
  </si>
  <si>
    <t>TAOUDENI</t>
  </si>
  <si>
    <t>ML001012000000000000</t>
  </si>
  <si>
    <t>fd430c66-3945-47ce-ab6d-f1b05a5321e3</t>
  </si>
  <si>
    <t>TAO</t>
  </si>
  <si>
    <t>48c99056-2b67-4f10-9295-a517eeaf781a</t>
  </si>
  <si>
    <t>Taoudeno</t>
  </si>
  <si>
    <t>TOMBOUCTOU</t>
  </si>
  <si>
    <t>ML001009000000000000</t>
  </si>
  <si>
    <t>06dbf8e9-00d3-464f-bf8b-2a03dea76c92</t>
  </si>
  <si>
    <t>8c529d71-e1a0-4671-a339-4cd3dad51b53</t>
  </si>
  <si>
    <t>Tombouctou</t>
  </si>
  <si>
    <t>ML001013000000000000</t>
  </si>
  <si>
    <t>7186d3db-e8b1-42cb-ab86-2a0b46093d10</t>
  </si>
  <si>
    <t>TOM</t>
  </si>
  <si>
    <t>596e11bf-3e45-425c-a3ea-24d01443a944</t>
  </si>
  <si>
    <t>MT</t>
  </si>
  <si>
    <t>ATTARD</t>
  </si>
  <si>
    <t>MALTA</t>
  </si>
  <si>
    <t>MT001001000000000000</t>
  </si>
  <si>
    <t>MT001000000000000000</t>
  </si>
  <si>
    <t>07583830-5b46-4d33-b2e0-6ba0e87b9c52</t>
  </si>
  <si>
    <t>MLT</t>
  </si>
  <si>
    <t>dd15ece0-eade-4b77-869a-6baf06b90222</t>
  </si>
  <si>
    <t>Attard</t>
  </si>
  <si>
    <t>fbafb313-9be5-49cc-9633-26c40e77d9d9</t>
  </si>
  <si>
    <t>Malta</t>
  </si>
  <si>
    <t>BALZAN</t>
  </si>
  <si>
    <t>MT001002000000000000</t>
  </si>
  <si>
    <t>6e61e52a-1e76-4a0c-a46b-4ac7310f396c</t>
  </si>
  <si>
    <t>99343c67-f59a-4f33-b9ad-c021bd60dd23</t>
  </si>
  <si>
    <t>Balzan</t>
  </si>
  <si>
    <t>BIRGU</t>
  </si>
  <si>
    <t>MT001003000000000000</t>
  </si>
  <si>
    <t>14341253-792d-47c3-8c08-0f2cc64f6727</t>
  </si>
  <si>
    <t>31a383ae-3545-4cc9-9c72-1613122166e5</t>
  </si>
  <si>
    <t>Birgu</t>
  </si>
  <si>
    <t>BIRKIRKARA</t>
  </si>
  <si>
    <t>MT001004000000000000</t>
  </si>
  <si>
    <t>bd8548f9-3284-49c0-8957-ec88d9b12ffd</t>
  </si>
  <si>
    <t>f827d281-ff59-4636-abc5-29fc19e69ed9</t>
  </si>
  <si>
    <t>Birkirkara</t>
  </si>
  <si>
    <t>BIRZEBBUGIA</t>
  </si>
  <si>
    <t>MT001005000000000000</t>
  </si>
  <si>
    <t>af5f4bba-d52f-4b7d-b771-0ed9a0f7b312</t>
  </si>
  <si>
    <t>b98659b4-26f3-46eb-b4f4-fc4eae24cd20</t>
  </si>
  <si>
    <t>Birzebbugia</t>
  </si>
  <si>
    <t>BORMLA</t>
  </si>
  <si>
    <t>MT001006000000000000</t>
  </si>
  <si>
    <t>c0c127c6-da1e-4fa5-867a-0d28f3cd46d7</t>
  </si>
  <si>
    <t>138f3d93-0f03-40d2-bf86-df1cbcfb9b40</t>
  </si>
  <si>
    <t>Bormla</t>
  </si>
  <si>
    <t>DINGLI</t>
  </si>
  <si>
    <t>MT001007000000000000</t>
  </si>
  <si>
    <t>373dca44-fad2-43ce-9ef7-c8decd0bb609</t>
  </si>
  <si>
    <t>b6ed6440-e013-41cd-8904-63a9b0840613</t>
  </si>
  <si>
    <t>Dingli</t>
  </si>
  <si>
    <t>FGURA</t>
  </si>
  <si>
    <t>MT001008000000000000</t>
  </si>
  <si>
    <t>3383377f-d113-4ae8-91b2-659961014154</t>
  </si>
  <si>
    <t>8b23c600-9eb0-42e2-a63f-5eab64796095</t>
  </si>
  <si>
    <t>Fgura</t>
  </si>
  <si>
    <t>FLORIANA</t>
  </si>
  <si>
    <t>MT001009000000000000</t>
  </si>
  <si>
    <t>f9e97c95-89f7-4996-8aef-d5b1f0b38260</t>
  </si>
  <si>
    <t>9f0941e0-ba5c-49f0-8107-f4d0fe0f6f9f</t>
  </si>
  <si>
    <t>Floriana</t>
  </si>
  <si>
    <t>FONTANA</t>
  </si>
  <si>
    <t>MT001010000000000000</t>
  </si>
  <si>
    <t>f9c38875-6a74-4627-9f72-be31744c71b7</t>
  </si>
  <si>
    <t>3435f1cf-ae03-456d-ae83-17bbd687daff</t>
  </si>
  <si>
    <t>Fontana</t>
  </si>
  <si>
    <t>GHAJNSIELEM</t>
  </si>
  <si>
    <t>MT001011000000000000</t>
  </si>
  <si>
    <t>66125dd2-25ff-4dfd-bd7f-290e0cd56e0f</t>
  </si>
  <si>
    <t>26753dd1-b317-48ab-90df-7c9011d634e4</t>
  </si>
  <si>
    <t>Ghajnsielem</t>
  </si>
  <si>
    <t>GHARB</t>
  </si>
  <si>
    <t>MT001012000000000000</t>
  </si>
  <si>
    <t>ed7555a0-4cde-4564-a487-126a47474516</t>
  </si>
  <si>
    <t>273573de-869d-4b06-a0d2-55ccba38a730</t>
  </si>
  <si>
    <t>Gharb</t>
  </si>
  <si>
    <t>GHARGHUR</t>
  </si>
  <si>
    <t>MT001013000000000000</t>
  </si>
  <si>
    <t>0aadd29f-f3f1-4b1f-a841-1d8a5e569455</t>
  </si>
  <si>
    <t>7ccc8e15-b641-41cd-b764-9de808a2ec2f</t>
  </si>
  <si>
    <t>Gharghur</t>
  </si>
  <si>
    <t>GHASRI</t>
  </si>
  <si>
    <t>MT001014000000000000</t>
  </si>
  <si>
    <t>d8b16e76-1ec4-40bf-8baa-fe27d7cb4c5c</t>
  </si>
  <si>
    <t>45578d9a-eca8-4af1-811a-311ef6acd773</t>
  </si>
  <si>
    <t>Ghasri</t>
  </si>
  <si>
    <t>GHAXAQ</t>
  </si>
  <si>
    <t>MT001015000000000000</t>
  </si>
  <si>
    <t>bf3af605-3cf7-4bfe-b422-8788fa9c46c5</t>
  </si>
  <si>
    <t>f3f2d1c7-0cea-4138-8710-c96960df8eaf</t>
  </si>
  <si>
    <t>Ghaxaq</t>
  </si>
  <si>
    <t>GUDJA</t>
  </si>
  <si>
    <t>MT001016000000000000</t>
  </si>
  <si>
    <t>eed27ece-4704-4980-a841-3cd1f9c75a24</t>
  </si>
  <si>
    <t>bb7309fb-269e-473b-b31d-e6dd91ec9486</t>
  </si>
  <si>
    <t>Gudja</t>
  </si>
  <si>
    <t>GZIRA</t>
  </si>
  <si>
    <t>MT001017000000000000</t>
  </si>
  <si>
    <t>cb7c933d-34d6-4a9d-981b-b559d332542b</t>
  </si>
  <si>
    <t>8d38e4a5-b532-40bf-87a3-8897290841d4</t>
  </si>
  <si>
    <t>Gzira</t>
  </si>
  <si>
    <t>HAMRUN</t>
  </si>
  <si>
    <t>MT001018000000000000</t>
  </si>
  <si>
    <t>f0c9a1a6-3c1c-4333-8c71-3965b2446ceb</t>
  </si>
  <si>
    <t>b1dd8f47-cf3d-47be-9215-463b1238453b</t>
  </si>
  <si>
    <t>Hamrun</t>
  </si>
  <si>
    <t>IKLIN</t>
  </si>
  <si>
    <t>MT001019000000000000</t>
  </si>
  <si>
    <t>c81f17d2-788c-48fd-9af5-8e2b1062494d</t>
  </si>
  <si>
    <t>2c0d87fa-7200-47f2-bebe-7e6754759fe4</t>
  </si>
  <si>
    <t>Iklin</t>
  </si>
  <si>
    <t>ISLA</t>
  </si>
  <si>
    <t>MT001020000000000000</t>
  </si>
  <si>
    <t>021d031e-affb-443c-85c9-600e7d8a3dd2</t>
  </si>
  <si>
    <t>65d3c0c0-680b-422f-9fdf-a9d7ae0aaff3</t>
  </si>
  <si>
    <t>Isla</t>
  </si>
  <si>
    <t>KALKARA</t>
  </si>
  <si>
    <t>MT001021000000000000</t>
  </si>
  <si>
    <t>735d97e4-91e1-4160-bb2c-1b669dddb355</t>
  </si>
  <si>
    <t>26127d09-fcb7-4f7c-b1eb-46dea08deb62</t>
  </si>
  <si>
    <t>Kalkara</t>
  </si>
  <si>
    <t>KERCEM</t>
  </si>
  <si>
    <t>MT001022000000000000</t>
  </si>
  <si>
    <t>88e45d88-ab1b-4a31-a1c8-72b654213c1a</t>
  </si>
  <si>
    <t>b411249f-1931-4243-9b33-945d25791fa1</t>
  </si>
  <si>
    <t>Kercem</t>
  </si>
  <si>
    <t>KIRKOP</t>
  </si>
  <si>
    <t>MT001023000000000000</t>
  </si>
  <si>
    <t>c8e43405-dc01-4cc5-94c9-f9682ee42cf7</t>
  </si>
  <si>
    <t>eebf6998-af6b-4cd8-8393-c400afa27bd6</t>
  </si>
  <si>
    <t>Kirkop</t>
  </si>
  <si>
    <t>LIJA</t>
  </si>
  <si>
    <t>MT001024000000000000</t>
  </si>
  <si>
    <t>51775490-c20c-416e-8b5b-160e193f30e9</t>
  </si>
  <si>
    <t>f7d9d620-d8ea-400d-ad5b-c60f05f08296</t>
  </si>
  <si>
    <t>Lija</t>
  </si>
  <si>
    <t>LUQA</t>
  </si>
  <si>
    <t>MT001025000000000000</t>
  </si>
  <si>
    <t>b15d9bf9-cc9d-4d27-80da-0a7aa6a5ef7b</t>
  </si>
  <si>
    <t>fb666e17-7b20-40f2-819e-3003bea774c6</t>
  </si>
  <si>
    <t>Luqa</t>
  </si>
  <si>
    <t>MARSA</t>
  </si>
  <si>
    <t>MT001026000000000000</t>
  </si>
  <si>
    <t>39d27fbd-842a-4c9d-9801-b675477a259b</t>
  </si>
  <si>
    <t>d0f3afad-2a4a-490a-a3d8-65d6887df700</t>
  </si>
  <si>
    <t>Marsa</t>
  </si>
  <si>
    <t>MARSASCALA</t>
  </si>
  <si>
    <t>MT001027000000000000</t>
  </si>
  <si>
    <t>2b5c0cca-2c98-44b1-a281-fa494175ba16</t>
  </si>
  <si>
    <t>970feaee-31d9-41c0-a04e-35b4e5a84dee</t>
  </si>
  <si>
    <t>Marsascala</t>
  </si>
  <si>
    <t>MARSAXLOKK</t>
  </si>
  <si>
    <t>MT001028000000000000</t>
  </si>
  <si>
    <t>0ba268a1-16e8-4d4d-b031-a948e9858fa4</t>
  </si>
  <si>
    <t>7a90baf4-fa87-4cbb-b176-6429f04be1dd</t>
  </si>
  <si>
    <t>Marsaxlokk</t>
  </si>
  <si>
    <t>MDINA</t>
  </si>
  <si>
    <t>MT001029000000000000</t>
  </si>
  <si>
    <t>abb5f253-b94c-481c-8e1f-936dd278a776</t>
  </si>
  <si>
    <t>084256ea-d3ed-4b04-922b-613234d91b48</t>
  </si>
  <si>
    <t>Mdina</t>
  </si>
  <si>
    <t>MELLIEHA</t>
  </si>
  <si>
    <t>MT001030000000000000</t>
  </si>
  <si>
    <t>7ebd71af-7816-46e0-af8e-406120662892</t>
  </si>
  <si>
    <t>6edb0f4f-1e9a-441c-8d6f-441498c1f927</t>
  </si>
  <si>
    <t>Mellieha</t>
  </si>
  <si>
    <t>MGARR</t>
  </si>
  <si>
    <t>MT001031000000000000</t>
  </si>
  <si>
    <t>4f806d65-aa8b-45c7-8461-417df8a457b6</t>
  </si>
  <si>
    <t>e986543b-997c-46ec-8c26-f86ed16beec8</t>
  </si>
  <si>
    <t>Mgarr</t>
  </si>
  <si>
    <t>MOSTA</t>
  </si>
  <si>
    <t>MT001032000000000000</t>
  </si>
  <si>
    <t>840e3839-dfde-4ebc-8b7e-5674973557de</t>
  </si>
  <si>
    <t>48bdbdf5-ebe4-49f7-9727-e0cdd4b6ed8c</t>
  </si>
  <si>
    <t>Mosta</t>
  </si>
  <si>
    <t>MQABBA</t>
  </si>
  <si>
    <t>MT001033000000000000</t>
  </si>
  <si>
    <t>05f300a9-8868-416a-a184-9d0b5654088c</t>
  </si>
  <si>
    <t>8aea67fe-47a6-44d1-8186-bf4258c4e82b</t>
  </si>
  <si>
    <t>Mqabba</t>
  </si>
  <si>
    <t>MSIDA</t>
  </si>
  <si>
    <t>MT001034000000000000</t>
  </si>
  <si>
    <t>997a292a-5a26-45e2-bff1-78707881bbd4</t>
  </si>
  <si>
    <t>55a41ed0-e8f4-4fea-9ffc-910a357a2595</t>
  </si>
  <si>
    <t>Msida</t>
  </si>
  <si>
    <t>MTARFA</t>
  </si>
  <si>
    <t>MT001035000000000000</t>
  </si>
  <si>
    <t>c03c0bc3-1c1e-4aa5-9ba0-180830e09d09</t>
  </si>
  <si>
    <t>dc0af88a-99ad-4785-88f9-4f975bf16d31</t>
  </si>
  <si>
    <t>Mtarfa</t>
  </si>
  <si>
    <t>MUNXAR</t>
  </si>
  <si>
    <t>MT001036000000000000</t>
  </si>
  <si>
    <t>1c628fac-aeec-4378-b307-9cab5338ee86</t>
  </si>
  <si>
    <t>455d4214-67d7-48f9-ad8a-671ed64778d2</t>
  </si>
  <si>
    <t>Munxar</t>
  </si>
  <si>
    <t>NADUR</t>
  </si>
  <si>
    <t>MT001037000000000000</t>
  </si>
  <si>
    <t>14e3f50f-8225-47eb-83a7-71a5ce9b65ad</t>
  </si>
  <si>
    <t>eff80d8e-f2f0-4cba-89c1-4fa81c2625b3</t>
  </si>
  <si>
    <t>Nadur</t>
  </si>
  <si>
    <t>NAXXAR</t>
  </si>
  <si>
    <t>MT001038000000000000</t>
  </si>
  <si>
    <t>cd57fb09-37e0-49a6-942c-b4a403422126</t>
  </si>
  <si>
    <t>1758ced4-9352-4662-86c3-c5cefa9977c5</t>
  </si>
  <si>
    <t>Naxxar</t>
  </si>
  <si>
    <t>PAOLA</t>
  </si>
  <si>
    <t>MT001039000000000000</t>
  </si>
  <si>
    <t>a0e1a757-b345-4807-8760-a4d3a4853a26</t>
  </si>
  <si>
    <t>6c486946-4a8f-4c94-ac6b-82213fe389f1</t>
  </si>
  <si>
    <t>Paola</t>
  </si>
  <si>
    <t>MT001040000000000000</t>
  </si>
  <si>
    <t>354a04f9-5d41-449e-b79f-f65194e7619c</t>
  </si>
  <si>
    <t>21f94b1a-c72b-4a6d-a76a-555c401f6fa1</t>
  </si>
  <si>
    <t>PIETA</t>
  </si>
  <si>
    <t>MT001041000000000000</t>
  </si>
  <si>
    <t>13d891bb-30cb-4749-8be5-c9075ef8a42a</t>
  </si>
  <si>
    <t>91519cd5-a912-476d-83e1-a62ce09651f0</t>
  </si>
  <si>
    <t>Pieta</t>
  </si>
  <si>
    <t>QALA</t>
  </si>
  <si>
    <t>MT001042000000000000</t>
  </si>
  <si>
    <t>2cec3c66-9f46-46b8-bd46-718fa97f695b</t>
  </si>
  <si>
    <t>cc14f8af-1657-44ec-b5ea-4cbcfa3bb5fd</t>
  </si>
  <si>
    <t>Qala</t>
  </si>
  <si>
    <t>QORMI</t>
  </si>
  <si>
    <t>MT001043000000000000</t>
  </si>
  <si>
    <t>9ce4f9cc-bd89-47d0-98cd-aab09aa5727b</t>
  </si>
  <si>
    <t>f1dfb7bb-bbde-4485-96b1-4b3071b85493</t>
  </si>
  <si>
    <t>Qormi</t>
  </si>
  <si>
    <t>QRENDI</t>
  </si>
  <si>
    <t>MT001044000000000000</t>
  </si>
  <si>
    <t>65822bb5-316e-4321-b5d7-5c4986e95306</t>
  </si>
  <si>
    <t>8924bb96-747e-4b14-95d5-2c53c5f52da7</t>
  </si>
  <si>
    <t>Qrendi</t>
  </si>
  <si>
    <t>RABAT (Malta)</t>
  </si>
  <si>
    <t>MT001045000000000000</t>
  </si>
  <si>
    <t>3fbf13fc-61ee-493b-bb56-6948456d39cf</t>
  </si>
  <si>
    <t>6214fc21-17c1-4262-be0c-26960fa71363</t>
  </si>
  <si>
    <t>Rabat (Malta)</t>
  </si>
  <si>
    <t>RABAT (Victoria)</t>
  </si>
  <si>
    <t>MT001046000000000000</t>
  </si>
  <si>
    <t>38d61366-ae2a-481a-b049-f9b4318636de</t>
  </si>
  <si>
    <t>5a7be7ab-1fe0-4111-ad0d-eadf560fa4d2</t>
  </si>
  <si>
    <t>Rabat (Victoria)</t>
  </si>
  <si>
    <t>SAFI</t>
  </si>
  <si>
    <t>MT001047000000000000</t>
  </si>
  <si>
    <t>3f31c6ac-69bb-4bc8-baf8-ec5582e3857a</t>
  </si>
  <si>
    <t>d73d3ee5-7377-4e84-b6e4-bc2e38759bea</t>
  </si>
  <si>
    <t>Safi</t>
  </si>
  <si>
    <t>SAN GILJAN</t>
  </si>
  <si>
    <t>MT001048000000000000</t>
  </si>
  <si>
    <t>e3be1771-04b3-460f-a6c0-7416f4845418</t>
  </si>
  <si>
    <t>e329d4e7-c4fa-4782-9d8d-7b5789cb57db</t>
  </si>
  <si>
    <t>San Giljan</t>
  </si>
  <si>
    <t>SAN GWANN</t>
  </si>
  <si>
    <t>MT001049000000000000</t>
  </si>
  <si>
    <t>d8bc5a16-4156-4942-8b61-804f2ac96941</t>
  </si>
  <si>
    <t>2f313692-f25c-443f-b93b-33202f4ac2d0</t>
  </si>
  <si>
    <t>San Gwann</t>
  </si>
  <si>
    <t>SAN LAWRENZ</t>
  </si>
  <si>
    <t>MT001050000000000000</t>
  </si>
  <si>
    <t>47604994-bd73-405f-a0a8-1c29c7889623</t>
  </si>
  <si>
    <t>9a8e212d-2144-442d-ad85-8603ec3bc214</t>
  </si>
  <si>
    <t>San Lawrenz</t>
  </si>
  <si>
    <t>SAN PAWL IL-BAHAR</t>
  </si>
  <si>
    <t>MT001051000000000000</t>
  </si>
  <si>
    <t>50c06327-ab85-4158-b181-d21240bccd33</t>
  </si>
  <si>
    <t>353c0f2e-6aca-4b8d-a08a-5d40f27bc3c7</t>
  </si>
  <si>
    <t>San Pawl Il Bahar</t>
  </si>
  <si>
    <t>SANNAT</t>
  </si>
  <si>
    <t>MT001052000000000000</t>
  </si>
  <si>
    <t>d1e0a85c-4d6b-444e-80b3-b25ed9b16093</t>
  </si>
  <si>
    <t>4a25aa91-eb8d-4979-8704-01fb781a6424</t>
  </si>
  <si>
    <t>Sannat</t>
  </si>
  <si>
    <t>SANTA LUCIJA</t>
  </si>
  <si>
    <t>MT001053000000000000</t>
  </si>
  <si>
    <t>4cf1517f-a924-4fa2-a9b6-c59f7d704d2d</t>
  </si>
  <si>
    <t>1b627c04-96d5-41e6-ac35-debfbd8aaa0d</t>
  </si>
  <si>
    <t>Santa Lucija</t>
  </si>
  <si>
    <t>SANTA VENERA</t>
  </si>
  <si>
    <t>MT001054000000000000</t>
  </si>
  <si>
    <t>400516d4-6fb6-4464-890f-87db500379a7</t>
  </si>
  <si>
    <t>9e6dad9d-e51b-42be-a975-c6446ffc82c2</t>
  </si>
  <si>
    <t>Santa Venera</t>
  </si>
  <si>
    <t>SIGGIEWI</t>
  </si>
  <si>
    <t>MT001055000000000000</t>
  </si>
  <si>
    <t>86a677a4-2e1f-4841-8f9a-eb92954e4a35</t>
  </si>
  <si>
    <t>b39c381c-1e35-48e6-b491-d52a54287975</t>
  </si>
  <si>
    <t>Siggiewi</t>
  </si>
  <si>
    <t>SLIEMA</t>
  </si>
  <si>
    <t>MT001056000000000000</t>
  </si>
  <si>
    <t>50d43dcf-8273-4c41-9cbe-4d40badbbcac</t>
  </si>
  <si>
    <t>74b3cf62-de78-4c12-b197-22893e95f489</t>
  </si>
  <si>
    <t>Sliema</t>
  </si>
  <si>
    <t>SWIEQI</t>
  </si>
  <si>
    <t>MT001057000000000000</t>
  </si>
  <si>
    <t>c9ec046e-0068-42ee-bbb0-8b6c428c4f39</t>
  </si>
  <si>
    <t>fcc63cc5-1e6f-4908-af08-abbce13222ba</t>
  </si>
  <si>
    <t>Swieqi</t>
  </si>
  <si>
    <t>TA'  XBIEX</t>
  </si>
  <si>
    <t>MT001058000000000000</t>
  </si>
  <si>
    <t>93baf5f0-977f-4d1f-9e52-99192f589702</t>
  </si>
  <si>
    <t>8e37fe70-3adb-43b2-a9d1-06db9f1218f5</t>
  </si>
  <si>
    <t>Ta'  Xbiex</t>
  </si>
  <si>
    <t>TARXIEN</t>
  </si>
  <si>
    <t>MT001059000000000000</t>
  </si>
  <si>
    <t>00926ec5-dba3-48c9-af7f-1866e73ee5e6</t>
  </si>
  <si>
    <t>dd908135-3397-4a1b-810a-135914d6d73e</t>
  </si>
  <si>
    <t>Tarxien</t>
  </si>
  <si>
    <t>VALLETTA</t>
  </si>
  <si>
    <t>MT001060000000000000</t>
  </si>
  <si>
    <t>6bd88e5b-76eb-41af-918f-e30a027619dd</t>
  </si>
  <si>
    <t>c2a7d562-f693-40ab-8e49-bd68f0f3c424</t>
  </si>
  <si>
    <t>Valletta</t>
  </si>
  <si>
    <t>XAGHRA</t>
  </si>
  <si>
    <t>MT001061000000000000</t>
  </si>
  <si>
    <t>97c91b8f-b15e-430f-8651-038348880edf</t>
  </si>
  <si>
    <t>8f658ffb-37b3-4d90-a103-18afa072e307</t>
  </si>
  <si>
    <t>Xaghra</t>
  </si>
  <si>
    <t>XEWKIJA</t>
  </si>
  <si>
    <t>MT001062000000000000</t>
  </si>
  <si>
    <t>8ba881f8-6b23-4357-8893-b9a6d83aad9d</t>
  </si>
  <si>
    <t>c5c69448-13d5-4528-a261-17b653311e9f</t>
  </si>
  <si>
    <t>Xewkija</t>
  </si>
  <si>
    <t>XGHAJRA</t>
  </si>
  <si>
    <t>MT001063000000000000</t>
  </si>
  <si>
    <t>335dbdc1-3376-4cbc-aab3-7fa124d0e096</t>
  </si>
  <si>
    <t>a3a16814-bc1d-494c-8c4e-89b2a8503b21</t>
  </si>
  <si>
    <t>Xghajra</t>
  </si>
  <si>
    <t>ZABBAR</t>
  </si>
  <si>
    <t>MT001064000000000000</t>
  </si>
  <si>
    <t>097e47a9-c2c8-4df3-a712-931c4ccadec6</t>
  </si>
  <si>
    <t>f01e19b1-e00c-4e45-a408-def6d5ce32e2</t>
  </si>
  <si>
    <t>Zabbar</t>
  </si>
  <si>
    <t>ZEBBUG (Ghawdex)</t>
  </si>
  <si>
    <t>MT001065000000000000</t>
  </si>
  <si>
    <t>b9cf1c31-ab6a-4073-9cbb-36167db62bd0</t>
  </si>
  <si>
    <t>395b804c-9132-4b86-ad46-b4e3d87190d2</t>
  </si>
  <si>
    <t>Zebbug (Ghawdex)</t>
  </si>
  <si>
    <t>ZEBBUG (Malta)</t>
  </si>
  <si>
    <t>MT001066000000000000</t>
  </si>
  <si>
    <t>c653be90-1d54-464d-b600-8d98481b76bd</t>
  </si>
  <si>
    <t>5cf7bb38-bc5f-4cdb-a7b3-ee57097760a1</t>
  </si>
  <si>
    <t>Zebbug (Malta)</t>
  </si>
  <si>
    <t>ZEJTUN</t>
  </si>
  <si>
    <t>MT001067000000000000</t>
  </si>
  <si>
    <t>ff9cee18-40ae-4e6d-84a2-f13fd3f3680f</t>
  </si>
  <si>
    <t>64a6eeb4-4a30-430e-ac1d-19fa959ff643</t>
  </si>
  <si>
    <t>Zejtun</t>
  </si>
  <si>
    <t>ZURRIEQ</t>
  </si>
  <si>
    <t>MT001068000000000000</t>
  </si>
  <si>
    <t>9ecfaf04-6356-47f8-8286-7d623118480d</t>
  </si>
  <si>
    <t>54b61b58-12d3-408e-a112-25b36c205561</t>
  </si>
  <si>
    <t>Zurrieq</t>
  </si>
  <si>
    <t>MH</t>
  </si>
  <si>
    <t>AILINGINAE</t>
  </si>
  <si>
    <t>MARSHALL ISLANDS</t>
  </si>
  <si>
    <t>MH001001000000000000</t>
  </si>
  <si>
    <t>MH001000000000000000</t>
  </si>
  <si>
    <t>0b5d63d5-ae20-400c-971f-727ce14cfcd0</t>
  </si>
  <si>
    <t>MHL</t>
  </si>
  <si>
    <t>MSI</t>
  </si>
  <si>
    <t>5fa2c8fe-faa5-44e9-a4c9-aa6307d4af2a</t>
  </si>
  <si>
    <t>Ailinginae</t>
  </si>
  <si>
    <t>60b83f87-41b9-4e8c-925d-97614aea52ac</t>
  </si>
  <si>
    <t>Marshall Islands</t>
  </si>
  <si>
    <t>AILINGLAPLAP</t>
  </si>
  <si>
    <t>MH001002000000000000</t>
  </si>
  <si>
    <t>90790049-ddee-40c9-ac20-44c3e582e3fb</t>
  </si>
  <si>
    <t>7d35922a-720d-4126-a495-562a55bd425f</t>
  </si>
  <si>
    <t>Ailinglaplap</t>
  </si>
  <si>
    <t>AILUK</t>
  </si>
  <si>
    <t>MH001003000000000000</t>
  </si>
  <si>
    <t>23b235ba-a3f2-40ff-984f-a73869243e64</t>
  </si>
  <si>
    <t>dfc7eb8f-5276-4444-a52d-d92f88101d95</t>
  </si>
  <si>
    <t>Ailuk</t>
  </si>
  <si>
    <t>ARNO</t>
  </si>
  <si>
    <t>MH001004000000000000</t>
  </si>
  <si>
    <t>e9de5384-b86b-4527-b579-a59002665691</t>
  </si>
  <si>
    <t>5356a935-7aa7-4641-8605-91493a70363f</t>
  </si>
  <si>
    <t>Arno</t>
  </si>
  <si>
    <t>AUR</t>
  </si>
  <si>
    <t>MH001005000000000000</t>
  </si>
  <si>
    <t>a670b619-0b13-44f1-a308-a893a9fdf22b</t>
  </si>
  <si>
    <t>2b2bffbe-33f4-436b-aa20-85fce7d658a8</t>
  </si>
  <si>
    <t>Aur</t>
  </si>
  <si>
    <t>BIKAR</t>
  </si>
  <si>
    <t>MH001006000000000000</t>
  </si>
  <si>
    <t>3d129c61-33ee-4f33-9522-9bd2daeda99e</t>
  </si>
  <si>
    <t>1dfe926c-6f40-4f43-b22c-0383948be40d</t>
  </si>
  <si>
    <t>Bikar</t>
  </si>
  <si>
    <t>BIKINI</t>
  </si>
  <si>
    <t>MH001007000000000000</t>
  </si>
  <si>
    <t>42aadbf8-7337-43a9-9dc9-02f7f75adc00</t>
  </si>
  <si>
    <t>071c1cde-2551-443a-8788-00429b33cef2</t>
  </si>
  <si>
    <t>Bikini</t>
  </si>
  <si>
    <t>BOKAK</t>
  </si>
  <si>
    <t>MH001008000000000000</t>
  </si>
  <si>
    <t>35316dcd-cd6b-447e-b8ed-adcd21c3cc1a</t>
  </si>
  <si>
    <t>a38a7164-28cb-4dcd-a303-154e82b31920</t>
  </si>
  <si>
    <t>Bokak</t>
  </si>
  <si>
    <t>EBON</t>
  </si>
  <si>
    <t>MH001009000000000000</t>
  </si>
  <si>
    <t>cb89e3ca-1af2-4fab-bfd0-bc5783f51d90</t>
  </si>
  <si>
    <t>57821a42-4455-4afe-9dcf-8fc17df3b840</t>
  </si>
  <si>
    <t>Ebon</t>
  </si>
  <si>
    <t>ENEWETAK</t>
  </si>
  <si>
    <t>MH001010000000000000</t>
  </si>
  <si>
    <t>d118266f-368b-457d-892b-ea7ad2476a3e</t>
  </si>
  <si>
    <t>b8f988b0-b403-4a81-91f9-55ea504d96b5</t>
  </si>
  <si>
    <t>Enewetak</t>
  </si>
  <si>
    <t>ERIKUB</t>
  </si>
  <si>
    <t>MH001011000000000000</t>
  </si>
  <si>
    <t>d0b23e3d-e9d6-41a8-a670-f1969088207a</t>
  </si>
  <si>
    <t>1c79ceb2-d300-4cc6-8500-095a5da06124</t>
  </si>
  <si>
    <t>Erikub</t>
  </si>
  <si>
    <t>JABAT</t>
  </si>
  <si>
    <t>MH001012000000000000</t>
  </si>
  <si>
    <t>4c65fdeb-5666-4e3d-8a09-68a8c2302e6a</t>
  </si>
  <si>
    <t>9540a4a5-4096-48ed-a031-3e96b3119b7f</t>
  </si>
  <si>
    <t>Jabat</t>
  </si>
  <si>
    <t>JALUIT</t>
  </si>
  <si>
    <t>MH001013000000000000</t>
  </si>
  <si>
    <t>366ef9c9-b702-4491-ae5b-2f7b41f5f191</t>
  </si>
  <si>
    <t>221a1521-c862-4e80-ae77-8a5b94ff7dd1</t>
  </si>
  <si>
    <t>Jaluit</t>
  </si>
  <si>
    <t>JEMO</t>
  </si>
  <si>
    <t>MH001014000000000000</t>
  </si>
  <si>
    <t>56842d7a-06eb-41e7-912e-8a4030f47a24</t>
  </si>
  <si>
    <t>b6a47143-86f2-4561-9519-bf5b23184a66</t>
  </si>
  <si>
    <t>Jemo</t>
  </si>
  <si>
    <t>KILI</t>
  </si>
  <si>
    <t>MH001015000000000000</t>
  </si>
  <si>
    <t>22b18326-b47a-47ee-beab-301bf47f0192</t>
  </si>
  <si>
    <t>6b65a615-990f-4a38-87a2-27ff62b6bf5d</t>
  </si>
  <si>
    <t>Kili</t>
  </si>
  <si>
    <t>KWAJALEIN</t>
  </si>
  <si>
    <t>MH001016000000000000</t>
  </si>
  <si>
    <t>15f7cf99-c164-453f-a316-82735c44631e</t>
  </si>
  <si>
    <t>4b05be94-3638-45d8-b08c-e15771676d2a</t>
  </si>
  <si>
    <t>Kwajalein</t>
  </si>
  <si>
    <t>LAE</t>
  </si>
  <si>
    <t>MH001017000000000000</t>
  </si>
  <si>
    <t>170d2f73-3763-4da8-9fb9-a5799d2a6058</t>
  </si>
  <si>
    <t>d9cf4b52-e3f6-444a-b42d-c8e4e8965889</t>
  </si>
  <si>
    <t>Lae</t>
  </si>
  <si>
    <t>MH001018000000000000</t>
  </si>
  <si>
    <t>d1088e35-a701-4277-b1cc-16afabf05f8e</t>
  </si>
  <si>
    <t>c3113c8c-0832-402f-bcdc-609d5a477713</t>
  </si>
  <si>
    <t>Lib</t>
  </si>
  <si>
    <t>LIKIEP</t>
  </si>
  <si>
    <t>MH001019000000000000</t>
  </si>
  <si>
    <t>f3cb1d1f-3462-4299-8f16-0f3d6c689dee</t>
  </si>
  <si>
    <t>5bcefc9f-bb04-4378-b283-1167f7179b37</t>
  </si>
  <si>
    <t>Likiep</t>
  </si>
  <si>
    <t>MAJURO</t>
  </si>
  <si>
    <t>MH001020000000000000</t>
  </si>
  <si>
    <t>2f236690-18af-4231-a850-5cee1bc02491</t>
  </si>
  <si>
    <t>6dcd6b4f-0fca-4695-93d0-21820fa9d474</t>
  </si>
  <si>
    <t>Majuro</t>
  </si>
  <si>
    <t>MALOELAP</t>
  </si>
  <si>
    <t>MH001021000000000000</t>
  </si>
  <si>
    <t>34a19133-bc03-4639-a1be-0eb28efc9f75</t>
  </si>
  <si>
    <t>e66ae350-444c-4a5a-a560-6e269b69b7b6</t>
  </si>
  <si>
    <t>Maloelap</t>
  </si>
  <si>
    <t>MEJIT</t>
  </si>
  <si>
    <t>MH001022000000000000</t>
  </si>
  <si>
    <t>60cc4391-18c1-4f2b-a6b0-9178cfd6ba6e</t>
  </si>
  <si>
    <t>8850488b-521d-4bd1-8c15-d18fd25a1284</t>
  </si>
  <si>
    <t>Mejit</t>
  </si>
  <si>
    <t>MILI</t>
  </si>
  <si>
    <t>MH001023000000000000</t>
  </si>
  <si>
    <t>5ad86d23-38c1-4fdf-b919-9b2076123ca2</t>
  </si>
  <si>
    <t>e4baf41e-16e9-40a4-a282-a7402e37acae</t>
  </si>
  <si>
    <t>Mili</t>
  </si>
  <si>
    <t>NAMORIK</t>
  </si>
  <si>
    <t>MH001024000000000000</t>
  </si>
  <si>
    <t>1901c211-39b8-4c14-9bdb-53ae78c16b86</t>
  </si>
  <si>
    <t>0c14a561-46fb-4fd7-947a-c170bf6b941f</t>
  </si>
  <si>
    <t>Namorik</t>
  </si>
  <si>
    <t>NAMU</t>
  </si>
  <si>
    <t>MH001025000000000000</t>
  </si>
  <si>
    <t>4323cb7b-10c9-4d1c-9a76-9b4f25605381</t>
  </si>
  <si>
    <t>4245d062-888e-41de-b7b1-7ac15acdfb0a</t>
  </si>
  <si>
    <t>Namu</t>
  </si>
  <si>
    <t>RONGELAP</t>
  </si>
  <si>
    <t>MH001026000000000000</t>
  </si>
  <si>
    <t>9c9078c0-7aa9-4480-b819-ae14485d503a</t>
  </si>
  <si>
    <t>76637d53-3aa9-4979-8939-5f8215b6ae6a</t>
  </si>
  <si>
    <t>Rongelap</t>
  </si>
  <si>
    <t>RONGRIK</t>
  </si>
  <si>
    <t>MH001027000000000000</t>
  </si>
  <si>
    <t>5cb94eb5-6959-444a-b442-fb741a99e750</t>
  </si>
  <si>
    <t>094cc1b1-36de-4b22-8253-f608f18774bf</t>
  </si>
  <si>
    <t>Rongrik</t>
  </si>
  <si>
    <t>TOKE</t>
  </si>
  <si>
    <t>MH001028000000000000</t>
  </si>
  <si>
    <t>900abbe6-3fdc-47e2-a081-43d7f56a8cce</t>
  </si>
  <si>
    <t>7c41d96a-42ae-4fc6-ae34-7e15b9aac35d</t>
  </si>
  <si>
    <t>Toke</t>
  </si>
  <si>
    <t>UJAE</t>
  </si>
  <si>
    <t>MH001029000000000000</t>
  </si>
  <si>
    <t>f8ff6413-aeb6-421a-a061-6f5e80209f12</t>
  </si>
  <si>
    <t>adc1398b-3812-4175-8a68-79c07a7ddcd6</t>
  </si>
  <si>
    <t>Ujae</t>
  </si>
  <si>
    <t>UJELANG</t>
  </si>
  <si>
    <t>MH001030000000000000</t>
  </si>
  <si>
    <t>a67b9294-3fcb-4547-8081-f3dbc69e4d09</t>
  </si>
  <si>
    <t>d7a0f07a-f0e0-4e9a-800f-4e5b70969261</t>
  </si>
  <si>
    <t>Ujelang</t>
  </si>
  <si>
    <t>UTRIK</t>
  </si>
  <si>
    <t>MH001031000000000000</t>
  </si>
  <si>
    <t>6c907a77-3fa9-4fd2-88ef-0ec126024252</t>
  </si>
  <si>
    <t>fe385fbc-d772-4cc5-9626-493cac979471</t>
  </si>
  <si>
    <t>Utrik</t>
  </si>
  <si>
    <t>WOTHO</t>
  </si>
  <si>
    <t>MH001032000000000000</t>
  </si>
  <si>
    <t>3f0d9d46-9430-47eb-9e86-22d856ab29ab</t>
  </si>
  <si>
    <t>2d0ced5a-7ab4-4ce4-9dfc-aaf46bd713b6</t>
  </si>
  <si>
    <t>Wotho</t>
  </si>
  <si>
    <t>WOTJE</t>
  </si>
  <si>
    <t>MH001033000000000000</t>
  </si>
  <si>
    <t>4bf75bad-52d0-4aaf-b30f-cd73a67f6dcf</t>
  </si>
  <si>
    <t>c0c4a280-8021-4c85-ae0d-318c023729b3</t>
  </si>
  <si>
    <t>Wotje</t>
  </si>
  <si>
    <t>MQ</t>
  </si>
  <si>
    <t>FORT-DE-FRANCE</t>
  </si>
  <si>
    <t>MARTINIQUE</t>
  </si>
  <si>
    <t>MQ001001000000000000</t>
  </si>
  <si>
    <t>MQ001000000000000000</t>
  </si>
  <si>
    <t>fe7e61cc-34dc-4831-82bd-8524e59f8d44</t>
  </si>
  <si>
    <t>MTQ</t>
  </si>
  <si>
    <t>Fort-de-France</t>
  </si>
  <si>
    <t>e88985bd-159c-4316-8d74-828744d3e7c2</t>
  </si>
  <si>
    <t>Fort-De-France</t>
  </si>
  <si>
    <t>91fe4643-e623-462d-a9ae-d704c5ea52c1</t>
  </si>
  <si>
    <t>Martinique</t>
  </si>
  <si>
    <t>LE MARIN</t>
  </si>
  <si>
    <t>MQ001002000000000000</t>
  </si>
  <si>
    <t>cf9da579-2cde-437b-b31d-3c5253eaea6f</t>
  </si>
  <si>
    <t>Le Marin</t>
  </si>
  <si>
    <t>df40047d-b555-4289-a9a4-09e8c9699aa2</t>
  </si>
  <si>
    <t>SAINT-PIERRE</t>
  </si>
  <si>
    <t>MQ001003000000000000</t>
  </si>
  <si>
    <t>900e8bc0-e1f1-4da1-8ef2-5353da7f6e94</t>
  </si>
  <si>
    <t>Saint-Pierre</t>
  </si>
  <si>
    <t>d49ae0a9-ae36-4e47-adec-43b8931b6dd7</t>
  </si>
  <si>
    <t>TRINITE</t>
  </si>
  <si>
    <t>MQ001004000000000000</t>
  </si>
  <si>
    <t>b9abb6b9-16da-4fa7-a4fb-c1724a785413</t>
  </si>
  <si>
    <t>Trinite</t>
  </si>
  <si>
    <t>afdc69c7-75ba-41ef-adb6-23f59a1cf330</t>
  </si>
  <si>
    <t>MR</t>
  </si>
  <si>
    <t>MAURITANIA</t>
  </si>
  <si>
    <t>MR001001000000000000</t>
  </si>
  <si>
    <t>MR001000000000000000</t>
  </si>
  <si>
    <t>c5845876-0317-4d9f-ba7b-835f4d56a5c8</t>
  </si>
  <si>
    <t>MRT</t>
  </si>
  <si>
    <t>MAU</t>
  </si>
  <si>
    <t>228780f9-62df-4df2-b777-144561d5ae69</t>
  </si>
  <si>
    <t>c2aa3415-b740-47f3-8abc-c5ccbb14d5b0</t>
  </si>
  <si>
    <t>Mauritania</t>
  </si>
  <si>
    <t>ASSABA</t>
  </si>
  <si>
    <t>MR001002000000000000</t>
  </si>
  <si>
    <t>c63282c6-72a5-462a-b476-751a70880549</t>
  </si>
  <si>
    <t>ASS</t>
  </si>
  <si>
    <t>21ee557f-6761-466c-8d97-4f06aa793f84</t>
  </si>
  <si>
    <t>Assaba</t>
  </si>
  <si>
    <t>BRAKNA</t>
  </si>
  <si>
    <t>MR001003000000000000</t>
  </si>
  <si>
    <t>12065a83-d8f8-45ec-a517-0fa3995f2083</t>
  </si>
  <si>
    <t>22b0e13d-8f39-45f8-8bc2-879397154dbe</t>
  </si>
  <si>
    <t>Brakna</t>
  </si>
  <si>
    <t>DAKLT NOUADHIBOU</t>
  </si>
  <si>
    <t>MR001004000000000000</t>
  </si>
  <si>
    <t>343b7e72-c962-4158-bb38-8836154e0e08</t>
  </si>
  <si>
    <t>NDB</t>
  </si>
  <si>
    <t>0c76bdd3-ccf7-4428-8574-d7694aa326cf</t>
  </si>
  <si>
    <t>Daklt Nouadhibou</t>
  </si>
  <si>
    <t>GORGOL</t>
  </si>
  <si>
    <t>MR001005000000000000</t>
  </si>
  <si>
    <t>ca828242-0763-4a87-ba79-ee0cb8f8d79e</t>
  </si>
  <si>
    <t>GOR</t>
  </si>
  <si>
    <t>d2ad1e0c-7fd0-4929-a8e0-c491400e6d02</t>
  </si>
  <si>
    <t>Gorgol</t>
  </si>
  <si>
    <t>GUIDIMAKA</t>
  </si>
  <si>
    <t>MR001006000000000000</t>
  </si>
  <si>
    <t>6630edcc-15d3-4843-ad83-0345a977a815</t>
  </si>
  <si>
    <t>45af8ab2-1a77-43f0-b8c4-a74463001b80</t>
  </si>
  <si>
    <t>Guidimaka</t>
  </si>
  <si>
    <t>HODH ECH CHARGUI</t>
  </si>
  <si>
    <t>MR001007000000000000</t>
  </si>
  <si>
    <t>791c95e3-540f-4697-8c41-48f30108fce5</t>
  </si>
  <si>
    <t>HEC</t>
  </si>
  <si>
    <t>9c6d40f0-433e-4195-be28-9b804263f5cd</t>
  </si>
  <si>
    <t>Hodh Ech Chargui</t>
  </si>
  <si>
    <t>HODH EL GHARBI</t>
  </si>
  <si>
    <t>MR001008000000000000</t>
  </si>
  <si>
    <t>6a51e643-dd17-4103-a1fd-1c8831a1f5eb</t>
  </si>
  <si>
    <t>HEG</t>
  </si>
  <si>
    <t>4f2ab8ce-bfbc-46eb-9b15-7227905acc93</t>
  </si>
  <si>
    <t>Hodh El Gharbi</t>
  </si>
  <si>
    <t>INCHIRI</t>
  </si>
  <si>
    <t>MR001009000000000000</t>
  </si>
  <si>
    <t>09db39e1-6f7e-49f2-8c0f-b8b4a0ca3e82</t>
  </si>
  <si>
    <t>INC</t>
  </si>
  <si>
    <t>774a73b0-a442-4be6-b637-a4c06a4af6bf</t>
  </si>
  <si>
    <t>Inchiri</t>
  </si>
  <si>
    <t>NOUAKCHOTT</t>
  </si>
  <si>
    <t>MR001010000000000000</t>
  </si>
  <si>
    <t>e2ae7942-603c-434f-9b14-57c5ae526b48</t>
  </si>
  <si>
    <t>ffe732b5-6223-4f90-99c4-156c4c9859c0</t>
  </si>
  <si>
    <t>Nouakchott</t>
  </si>
  <si>
    <t>NOUAKCHOTT NORD</t>
  </si>
  <si>
    <t>MR001014000000000000</t>
  </si>
  <si>
    <t>add9892f-71a3-4430-88ea-594319a81819</t>
  </si>
  <si>
    <t>c887fc28-999f-44a9-bdbd-f7bd4a2cfdab</t>
  </si>
  <si>
    <t>Nouakchott Nord</t>
  </si>
  <si>
    <t>NOUAKCHOTT OUEST</t>
  </si>
  <si>
    <t>MR001015000000000000</t>
  </si>
  <si>
    <t>228146a2-b683-4b8a-ae5b-3c024e8bef55</t>
  </si>
  <si>
    <t>fd34b1e1-187c-4ca2-a294-e063cc3f089c</t>
  </si>
  <si>
    <t>Nouakchott Quest</t>
  </si>
  <si>
    <t>NOUAKCHOTT SUD</t>
  </si>
  <si>
    <t>MR001016000000000000</t>
  </si>
  <si>
    <t>89450717-67b8-4125-b46b-9c4385bb3be4</t>
  </si>
  <si>
    <t>8ea020cb-e3aa-4dfc-8021-f0a02767bc39</t>
  </si>
  <si>
    <t>Nouakchott Sud</t>
  </si>
  <si>
    <t>TAGANT</t>
  </si>
  <si>
    <t>MR001011000000000000</t>
  </si>
  <si>
    <t>be0fb439-bcf1-43b5-b2e9-e0953aad4f9e</t>
  </si>
  <si>
    <t>TAG</t>
  </si>
  <si>
    <t>51d13b51-b895-45c1-b3fb-ef7f56188d6f</t>
  </si>
  <si>
    <t>Tagant</t>
  </si>
  <si>
    <t>TIRIS ZEMMOUR</t>
  </si>
  <si>
    <t>MR001012000000000000</t>
  </si>
  <si>
    <t>b5ca2189-9629-4058-b00b-fe84669914f0</t>
  </si>
  <si>
    <t>TRZ</t>
  </si>
  <si>
    <t>abc4eecb-e9c6-40ab-8cb2-88b95b4799af</t>
  </si>
  <si>
    <t>Tiris Zemmour</t>
  </si>
  <si>
    <t>TRARZA</t>
  </si>
  <si>
    <t>MR001013000000000000</t>
  </si>
  <si>
    <t>ff974762-a5b1-4ea6-bfda-8d2680b41b79</t>
  </si>
  <si>
    <t>TRA</t>
  </si>
  <si>
    <t>d5d3d41d-83d4-4125-91cb-a44c8672de8d</t>
  </si>
  <si>
    <t>Trarza</t>
  </si>
  <si>
    <t>MU</t>
  </si>
  <si>
    <t>BLACK RIVER</t>
  </si>
  <si>
    <t>MAURITIUS</t>
  </si>
  <si>
    <t>MU001001000000000000</t>
  </si>
  <si>
    <t>MU001000000000000000</t>
  </si>
  <si>
    <t>f51001df-dfdb-419e-a31e-515147bf9a23</t>
  </si>
  <si>
    <t>MUS</t>
  </si>
  <si>
    <t>d85e4cb2-960d-47eb-81af-5804018690db</t>
  </si>
  <si>
    <t>Black River</t>
  </si>
  <si>
    <t>2094fffc-8af7-4e5e-8bcd-176608114177</t>
  </si>
  <si>
    <t>Mauritius</t>
  </si>
  <si>
    <t>FLACQ</t>
  </si>
  <si>
    <t>MU001002000000000000</t>
  </si>
  <si>
    <t>2d3186df-c9b7-43da-a341-f897ce2f8798</t>
  </si>
  <si>
    <t>FLA</t>
  </si>
  <si>
    <t>bd7e4346-efc7-4a52-8e80-3673b1e73b8d</t>
  </si>
  <si>
    <t>Flacq</t>
  </si>
  <si>
    <t>GRAND PORT</t>
  </si>
  <si>
    <t>MU001003000000000000</t>
  </si>
  <si>
    <t>f35f7233-b26f-4222-ba0e-55c4d40135f5</t>
  </si>
  <si>
    <t>GRP</t>
  </si>
  <si>
    <t>41aa891c-4e4b-47ef-90ba-c6fc10adb917</t>
  </si>
  <si>
    <t>Grand Port</t>
  </si>
  <si>
    <t>MOKA</t>
  </si>
  <si>
    <t>MU001004000000000000</t>
  </si>
  <si>
    <t>62a95b38-0cb4-4c6b-b40f-10f692a7cdfc</t>
  </si>
  <si>
    <t>2bf56516-175e-4732-9737-7e02a2023be5</t>
  </si>
  <si>
    <t>Moka</t>
  </si>
  <si>
    <t>NORTH ISLAND</t>
  </si>
  <si>
    <t>MU001005000000000000</t>
  </si>
  <si>
    <t>c0ac496d-8539-4ec6-8e28-01a9056abffa</t>
  </si>
  <si>
    <t>87fe7425-8e24-4de0-b529-29ef7069290a</t>
  </si>
  <si>
    <t>North Island</t>
  </si>
  <si>
    <t>PAMPLEMOUSSES</t>
  </si>
  <si>
    <t>MU001006000000000000</t>
  </si>
  <si>
    <t>0cfc2c0b-8df3-4143-b4fa-5de1652253e0</t>
  </si>
  <si>
    <t>PAM</t>
  </si>
  <si>
    <t>883ee9ca-32c2-42a5-a77a-4511c0232f65</t>
  </si>
  <si>
    <t>Pamplemousses</t>
  </si>
  <si>
    <t>PLAINES WILHEMS</t>
  </si>
  <si>
    <t>MU001007000000000000</t>
  </si>
  <si>
    <t>97bd2aab-d9f6-49ba-a251-fde588ef2022</t>
  </si>
  <si>
    <t>PLW</t>
  </si>
  <si>
    <t>35dfee71-6141-490b-82db-904f161594ee</t>
  </si>
  <si>
    <t>Plaines Wilhems</t>
  </si>
  <si>
    <t>PORT LOUIS</t>
  </si>
  <si>
    <t>MU001008000000000000</t>
  </si>
  <si>
    <t>ac0cf491-8575-46c4-beed-fd478eedbc18</t>
  </si>
  <si>
    <t>PLS</t>
  </si>
  <si>
    <t>5e16a2a6-e063-4cd9-b4ca-075009466a62</t>
  </si>
  <si>
    <t>Port Louis</t>
  </si>
  <si>
    <t>RIVIÈRE DU REMPART</t>
  </si>
  <si>
    <t>MU001009000000000000</t>
  </si>
  <si>
    <t>3a214917-2f6f-4181-9de1-b2c8a8842fe3</t>
  </si>
  <si>
    <t>RDR</t>
  </si>
  <si>
    <t>ad7c089b-5d2f-4821-a020-c13d1a54cd94</t>
  </si>
  <si>
    <t>Riviere Du Rempart</t>
  </si>
  <si>
    <t>RODRIGUEZ</t>
  </si>
  <si>
    <t>MU001010000000000000</t>
  </si>
  <si>
    <t>6f81068d-806b-4672-a45e-565ddefb928f</t>
  </si>
  <si>
    <t>ROD</t>
  </si>
  <si>
    <t>e085aee4-7354-451c-8707-0c8540a29a52</t>
  </si>
  <si>
    <t>Rodriguez</t>
  </si>
  <si>
    <t>SAVANNE</t>
  </si>
  <si>
    <t>MU001011000000000000</t>
  </si>
  <si>
    <t>f4a77761-90c1-42d7-a22a-10f0eaf6845d</t>
  </si>
  <si>
    <t>25459cfd-d973-4f74-98e5-c03bb80e08f5</t>
  </si>
  <si>
    <t>Savanne</t>
  </si>
  <si>
    <t>MX</t>
  </si>
  <si>
    <t>AGUASCALIENTES</t>
  </si>
  <si>
    <t>MEXICO</t>
  </si>
  <si>
    <t>MX001001000000000000</t>
  </si>
  <si>
    <t>MX001000000000000000</t>
  </si>
  <si>
    <t>c5fdc6c6-867a-40bd-9cdd-6a94327769b4</t>
  </si>
  <si>
    <t>MEX</t>
  </si>
  <si>
    <t>Aguascalientes</t>
  </si>
  <si>
    <t>e3d34ec6-5cbf-4b7b-bb82-1e7fdc97b31e</t>
  </si>
  <si>
    <t>6c394d8d-8acc-4369-a7ee-c367dc533fdf</t>
  </si>
  <si>
    <t>Mexico</t>
  </si>
  <si>
    <t>BAJA CALIFORNIA</t>
  </si>
  <si>
    <t>MX001002000000000000</t>
  </si>
  <si>
    <t>202d12f7-d42e-496a-a140-cba2ddffd703</t>
  </si>
  <si>
    <t>Baja California</t>
  </si>
  <si>
    <t>25ba5bfd-7af3-475e-bb14-c8d822e33035</t>
  </si>
  <si>
    <t>BAJA CALIFORNIA SUR</t>
  </si>
  <si>
    <t>MX001003000000000000</t>
  </si>
  <si>
    <t>53632421-f0c5-43ba-baac-c2121327823b</t>
  </si>
  <si>
    <t>Baja California Sur</t>
  </si>
  <si>
    <t>3676681a-0661-437c-90a3-268d7211d918</t>
  </si>
  <si>
    <t>CAMPECHE</t>
  </si>
  <si>
    <t>MX001004000000000000</t>
  </si>
  <si>
    <t>a413e551-a373-4812-82d8-2e38d3351a4b</t>
  </si>
  <si>
    <t>Campeche</t>
  </si>
  <si>
    <t>31df9a4e-042f-4d85-80a8-3455b9ee5662</t>
  </si>
  <si>
    <t>CHIAPAS</t>
  </si>
  <si>
    <t>MX001005000000000000</t>
  </si>
  <si>
    <t>c6090cde-2f20-450c-bb68-bd1af5e07394</t>
  </si>
  <si>
    <t>Chiapas</t>
  </si>
  <si>
    <t>2759288d-378f-4de6-be12-676a80e64a6f</t>
  </si>
  <si>
    <t>CHIHUAHUA</t>
  </si>
  <si>
    <t>MX001006000000000000</t>
  </si>
  <si>
    <t>d63186da-fc43-42a3-b301-bef00c9c5a7a</t>
  </si>
  <si>
    <t>Chihuahua</t>
  </si>
  <si>
    <t>8ddaf6c0-82d5-4b8b-a422-ee2598f0d159</t>
  </si>
  <si>
    <t>COAHUILA DE ZARAGOZA</t>
  </si>
  <si>
    <t>MX001007000000000000</t>
  </si>
  <si>
    <t>7e20a966-9139-4969-9277-d0dd00f80772</t>
  </si>
  <si>
    <t>Coahuila de Zaragoza</t>
  </si>
  <si>
    <t>b91219d0-6c6b-4917-91f5-bede3d352b1f</t>
  </si>
  <si>
    <t>Coahuila De Zaragoza</t>
  </si>
  <si>
    <t>COLIMA</t>
  </si>
  <si>
    <t>MX001008000000000000</t>
  </si>
  <si>
    <t>68f506b0-72b7-4851-adb6-1c9188b11129</t>
  </si>
  <si>
    <t>Colima</t>
  </si>
  <si>
    <t>bf28b118-9dec-4c4a-8dc1-15247fa9b59b</t>
  </si>
  <si>
    <t>MX001009000000000000</t>
  </si>
  <si>
    <t>64eab885-6a1a-4a0a-b9cd-6338355d3dd0</t>
  </si>
  <si>
    <t>1cb353eb-0a81-4b92-b55e-d1b1c4016049</t>
  </si>
  <si>
    <t>DURANGO</t>
  </si>
  <si>
    <t>MX001010000000000000</t>
  </si>
  <si>
    <t>c7f8d80a-4733-4062-9f33-3d7a1764d016</t>
  </si>
  <si>
    <t>Durango</t>
  </si>
  <si>
    <t>724561b4-a62d-4b67-81ed-09d8b3f424b0</t>
  </si>
  <si>
    <t>GUANAJUATO</t>
  </si>
  <si>
    <t>MX001011000000000000</t>
  </si>
  <si>
    <t>e283c2a5-b70a-4424-b9e7-d621631f2b6b</t>
  </si>
  <si>
    <t>Guanajuato</t>
  </si>
  <si>
    <t>5b7b365a-dcd4-4a65-8c4b-099bb68e195e</t>
  </si>
  <si>
    <t>GUERRERO</t>
  </si>
  <si>
    <t>MX001012000000000000</t>
  </si>
  <si>
    <t>c5817401-d92a-4eff-9757-a34999d8e08d</t>
  </si>
  <si>
    <t>Guerrero</t>
  </si>
  <si>
    <t>e6feb68b-687d-45d7-a62e-2ebf0e505ef1</t>
  </si>
  <si>
    <t>HIDALGO</t>
  </si>
  <si>
    <t>MX001013000000000000</t>
  </si>
  <si>
    <t>47e31109-72b8-4265-b0c0-bc4473087e38</t>
  </si>
  <si>
    <t>Hidalgo</t>
  </si>
  <si>
    <t>5185dbf5-e76f-44e8-816b-6baec7d8fba1</t>
  </si>
  <si>
    <t>JALISCO</t>
  </si>
  <si>
    <t>MX001014000000000000</t>
  </si>
  <si>
    <t>227dccfe-02ff-4a99-a18a-209a060de005</t>
  </si>
  <si>
    <t>Jalisco</t>
  </si>
  <si>
    <t>ae5fce41-4ec0-49ac-a368-2cc3e5b95c5f</t>
  </si>
  <si>
    <t>MÉXICO</t>
  </si>
  <si>
    <t>MX001015000000000000</t>
  </si>
  <si>
    <t>9202b111-9bda-4429-a7c1-6fb8b17c7780</t>
  </si>
  <si>
    <t>México</t>
  </si>
  <si>
    <t>74f8fa28-515d-4e1d-b5a7-cb7932f1eedd</t>
  </si>
  <si>
    <t>MICHOACÁN DE OCAMPO</t>
  </si>
  <si>
    <t>MX001016000000000000</t>
  </si>
  <si>
    <t>7cabb272-7e3e-4ed5-9263-0c16ac91ca54</t>
  </si>
  <si>
    <t>Michoacán de Ocampo</t>
  </si>
  <si>
    <t>3fd93cdf-0132-4c30-bc26-54d171d30f2d</t>
  </si>
  <si>
    <t>Michoacán De Ocampo</t>
  </si>
  <si>
    <t>MORELOS</t>
  </si>
  <si>
    <t>MX001017000000000000</t>
  </si>
  <si>
    <t>387b6212-61ff-4961-8ee1-e5a05d199525</t>
  </si>
  <si>
    <t>Morelos</t>
  </si>
  <si>
    <t>506724d0-ca08-43d1-a27c-8750bb7cefb7</t>
  </si>
  <si>
    <t>NAYARIT</t>
  </si>
  <si>
    <t>MX001018000000000000</t>
  </si>
  <si>
    <t>ae8eb2b7-9e31-45d4-88b4-6ca034ebd4ba</t>
  </si>
  <si>
    <t>Nayarit</t>
  </si>
  <si>
    <t>c44a3f7a-f58f-4cce-bead-8234bf2f6cd5</t>
  </si>
  <si>
    <t>NUEVO LEÓN</t>
  </si>
  <si>
    <t>MX001019000000000000</t>
  </si>
  <si>
    <t>61144864-1d0f-4d59-9aa9-f897b62e56ac</t>
  </si>
  <si>
    <t>Nuevo León</t>
  </si>
  <si>
    <t>57f469ca-35b2-426d-a6c3-a6fb5b4cafeb</t>
  </si>
  <si>
    <t>OAXACA</t>
  </si>
  <si>
    <t>MX001020000000000000</t>
  </si>
  <si>
    <t>fe261359-0b1c-4223-8d4d-af43c4c67757</t>
  </si>
  <si>
    <t>Oaxaca</t>
  </si>
  <si>
    <t>afde43bd-a5b1-4da3-8dd2-52f1316c3fb7</t>
  </si>
  <si>
    <t>PUEBLA</t>
  </si>
  <si>
    <t>MX001021000000000000</t>
  </si>
  <si>
    <t>77ff9a3c-aa17-42e0-bb12-03768021002c</t>
  </si>
  <si>
    <t>Puebla</t>
  </si>
  <si>
    <t>73c7c1ca-a64c-4d0a-aaaa-3d4b1e31025d</t>
  </si>
  <si>
    <t>QUERÉTARO ARTEAGA</t>
  </si>
  <si>
    <t>MX001022000000000000</t>
  </si>
  <si>
    <t>5e907c4b-a948-4561-b33c-7828dfc4a753</t>
  </si>
  <si>
    <t>Querétaro Arteaga</t>
  </si>
  <si>
    <t>1fa5fd85-0a8b-4548-8226-25af06469229</t>
  </si>
  <si>
    <t>QUINTANA ROO</t>
  </si>
  <si>
    <t>MX001023000000000000</t>
  </si>
  <si>
    <t>248d5bca-c8ab-415d-a220-d37fec02cb1f</t>
  </si>
  <si>
    <t>Quintana Roo</t>
  </si>
  <si>
    <t>968ebb9d-d07a-4719-8fe1-ed8be5c4780d</t>
  </si>
  <si>
    <t>SAN LUIS POTOSÍ</t>
  </si>
  <si>
    <t>MX001024000000000000</t>
  </si>
  <si>
    <t>f4e8c1f5-eb9b-49d0-913e-13792b1179e4</t>
  </si>
  <si>
    <t>San Luis Potosí</t>
  </si>
  <si>
    <t>c8316a06-fbb7-41c3-8877-14a1ffd6d823</t>
  </si>
  <si>
    <t>SINALOA</t>
  </si>
  <si>
    <t>MX001025000000000000</t>
  </si>
  <si>
    <t>e05ab977-6869-4727-982e-939308b4083b</t>
  </si>
  <si>
    <t>Sinaloa</t>
  </si>
  <si>
    <t>a8bdf781-750c-45d1-8e18-93f6499e6a6f</t>
  </si>
  <si>
    <t>SONORA</t>
  </si>
  <si>
    <t>MX001026000000000000</t>
  </si>
  <si>
    <t>6ca17907-5ac1-43a8-a788-c5d34b8d6835</t>
  </si>
  <si>
    <t>Sonora</t>
  </si>
  <si>
    <t>2f58efde-f0d9-406c-b994-e567f793c5dc</t>
  </si>
  <si>
    <t>TABASCO</t>
  </si>
  <si>
    <t>MX001027000000000000</t>
  </si>
  <si>
    <t>74afca6a-6646-47f0-91aa-c0003ec3ad62</t>
  </si>
  <si>
    <t>Tabasco</t>
  </si>
  <si>
    <t>fc90a7f4-020b-42f0-b416-aed85704f8b6</t>
  </si>
  <si>
    <t>TAMAULIPAS</t>
  </si>
  <si>
    <t>MX001028000000000000</t>
  </si>
  <si>
    <t>158f1ca9-746f-465e-88a2-c6fbcc8948db</t>
  </si>
  <si>
    <t>Tamaulipas</t>
  </si>
  <si>
    <t>95b2a1eb-fe4c-40ff-839a-578809850f24</t>
  </si>
  <si>
    <t>TLAXCALA</t>
  </si>
  <si>
    <t>MX001029000000000000</t>
  </si>
  <si>
    <t>ca92e9c9-5303-491c-b6b5-97b1b193fd98</t>
  </si>
  <si>
    <t>Tlaxcala</t>
  </si>
  <si>
    <t>d9f49d90-7103-4368-85e0-ba091a110415</t>
  </si>
  <si>
    <t>VERACRUZ DE IGNACIO DE LA LLAVE</t>
  </si>
  <si>
    <t>MX001030000000000000</t>
  </si>
  <si>
    <t>c521542c-b450-4b72-bbf5-4fc511ad0973</t>
  </si>
  <si>
    <t>Veracruz de Ignacio de la Llave</t>
  </si>
  <si>
    <t>02ae4915-236a-437a-8ebe-961679b5f0aa</t>
  </si>
  <si>
    <t>Veracruz De Ignacio De La Llave</t>
  </si>
  <si>
    <t>YUCATÁN</t>
  </si>
  <si>
    <t>MX001031000000000000</t>
  </si>
  <si>
    <t>2de7fafa-03b6-41ab-a34a-3d39f6968578</t>
  </si>
  <si>
    <t>Yucatán</t>
  </si>
  <si>
    <t>901eb0ee-cf1e-4ccb-b367-91a36b687b9b</t>
  </si>
  <si>
    <t>ZACATECAS</t>
  </si>
  <si>
    <t>MX001032000000000000</t>
  </si>
  <si>
    <t>ee63e7a9-7651-4de1-8aca-21f3d64a594b</t>
  </si>
  <si>
    <t>Zacatecas</t>
  </si>
  <si>
    <t>4d981645-f658-44f8-b51c-291cf31dd395</t>
  </si>
  <si>
    <t>FM</t>
  </si>
  <si>
    <t>CHUUK</t>
  </si>
  <si>
    <t>MICRONESIA (FEDERATED STATES OF)</t>
  </si>
  <si>
    <t>FM001001000000000000</t>
  </si>
  <si>
    <t>FM001000000000000000</t>
  </si>
  <si>
    <t>bed15958-faa7-46da-a06e-d18f06b0c4b2</t>
  </si>
  <si>
    <t>FSM</t>
  </si>
  <si>
    <t>MIC</t>
  </si>
  <si>
    <t>b5a8a01e-0f72-464d-818d-07ad27609acf</t>
  </si>
  <si>
    <t>Chuuk</t>
  </si>
  <si>
    <t>12a8b04b-df97-4e0b-88e4-924bf33bdbc6</t>
  </si>
  <si>
    <t>Micronesia (Federated States of)</t>
  </si>
  <si>
    <t>KUSAIE</t>
  </si>
  <si>
    <t>FM001002000000000000</t>
  </si>
  <si>
    <t>8f8763c6-fcd8-4411-9737-9d5292e4d46e</t>
  </si>
  <si>
    <t>51edfce4-f8ed-4dd6-b273-f23e5abfadd0</t>
  </si>
  <si>
    <t>Kusaie</t>
  </si>
  <si>
    <t>POHNPEI</t>
  </si>
  <si>
    <t>FM001003000000000000</t>
  </si>
  <si>
    <t>1861d3b4-0ae7-4865-a3a2-8f3ff7b9bff6</t>
  </si>
  <si>
    <t>36979d37-1f10-445e-bb15-24ad18ef7e9a</t>
  </si>
  <si>
    <t>Pohnpei</t>
  </si>
  <si>
    <t>YAP</t>
  </si>
  <si>
    <t>FM001004000000000000</t>
  </si>
  <si>
    <t>69667355-1f28-4b5e-8154-61ea0ad1a228</t>
  </si>
  <si>
    <t>002a5cf9-e879-4e2e-b116-2c67fbcdecd3</t>
  </si>
  <si>
    <t>Yap</t>
  </si>
  <si>
    <t>MN</t>
  </si>
  <si>
    <t>ARHANGAY</t>
  </si>
  <si>
    <t>MONGOLIA</t>
  </si>
  <si>
    <t>MN001001000000000000</t>
  </si>
  <si>
    <t>MN001000000000000000</t>
  </si>
  <si>
    <t>3fec742b-6792-4053-9090-e60059c29ba9</t>
  </si>
  <si>
    <t>MNG</t>
  </si>
  <si>
    <t>14a61cf8-0cc9-4b23-81b5-4e1afbe9e63a</t>
  </si>
  <si>
    <t>Arhangay</t>
  </si>
  <si>
    <t>62c58dff-1d74-40b7-8bb4-fb2d4ea17224</t>
  </si>
  <si>
    <t>Mongolia</t>
  </si>
  <si>
    <t>BAYANHONGOR</t>
  </si>
  <si>
    <t>MN001003000000000000</t>
  </si>
  <si>
    <t>6ffe299b-22a2-4857-afbd-19dfb7db60d4</t>
  </si>
  <si>
    <t>30729f81-1170-4086-97f1-9acd2c4dbdc4</t>
  </si>
  <si>
    <t>Bayanhongor</t>
  </si>
  <si>
    <t>BAYAN-OLGIY</t>
  </si>
  <si>
    <t>MN001002000000000000</t>
  </si>
  <si>
    <t>7d6c3147-678a-435e-9e54-6aedd716445d</t>
  </si>
  <si>
    <t>ec608878-79e9-4cbc-9d57-a82b344d14f1</t>
  </si>
  <si>
    <t>Bayan-Olgiy</t>
  </si>
  <si>
    <t>BULGAN</t>
  </si>
  <si>
    <t>MN001004000000000000</t>
  </si>
  <si>
    <t>882a82e7-23f7-4ae6-b64a-64d59a7c801e</t>
  </si>
  <si>
    <t>01d351eb-dd31-4ea9-b921-1b5c3c2ae52e</t>
  </si>
  <si>
    <t>Bulgan</t>
  </si>
  <si>
    <t>DORNOD</t>
  </si>
  <si>
    <t>MN001005000000000000</t>
  </si>
  <si>
    <t>705bea25-a9ed-41df-9c09-f9a4c3e1d02e</t>
  </si>
  <si>
    <t>fc28b2cf-bb27-48b6-89a4-2f4800d3bc3d</t>
  </si>
  <si>
    <t>Dornod</t>
  </si>
  <si>
    <t>DORNOGOVI</t>
  </si>
  <si>
    <t>MN001006000000000000</t>
  </si>
  <si>
    <t>69feb508-5c97-4c7e-bcf7-4c2b78a7a584</t>
  </si>
  <si>
    <t>54eb7a8d-fe68-4975-9e61-fdf09a87b509</t>
  </si>
  <si>
    <t>Dornogovi</t>
  </si>
  <si>
    <t>DUNDGOVI</t>
  </si>
  <si>
    <t>MN001007000000000000</t>
  </si>
  <si>
    <t>8f8cc8b8-7291-4b71-b8e8-bd9384ad27e4</t>
  </si>
  <si>
    <t>4f905758-907e-407a-b5da-fdca2b108be2</t>
  </si>
  <si>
    <t>Dundgovi</t>
  </si>
  <si>
    <t>DZAVHAN</t>
  </si>
  <si>
    <t>MN001008000000000000</t>
  </si>
  <si>
    <t>cbd0016f-f3c4-4fa4-83c0-fbff9bfe82b1</t>
  </si>
  <si>
    <t>21bd87a3-7730-46ab-a523-f7393840b2de</t>
  </si>
  <si>
    <t>Dzavhan</t>
  </si>
  <si>
    <t>GOVI-ALTAY</t>
  </si>
  <si>
    <t>MN001009000000000000</t>
  </si>
  <si>
    <t>67c6a14f-3c79-4980-84a0-7989f41e9805</t>
  </si>
  <si>
    <t>5ab7d227-8ba9-4544-afbb-2ee09c872915</t>
  </si>
  <si>
    <t>Govi-Altay</t>
  </si>
  <si>
    <t>HENTIY</t>
  </si>
  <si>
    <t>MN001010000000000000</t>
  </si>
  <si>
    <t>741076b1-8fff-4997-9d07-a33fb2f0b464</t>
  </si>
  <si>
    <t>207445f3-f019-46be-a1d7-bb9ed917da13</t>
  </si>
  <si>
    <t>Hentiy</t>
  </si>
  <si>
    <t>HOVD</t>
  </si>
  <si>
    <t>MN001011000000000000</t>
  </si>
  <si>
    <t>fdd26988-14a4-4d00-b556-5d8717f0b9bf</t>
  </si>
  <si>
    <t>fdefbabb-ad80-4626-a781-f21f18b43e48</t>
  </si>
  <si>
    <t>Hovd</t>
  </si>
  <si>
    <t>HOVSGOL</t>
  </si>
  <si>
    <t>MN001012000000000000</t>
  </si>
  <si>
    <t>8bd6a8d4-e016-4a40-86dd-9eb1fec3e7e1</t>
  </si>
  <si>
    <t>8df044a9-9c0e-4b57-b690-44d9cf5db4fc</t>
  </si>
  <si>
    <t>Hovsgol</t>
  </si>
  <si>
    <t>OMNOGOVI</t>
  </si>
  <si>
    <t>MN001013000000000000</t>
  </si>
  <si>
    <t>5f7f7ed9-771d-41ae-9420-c68e121db9c0</t>
  </si>
  <si>
    <t>2ed1dc2c-f1db-4f1e-9640-9ccb26e5e449</t>
  </si>
  <si>
    <t>Omnogovi</t>
  </si>
  <si>
    <t>OVORHANGAY</t>
  </si>
  <si>
    <t>MN001014000000000000</t>
  </si>
  <si>
    <t>6aa15ce4-5470-44db-b7f7-02ee5dd30ec4</t>
  </si>
  <si>
    <t>28fc4b9b-5e11-40c9-8a75-fa31f674060a</t>
  </si>
  <si>
    <t>Ovorhangay</t>
  </si>
  <si>
    <t>SELENGE</t>
  </si>
  <si>
    <t>MN001015000000000000</t>
  </si>
  <si>
    <t>8e4e8f61-b3ca-4cbb-8e37-764f9517c169</t>
  </si>
  <si>
    <t>fc50957a-afe4-47f9-b7a6-aac53fabdd20</t>
  </si>
  <si>
    <t>Selenge</t>
  </si>
  <si>
    <t>SUHBAATAR</t>
  </si>
  <si>
    <t>MN001016000000000000</t>
  </si>
  <si>
    <t>9da33e5f-f11e-4ad7-826e-1bff0e3ab211</t>
  </si>
  <si>
    <t>b42153f0-fe92-4fb0-90fb-c29796f55d69</t>
  </si>
  <si>
    <t>Suhbaatar</t>
  </si>
  <si>
    <t>TOV</t>
  </si>
  <si>
    <t>MN001017000000000000</t>
  </si>
  <si>
    <t>fda9bca8-c280-4985-a6ef-5c0ca2fc732b</t>
  </si>
  <si>
    <t>e489a436-9cd5-48a4-9f4f-ad0d851fd8cb</t>
  </si>
  <si>
    <t>Tov</t>
  </si>
  <si>
    <t>UVS</t>
  </si>
  <si>
    <t>MN001018000000000000</t>
  </si>
  <si>
    <t>f422c1bb-06bd-49b7-b3af-06303abf3491</t>
  </si>
  <si>
    <t>970e994e-5aea-48e3-a45e-31fad0d72ccd</t>
  </si>
  <si>
    <t>Uvs</t>
  </si>
  <si>
    <t>MS</t>
  </si>
  <si>
    <t>SAINT ANTHONY</t>
  </si>
  <si>
    <t>MONTSERRAT</t>
  </si>
  <si>
    <t>MS001001000000000000</t>
  </si>
  <si>
    <t>MS001000000000000000</t>
  </si>
  <si>
    <t>ac4f7ab3-cd70-4d92-bc1f-d3a0c9e4c1b0</t>
  </si>
  <si>
    <t>MSR</t>
  </si>
  <si>
    <t>Saint Anthony</t>
  </si>
  <si>
    <t>278471d2-d46f-4c05-a440-cc261b351c12</t>
  </si>
  <si>
    <t>9a351f16-f468-4e6a-925e-03db8fbd4ba7</t>
  </si>
  <si>
    <t>Montserrat</t>
  </si>
  <si>
    <t>MS001002000000000000</t>
  </si>
  <si>
    <t>3395de14-babc-4fa6-b9b0-02332bdcc8e4</t>
  </si>
  <si>
    <t>024c5167-619c-4f33-982f-879b0e5baef6</t>
  </si>
  <si>
    <t>MS001003000000000000</t>
  </si>
  <si>
    <t>c03c0dcb-f3d5-4feb-8240-91f74be4f8d1</t>
  </si>
  <si>
    <t>3b0cd714-c89a-49c4-bc35-785b747f3183</t>
  </si>
  <si>
    <t>MA</t>
  </si>
  <si>
    <t>B. MELLAL-KHENIFRA</t>
  </si>
  <si>
    <t>MOROCCO</t>
  </si>
  <si>
    <t>MA001017000000000000</t>
  </si>
  <si>
    <t>MA001000000000000000</t>
  </si>
  <si>
    <t>03b37f97-cf15-4c6f-90be-2282e3d4fe96</t>
  </si>
  <si>
    <t>MOR</t>
  </si>
  <si>
    <t>15076fc0-1dfc-47f7-a19e-ecf5dbe58a85</t>
  </si>
  <si>
    <t>B. mellal-khenifra</t>
  </si>
  <si>
    <t>8b881b86-2b79-4d8d-992d-01d939e1cdb9</t>
  </si>
  <si>
    <t>Morocco</t>
  </si>
  <si>
    <t>CHAOUIA-OUARDIGHA</t>
  </si>
  <si>
    <t>MA001001000000000000</t>
  </si>
  <si>
    <t>0474c2a6-497d-4ba5-b888-d39e45322798</t>
  </si>
  <si>
    <t>MOR_P_1</t>
  </si>
  <si>
    <t>87cb350a-aa30-46af-9f7c-886574594df7</t>
  </si>
  <si>
    <t>Chaouia-Ouardigha</t>
  </si>
  <si>
    <t>DAKHLA-OU. EDDAHAB</t>
  </si>
  <si>
    <t>MA001018000000000000</t>
  </si>
  <si>
    <t>da4fe097-de70-4e28-b3f3-1b315d8e9d77</t>
  </si>
  <si>
    <t>bfe18033-2c85-412d-b549-e4b6e76e69de</t>
  </si>
  <si>
    <t>Dakhla-ou. eddahab</t>
  </si>
  <si>
    <t>DOUKKALA-ABDA</t>
  </si>
  <si>
    <t>MA001002000000000000</t>
  </si>
  <si>
    <t>19dbae22-59a6-4540-8f88-27e849677c51</t>
  </si>
  <si>
    <t>MOR_P_2</t>
  </si>
  <si>
    <t>bc78d710-e048-4072-a568-6d0255aea1e6</t>
  </si>
  <si>
    <t>Doukkala-Abda</t>
  </si>
  <si>
    <t>DRAA-TAFILALET</t>
  </si>
  <si>
    <t>MA001019000000000000</t>
  </si>
  <si>
    <t>ce8aa814-c5d7-4e5c-b532-f26870081524</t>
  </si>
  <si>
    <t>6846e437-c2cd-4710-845b-eba22212d012</t>
  </si>
  <si>
    <t>Draa-tafilalet</t>
  </si>
  <si>
    <t>FES-BOULMANE</t>
  </si>
  <si>
    <t>MA001003000000000000</t>
  </si>
  <si>
    <t>a0b8bb2b-df17-46ac-a2db-72d2c0c17088</t>
  </si>
  <si>
    <t>MOR_P_3</t>
  </si>
  <si>
    <t>0745b091-7ed3-4252-b4d3-65e65c6168e1</t>
  </si>
  <si>
    <t>Fes-Boulmane</t>
  </si>
  <si>
    <t>FES-MEKNES</t>
  </si>
  <si>
    <t>MA001020000000000000</t>
  </si>
  <si>
    <t>7de4c921-18d5-4fbc-8576-0576605c4dd6</t>
  </si>
  <si>
    <t>c805e724-ca6d-45d0-b940-39e250553078</t>
  </si>
  <si>
    <t>Fes-meknes</t>
  </si>
  <si>
    <t>G. CASA. SETTAT</t>
  </si>
  <si>
    <t>MA001021000000000000</t>
  </si>
  <si>
    <t>86d0cbbf-fc40-4526-9e4c-6506d406ddc3</t>
  </si>
  <si>
    <t>a762a432-ffc7-4c88-b75c-032d523b9de9</t>
  </si>
  <si>
    <t>G. casa. settat</t>
  </si>
  <si>
    <t>GHARB-CHRARDA-BENI-H</t>
  </si>
  <si>
    <t>MA001004000000000000</t>
  </si>
  <si>
    <t>35108c3f-3cd3-46ce-a470-e54e82e45f41</t>
  </si>
  <si>
    <t>MOR_P_4</t>
  </si>
  <si>
    <t>93b1bf5d-e5c1-4a85-bb7e-6114ab0dfc47</t>
  </si>
  <si>
    <t>Gharb-Chrarda-Beni-H</t>
  </si>
  <si>
    <t>GRAND-CASABLANCA</t>
  </si>
  <si>
    <t>MA001005000000000000</t>
  </si>
  <si>
    <t>b25609e2-a630-4f05-a11e-adfae0e070bb</t>
  </si>
  <si>
    <t>MOR_P_5</t>
  </si>
  <si>
    <t>5a213a76-137a-4eac-a018-7fe6a3583ddb</t>
  </si>
  <si>
    <t>Grand-Casablanca</t>
  </si>
  <si>
    <t>GUELMIM-ES-SEMARA</t>
  </si>
  <si>
    <t>MA001006000000000000</t>
  </si>
  <si>
    <t>c3de24c6-55c2-4ff5-b625-7704e414b0b8</t>
  </si>
  <si>
    <t>MOR_P_6</t>
  </si>
  <si>
    <t>3746025e-a7a8-4198-abe3-aa9042d989fa</t>
  </si>
  <si>
    <t>Guelmim-Es-Semara</t>
  </si>
  <si>
    <t>GUELMIM-OUED NOUN</t>
  </si>
  <si>
    <t>MA001022000000000000</t>
  </si>
  <si>
    <t>6c27b49b-cf66-487d-bc1d-38f614cab5bf</t>
  </si>
  <si>
    <t>f0f46c0d-2d55-470d-93d9-c50f086b8658</t>
  </si>
  <si>
    <t>Guelmim-oued noun</t>
  </si>
  <si>
    <t>LAAYOUNE-BOUJDOUR-SA</t>
  </si>
  <si>
    <t>MA001007000000000000</t>
  </si>
  <si>
    <t>67bc41bf-ae98-4a40-a7c5-c9c36eba33fe</t>
  </si>
  <si>
    <t>MOR_P_7</t>
  </si>
  <si>
    <t>769456a9-6b7b-4768-813d-86dfe81e7502</t>
  </si>
  <si>
    <t>Laayoune-Boujdour-Sa</t>
  </si>
  <si>
    <t>LAAYOUNE-S. HAMRA</t>
  </si>
  <si>
    <t>MA001023000000000000</t>
  </si>
  <si>
    <t>bbe9df81-bde8-4a72-8a40-ea502565fbaf</t>
  </si>
  <si>
    <t>280d3e24-1d46-4506-8ee0-ea1985ba0a64</t>
  </si>
  <si>
    <t>Laayoune-s. hamra</t>
  </si>
  <si>
    <t>MARRAKECH-SAFI</t>
  </si>
  <si>
    <t>MA001024000000000000</t>
  </si>
  <si>
    <t>5c4633b9-5fb9-4c43-91e5-e1e5f7d5c9d7</t>
  </si>
  <si>
    <t>34139e2e-0861-4cc0-b60b-1128442d7a32</t>
  </si>
  <si>
    <t>Marrakech-safi</t>
  </si>
  <si>
    <t>MARRAKECH-TENSIFT-AL</t>
  </si>
  <si>
    <t>MA001008000000000000</t>
  </si>
  <si>
    <t>eb5092f1-cf37-4717-9789-0785dce1ead8</t>
  </si>
  <si>
    <t>MOR_P_8</t>
  </si>
  <si>
    <t>f4a9289a-91fe-4fca-856d-dba196d94712</t>
  </si>
  <si>
    <t>Marrakech-Tensift-Al</t>
  </si>
  <si>
    <t>MEKNES-TAFILALET</t>
  </si>
  <si>
    <t>MA001009000000000000</t>
  </si>
  <si>
    <t>9a99ff11-7ca4-4ca3-a5c7-b7cb129f580a</t>
  </si>
  <si>
    <t>MOR_P_16</t>
  </si>
  <si>
    <t>b8bd4850-1a84-4744-aacf-fc2572777681</t>
  </si>
  <si>
    <t>Meknes-Tafilalet</t>
  </si>
  <si>
    <t>ORIENTAL</t>
  </si>
  <si>
    <t>MA001025000000000000</t>
  </si>
  <si>
    <t>406005fe-6bed-4992-9cb0-1ab823cd5c0a</t>
  </si>
  <si>
    <t>c4652e02-0119-4ace-b502-fa48363e7813</t>
  </si>
  <si>
    <t>Oriental</t>
  </si>
  <si>
    <t>MA001010000000000000</t>
  </si>
  <si>
    <t>d2bfd6bd-10bb-4a22-83c5-41b31bd80515</t>
  </si>
  <si>
    <t>MOR_P_11</t>
  </si>
  <si>
    <t>a22b1dbf-1966-4c8b-bde6-08ff54679a9d</t>
  </si>
  <si>
    <t>OUAD EDDAHAB</t>
  </si>
  <si>
    <t>MA001011000000000000</t>
  </si>
  <si>
    <t>950f793e-22bb-4c59-9eb5-136adafc5d17</t>
  </si>
  <si>
    <t>MOR_P_9</t>
  </si>
  <si>
    <t>b17bf60c-df70-41ee-ae0c-da935ac55f02</t>
  </si>
  <si>
    <t>Ouad Eddahab</t>
  </si>
  <si>
    <t>RABAT-SALE-KENITRA</t>
  </si>
  <si>
    <t>MA001026000000000000</t>
  </si>
  <si>
    <t>894dacac-d92c-40da-a3cb-634eeeac77b4</t>
  </si>
  <si>
    <t>726a46fe-1d61-4e32-ad9f-66043a7cfd2b</t>
  </si>
  <si>
    <t>Rabat-sale-kenitra</t>
  </si>
  <si>
    <t>RABAT-SALE-ZEMMOUR-Z</t>
  </si>
  <si>
    <t>MA001012000000000000</t>
  </si>
  <si>
    <t>3ad90488-e42a-4925-a193-79710ed44cbf</t>
  </si>
  <si>
    <t>MOR_P_10</t>
  </si>
  <si>
    <t>1a71c165-292d-440d-812f-735fbe9296cd</t>
  </si>
  <si>
    <t>Rabat-Sale-Zemmour-Z</t>
  </si>
  <si>
    <t>SOUSS-MASSA</t>
  </si>
  <si>
    <t>MA001027000000000000</t>
  </si>
  <si>
    <t>720b01de-ab3d-4973-b5df-bc5bfae242c9</t>
  </si>
  <si>
    <t>cfd133ca-43fd-4ba4-9392-93940a0b52e5</t>
  </si>
  <si>
    <t>Souss-massa</t>
  </si>
  <si>
    <t>SOUSS-MASSA-DRAA</t>
  </si>
  <si>
    <t>MA001013000000000000</t>
  </si>
  <si>
    <t>cba863ce-c230-4949-ad70-66879506ad28</t>
  </si>
  <si>
    <t>MOR_P_12</t>
  </si>
  <si>
    <t>258e196a-6ae6-4b51-8b29-f6e614e73994</t>
  </si>
  <si>
    <t>Souss-Massa-Draa</t>
  </si>
  <si>
    <t>TADLA-AZILAL</t>
  </si>
  <si>
    <t>MA001014000000000000</t>
  </si>
  <si>
    <t>9bffb456-e6d1-40d6-9837-27033e6c2e40</t>
  </si>
  <si>
    <t>MOR_P_13</t>
  </si>
  <si>
    <t>d00071ac-7e80-4d9f-ab17-e244633114cd</t>
  </si>
  <si>
    <t>Tadla-Azilal</t>
  </si>
  <si>
    <t>TANGER-TETOUAN</t>
  </si>
  <si>
    <t>MA001015000000000000</t>
  </si>
  <si>
    <t>8d21aaa4-481d-4a59-8f08-da128f4604e2</t>
  </si>
  <si>
    <t>MOR_P_14</t>
  </si>
  <si>
    <t>4a5daabd-fdde-4d7a-8b65-a85d7f996535</t>
  </si>
  <si>
    <t>Tanger-Tetouan</t>
  </si>
  <si>
    <t>TANGER-TETOUAN-HOC</t>
  </si>
  <si>
    <t>MA001028000000000000</t>
  </si>
  <si>
    <t>0592b4f8-b498-4342-b519-def8d5fe1453</t>
  </si>
  <si>
    <t>4f5f2701-50c0-4703-981f-56ef13ae7705</t>
  </si>
  <si>
    <t>Tanger-tetouan-hoc</t>
  </si>
  <si>
    <t>TAZA-AL-HOCEIMA-TAOU</t>
  </si>
  <si>
    <t>MA001016000000000000</t>
  </si>
  <si>
    <t>2e4b5f63-68de-4dbf-8286-b72c142581f4</t>
  </si>
  <si>
    <t>MOR_P_15</t>
  </si>
  <si>
    <t>65ef764c-47be-4bec-b014-a2afd3059293</t>
  </si>
  <si>
    <t>Taza-Al-Hoceima-Taou</t>
  </si>
  <si>
    <t>MZ</t>
  </si>
  <si>
    <t>CABO DELGADO</t>
  </si>
  <si>
    <t>MOZAMBIQUE</t>
  </si>
  <si>
    <t>MZ001001000000000000</t>
  </si>
  <si>
    <t>MZ001000000000000000</t>
  </si>
  <si>
    <t>c392cb5e-effa-40b2-bc60-434d19fc367f</t>
  </si>
  <si>
    <t>MOZ</t>
  </si>
  <si>
    <t>51210df1-cdba-4bbb-96aa-5c88420796f0</t>
  </si>
  <si>
    <t>Cabo Delgado</t>
  </si>
  <si>
    <t>b09a5bf6-36d9-4abd-9d4a-793639ac9457</t>
  </si>
  <si>
    <t>Mozambique</t>
  </si>
  <si>
    <t>MZ001011000000000000</t>
  </si>
  <si>
    <t>24a0f760-456a-49d3-bff1-f80ad2744d21</t>
  </si>
  <si>
    <t>CDL</t>
  </si>
  <si>
    <t>b5170a25-63e5-40c4-95a8-2acb1398f7d9</t>
  </si>
  <si>
    <t>GAZA</t>
  </si>
  <si>
    <t>MZ001002000000000000</t>
  </si>
  <si>
    <t>517c9f98-dab4-41e1-b2f1-951a99f272c7</t>
  </si>
  <si>
    <t>98fed63c-0f9e-4cd3-94c9-f0e053b3bb15</t>
  </si>
  <si>
    <t>Gaza</t>
  </si>
  <si>
    <t>MZ001012000000000000</t>
  </si>
  <si>
    <t>a557d854-c266-48be-9b27-6581f0f63ddc</t>
  </si>
  <si>
    <t>GAZ</t>
  </si>
  <si>
    <t>b791d98e-74f2-4650-ac32-9604e778dbd4</t>
  </si>
  <si>
    <t>INHAMBANE</t>
  </si>
  <si>
    <t>MZ001003000000000000</t>
  </si>
  <si>
    <t>a8057dbc-ea30-4c42-822d-907e4d2df7e8</t>
  </si>
  <si>
    <t>7f397db2-ea64-4d69-a22f-c09827b77d3b</t>
  </si>
  <si>
    <t>Inhambane</t>
  </si>
  <si>
    <t>MZ001013000000000000</t>
  </si>
  <si>
    <t>ef7f002f-0386-4b1f-b673-9edfe0824011</t>
  </si>
  <si>
    <t>IBN</t>
  </si>
  <si>
    <t>ee60f84c-7586-48a7-8d67-97bcdcc28ee0</t>
  </si>
  <si>
    <t>MANICA</t>
  </si>
  <si>
    <t>MZ001004000000000000</t>
  </si>
  <si>
    <t>8ec76342-88b8-4436-b7f7-739ff49700bb</t>
  </si>
  <si>
    <t>b0e55e60-6371-4770-a6cb-8fc1fd0f3cf8</t>
  </si>
  <si>
    <t>Manica</t>
  </si>
  <si>
    <t>MZ001014000000000000</t>
  </si>
  <si>
    <t>d4b5ad1a-949c-491c-b6e5-ebf1f55862c8</t>
  </si>
  <si>
    <t>eca91bd5-6850-4ef4-8dd4-5222efd4de65</t>
  </si>
  <si>
    <t>MAPUTO CIDADE</t>
  </si>
  <si>
    <t>MZ001005000000000000</t>
  </si>
  <si>
    <t>2035a0a7-0a1d-4682-babf-616e45ec016d</t>
  </si>
  <si>
    <t>5ddaa72e-b458-4339-84bb-9d4a32c97c70</t>
  </si>
  <si>
    <t>Maputo Cidade</t>
  </si>
  <si>
    <t>MZ001015000000000000</t>
  </si>
  <si>
    <t>c54c2cd5-b049-4e7b-8753-395dfb1de919</t>
  </si>
  <si>
    <t>MPC</t>
  </si>
  <si>
    <t>c00ebf6b-c622-4aaf-850b-a03343d5d970</t>
  </si>
  <si>
    <t>MAPUTO PROVINCIA</t>
  </si>
  <si>
    <t>MZ001016000000000000</t>
  </si>
  <si>
    <t>643bb29a-f960-4945-9e2f-0fab21247c00</t>
  </si>
  <si>
    <t>MPP</t>
  </si>
  <si>
    <t>15797401-cbbe-4ad8-b0ef-00338450420a</t>
  </si>
  <si>
    <t>Maputo Provincia</t>
  </si>
  <si>
    <t>NAMPULA</t>
  </si>
  <si>
    <t>MZ001006000000000000</t>
  </si>
  <si>
    <t>770d647f-a560-4849-90e1-e3f90197a542</t>
  </si>
  <si>
    <t>7ab0dd6a-2ce2-4c0f-9e7b-1009a101eeb5</t>
  </si>
  <si>
    <t>Nampula</t>
  </si>
  <si>
    <t>MZ001017000000000000</t>
  </si>
  <si>
    <t>8dc9c6e4-438a-49f0-9d1b-0168e17c51e0</t>
  </si>
  <si>
    <t>NPL</t>
  </si>
  <si>
    <t>c0deaf93-1c2e-4374-86d4-0abb43d50ac2</t>
  </si>
  <si>
    <t>NIASSA</t>
  </si>
  <si>
    <t>MZ001007000000000000</t>
  </si>
  <si>
    <t>f6ac7ed8-985f-45be-aa0a-91ec6aa55fee</t>
  </si>
  <si>
    <t>1997282f-c821-4823-a6f5-1a7fedc6bbc9</t>
  </si>
  <si>
    <t>Niassa</t>
  </si>
  <si>
    <t>MZ001018000000000000</t>
  </si>
  <si>
    <t>8f1d7e7d-84cb-4cbf-82ff-2cde0ebc6c74</t>
  </si>
  <si>
    <t>NSS</t>
  </si>
  <si>
    <t>f1f7f97e-fe5b-4290-865d-aa4281438f2b</t>
  </si>
  <si>
    <t>SOFALA</t>
  </si>
  <si>
    <t>MZ001008000000000000</t>
  </si>
  <si>
    <t>75090842-216a-40f1-8800-1725e5b26117</t>
  </si>
  <si>
    <t>2bffeaed-3835-40e8-a8d9-4076c8e4c0d6</t>
  </si>
  <si>
    <t>Sofala</t>
  </si>
  <si>
    <t>MZ001019000000000000</t>
  </si>
  <si>
    <t>20d22fd0-e8dd-407a-b55d-4ab91d7e4c62</t>
  </si>
  <si>
    <t>981d6b8c-056f-4e5d-ac83-a7dc68ac73f3</t>
  </si>
  <si>
    <t>TETE</t>
  </si>
  <si>
    <t>MZ001009000000000000</t>
  </si>
  <si>
    <t>8f615d38-f1aa-4c4d-aef3-f63bb53a5fa1</t>
  </si>
  <si>
    <t>a68a4e52-91c2-47b4-9288-38f834831d35</t>
  </si>
  <si>
    <t>Tete</t>
  </si>
  <si>
    <t>MZ001020000000000000</t>
  </si>
  <si>
    <t>2ca1fd9e-82d3-4e84-bbbe-e4be8db83dcd</t>
  </si>
  <si>
    <t>TET</t>
  </si>
  <si>
    <t>52e821c3-910b-473f-91ee-0111489f979f</t>
  </si>
  <si>
    <t>ZAMBEZIA</t>
  </si>
  <si>
    <t>MZ001010000000000000</t>
  </si>
  <si>
    <t>f978c7fe-d290-4b72-9e00-bba67eba7b44</t>
  </si>
  <si>
    <t>19dc43ad-4d26-4972-8434-54d5415738d7</t>
  </si>
  <si>
    <t>Zambezia</t>
  </si>
  <si>
    <t>MZ001021000000000000</t>
  </si>
  <si>
    <t>097e3bb9-b659-4ca6-a679-c275bb2e916c</t>
  </si>
  <si>
    <t>ZAM</t>
  </si>
  <si>
    <t>7eb2bc08-aa55-480b-a659-6ba527d3d591</t>
  </si>
  <si>
    <t>MM</t>
  </si>
  <si>
    <t>AYEYARWADY</t>
  </si>
  <si>
    <t>MYANMAR</t>
  </si>
  <si>
    <t>MM001001000000000000</t>
  </si>
  <si>
    <t>MM001000000000000000</t>
  </si>
  <si>
    <t>d53187df-f59c-45f0-b14e-8649e685e6e4</t>
  </si>
  <si>
    <t>MMR</t>
  </si>
  <si>
    <t>5998d923-47eb-4eb2-81ff-6ecc1fb70631</t>
  </si>
  <si>
    <t>Ayeyarwady</t>
  </si>
  <si>
    <t>a8c48537-a6ee-4d80-83f8-b3dda8858d94</t>
  </si>
  <si>
    <t>Myanmar</t>
  </si>
  <si>
    <t>BAGO EAST</t>
  </si>
  <si>
    <t>MM001002000000000000</t>
  </si>
  <si>
    <t>c468d74e-7952-4094-9400-761d6a57a147</t>
  </si>
  <si>
    <t>b544832d-d7c0-41d6-9caf-ad2065c70f3a</t>
  </si>
  <si>
    <t>Bago East</t>
  </si>
  <si>
    <t>BAGO WEST</t>
  </si>
  <si>
    <t>MM001003000000000000</t>
  </si>
  <si>
    <t>4871d42a-4d0f-4884-8c3f-f30401e4b36f</t>
  </si>
  <si>
    <t>b0396f5d-5775-482c-9e6f-ab53a6b3d2a3</t>
  </si>
  <si>
    <t>Bago West</t>
  </si>
  <si>
    <t>CHIN</t>
  </si>
  <si>
    <t>MM001004000000000000</t>
  </si>
  <si>
    <t>3e48aa31-bcbc-450c-98b6-bf0d21c79376</t>
  </si>
  <si>
    <t>e2199053-e31a-46fe-b470-6d569c90eb21</t>
  </si>
  <si>
    <t>Chin</t>
  </si>
  <si>
    <t>KACHIN</t>
  </si>
  <si>
    <t>MM001005000000000000</t>
  </si>
  <si>
    <t>acc41bd5-01d8-4c21-820c-2c638c4161fd</t>
  </si>
  <si>
    <t>720d2075-2aec-42e9-8756-4678172cd58c</t>
  </si>
  <si>
    <t>Kachin</t>
  </si>
  <si>
    <t>KAYAH</t>
  </si>
  <si>
    <t>MM001006000000000000</t>
  </si>
  <si>
    <t>a026da73-4a7d-452d-b105-26951ca8ca52</t>
  </si>
  <si>
    <t>84bc0163-2875-496c-9a1b-def3537dd54b</t>
  </si>
  <si>
    <t>Kayah</t>
  </si>
  <si>
    <t>KAYIN</t>
  </si>
  <si>
    <t>MM001007000000000000</t>
  </si>
  <si>
    <t>a539dc04-f140-4c5e-a745-a7b9efebbb29</t>
  </si>
  <si>
    <t>f01cdcf2-9e4f-4d35-85d8-41d96ea99059</t>
  </si>
  <si>
    <t>Kayin</t>
  </si>
  <si>
    <t>MAGWAY</t>
  </si>
  <si>
    <t>MM001008000000000000</t>
  </si>
  <si>
    <t>2b2782de-5b64-4d2f-9574-fe0b6624e106</t>
  </si>
  <si>
    <t>78bc4bb6-bbc6-4e11-a131-de2d6cbb72e8</t>
  </si>
  <si>
    <t>Magway</t>
  </si>
  <si>
    <t>MANDALAY</t>
  </si>
  <si>
    <t>MM001009000000000000</t>
  </si>
  <si>
    <t>785777f0-4864-4b0f-a8c3-33f0e34ad604</t>
  </si>
  <si>
    <t>f0723e30-616a-4658-8e3e-f3682b8820c6</t>
  </si>
  <si>
    <t>Mandalay</t>
  </si>
  <si>
    <t>MM001010000000000000</t>
  </si>
  <si>
    <t>98fd7ef8-bc35-4554-a891-b715ab31760e</t>
  </si>
  <si>
    <t>1dc78906-05c5-40ce-805b-3cb2b9b6d170</t>
  </si>
  <si>
    <t>Mon</t>
  </si>
  <si>
    <t>RAKHINE</t>
  </si>
  <si>
    <t>MM001011000000000000</t>
  </si>
  <si>
    <t>819a0021-098a-4165-831a-14ef05d51cbd</t>
  </si>
  <si>
    <t>0306b9cb-5a98-4e2c-ad7e-2cde9ee88809</t>
  </si>
  <si>
    <t>Rakhine</t>
  </si>
  <si>
    <t>SAGAING</t>
  </si>
  <si>
    <t>MM001012000000000000</t>
  </si>
  <si>
    <t>5a978041-0d5b-4486-a2cc-2434bfb7e693</t>
  </si>
  <si>
    <t>1e4c9753-eeb0-4ea9-849d-36417a05dfaf</t>
  </si>
  <si>
    <t>Sagaing</t>
  </si>
  <si>
    <t>SHAN EAST</t>
  </si>
  <si>
    <t>MM001013000000000000</t>
  </si>
  <si>
    <t>b69398a5-6f7f-4c85-a8d3-3af64bcc9555</t>
  </si>
  <si>
    <t>71862b7f-fddc-43ac-870e-5c2be660caee</t>
  </si>
  <si>
    <t>Shan East</t>
  </si>
  <si>
    <t>SHAN NORTH</t>
  </si>
  <si>
    <t>MM001014000000000000</t>
  </si>
  <si>
    <t>588c36d0-37f7-465a-bc25-7bfa93e88d6d</t>
  </si>
  <si>
    <t>b058056e-76f5-4d4d-9edb-c791afd9064f</t>
  </si>
  <si>
    <t>Shan North</t>
  </si>
  <si>
    <t>SHAN SOUTH</t>
  </si>
  <si>
    <t>MM001015000000000000</t>
  </si>
  <si>
    <t>42f51a81-d3c9-41cb-a4f5-93aa35b9e046</t>
  </si>
  <si>
    <t>a9330d51-2cf1-45a0-a5d2-fb56c3436705</t>
  </si>
  <si>
    <t>Shan South</t>
  </si>
  <si>
    <t>TANINTHARYI</t>
  </si>
  <si>
    <t>MM001016000000000000</t>
  </si>
  <si>
    <t>b168004f-cf4f-4ab0-8ad9-2bf024e9b4ce</t>
  </si>
  <si>
    <t>56be8c60-c121-41cd-8974-74d236fe55c4</t>
  </si>
  <si>
    <t>Tanintharyi</t>
  </si>
  <si>
    <t>YANGON</t>
  </si>
  <si>
    <t>MM001017000000000000</t>
  </si>
  <si>
    <t>1abe948b-747f-40aa-a506-4d9f66c107bc</t>
  </si>
  <si>
    <t>003f66bb-55f6-4fbd-831c-f675f0912fe4</t>
  </si>
  <si>
    <t>Yangon</t>
  </si>
  <si>
    <t>NA</t>
  </si>
  <si>
    <t>CAPRIVI</t>
  </si>
  <si>
    <t>NAMIBIA</t>
  </si>
  <si>
    <t>NA001001000000000000</t>
  </si>
  <si>
    <t>NA001000000000000000</t>
  </si>
  <si>
    <t>4f68865e-a2ae-4eea-b6da-0ff669eb1582</t>
  </si>
  <si>
    <t>CAP</t>
  </si>
  <si>
    <t>44930dec-0e2b-4fea-ba2f-e73d191ac85f</t>
  </si>
  <si>
    <t>Caprivi</t>
  </si>
  <si>
    <t>60026c01-d644-439e-beda-ec2c280304a7</t>
  </si>
  <si>
    <t>Namibia</t>
  </si>
  <si>
    <t>ERONGO</t>
  </si>
  <si>
    <t>NA001002000000000000</t>
  </si>
  <si>
    <t>eb21d6be-b3ba-4709-a921-caf8eb1558be</t>
  </si>
  <si>
    <t>ERO</t>
  </si>
  <si>
    <t>2acdd91e-7978-4d3d-8202-79d682a40686</t>
  </si>
  <si>
    <t>Erongo</t>
  </si>
  <si>
    <t>HARDAP</t>
  </si>
  <si>
    <t>NA001003000000000000</t>
  </si>
  <si>
    <t>79942686-44f0-42e4-9682-3fa71df494f2</t>
  </si>
  <si>
    <t>07b708c2-1af7-45ca-843a-a29c8aadb8f1</t>
  </si>
  <si>
    <t>Hardap</t>
  </si>
  <si>
    <t>KARAS</t>
  </si>
  <si>
    <t>NA001004000000000000</t>
  </si>
  <si>
    <t>cc8ee3eb-31ec-4784-9aaf-82b3d3b9272b</t>
  </si>
  <si>
    <t>ebb52e79-8eaf-4714-8e8a-77825b6a1b58</t>
  </si>
  <si>
    <t>Karas</t>
  </si>
  <si>
    <t>KAVANGO</t>
  </si>
  <si>
    <t>NA001005000000000000</t>
  </si>
  <si>
    <t>2f5507b2-1d3f-4955-b6a5-45688b92d792</t>
  </si>
  <si>
    <t>KAV</t>
  </si>
  <si>
    <t>52bd285e-fd1c-46fc-b487-8333b2aff2c3</t>
  </si>
  <si>
    <t>Kavango</t>
  </si>
  <si>
    <t>KHOMAS</t>
  </si>
  <si>
    <t>NA001006000000000000</t>
  </si>
  <si>
    <t>612b2dac-08e0-4982-a79a-14d9ead39429</t>
  </si>
  <si>
    <t>KHO</t>
  </si>
  <si>
    <t>05d65009-6234-4ea4-9558-6badf5ef6643</t>
  </si>
  <si>
    <t>Khomas</t>
  </si>
  <si>
    <t>KUNENE</t>
  </si>
  <si>
    <t>NA001007000000000000</t>
  </si>
  <si>
    <t>c3f5c7fa-1fac-4e5b-836d-4867510a7db6</t>
  </si>
  <si>
    <t>KUN</t>
  </si>
  <si>
    <t>e926760b-e43b-475c-a16d-edc2bd302522</t>
  </si>
  <si>
    <t>Kunene</t>
  </si>
  <si>
    <t>OHANGWENA</t>
  </si>
  <si>
    <t>NA001008000000000000</t>
  </si>
  <si>
    <t>671c8f38-2892-45a0-a47e-fa12cb8267b9</t>
  </si>
  <si>
    <t>OHA</t>
  </si>
  <si>
    <t>647c36cd-9c18-45f6-bd40-dee33cf3e6b7</t>
  </si>
  <si>
    <t>Ohangwena</t>
  </si>
  <si>
    <t>OMAHEKE</t>
  </si>
  <si>
    <t>NA001009000000000000</t>
  </si>
  <si>
    <t>30e40f17-8455-471f-8b2d-5e881a845c82</t>
  </si>
  <si>
    <t>OMA</t>
  </si>
  <si>
    <t>27e2c7f2-7f3b-4012-a613-4c97810790dd</t>
  </si>
  <si>
    <t>Omaheke</t>
  </si>
  <si>
    <t>OMUSATI</t>
  </si>
  <si>
    <t>NA001010000000000000</t>
  </si>
  <si>
    <t>46f7017c-e8b1-4183-b139-58b6ba539be7</t>
  </si>
  <si>
    <t>OMU</t>
  </si>
  <si>
    <t>422f6d8f-9d6c-453f-8d11-ae723f6d9d59</t>
  </si>
  <si>
    <t>Omusati</t>
  </si>
  <si>
    <t>OSHANA</t>
  </si>
  <si>
    <t>NA001011000000000000</t>
  </si>
  <si>
    <t>613ea11e-386a-4b7b-82f8-77e1e487befa</t>
  </si>
  <si>
    <t>OHN</t>
  </si>
  <si>
    <t>306a091f-8cc1-4e50-ae13-e759148f04db</t>
  </si>
  <si>
    <t>Oshana</t>
  </si>
  <si>
    <t>OSHIKOTO</t>
  </si>
  <si>
    <t>NA001012000000000000</t>
  </si>
  <si>
    <t>fad50f7f-eda7-4610-9e7c-7cd59b916f0f</t>
  </si>
  <si>
    <t>7e68c8c5-073f-45a8-b536-c4ae10c03c9e</t>
  </si>
  <si>
    <t>Oshikoto</t>
  </si>
  <si>
    <t>OTJOZONDJUPA</t>
  </si>
  <si>
    <t>NA001013000000000000</t>
  </si>
  <si>
    <t>df53e552-f739-4bc6-bbfe-1fae36f5a633</t>
  </si>
  <si>
    <t>OTJ</t>
  </si>
  <si>
    <t>d68c32f0-f54c-46c1-a533-66b997cd1b54</t>
  </si>
  <si>
    <t>Otjozondjupa</t>
  </si>
  <si>
    <t>NR</t>
  </si>
  <si>
    <t>AIWO</t>
  </si>
  <si>
    <t>NAURU</t>
  </si>
  <si>
    <t>NR001001000000000000</t>
  </si>
  <si>
    <t>NR001000000000000000</t>
  </si>
  <si>
    <t>6070d791-006d-42ab-9edb-12ef2a195e9a</t>
  </si>
  <si>
    <t>NRU</t>
  </si>
  <si>
    <t>d821f1d7-e06b-4325-83fd-935f5af74574</t>
  </si>
  <si>
    <t>Aiwo</t>
  </si>
  <si>
    <t>c23e579b-9082-485f-b79d-a727c7d212b8</t>
  </si>
  <si>
    <t>Nauru</t>
  </si>
  <si>
    <t>ANABAR</t>
  </si>
  <si>
    <t>NR001002000000000000</t>
  </si>
  <si>
    <t>d0892ced-e836-4ba8-9dbd-29f1e009d78b</t>
  </si>
  <si>
    <t>b9b213db-68d0-4e69-8a3d-5b94f79b7ea7</t>
  </si>
  <si>
    <t>Anabar</t>
  </si>
  <si>
    <t>ANETAN</t>
  </si>
  <si>
    <t>NR001003000000000000</t>
  </si>
  <si>
    <t>a826ded3-5be8-4f3c-add1-283bac9b9e2b</t>
  </si>
  <si>
    <t>1a92e6fa-3446-4e1b-b444-457e4372703c</t>
  </si>
  <si>
    <t>Anetan</t>
  </si>
  <si>
    <t>ANIBARE</t>
  </si>
  <si>
    <t>NR001004000000000000</t>
  </si>
  <si>
    <t>e461e8d4-4d3f-4ef9-a509-e454ad1a5a5d</t>
  </si>
  <si>
    <t>1078a1eb-f861-40ed-ab45-d1d586ded9b7</t>
  </si>
  <si>
    <t>Anibare</t>
  </si>
  <si>
    <t>BAITI</t>
  </si>
  <si>
    <t>NR001005000000000000</t>
  </si>
  <si>
    <t>cc7b908f-c0c9-4ec1-a422-1ecb9e000722</t>
  </si>
  <si>
    <t>9b4ffeed-facb-4ed0-8878-b00f202f05c0</t>
  </si>
  <si>
    <t>Baiti</t>
  </si>
  <si>
    <t>BOADA</t>
  </si>
  <si>
    <t>NR001006000000000000</t>
  </si>
  <si>
    <t>6b879897-7492-4f76-81dd-3455277e728e</t>
  </si>
  <si>
    <t>eccbf12d-c96c-4b6d-969b-5c132616c760</t>
  </si>
  <si>
    <t>Boada</t>
  </si>
  <si>
    <t>NR001007000000000000</t>
  </si>
  <si>
    <t>ee9bbb44-07ad-40f1-aad6-72d37b3f40fc</t>
  </si>
  <si>
    <t>145c8b35-3a99-4471-8d79-46bf5de71e24</t>
  </si>
  <si>
    <t>Boe</t>
  </si>
  <si>
    <t>DENIGOMUDU</t>
  </si>
  <si>
    <t>NR001008000000000000</t>
  </si>
  <si>
    <t>0b2a8e09-90f1-47ab-b7ce-ca14aae8908d</t>
  </si>
  <si>
    <t>bdd65f24-64e4-4f97-8853-ad77ab082db5</t>
  </si>
  <si>
    <t>Denigomudu</t>
  </si>
  <si>
    <t>EWA</t>
  </si>
  <si>
    <t>NR001009000000000000</t>
  </si>
  <si>
    <t>1ce11234-3710-410b-9119-d7704cf79ae8</t>
  </si>
  <si>
    <t>7fac6ecd-961f-40b2-bfda-7a79cd521f8c</t>
  </si>
  <si>
    <t>Ewa</t>
  </si>
  <si>
    <t>IJUW</t>
  </si>
  <si>
    <t>NR001010000000000000</t>
  </si>
  <si>
    <t>02c07c00-a2ae-486e-b8c4-78dc32ebcd27</t>
  </si>
  <si>
    <t>6eca750b-2218-4bdd-b4b1-b0fd3f021d89</t>
  </si>
  <si>
    <t>Ijuw</t>
  </si>
  <si>
    <t>MENENG</t>
  </si>
  <si>
    <t>NR001011000000000000</t>
  </si>
  <si>
    <t>667d0ec6-530f-4ae7-910c-158eff24eb2e</t>
  </si>
  <si>
    <t>e68c203b-5754-483b-8dae-8efa4844f24a</t>
  </si>
  <si>
    <t>Meneng</t>
  </si>
  <si>
    <t>NIBOK</t>
  </si>
  <si>
    <t>NR001012000000000000</t>
  </si>
  <si>
    <t>9dd8f901-f6a3-4e5a-b175-7ed2376b9287</t>
  </si>
  <si>
    <t>fc618d56-e044-4c90-9eca-26f13bccf16b</t>
  </si>
  <si>
    <t>Nibok</t>
  </si>
  <si>
    <t>UABOE</t>
  </si>
  <si>
    <t>NR001013000000000000</t>
  </si>
  <si>
    <t>1f8324fa-3a87-44e1-8847-f5408780a71e</t>
  </si>
  <si>
    <t>47723b2b-a53a-4d4c-a24f-09d1c086529b</t>
  </si>
  <si>
    <t>Uaboe</t>
  </si>
  <si>
    <t>YAREN</t>
  </si>
  <si>
    <t>NR001014000000000000</t>
  </si>
  <si>
    <t>51c812e2-108a-4a17-bce7-3504a09629e2</t>
  </si>
  <si>
    <t>5009ae5d-8202-4bc9-ae15-8365950c93e0</t>
  </si>
  <si>
    <t>Yaren</t>
  </si>
  <si>
    <t>NP</t>
  </si>
  <si>
    <t>CDR</t>
  </si>
  <si>
    <t>NEPAL</t>
  </si>
  <si>
    <t>NP001001000000000000</t>
  </si>
  <si>
    <t>NP001000000000000000</t>
  </si>
  <si>
    <t>b56d3b24-7ab0-4653-87d9-1d82e8e9b08c</t>
  </si>
  <si>
    <t>NEP</t>
  </si>
  <si>
    <t>5e6681e9-4279-470d-baac-2a3bf4399599</t>
  </si>
  <si>
    <t>Cdr</t>
  </si>
  <si>
    <t>da7d5887-ee15-421c-8ad9-b785996b0536</t>
  </si>
  <si>
    <t>Nepal</t>
  </si>
  <si>
    <t>EDR</t>
  </si>
  <si>
    <t>NP001002000000000000</t>
  </si>
  <si>
    <t>ff68477a-5143-4409-a7c9-a3213553232e</t>
  </si>
  <si>
    <t>5e29a499-28c7-473f-a71e-137bb1c6ae5b</t>
  </si>
  <si>
    <t>Edr</t>
  </si>
  <si>
    <t>FWDR</t>
  </si>
  <si>
    <t>NP001003000000000000</t>
  </si>
  <si>
    <t>f95450b0-be26-40b4-8df6-e3d9e843aed6</t>
  </si>
  <si>
    <t>91d00026-5509-421a-b04f-177df2608e5a</t>
  </si>
  <si>
    <t>Fwdr</t>
  </si>
  <si>
    <t>MWDR</t>
  </si>
  <si>
    <t>NP001004000000000000</t>
  </si>
  <si>
    <t>5b3017ee-c155-499d-82a0-db6be2e8640d</t>
  </si>
  <si>
    <t>b3cc1d5f-3b3f-40c2-a576-a4cb83296b08</t>
  </si>
  <si>
    <t>Mwdr</t>
  </si>
  <si>
    <t>WDR</t>
  </si>
  <si>
    <t>NP001005000000000000</t>
  </si>
  <si>
    <t>da746d51-2e9a-47d5-9995-088c1c6ed2f7</t>
  </si>
  <si>
    <t>3b84cc47-eae4-4d28-a86f-e4a1b53951c9</t>
  </si>
  <si>
    <t>Wdr</t>
  </si>
  <si>
    <t>NETHERLANDS</t>
  </si>
  <si>
    <t>AN</t>
  </si>
  <si>
    <t>NETHERLANDS ANTILLES</t>
  </si>
  <si>
    <t>AN001001000000000000</t>
  </si>
  <si>
    <t>AN001000000000000000</t>
  </si>
  <si>
    <t>dc00695f-034b-4429-8d86-32e4d72ce080</t>
  </si>
  <si>
    <t>ANT</t>
  </si>
  <si>
    <t>7fea99c5-661e-46ef-bd8a-1ead6d05a6e2</t>
  </si>
  <si>
    <t>1a95a885-1f01-42fc-95eb-04fb7935c12a</t>
  </si>
  <si>
    <t>Netherlands Antilles</t>
  </si>
  <si>
    <t>CURAÇAO</t>
  </si>
  <si>
    <t>AN001002000000000000</t>
  </si>
  <si>
    <t>9e1b3385-6dbf-4465-b266-c2a98bc1f592</t>
  </si>
  <si>
    <t>Curaçao</t>
  </si>
  <si>
    <t>72763dc3-2b8e-4650-b224-32264612f77e</t>
  </si>
  <si>
    <t>AN001003000000000000</t>
  </si>
  <si>
    <t>44d59de4-aafa-4b9a-917f-aed5a5be11e2</t>
  </si>
  <si>
    <t>6ac7e3eb-10ca-48c1-8a9f-d3057d056c8e</t>
  </si>
  <si>
    <t>AN001004000000000000</t>
  </si>
  <si>
    <t>51c70c4b-e863-495d-bca5-80f7c8e9378e</t>
  </si>
  <si>
    <t>66e83117-92a6-4402-b30f-7d77fcaaf122</t>
  </si>
  <si>
    <t>SINT MAARTEN</t>
  </si>
  <si>
    <t>AN001005000000000000</t>
  </si>
  <si>
    <t>2f59ad17-a54f-4c14-90c2-efcb6a15d921</t>
  </si>
  <si>
    <t>Sint Maarten</t>
  </si>
  <si>
    <t>0959b1b5-5dc7-489b-899a-07bd1731e94a</t>
  </si>
  <si>
    <t>NC</t>
  </si>
  <si>
    <t>ÃƑÂŽLES</t>
  </si>
  <si>
    <t>NEW CALEDONIA</t>
  </si>
  <si>
    <t>NC001001000000000000</t>
  </si>
  <si>
    <t>NC001000000000000000</t>
  </si>
  <si>
    <t>45472ee8-054f-4373-9465-b34dffa392be</t>
  </si>
  <si>
    <t>NCL</t>
  </si>
  <si>
    <t>6704ce70-b590-4b07-85e4-6d28e2612b4a</t>
  </si>
  <si>
    <t>Ãƒâžles</t>
  </si>
  <si>
    <t>0c2acf2b-a803-4fdb-af96-dd5eba270bd3</t>
  </si>
  <si>
    <t>New Caledonia</t>
  </si>
  <si>
    <t>NC001002000000000000</t>
  </si>
  <si>
    <t>177f2466-816d-4324-adf5-11f71e2c43be</t>
  </si>
  <si>
    <t>5df89efc-b0c4-4f74-b7f9-0f58e64e8e48</t>
  </si>
  <si>
    <t>NC001003000000000000</t>
  </si>
  <si>
    <t>70b836d8-59b9-446c-b896-29d3707f09ec</t>
  </si>
  <si>
    <t>c115e993-a480-4724-8d37-cdf72a8ed400</t>
  </si>
  <si>
    <t>NZ</t>
  </si>
  <si>
    <t>AUCKLAND</t>
  </si>
  <si>
    <t>NEW ZEALAND</t>
  </si>
  <si>
    <t>NZ001001000000000000</t>
  </si>
  <si>
    <t>NZ001000000000000000</t>
  </si>
  <si>
    <t>c9718ba3-d5d2-4a0c-aed4-326e542fcb27</t>
  </si>
  <si>
    <t>NZL</t>
  </si>
  <si>
    <t>NEZ</t>
  </si>
  <si>
    <t>b18ec51f-3dfb-42ed-9d7f-677c7d56b982</t>
  </si>
  <si>
    <t>Auckland</t>
  </si>
  <si>
    <t>4b1c43e1-ae35-4d9a-9cc7-86b92722c762</t>
  </si>
  <si>
    <t>New Zealand</t>
  </si>
  <si>
    <t>BAY OF PLENTY</t>
  </si>
  <si>
    <t>NZ001002000000000000</t>
  </si>
  <si>
    <t>982602e6-0ea7-4ad9-ba62-1769a9d44f25</t>
  </si>
  <si>
    <t>e5171933-3786-44a7-a21d-6e520b0312d5</t>
  </si>
  <si>
    <t>Bay Of Plenty</t>
  </si>
  <si>
    <t>CANTERBURY</t>
  </si>
  <si>
    <t>NZ001003000000000000</t>
  </si>
  <si>
    <t>34fbab31-c70a-410c-a73b-24e9cff2db43</t>
  </si>
  <si>
    <t>663c8bd5-b31c-41bd-886d-e2e19a2645ae</t>
  </si>
  <si>
    <t>Canterbury</t>
  </si>
  <si>
    <t>EAST CAPE</t>
  </si>
  <si>
    <t>NZ001004000000000000</t>
  </si>
  <si>
    <t>0a36134a-c9cd-48eb-aca4-1c2176832aa1</t>
  </si>
  <si>
    <t>ad60cbbe-243e-4ae1-8ae5-cb8cbe3e2bb6</t>
  </si>
  <si>
    <t>East Cape</t>
  </si>
  <si>
    <t>HAWKE'S BAY</t>
  </si>
  <si>
    <t>NZ001005000000000000</t>
  </si>
  <si>
    <t>c8d0b215-fcad-4465-a756-eaacf49fa579</t>
  </si>
  <si>
    <t>3f86914d-0ee5-4124-b981-a126cbb28b86</t>
  </si>
  <si>
    <t>Hawke'S Bay</t>
  </si>
  <si>
    <t>NELSON-MARLBOROUGH</t>
  </si>
  <si>
    <t>NZ001006000000000000</t>
  </si>
  <si>
    <t>d53455ae-16d8-4712-94b3-0da38916088d</t>
  </si>
  <si>
    <t>97b76d99-e4a5-48ea-ab68-3ac4cd44232b</t>
  </si>
  <si>
    <t>Nelson-Marlborough</t>
  </si>
  <si>
    <t>NORTHLAND</t>
  </si>
  <si>
    <t>NZ001007000000000000</t>
  </si>
  <si>
    <t>0a608f7a-470c-411f-ab43-060a676d4a22</t>
  </si>
  <si>
    <t>d2efe718-8f67-4290-965b-cd114ccf2600</t>
  </si>
  <si>
    <t>Northland</t>
  </si>
  <si>
    <t>OTAGO</t>
  </si>
  <si>
    <t>NZ001008000000000000</t>
  </si>
  <si>
    <t>e6d67516-0bce-4f31-9826-3c3d9ad50eab</t>
  </si>
  <si>
    <t>1972a167-af67-433d-bb1d-14522f3ed950</t>
  </si>
  <si>
    <t>Otago</t>
  </si>
  <si>
    <t>SOUTHLAND</t>
  </si>
  <si>
    <t>NZ001009000000000000</t>
  </si>
  <si>
    <t>4e2f0714-a5e0-4705-b029-b718252529a4</t>
  </si>
  <si>
    <t>49e0670f-6b49-49c0-9325-aa533f7cc168</t>
  </si>
  <si>
    <t>Southland</t>
  </si>
  <si>
    <t>TARANAKI</t>
  </si>
  <si>
    <t>NZ001010000000000000</t>
  </si>
  <si>
    <t>c96ef529-f0a8-4901-bbe9-f8bb7e4b1d6b</t>
  </si>
  <si>
    <t>a42f5054-7ed1-4a40-aa79-c1d43f83d3ba</t>
  </si>
  <si>
    <t>Taranaki</t>
  </si>
  <si>
    <t>WAIKATO</t>
  </si>
  <si>
    <t>NZ001011000000000000</t>
  </si>
  <si>
    <t>8ac056cd-0221-4f82-9224-c7761de8835b</t>
  </si>
  <si>
    <t>df59d0f7-2cc2-4a5a-bf8a-9fe6b82b22a0</t>
  </si>
  <si>
    <t>Waikato</t>
  </si>
  <si>
    <t>WANGANUI-MANAWATU</t>
  </si>
  <si>
    <t>NZ001012000000000000</t>
  </si>
  <si>
    <t>b89a52ef-6aeb-490d-a677-1596810a8f60</t>
  </si>
  <si>
    <t>976f7b7f-24be-4ace-860e-ed141f2c0b5b</t>
  </si>
  <si>
    <t>Wanganui-Manawatu</t>
  </si>
  <si>
    <t>WELLINGTON</t>
  </si>
  <si>
    <t>NZ001013000000000000</t>
  </si>
  <si>
    <t>89e61d6a-11c6-4e7b-ae7e-02492bbbe778</t>
  </si>
  <si>
    <t>bdda74ef-0878-4c8b-99b8-69f7c5971cf5</t>
  </si>
  <si>
    <t>Wellington</t>
  </si>
  <si>
    <t>WESTLAND</t>
  </si>
  <si>
    <t>NZ001014000000000000</t>
  </si>
  <si>
    <t>eae9187f-cdbe-44bf-890c-fb26f020dc59</t>
  </si>
  <si>
    <t>4e7f0d45-3695-4492-8154-14685a6e458d</t>
  </si>
  <si>
    <t>Westland</t>
  </si>
  <si>
    <t>NI</t>
  </si>
  <si>
    <t>BOACO</t>
  </si>
  <si>
    <t>NICARAGUA</t>
  </si>
  <si>
    <t>NI001001000000000000</t>
  </si>
  <si>
    <t>NI001000000000000000</t>
  </si>
  <si>
    <t>55511e8f-7f1a-46ed-b0bc-0dcaae861b03</t>
  </si>
  <si>
    <t>NIC</t>
  </si>
  <si>
    <t>Boaco</t>
  </si>
  <si>
    <t>d843729f-a9eb-4289-841d-25acefb0614f</t>
  </si>
  <si>
    <t>85203b89-a328-4d85-b6e4-c9596a5c5a6f</t>
  </si>
  <si>
    <t>Nicaragua</t>
  </si>
  <si>
    <t>CARAZO</t>
  </si>
  <si>
    <t>NI001002000000000000</t>
  </si>
  <si>
    <t>50786425-af68-47dc-ab4d-f1af7d83a062</t>
  </si>
  <si>
    <t>Carazo</t>
  </si>
  <si>
    <t>13d8a12d-8145-4e1c-a5cf-ab45c5417486</t>
  </si>
  <si>
    <t>CHINANDEGA</t>
  </si>
  <si>
    <t>NI001003000000000000</t>
  </si>
  <si>
    <t>b8ded9c0-cc99-4c43-bff9-d469f58aa321</t>
  </si>
  <si>
    <t>Chinandega</t>
  </si>
  <si>
    <t>854f807f-4012-4121-be83-4448ed9999a0</t>
  </si>
  <si>
    <t>CHONTALES</t>
  </si>
  <si>
    <t>NI001004000000000000</t>
  </si>
  <si>
    <t>41a64ce6-684f-46c5-9e2a-e9d878d787f5</t>
  </si>
  <si>
    <t>Chontales</t>
  </si>
  <si>
    <t>88cf57d6-430a-4b09-b8e7-913bfc4173ce</t>
  </si>
  <si>
    <t>ESTELI</t>
  </si>
  <si>
    <t>NI001005000000000000</t>
  </si>
  <si>
    <t>033344f1-4c61-42ad-88c3-41cc1a53c34b</t>
  </si>
  <si>
    <t>Esteli</t>
  </si>
  <si>
    <t>9a3f232c-ed47-4ced-b19e-4c6193fbac02</t>
  </si>
  <si>
    <t>GRANADA</t>
  </si>
  <si>
    <t>NI001006000000000000</t>
  </si>
  <si>
    <t>b509b6ac-4485-40cb-8af4-fe29c84b45c3</t>
  </si>
  <si>
    <t>Granada</t>
  </si>
  <si>
    <t>4643b749-91a1-4279-9776-bf1644faeb0b</t>
  </si>
  <si>
    <t>JINOTEGA</t>
  </si>
  <si>
    <t>NI001007000000000000</t>
  </si>
  <si>
    <t>f439a0a3-4431-4013-bb3f-37711db8e680</t>
  </si>
  <si>
    <t>Jinotega</t>
  </si>
  <si>
    <t>7b56b400-4f0c-4a6a-a120-2fd2b7c2e753</t>
  </si>
  <si>
    <t>LEON</t>
  </si>
  <si>
    <t>NI001008000000000000</t>
  </si>
  <si>
    <t>c448f9f4-c38a-47d1-bdf3-750d67fed6fe</t>
  </si>
  <si>
    <t>Leon</t>
  </si>
  <si>
    <t>df1fe116-00a9-40ca-abdd-deac3983c08c</t>
  </si>
  <si>
    <t>MADRIZ</t>
  </si>
  <si>
    <t>NI001009000000000000</t>
  </si>
  <si>
    <t>4b04e32e-7416-4007-b3b4-bafea594d3ad</t>
  </si>
  <si>
    <t>Madriz</t>
  </si>
  <si>
    <t>e97220a5-f49f-4457-ba20-b64fbc9eb5c4</t>
  </si>
  <si>
    <t>MANAGUA</t>
  </si>
  <si>
    <t>NI001010000000000000</t>
  </si>
  <si>
    <t>6a8bb613-c630-489b-b9cb-cefd3c604eec</t>
  </si>
  <si>
    <t>Managua</t>
  </si>
  <si>
    <t>f82ca8ee-8553-47e8-af6e-2633a4b2e456</t>
  </si>
  <si>
    <t>MASAYA</t>
  </si>
  <si>
    <t>NI001011000000000000</t>
  </si>
  <si>
    <t>ae2b9fee-6de7-4039-9ab5-43661e3d1983</t>
  </si>
  <si>
    <t>Masaya</t>
  </si>
  <si>
    <t>dd392f33-366c-427b-96a8-a27d3f753f25</t>
  </si>
  <si>
    <t>MATAGALPA</t>
  </si>
  <si>
    <t>NI001012000000000000</t>
  </si>
  <si>
    <t>dec0aad8-9040-43be-a48d-39b2c41e68c1</t>
  </si>
  <si>
    <t>Matagalpa</t>
  </si>
  <si>
    <t>17b7cbc4-edbe-47a3-891a-e40c77bddc0d</t>
  </si>
  <si>
    <t>NUEVA SEGOVIA</t>
  </si>
  <si>
    <t>NI001013000000000000</t>
  </si>
  <si>
    <t>3678a519-d211-495d-a275-072cc2eea902</t>
  </si>
  <si>
    <t>Nueva Segovia</t>
  </si>
  <si>
    <t>3443debf-677a-42e8-9e71-7a3b9e9a773a</t>
  </si>
  <si>
    <t>REGION AUTONOMA DEL ATLANTICO NORTE</t>
  </si>
  <si>
    <t>NI001014000000000000</t>
  </si>
  <si>
    <t>94204b6a-4980-45cd-a440-d197d121b177</t>
  </si>
  <si>
    <t>Region Autonoma del Atlantico Norte</t>
  </si>
  <si>
    <t>594e4730-3ab7-48dd-b85e-8edea43a918d</t>
  </si>
  <si>
    <t>Region Autonoma Del Atlantico Norte</t>
  </si>
  <si>
    <t>REGION AUTONOMA DEL ATLANTICO SUR</t>
  </si>
  <si>
    <t>NI001015000000000000</t>
  </si>
  <si>
    <t>0ac91e3f-d366-48f0-aa8b-89c106afbcc5</t>
  </si>
  <si>
    <t>Region Autonoma del Atlantico Sur</t>
  </si>
  <si>
    <t>1bccb1cb-e10a-4140-aacf-ef6bbe4c3db1</t>
  </si>
  <si>
    <t>Region Autonoma Del Atlantico Sur</t>
  </si>
  <si>
    <t>RIO SAN JUAN</t>
  </si>
  <si>
    <t>NI001016000000000000</t>
  </si>
  <si>
    <t>1fb97a6a-f2ef-4bf5-ab90-ba47d0990c81</t>
  </si>
  <si>
    <t>Rio San Juan</t>
  </si>
  <si>
    <t>1e3e744d-aed4-4319-84b6-048559c7ee5d</t>
  </si>
  <si>
    <t>RIVAS</t>
  </si>
  <si>
    <t>NI001017000000000000</t>
  </si>
  <si>
    <t>04d24bd1-0c00-4e64-9880-cb64e775d40a</t>
  </si>
  <si>
    <t>Rivas</t>
  </si>
  <si>
    <t>64bfa53e-03a1-4e36-b222-30e346d6b022</t>
  </si>
  <si>
    <t>NE</t>
  </si>
  <si>
    <t>AGADEZ</t>
  </si>
  <si>
    <t>NIGER</t>
  </si>
  <si>
    <t>NE001001000000000000</t>
  </si>
  <si>
    <t>NE001000000000000000</t>
  </si>
  <si>
    <t>efd6fac7-5ffb-4d1d-9608-36b1764b9eb6</t>
  </si>
  <si>
    <t>NER</t>
  </si>
  <si>
    <t>NIG</t>
  </si>
  <si>
    <t>a55ef659-b4cd-49d3-bfdb-9338a0d28fec</t>
  </si>
  <si>
    <t>Agadez</t>
  </si>
  <si>
    <t>bb6da46b-2209-45c4-b51a-fb815b957eee</t>
  </si>
  <si>
    <t>Niger</t>
  </si>
  <si>
    <t>NE001009000000000000</t>
  </si>
  <si>
    <t>ab8737ea-5bf9-43e5-bf96-3ce5fd8d10c5</t>
  </si>
  <si>
    <t>AGA</t>
  </si>
  <si>
    <t>612476d1-ccc9-411c-a3e6-a8d1dceb9f95</t>
  </si>
  <si>
    <t>DIFFA</t>
  </si>
  <si>
    <t>NE001002000000000000</t>
  </si>
  <si>
    <t>905c9132-c136-4130-a97a-c49ddf428a65</t>
  </si>
  <si>
    <t>ccfdf4ee-0d85-4424-8c3e-f56e27cd913c</t>
  </si>
  <si>
    <t>Diffa</t>
  </si>
  <si>
    <t>NE001010000000000000</t>
  </si>
  <si>
    <t>058c327f-fb12-4097-b154-8a3f1b78afd0</t>
  </si>
  <si>
    <t>DIF</t>
  </si>
  <si>
    <t>376a3152-7e2d-41b2-b89c-4243c45e3113</t>
  </si>
  <si>
    <t>DOSSO</t>
  </si>
  <si>
    <t>NE001003000000000000</t>
  </si>
  <si>
    <t>6039a498-18a0-4d3a-9f8c-4232cf783cee</t>
  </si>
  <si>
    <t>a368ab69-0f19-4de6-aa89-b0197fdbee59</t>
  </si>
  <si>
    <t>Dosso</t>
  </si>
  <si>
    <t>NE001011000000000000</t>
  </si>
  <si>
    <t>6b905a5d-814b-4a7f-8fb8-2f9f3e2ac45b</t>
  </si>
  <si>
    <t>DOS</t>
  </si>
  <si>
    <t>eb5154c8-1433-4b23-a5e6-e4de4bef3f07</t>
  </si>
  <si>
    <t>MARADI</t>
  </si>
  <si>
    <t>NE001004000000000000</t>
  </si>
  <si>
    <t>10345a17-3821-47f1-9924-4d7b023f3a4a</t>
  </si>
  <si>
    <t>a6e8ecc4-486e-4506-9a5a-3298d4c777d7</t>
  </si>
  <si>
    <t>Maradi</t>
  </si>
  <si>
    <t>NE001012000000000000</t>
  </si>
  <si>
    <t>5b2859c6-f1c4-4224-a238-351b360b54f2</t>
  </si>
  <si>
    <t>d808835a-0883-4d6e-b66a-a6768205d41a</t>
  </si>
  <si>
    <t>NIAMEY</t>
  </si>
  <si>
    <t>NE001005000000000000</t>
  </si>
  <si>
    <t>93af8d7e-cc32-48c9-9197-f1263590eebd</t>
  </si>
  <si>
    <t>19aeecd5-3f96-4635-b769-6856424a619f</t>
  </si>
  <si>
    <t>Niamey</t>
  </si>
  <si>
    <t>NE001013000000000000</t>
  </si>
  <si>
    <t>5c768b8d-e46f-44ed-9355-2b330e2f4f38</t>
  </si>
  <si>
    <t>81453e0b-0932-4432-9c27-924f5e904151</t>
  </si>
  <si>
    <t>TAHOUA</t>
  </si>
  <si>
    <t>NE001006000000000000</t>
  </si>
  <si>
    <t>e6b6d414-8ebb-4ae3-98fb-8d46018146e4</t>
  </si>
  <si>
    <t>47064604-523e-4991-909b-0d104242e44e</t>
  </si>
  <si>
    <t>Tahoua</t>
  </si>
  <si>
    <t>NE001014000000000000</t>
  </si>
  <si>
    <t>c6108011-10fe-4fec-9e07-9e411c857791</t>
  </si>
  <si>
    <t>TAH</t>
  </si>
  <si>
    <t>80aa5826-4076-465c-9b33-6426954e327d</t>
  </si>
  <si>
    <t>TILLABERI</t>
  </si>
  <si>
    <t>NE001015000000000000</t>
  </si>
  <si>
    <t>56092eeb-b87e-46ba-9dea-d4fea5aac91f</t>
  </si>
  <si>
    <t>TIL</t>
  </si>
  <si>
    <t>d688e2fc-4614-45c2-8d47-4386d9864df2</t>
  </si>
  <si>
    <t>Tillaberi</t>
  </si>
  <si>
    <t>TILLABTRI</t>
  </si>
  <si>
    <t>NE001007000000000000</t>
  </si>
  <si>
    <t>2d657aa8-70d4-4d94-8356-938b5d34849e</t>
  </si>
  <si>
    <t>b750d498-c428-4e5e-a32e-8a1af400a245</t>
  </si>
  <si>
    <t>Tillabtri</t>
  </si>
  <si>
    <t>ZINDER</t>
  </si>
  <si>
    <t>NE001008000000000000</t>
  </si>
  <si>
    <t>be81f72d-42be-40ff-9526-55bb19ea3bcf</t>
  </si>
  <si>
    <t>3ae9a809-4c4a-4a81-9c9a-880bc712f067</t>
  </si>
  <si>
    <t>Zinder</t>
  </si>
  <si>
    <t>NE001016000000000000</t>
  </si>
  <si>
    <t>f289d11b-8c28-4d77-97f8-a687d78d5024</t>
  </si>
  <si>
    <t>a78c80e1-93d1-462c-b47f-d455191d7774</t>
  </si>
  <si>
    <t>NG</t>
  </si>
  <si>
    <t>ABIA</t>
  </si>
  <si>
    <t>NIGERIA</t>
  </si>
  <si>
    <t>NG001001000000000000</t>
  </si>
  <si>
    <t>NG001000000000000000</t>
  </si>
  <si>
    <t>f670b850-b6cb-4ff4-8936-a0e062b696ee</t>
  </si>
  <si>
    <t>NIE</t>
  </si>
  <si>
    <t>ABS</t>
  </si>
  <si>
    <t>8b5da076-58d8-4043-a004-2e97556a2359</t>
  </si>
  <si>
    <t>Abia</t>
  </si>
  <si>
    <t>3eba1f03-98d4-4335-804e-6c3f9e7d5da1</t>
  </si>
  <si>
    <t>Nigeria</t>
  </si>
  <si>
    <t>ADAMAWA</t>
  </si>
  <si>
    <t>NG001002000000000000</t>
  </si>
  <si>
    <t>99791492-6f17-44a3-80e4-f9051ea6c4cb</t>
  </si>
  <si>
    <t>ADS</t>
  </si>
  <si>
    <t>a31740e3-7f7a-4af2-bc22-1f6ef0145f14</t>
  </si>
  <si>
    <t>Adamawa</t>
  </si>
  <si>
    <t>AKWA IBOM</t>
  </si>
  <si>
    <t>NG001003000000000000</t>
  </si>
  <si>
    <t>d74b071c-d654-4e2f-862d-5182e6ed1fdd</t>
  </si>
  <si>
    <t>AKS</t>
  </si>
  <si>
    <t>23416a11-f3df-411f-937e-84afd16606ad</t>
  </si>
  <si>
    <t>Akwa Ibom</t>
  </si>
  <si>
    <t>ANAMBRA</t>
  </si>
  <si>
    <t>NG001004000000000000</t>
  </si>
  <si>
    <t>7dee1364-3c52-436c-9193-ee31d961acdf</t>
  </si>
  <si>
    <t>ANS</t>
  </si>
  <si>
    <t>2444a2ca-3c28-40d2-81e3-a59962655b51</t>
  </si>
  <si>
    <t>Anambra</t>
  </si>
  <si>
    <t>BAUCHI</t>
  </si>
  <si>
    <t>NG001005000000000000</t>
  </si>
  <si>
    <t>7e2a4ee1-6e02-46a2-bbba-ba91d4b46fcc</t>
  </si>
  <si>
    <t>BAS</t>
  </si>
  <si>
    <t>fe639e0c-7a77-4ec9-994a-8097f53b0817</t>
  </si>
  <si>
    <t>Bauchi</t>
  </si>
  <si>
    <t>BAYELSA</t>
  </si>
  <si>
    <t>NG001006000000000000</t>
  </si>
  <si>
    <t>9a570d70-9566-428c-8db7-4ea3ffed3d6e</t>
  </si>
  <si>
    <t>BYS</t>
  </si>
  <si>
    <t>e0e130b7-5e27-4e76-b234-7f310a95c35b</t>
  </si>
  <si>
    <t>Bayelsa</t>
  </si>
  <si>
    <t>BENUE</t>
  </si>
  <si>
    <t>NG001007000000000000</t>
  </si>
  <si>
    <t>23ee87f4-a0d9-4607-ad42-b403fd03f7a5</t>
  </si>
  <si>
    <t>BNS</t>
  </si>
  <si>
    <t>462e15d0-6901-4513-a55b-edecf99ad512</t>
  </si>
  <si>
    <t>Benue</t>
  </si>
  <si>
    <t>BORNO</t>
  </si>
  <si>
    <t>NG001008000000000000</t>
  </si>
  <si>
    <t>e2d817a0-e52d-4759-9c89-1697033fbcd3</t>
  </si>
  <si>
    <t>BOS</t>
  </si>
  <si>
    <t>186cb91f-04f0-437b-8a98-e28dce657717</t>
  </si>
  <si>
    <t>Borno</t>
  </si>
  <si>
    <t>CROSS RIVER</t>
  </si>
  <si>
    <t>NG001009000000000000</t>
  </si>
  <si>
    <t>d26916f9-05fd-4f7a-bc59-e592688cd1d9</t>
  </si>
  <si>
    <t>CRS</t>
  </si>
  <si>
    <t>4ea98729-5185-4d40-8fab-5d991f92ca44</t>
  </si>
  <si>
    <t>Cross River</t>
  </si>
  <si>
    <t>DELTA</t>
  </si>
  <si>
    <t>NG001010000000000000</t>
  </si>
  <si>
    <t>3b18da43-21b0-45c9-8937-6a78b7b3ebf4</t>
  </si>
  <si>
    <t>DTS</t>
  </si>
  <si>
    <t>ff35dc5d-b495-40e1-898f-f7abb2f040dc</t>
  </si>
  <si>
    <t>Delta</t>
  </si>
  <si>
    <t>EBONYI</t>
  </si>
  <si>
    <t>NG001011000000000000</t>
  </si>
  <si>
    <t>6293b77d-da03-40c2-964e-4f223faeed94</t>
  </si>
  <si>
    <t>EBS</t>
  </si>
  <si>
    <t>3b20989c-e5eb-4801-9af9-bf06fc8af682</t>
  </si>
  <si>
    <t>Ebonyi</t>
  </si>
  <si>
    <t>EDO</t>
  </si>
  <si>
    <t>NG001012000000000000</t>
  </si>
  <si>
    <t>c071669a-d266-4870-8b8e-ebf2715a79bd</t>
  </si>
  <si>
    <t>EDS</t>
  </si>
  <si>
    <t>141c21a3-efa4-4aaa-886c-eeffffdaa4f3</t>
  </si>
  <si>
    <t>Edo</t>
  </si>
  <si>
    <t>EKITI</t>
  </si>
  <si>
    <t>NG001013000000000000</t>
  </si>
  <si>
    <t>9f0a52cb-fd02-41af-88c6-acc32cbbb391</t>
  </si>
  <si>
    <t>EKS</t>
  </si>
  <si>
    <t>bc535a36-ed55-49ba-9af8-52303b0c0b04</t>
  </si>
  <si>
    <t>Ekiti</t>
  </si>
  <si>
    <t>ENUGU</t>
  </si>
  <si>
    <t>NG001014000000000000</t>
  </si>
  <si>
    <t>ac5a8c01-d1d2-4c48-b755-7fb6646dda62</t>
  </si>
  <si>
    <t>ENS</t>
  </si>
  <si>
    <t>4dbc86dc-1380-4134-8533-914cd17801c3</t>
  </si>
  <si>
    <t>Enugu</t>
  </si>
  <si>
    <t>FCT, ABUJA</t>
  </si>
  <si>
    <t>NG001015000000000000</t>
  </si>
  <si>
    <t>8f659616-e9aa-4bd3-a375-516ec7dc8dc5</t>
  </si>
  <si>
    <t>FCT</t>
  </si>
  <si>
    <t>d8126639-f142-48b4-b44b-38b2074ecbea</t>
  </si>
  <si>
    <t>Fct, Abuja</t>
  </si>
  <si>
    <t>GOMBE</t>
  </si>
  <si>
    <t>NG001016000000000000</t>
  </si>
  <si>
    <t>6788f159-9c85-4a4b-9a98-aca757416428</t>
  </si>
  <si>
    <t>GMS</t>
  </si>
  <si>
    <t>1cbb76d2-e6b5-4af6-8ed8-0b72c760263c</t>
  </si>
  <si>
    <t>Gombe</t>
  </si>
  <si>
    <t>IMO</t>
  </si>
  <si>
    <t>NG001017000000000000</t>
  </si>
  <si>
    <t>6ad999ef-3b2e-409a-b77b-4379b065c6b4</t>
  </si>
  <si>
    <t>IMS</t>
  </si>
  <si>
    <t>99529df1-01a4-434c-a3f5-21693e3c8a4d</t>
  </si>
  <si>
    <t>Imo</t>
  </si>
  <si>
    <t>JIGAWA</t>
  </si>
  <si>
    <t>NG001018000000000000</t>
  </si>
  <si>
    <t>2b504f94-68a2-4b6d-80c2-7bd07f36b5b9</t>
  </si>
  <si>
    <t>JIS</t>
  </si>
  <si>
    <t>8d8b44bf-6312-4fce-a279-62239d7ae505</t>
  </si>
  <si>
    <t>Jigawa</t>
  </si>
  <si>
    <t>KADUNA</t>
  </si>
  <si>
    <t>NG001019000000000000</t>
  </si>
  <si>
    <t>373ccd62-a31b-4a19-bcd1-af11c7f252e5</t>
  </si>
  <si>
    <t>KDS</t>
  </si>
  <si>
    <t>da942e07-b035-4a06-be9b-92123f4c5751</t>
  </si>
  <si>
    <t>Kaduna</t>
  </si>
  <si>
    <t>KANO</t>
  </si>
  <si>
    <t>NG001020000000000000</t>
  </si>
  <si>
    <t>3a596c9b-7228-446f-bff6-06a508d47929</t>
  </si>
  <si>
    <t>KNS</t>
  </si>
  <si>
    <t>ae9ee106-c02d-4c53-86df-158f62933c1e</t>
  </si>
  <si>
    <t>Kano</t>
  </si>
  <si>
    <t>KATSINA</t>
  </si>
  <si>
    <t>NG001021000000000000</t>
  </si>
  <si>
    <t>07bc25de-8dc3-421f-a543-ec319de6cc95</t>
  </si>
  <si>
    <t>KTS</t>
  </si>
  <si>
    <t>6fbdd0d4-289e-4848-bb48-c3fd9007b771</t>
  </si>
  <si>
    <t>Katsina</t>
  </si>
  <si>
    <t>KEBBI</t>
  </si>
  <si>
    <t>NG001022000000000000</t>
  </si>
  <si>
    <t>efa83ff8-1565-4972-b0fa-a8d35b6b3599</t>
  </si>
  <si>
    <t>KBS</t>
  </si>
  <si>
    <t>33c31b77-ae74-4dd4-be3b-66b238987ea6</t>
  </si>
  <si>
    <t>Kebbi</t>
  </si>
  <si>
    <t>KOGI</t>
  </si>
  <si>
    <t>NG001023000000000000</t>
  </si>
  <si>
    <t>75952638-f255-405e-a914-656c440beaf6</t>
  </si>
  <si>
    <t>KGS</t>
  </si>
  <si>
    <t>a0c6dd0e-cdff-40e5-a3e8-a90bfb15a686</t>
  </si>
  <si>
    <t>Kogi</t>
  </si>
  <si>
    <t>KWARA</t>
  </si>
  <si>
    <t>NG001024000000000000</t>
  </si>
  <si>
    <t>3dcff351-09d9-4b0c-8e28-b760ff2bbd70</t>
  </si>
  <si>
    <t>KWS</t>
  </si>
  <si>
    <t>af212664-a31c-472b-8ba3-62dbd777f12a</t>
  </si>
  <si>
    <t>Kwara</t>
  </si>
  <si>
    <t>LAGOS</t>
  </si>
  <si>
    <t>NG001025000000000000</t>
  </si>
  <si>
    <t>a494a5ed-51df-4365-b0f4-5dfe267d75e3</t>
  </si>
  <si>
    <t>LAS</t>
  </si>
  <si>
    <t>ceb9eb46-1768-4f9b-a2b9-471ea67fccae</t>
  </si>
  <si>
    <t>Lagos</t>
  </si>
  <si>
    <t>NASARAWA</t>
  </si>
  <si>
    <t>NG001026000000000000</t>
  </si>
  <si>
    <t>9ecef104-cbc1-40c1-be50-dab735233a65</t>
  </si>
  <si>
    <t>NAS</t>
  </si>
  <si>
    <t>0de29b7f-ff3c-41c8-9874-0eca01ebed93</t>
  </si>
  <si>
    <t>Nasarawa</t>
  </si>
  <si>
    <t>NG001027000000000000</t>
  </si>
  <si>
    <t>632375da-c18b-4483-990a-a25778949095</t>
  </si>
  <si>
    <t>NIS</t>
  </si>
  <si>
    <t>eba54bf2-a33b-4466-856e-c022f1b0bb37</t>
  </si>
  <si>
    <t>OGUN</t>
  </si>
  <si>
    <t>NG001028000000000000</t>
  </si>
  <si>
    <t>bd9edc19-1050-4370-92d4-8d48a34a55c7</t>
  </si>
  <si>
    <t>OGS</t>
  </si>
  <si>
    <t>06425667-f58b-4e6c-8590-c4cfbf7a8112</t>
  </si>
  <si>
    <t>Ogun</t>
  </si>
  <si>
    <t>ONDO</t>
  </si>
  <si>
    <t>NG001029000000000000</t>
  </si>
  <si>
    <t>d9e9afe5-b0f7-404f-a0c4-19234890b9ca</t>
  </si>
  <si>
    <t>ODS</t>
  </si>
  <si>
    <t>8dc85564-08b2-4de3-a263-7142bdadef62</t>
  </si>
  <si>
    <t>Ondo</t>
  </si>
  <si>
    <t>OSUN</t>
  </si>
  <si>
    <t>NG001030000000000000</t>
  </si>
  <si>
    <t>d499b6d3-c5ab-4723-a79c-ff175d180c63</t>
  </si>
  <si>
    <t>OSS</t>
  </si>
  <si>
    <t>eb95a792-3906-42c9-b733-23ca8e33193b</t>
  </si>
  <si>
    <t>Osun</t>
  </si>
  <si>
    <t>OYO</t>
  </si>
  <si>
    <t>NG001031000000000000</t>
  </si>
  <si>
    <t>41485fd7-a3c8-4d7d-bbba-a351a2aa4619</t>
  </si>
  <si>
    <t>OYS</t>
  </si>
  <si>
    <t>90b61074-e82b-4bda-a2c9-df8add626379</t>
  </si>
  <si>
    <t>Oyo</t>
  </si>
  <si>
    <t>NG001032000000000000</t>
  </si>
  <si>
    <t>4eba1990-f9b9-43d5-8379-f5ffdbd0612b</t>
  </si>
  <si>
    <t>f797cb6f-c12b-4fb8-acd1-91364ea84e7d</t>
  </si>
  <si>
    <t>RIVERS</t>
  </si>
  <si>
    <t>NG001033000000000000</t>
  </si>
  <si>
    <t>1c6db466-9715-4665-83c7-d860ae0f242d</t>
  </si>
  <si>
    <t>RVS</t>
  </si>
  <si>
    <t>f78bff7d-236a-4bcc-98ed-41639151ad9a</t>
  </si>
  <si>
    <t>Rivers</t>
  </si>
  <si>
    <t>SOKOTO</t>
  </si>
  <si>
    <t>NG001034000000000000</t>
  </si>
  <si>
    <t>63ad80f9-992a-4e19-86e9-dafb6bbadb68</t>
  </si>
  <si>
    <t>SOS</t>
  </si>
  <si>
    <t>34aade58-f66e-4d30-bb74-2e22236a1d4e</t>
  </si>
  <si>
    <t>Sokoto</t>
  </si>
  <si>
    <t>TARABA</t>
  </si>
  <si>
    <t>NG001035000000000000</t>
  </si>
  <si>
    <t>9abd79d3-fb9e-4a27-80e1-b76cc07d13df</t>
  </si>
  <si>
    <t>TRS</t>
  </si>
  <si>
    <t>fc4775d6-f5db-4272-823b-ee9a7b3ef2d3</t>
  </si>
  <si>
    <t>Taraba</t>
  </si>
  <si>
    <t>YOBE</t>
  </si>
  <si>
    <t>NG001036000000000000</t>
  </si>
  <si>
    <t>fb69dda6-fdad-430c-aacb-becd002b381d</t>
  </si>
  <si>
    <t>YBS</t>
  </si>
  <si>
    <t>492b4fdf-fa82-4551-9b44-395333647d8f</t>
  </si>
  <si>
    <t>Yobe</t>
  </si>
  <si>
    <t>ZAMFARA</t>
  </si>
  <si>
    <t>NG001037000000000000</t>
  </si>
  <si>
    <t>dbcfdf87-df6d-4709-ac97-91b85ef1a978</t>
  </si>
  <si>
    <t>ZAS</t>
  </si>
  <si>
    <t>ad375e83-da54-4779-8b5c-8ebf5a7aec92</t>
  </si>
  <si>
    <t>Zamfara</t>
  </si>
  <si>
    <t>NU</t>
  </si>
  <si>
    <t>ALOFI</t>
  </si>
  <si>
    <t>NIUE</t>
  </si>
  <si>
    <t>NU001001000000000000</t>
  </si>
  <si>
    <t>NU001000000000000000</t>
  </si>
  <si>
    <t>cb919766-a06a-401f-95f5-849e5584c9bd</t>
  </si>
  <si>
    <t>NIU</t>
  </si>
  <si>
    <t>b6b77574-1b37-4d5e-8bf1-0935612cf5b3</t>
  </si>
  <si>
    <t>Alofi</t>
  </si>
  <si>
    <t>a088e8f4-6524-4037-8ca6-ec8712515fd5</t>
  </si>
  <si>
    <t>Niue</t>
  </si>
  <si>
    <t>AVATELE</t>
  </si>
  <si>
    <t>NU001002000000000000</t>
  </si>
  <si>
    <t>84c6b590-845e-4764-b773-6653478a0d3b</t>
  </si>
  <si>
    <t>b028ea04-be21-4586-b043-ed05d50cc680</t>
  </si>
  <si>
    <t>Avatele</t>
  </si>
  <si>
    <t>FONUAKULA</t>
  </si>
  <si>
    <t>NU001003000000000000</t>
  </si>
  <si>
    <t>562cc3cc-6573-43c5-a397-a4a26c635759</t>
  </si>
  <si>
    <t>b4398fdf-36f2-4d9a-aab5-0d20feb4ee8f</t>
  </si>
  <si>
    <t>Fonuakula</t>
  </si>
  <si>
    <t>HIKUTAVAKE</t>
  </si>
  <si>
    <t>NU001004000000000000</t>
  </si>
  <si>
    <t>3612dfd1-07bb-4826-a978-52fcab073e82</t>
  </si>
  <si>
    <t>6d358f84-360b-4aac-91b2-bfc38850f8fd</t>
  </si>
  <si>
    <t>Hikutavake</t>
  </si>
  <si>
    <t>LAKEPA</t>
  </si>
  <si>
    <t>NU001005000000000000</t>
  </si>
  <si>
    <t>88b4e488-e205-4ef5-9536-1bf4bce0e045</t>
  </si>
  <si>
    <t>6a050f7a-4af0-40d9-919c-814ff613b355</t>
  </si>
  <si>
    <t>Lakepa</t>
  </si>
  <si>
    <t>LIKU</t>
  </si>
  <si>
    <t>NU001006000000000000</t>
  </si>
  <si>
    <t>cdde977c-b70e-4132-b66c-b16cd88e4ae1</t>
  </si>
  <si>
    <t>3255c089-0bc7-4967-92ba-eb5ccdcf9f90</t>
  </si>
  <si>
    <t>Liku</t>
  </si>
  <si>
    <t>MUTALAU</t>
  </si>
  <si>
    <t>NU001007000000000000</t>
  </si>
  <si>
    <t>80058851-bf0a-4c02-9aa3-ec2e8972c148</t>
  </si>
  <si>
    <t>51f90534-f0ec-4dce-83cc-ff464e705cfc</t>
  </si>
  <si>
    <t>Mutalau</t>
  </si>
  <si>
    <t>NORTH MACEDONIA</t>
  </si>
  <si>
    <t>MP</t>
  </si>
  <si>
    <t>NORTHERN ISLANDS</t>
  </si>
  <si>
    <t>NORTHERN MARIANA ISLANDS, COMMONWEALTH OF THE</t>
  </si>
  <si>
    <t>MP001001000000000000</t>
  </si>
  <si>
    <t>MP001000000000000000</t>
  </si>
  <si>
    <t>37805008-977b-4056-8ae2-056bde0283e0</t>
  </si>
  <si>
    <t>MNP</t>
  </si>
  <si>
    <t>c4e21c60-01cf-40d5-8d8b-866802f63767</t>
  </si>
  <si>
    <t>Northern Islands</t>
  </si>
  <si>
    <t>b6207b55-8d8b-4599-9ea6-714cad3be598</t>
  </si>
  <si>
    <t>Northern Mariana Islands (Commonwealth of the)</t>
  </si>
  <si>
    <t>ROTA</t>
  </si>
  <si>
    <t>MP001002000000000000</t>
  </si>
  <si>
    <t>dd50fd0a-9968-41ce-b5d7-7ce2a5eb7f8b</t>
  </si>
  <si>
    <t>532722eb-8c3b-46b6-b8b0-b18f345583bf</t>
  </si>
  <si>
    <t>Rota</t>
  </si>
  <si>
    <t>SAIPAN</t>
  </si>
  <si>
    <t>MP001003000000000000</t>
  </si>
  <si>
    <t>d12688bd-6815-4112-bacb-87336546a9fc</t>
  </si>
  <si>
    <t>e0e6d196-fdfd-449a-9e8d-1fc13ac701ff</t>
  </si>
  <si>
    <t>Saipan</t>
  </si>
  <si>
    <t>TINIAN</t>
  </si>
  <si>
    <t>MP001004000000000000</t>
  </si>
  <si>
    <t>cd08b195-577c-47d5-9ed2-b355df854ece</t>
  </si>
  <si>
    <t>6f0499c3-0e04-45bf-b58f-01a011c173cd</t>
  </si>
  <si>
    <t>Tinian</t>
  </si>
  <si>
    <t>NO</t>
  </si>
  <si>
    <t>AKERSHUS</t>
  </si>
  <si>
    <t>NORWAY</t>
  </si>
  <si>
    <t>NO001001000000000000</t>
  </si>
  <si>
    <t>NO001000000000000000</t>
  </si>
  <si>
    <t>4ce39d56-7a5f-4df6-b0f7-018f146a249b</t>
  </si>
  <si>
    <t>d06c914f-3e2d-41d2-ade7-fc1ec3056411</t>
  </si>
  <si>
    <t>Akershus</t>
  </si>
  <si>
    <t>82efba96-e610-4592-a329-95d7c3a57b4f</t>
  </si>
  <si>
    <t>Norway</t>
  </si>
  <si>
    <t>AUST-AGDER</t>
  </si>
  <si>
    <t>NO001002000000000000</t>
  </si>
  <si>
    <t>cc2fb5a1-958b-439f-82c2-2ebc9203e677</t>
  </si>
  <si>
    <t>23f614b7-36e7-4092-8ce1-32eb42b7385d</t>
  </si>
  <si>
    <t>Aust Agder</t>
  </si>
  <si>
    <t>BUSKERUD</t>
  </si>
  <si>
    <t>NO001003000000000000</t>
  </si>
  <si>
    <t>8b3c8744-fb0e-49b2-9975-d8da4aea4b01</t>
  </si>
  <si>
    <t>cd0092d1-345d-43de-ada3-7d084b1f5a81</t>
  </si>
  <si>
    <t>Buskerud</t>
  </si>
  <si>
    <t>FINNMARK</t>
  </si>
  <si>
    <t>NO001004000000000000</t>
  </si>
  <si>
    <t>1f668573-6645-4068-8c24-62955f0365c6</t>
  </si>
  <si>
    <t>4bf8c73b-fedc-423a-a07e-d790b28b8291</t>
  </si>
  <si>
    <t>Finnmark</t>
  </si>
  <si>
    <t>HEDMARK</t>
  </si>
  <si>
    <t>NO001005000000000000</t>
  </si>
  <si>
    <t>03896622-427a-4d3e-8a5b-e21be4121a3f</t>
  </si>
  <si>
    <t>346bb126-95b6-49c1-bb24-995429a73254</t>
  </si>
  <si>
    <t>Hedmark</t>
  </si>
  <si>
    <t>HORDALAND</t>
  </si>
  <si>
    <t>NO001006000000000000</t>
  </si>
  <si>
    <t>777d0722-2f6b-4432-9361-41a5b22ce4a9</t>
  </si>
  <si>
    <t>411064e7-9672-4fce-953c-e53609d2ffea</t>
  </si>
  <si>
    <t>Hordaland</t>
  </si>
  <si>
    <t>MOERE OG ROMSDAL</t>
  </si>
  <si>
    <t>NO001007000000000000</t>
  </si>
  <si>
    <t>a1dadf90-c19a-4077-a205-fd38916bb309</t>
  </si>
  <si>
    <t>68010dab-8890-4d34-9cc7-4d21085ad574</t>
  </si>
  <si>
    <t>Moere og Romsdal</t>
  </si>
  <si>
    <t>NORDLAND</t>
  </si>
  <si>
    <t>NO001009000000000000</t>
  </si>
  <si>
    <t>24edd21d-9eb0-46bd-bc83-87105044d360</t>
  </si>
  <si>
    <t>c90c5ee0-2e2a-4ac8-9094-b38d30aae508</t>
  </si>
  <si>
    <t>Nordland</t>
  </si>
  <si>
    <t>NORD-TROENDELAG</t>
  </si>
  <si>
    <t>NO001008000000000000</t>
  </si>
  <si>
    <t>d3c435d7-792a-43fd-b425-17890a5da1eb</t>
  </si>
  <si>
    <t>84d3ff43-4b65-4041-b2b3-d4eca76e8d29</t>
  </si>
  <si>
    <t>Nord Troendelag</t>
  </si>
  <si>
    <t>OESTFOLD</t>
  </si>
  <si>
    <t>NO001010000000000000</t>
  </si>
  <si>
    <t>ab442738-6958-4385-a8ce-da587fc0d7a7</t>
  </si>
  <si>
    <t>06c8331b-40b5-41b2-9edb-4b95f4ed91f8</t>
  </si>
  <si>
    <t>Oestfold</t>
  </si>
  <si>
    <t>OPPLAND</t>
  </si>
  <si>
    <t>NO001011000000000000</t>
  </si>
  <si>
    <t>f511c22c-957d-44be-90bf-abf07cf946ff</t>
  </si>
  <si>
    <t>27e257ae-4aa0-47ef-ba8a-5a03d23e9c99</t>
  </si>
  <si>
    <t>Oppland</t>
  </si>
  <si>
    <t>OSLO</t>
  </si>
  <si>
    <t>NO001012000000000000</t>
  </si>
  <si>
    <t>da6785e1-efc3-4d39-9079-c7115eb362e9</t>
  </si>
  <si>
    <t>396e058e-e28d-4161-a772-a0450ff30021</t>
  </si>
  <si>
    <t>Oslo</t>
  </si>
  <si>
    <t>ROGALAND</t>
  </si>
  <si>
    <t>NO001013000000000000</t>
  </si>
  <si>
    <t>256fbd23-c591-479d-9d31-0dcf05339d1d</t>
  </si>
  <si>
    <t>069ac34f-96d6-4a54-bf73-2acac5da0970</t>
  </si>
  <si>
    <t>Rogaland</t>
  </si>
  <si>
    <t>SOER-TROENDELAG</t>
  </si>
  <si>
    <t>NO001014000000000000</t>
  </si>
  <si>
    <t>bb7d823e-6b78-4560-8d69-61f607ed9007</t>
  </si>
  <si>
    <t>f93d3301-48bf-48fc-a474-69e645f47059</t>
  </si>
  <si>
    <t>Soer Troendelag</t>
  </si>
  <si>
    <t>SOGN OG FJORDANE</t>
  </si>
  <si>
    <t>NO001015000000000000</t>
  </si>
  <si>
    <t>e0251e53-2e4e-4220-837b-f618891758be</t>
  </si>
  <si>
    <t>3f2e55cc-2f26-45db-9099-9087d04d3b10</t>
  </si>
  <si>
    <t>Sogn og Fjordane</t>
  </si>
  <si>
    <t>TELEMARK</t>
  </si>
  <si>
    <t>NO001016000000000000</t>
  </si>
  <si>
    <t>e377b7e5-22ab-4b54-96d6-efe997e4c3df</t>
  </si>
  <si>
    <t>4ea7277d-1edd-4ca6-98a7-39b38e197491</t>
  </si>
  <si>
    <t>Telemark</t>
  </si>
  <si>
    <t>TROMS</t>
  </si>
  <si>
    <t>NO001017000000000000</t>
  </si>
  <si>
    <t>24b02197-f49c-4fa8-a3fc-d945440200ce</t>
  </si>
  <si>
    <t>0f97ea65-bbf1-4383-a165-f1322e9306cb</t>
  </si>
  <si>
    <t>Troms</t>
  </si>
  <si>
    <t>VEST-AGDER</t>
  </si>
  <si>
    <t>NO001018000000000000</t>
  </si>
  <si>
    <t>b3fcf1c5-0c43-4348-ab9b-9e0904679bf5</t>
  </si>
  <si>
    <t>603a9a83-3271-4f4b-8cd5-eefb5ef78c01</t>
  </si>
  <si>
    <t>Vest Agder</t>
  </si>
  <si>
    <t>VESTFOLD</t>
  </si>
  <si>
    <t>NO001019000000000000</t>
  </si>
  <si>
    <t>90b4b93e-f7bb-4808-b838-ca528e74dc22</t>
  </si>
  <si>
    <t>d4bdf5c2-6694-43aa-bbed-cfdfd0de43bd</t>
  </si>
  <si>
    <t>Vestfold</t>
  </si>
  <si>
    <t>OM</t>
  </si>
  <si>
    <t>ALBURAYMI</t>
  </si>
  <si>
    <t>OMAN</t>
  </si>
  <si>
    <t>OM001001000000000000</t>
  </si>
  <si>
    <t>OM001000000000000000</t>
  </si>
  <si>
    <t>ab250cc0-fc1b-4a49-94bf-75a0b0c9eeac</t>
  </si>
  <si>
    <t>OMN</t>
  </si>
  <si>
    <t>OMA_P_12</t>
  </si>
  <si>
    <t>ca4305b3-a11f-4a96-bbe3-32cbbc0f0d3b</t>
  </si>
  <si>
    <t>Alburaymi</t>
  </si>
  <si>
    <t>5585e0a1-3071-45dd-9b00-1d4c91cb2c36</t>
  </si>
  <si>
    <t>Oman</t>
  </si>
  <si>
    <t>ALWOUSTA</t>
  </si>
  <si>
    <t>OM001002000000000000</t>
  </si>
  <si>
    <t>af50c09a-51b4-4106-a7b0-f9a3f2f70c09</t>
  </si>
  <si>
    <t>OMA_P_4</t>
  </si>
  <si>
    <t>3862dcea-1d36-4111-8074-69ddb3ca0eb0</t>
  </si>
  <si>
    <t>Alwousta</t>
  </si>
  <si>
    <t>DAKHLIYAH</t>
  </si>
  <si>
    <t>OM001003000000000000</t>
  </si>
  <si>
    <t>d4f85af7-88f0-4405-87c9-12046118028d</t>
  </si>
  <si>
    <t>OMA_P_3</t>
  </si>
  <si>
    <t>549d71de-0b97-454f-9cd1-4f23bc68901b</t>
  </si>
  <si>
    <t>Dakhliyah</t>
  </si>
  <si>
    <t>DHAHIRAH</t>
  </si>
  <si>
    <t>OM001004000000000000</t>
  </si>
  <si>
    <t>6eb43759-6e6b-47e7-aa8a-fd2e2a3aeee3</t>
  </si>
  <si>
    <t>OMA_P_2</t>
  </si>
  <si>
    <t>991125d7-c433-468a-a181-588f8ca695aa</t>
  </si>
  <si>
    <t>Dhahirah</t>
  </si>
  <si>
    <t>DHOFAR</t>
  </si>
  <si>
    <t>OM001005000000000000</t>
  </si>
  <si>
    <t>46a2c96b-72c2-4c68-b412-bb229a867d74</t>
  </si>
  <si>
    <t>OMA_P_5</t>
  </si>
  <si>
    <t>2be2b786-dc71-427c-8687-f11266854f3b</t>
  </si>
  <si>
    <t>Dhofar</t>
  </si>
  <si>
    <t>MUSANDAM</t>
  </si>
  <si>
    <t>OM001006000000000000</t>
  </si>
  <si>
    <t>5be35c9c-bd87-4e24-9a4e-9d5d4804288c</t>
  </si>
  <si>
    <t>OMA_P_6</t>
  </si>
  <si>
    <t>2e452541-9743-410b-8851-fd42982a0c62</t>
  </si>
  <si>
    <t>Musandam</t>
  </si>
  <si>
    <t>MUSCAT</t>
  </si>
  <si>
    <t>OM001007000000000000</t>
  </si>
  <si>
    <t>b6bf960f-b8ef-48df-95c4-38ebd30bca1d</t>
  </si>
  <si>
    <t>OMA_P_7</t>
  </si>
  <si>
    <t>32639d05-e90a-4bb2-a055-a84631e95cb0</t>
  </si>
  <si>
    <t>Muscat</t>
  </si>
  <si>
    <t>NORTH BATINAH</t>
  </si>
  <si>
    <t>OM001008000000000000</t>
  </si>
  <si>
    <t>f0755c1c-9da5-4a67-b607-225bc5bd0da6</t>
  </si>
  <si>
    <t>OMA_P_9</t>
  </si>
  <si>
    <t>8e2ff6d6-9dbe-4343-ae65-050016d562de</t>
  </si>
  <si>
    <t>North Batinah</t>
  </si>
  <si>
    <t>NORTH SHARQIYA</t>
  </si>
  <si>
    <t>OM001009000000000000</t>
  </si>
  <si>
    <t>dc22fb06-ca3c-4bdd-9471-2ccf299ff9a2</t>
  </si>
  <si>
    <t>OMA_P_8</t>
  </si>
  <si>
    <t>f8591afb-aecf-4673-a50d-8ac579b6c937</t>
  </si>
  <si>
    <t>North Sharqiya</t>
  </si>
  <si>
    <t>SOUTH BATINAH</t>
  </si>
  <si>
    <t>OM001010000000000000</t>
  </si>
  <si>
    <t>dc7bf0a2-3d86-425f-aa01-174baee91a5a</t>
  </si>
  <si>
    <t>OMA_P_11</t>
  </si>
  <si>
    <t>2c7d7999-beb2-45a4-8b44-145b4163b71f</t>
  </si>
  <si>
    <t>South Batinah</t>
  </si>
  <si>
    <t>SOUTH SHARQIYA</t>
  </si>
  <si>
    <t>OM001011000000000000</t>
  </si>
  <si>
    <t>8a268c91-5b61-45cd-9cfd-1348cc0b05b1</t>
  </si>
  <si>
    <t>OMA_P_10</t>
  </si>
  <si>
    <t>45a72765-1ae0-43a6-89d3-15699f408e5e</t>
  </si>
  <si>
    <t>South Sharqiya</t>
  </si>
  <si>
    <t xml:space="preserve">South Sharqiyah and A Sharqiya were merged in July 2016 </t>
  </si>
  <si>
    <t>PK</t>
  </si>
  <si>
    <t>AJK</t>
  </si>
  <si>
    <t>PAKISTAN</t>
  </si>
  <si>
    <t>PK001001000000000000</t>
  </si>
  <si>
    <t>PK001000000000000000</t>
  </si>
  <si>
    <t>d2de4496-32cc-4daa-a594-c2bf71062cc3</t>
  </si>
  <si>
    <t>PAK</t>
  </si>
  <si>
    <t>PAK_P_5</t>
  </si>
  <si>
    <t>7cd1497d-ee7b-497c-9fa2-43b7c05871a5</t>
  </si>
  <si>
    <t>Ajk</t>
  </si>
  <si>
    <t>30ee6f01-1785-4ecb-b194-ba3becf5fd33</t>
  </si>
  <si>
    <t>Pakistan</t>
  </si>
  <si>
    <t>BALOCHISTAN</t>
  </si>
  <si>
    <t>PK001002000000000000</t>
  </si>
  <si>
    <t>9eb81c27-eb5e-46ae-bc1f-dd8bf1f42c0c</t>
  </si>
  <si>
    <t>PAK_P_4</t>
  </si>
  <si>
    <t>b5577de1-56c6-446f-9d8b-9bb4a40c7a4a</t>
  </si>
  <si>
    <t>Balochistan</t>
  </si>
  <si>
    <t>FATA</t>
  </si>
  <si>
    <t>PK001008000000000000</t>
  </si>
  <si>
    <t>8d56e689-5f5a-4ba5-8288-2c3e78f8e25e</t>
  </si>
  <si>
    <t>PAK_P_8</t>
  </si>
  <si>
    <t>4a16e24e-e6b1-449d-862d-8b5e6fa40b20</t>
  </si>
  <si>
    <t>Fata</t>
  </si>
  <si>
    <t>GILGIT BALTISTAN</t>
  </si>
  <si>
    <t>PK001003000000000000</t>
  </si>
  <si>
    <t>261ccc48-ff87-4670-825e-20e726eaf05f</t>
  </si>
  <si>
    <t>PAK_P_6</t>
  </si>
  <si>
    <t>7ea0d4f8-264c-4724-9748-63846aa1f3c9</t>
  </si>
  <si>
    <t>Gilgit Baltistan</t>
  </si>
  <si>
    <t>ISLAMABAD</t>
  </si>
  <si>
    <t>PK001004000000000000</t>
  </si>
  <si>
    <t>9778b0b9-bde9-4d96-8e8d-b19e6698b4f3</t>
  </si>
  <si>
    <t>PAK_P_7</t>
  </si>
  <si>
    <t>d5f580a6-8c44-42b1-9c09-071cfb829b81</t>
  </si>
  <si>
    <t>Islamabad</t>
  </si>
  <si>
    <t>KHYBER PAKHTOON</t>
  </si>
  <si>
    <t>PK001009000000000000</t>
  </si>
  <si>
    <t>423c6d77-9afc-469e-9b79-f69f38ec9f3c</t>
  </si>
  <si>
    <t>PAK_P_3</t>
  </si>
  <si>
    <t>d6adfd12-e9e6-4b4a-a139-9e6d0eeb2512</t>
  </si>
  <si>
    <t>Khyber Pakhtoon</t>
  </si>
  <si>
    <t>PK001010000000000000</t>
  </si>
  <si>
    <t>ceac5c25-2677-47e3-a213-c63fc4bf5165</t>
  </si>
  <si>
    <t>651d4585-bbff-41a4-bf3f-91b1aba60aa1</t>
  </si>
  <si>
    <t>KPTD</t>
  </si>
  <si>
    <t>PK001011000000000000</t>
  </si>
  <si>
    <t>1225931b-9d6f-4667-a2b5-b0c69383d7af</t>
  </si>
  <si>
    <t>c0bfffb5-78d3-4f15-83cf-4c55a8aaa814</t>
  </si>
  <si>
    <t>NWFP</t>
  </si>
  <si>
    <t>PK001005000000000000</t>
  </si>
  <si>
    <t>b2a4ef5a-09dc-401c-a756-fc57f2ec8454</t>
  </si>
  <si>
    <t>cd223337-701e-40f4-a491-eefa9b8a1e74</t>
  </si>
  <si>
    <t>Nwfp</t>
  </si>
  <si>
    <t>PK001006000000000000</t>
  </si>
  <si>
    <t>3fcf6eeb-0f78-4e16-afc7-244a98f96b1e</t>
  </si>
  <si>
    <t>PAK_P_1</t>
  </si>
  <si>
    <t>e0c76574-c130-4ddc-91ac-09ecdd3e4112</t>
  </si>
  <si>
    <t>SINDH</t>
  </si>
  <si>
    <t>PK001007000000000000</t>
  </si>
  <si>
    <t>928fce1a-bc67-4713-b607-69e8797adfa7</t>
  </si>
  <si>
    <t>PAK_P_2</t>
  </si>
  <si>
    <t>8023456c-51ac-42fc-b097-3bee3949b1be</t>
  </si>
  <si>
    <t>Sindh</t>
  </si>
  <si>
    <t>PW</t>
  </si>
  <si>
    <t>AIMELIIK</t>
  </si>
  <si>
    <t>PALAU</t>
  </si>
  <si>
    <t>PW001001000000000000</t>
  </si>
  <si>
    <t>PW001000000000000000</t>
  </si>
  <si>
    <t>9301a87f-0fd1-4023-bbbb-02ce165956fb</t>
  </si>
  <si>
    <t>BLA</t>
  </si>
  <si>
    <t>b219684d-99be-4826-872d-4843df420fd4</t>
  </si>
  <si>
    <t>Aimeliik</t>
  </si>
  <si>
    <t>ccd80ef5-fdb3-42d1-a9eb-7609ff244595</t>
  </si>
  <si>
    <t>Palau</t>
  </si>
  <si>
    <t>AIRAI</t>
  </si>
  <si>
    <t>PW001002000000000000</t>
  </si>
  <si>
    <t>f0849d58-e08a-4487-af46-5c33d406507d</t>
  </si>
  <si>
    <t>04049041-5dd8-429c-8539-a19d54757476</t>
  </si>
  <si>
    <t>Airai</t>
  </si>
  <si>
    <t>ANGAUR</t>
  </si>
  <si>
    <t>PW001003000000000000</t>
  </si>
  <si>
    <t>45233af2-3876-4088-976c-65ea547960b1</t>
  </si>
  <si>
    <t>c9d1086e-ffe8-4456-aee5-e2b22d3f517c</t>
  </si>
  <si>
    <t>Angaur</t>
  </si>
  <si>
    <t>HATOBOHEI</t>
  </si>
  <si>
    <t>PW001004000000000000</t>
  </si>
  <si>
    <t>e6d15506-112b-4b61-8651-28fccb997696</t>
  </si>
  <si>
    <t>91ab9826-8dfc-4995-8f19-21f640c77a00</t>
  </si>
  <si>
    <t>Hatobohei</t>
  </si>
  <si>
    <t>KAYANGEL</t>
  </si>
  <si>
    <t>PW001005000000000000</t>
  </si>
  <si>
    <t>da26e4f5-8629-4a88-a584-9b43dba82a03</t>
  </si>
  <si>
    <t>ac21575e-75bb-4ff1-b554-3b477e3d6cd7</t>
  </si>
  <si>
    <t>Kayangel</t>
  </si>
  <si>
    <t>KOROR</t>
  </si>
  <si>
    <t>PW001006000000000000</t>
  </si>
  <si>
    <t>6b5a00f0-62d9-4793-87fe-10c06fde1749</t>
  </si>
  <si>
    <t>ca904904-fd99-4eef-b62e-8397c354c584</t>
  </si>
  <si>
    <t>Koror</t>
  </si>
  <si>
    <t>MELEKEOK</t>
  </si>
  <si>
    <t>PW001007000000000000</t>
  </si>
  <si>
    <t>2ca922f0-f7aa-4d23-ae13-e5091443b84b</t>
  </si>
  <si>
    <t>0dd54b8c-62ac-4e5e-89aa-dc9a33dc2e0a</t>
  </si>
  <si>
    <t>Melekeok</t>
  </si>
  <si>
    <t>NGARAARD</t>
  </si>
  <si>
    <t>PW001008000000000000</t>
  </si>
  <si>
    <t>f7a0c4c6-0541-40e4-b2bc-066b2bc0337f</t>
  </si>
  <si>
    <t>03fcd21e-41df-4ab1-92de-7854e877052f</t>
  </si>
  <si>
    <t>Ngaraard</t>
  </si>
  <si>
    <t>NGARDMAU</t>
  </si>
  <si>
    <t>PW001009000000000000</t>
  </si>
  <si>
    <t>4c7e52c5-4a08-4ae5-9122-7292fde7b47a</t>
  </si>
  <si>
    <t>788f315b-634a-4cad-996a-38529b53c62c</t>
  </si>
  <si>
    <t>Ngardmau</t>
  </si>
  <si>
    <t>NGAREMLENGUI</t>
  </si>
  <si>
    <t>PW001010000000000000</t>
  </si>
  <si>
    <t>27d9488e-a14a-414c-a368-dd4583eaa53f</t>
  </si>
  <si>
    <t>8ab881fb-3757-461d-aabc-24bca5275c88</t>
  </si>
  <si>
    <t>Ngaremlengui</t>
  </si>
  <si>
    <t>NGATPANG</t>
  </si>
  <si>
    <t>PW001011000000000000</t>
  </si>
  <si>
    <t>00496b04-7d68-4c85-b80d-2eaaaddac731</t>
  </si>
  <si>
    <t>10357943-42e0-4429-9598-f2883dec4260</t>
  </si>
  <si>
    <t>Ngatpang</t>
  </si>
  <si>
    <t>NGCHESAR</t>
  </si>
  <si>
    <t>PW001012000000000000</t>
  </si>
  <si>
    <t>c58a659d-1581-4bf4-bedd-e293b8be660c</t>
  </si>
  <si>
    <t>24763bd6-43c3-400b-beca-62dd89916ea7</t>
  </si>
  <si>
    <t>Ngchesar</t>
  </si>
  <si>
    <t>NGERCHELONG</t>
  </si>
  <si>
    <t>PW001013000000000000</t>
  </si>
  <si>
    <t>a8645522-c72f-41ed-806a-e0395254d43a</t>
  </si>
  <si>
    <t>a2c01623-7d29-47d5-b1d5-8e6e2b6cda6b</t>
  </si>
  <si>
    <t>Ngerchelong</t>
  </si>
  <si>
    <t>NGIWAL</t>
  </si>
  <si>
    <t>PW001014000000000000</t>
  </si>
  <si>
    <t>d565c959-7741-4f81-a251-1a19d9ba30cd</t>
  </si>
  <si>
    <t>94d33dfa-81ee-47fe-918b-97f711ef544d</t>
  </si>
  <si>
    <t>Ngiwal</t>
  </si>
  <si>
    <t>PELELIU</t>
  </si>
  <si>
    <t>PW001015000000000000</t>
  </si>
  <si>
    <t>6523b590-e127-4942-bfe0-54bc0e274873</t>
  </si>
  <si>
    <t>14a6e20b-64fe-4291-9b55-10818595e49c</t>
  </si>
  <si>
    <t>Peleliu</t>
  </si>
  <si>
    <t>SONSOROL</t>
  </si>
  <si>
    <t>PW001016000000000000</t>
  </si>
  <si>
    <t>c26fa4bc-551b-49cd-bf9c-83904bf52eb1</t>
  </si>
  <si>
    <t>d3706d6d-fadb-4287-b509-7126f41f2577</t>
  </si>
  <si>
    <t>Sonsorol</t>
  </si>
  <si>
    <t>PA</t>
  </si>
  <si>
    <t>BOCAS DEL TORO</t>
  </si>
  <si>
    <t>PANAMA</t>
  </si>
  <si>
    <t>PA001001000000000000</t>
  </si>
  <si>
    <t>PA001000000000000000</t>
  </si>
  <si>
    <t>ffc60e68-3aa4-4dd5-b066-10bd33d16501</t>
  </si>
  <si>
    <t>PAN</t>
  </si>
  <si>
    <t>Bocas del Toro</t>
  </si>
  <si>
    <t>dccded2e-787b-4d5f-b72b-0e13af7583d7</t>
  </si>
  <si>
    <t>Bocas Del Toro</t>
  </si>
  <si>
    <t>91321513-fa2a-4cf9-a076-9b4e7d336306</t>
  </si>
  <si>
    <t>Panama</t>
  </si>
  <si>
    <t>CHIRIQUI</t>
  </si>
  <si>
    <t>PA001002000000000000</t>
  </si>
  <si>
    <t>3e7beb0d-9b27-4945-b0fb-2c3ca87de05c</t>
  </si>
  <si>
    <t>Chiriqui</t>
  </si>
  <si>
    <t>ebdfed21-9955-4432-b25a-bd0145179059</t>
  </si>
  <si>
    <t>COCLE</t>
  </si>
  <si>
    <t>PA001003000000000000</t>
  </si>
  <si>
    <t>1332fa38-ebd0-43fc-9a06-cdd9822c96f8</t>
  </si>
  <si>
    <t>Cocle</t>
  </si>
  <si>
    <t>b537a23e-f675-41df-8254-a3e02b6447a5</t>
  </si>
  <si>
    <t>PA001004000000000000</t>
  </si>
  <si>
    <t>1af387ad-c241-4fec-87a8-78b3494c6a9c</t>
  </si>
  <si>
    <t>0ead270a-9e8f-4257-aaad-f26498c56cff</t>
  </si>
  <si>
    <t>DARIEN</t>
  </si>
  <si>
    <t>PA001005000000000000</t>
  </si>
  <si>
    <t>fb9caff8-9ec7-4de8-92ab-97110b858300</t>
  </si>
  <si>
    <t>Darien</t>
  </si>
  <si>
    <t>1a46b037-449f-4fa2-a74c-df3edf5e15e4</t>
  </si>
  <si>
    <t>EMBERA</t>
  </si>
  <si>
    <t>PA001006000000000000</t>
  </si>
  <si>
    <t>eee7b245-ad92-4b06-a97f-7414737b36a6</t>
  </si>
  <si>
    <t>Embera</t>
  </si>
  <si>
    <t>29936e92-ff48-4b53-9a71-a32ef22d023d</t>
  </si>
  <si>
    <t>HERRERA</t>
  </si>
  <si>
    <t>PA001007000000000000</t>
  </si>
  <si>
    <t>c48f9df2-a568-43d3-ba8e-0455d7ab852c</t>
  </si>
  <si>
    <t>Herrera</t>
  </si>
  <si>
    <t>4e002b08-245a-4adc-86f4-74e21ab93a5c</t>
  </si>
  <si>
    <t>KUNA YALA</t>
  </si>
  <si>
    <t>PA001008000000000000</t>
  </si>
  <si>
    <t>0a499087-9721-4734-8397-0d890b3ea471</t>
  </si>
  <si>
    <t>Kuna Yala</t>
  </si>
  <si>
    <t>e1abeb35-107e-47db-a6ff-440e22d208ac</t>
  </si>
  <si>
    <t>LOS SANTOS</t>
  </si>
  <si>
    <t>PA001009000000000000</t>
  </si>
  <si>
    <t>cdfd86f1-cade-4ed9-8c83-0892fe9547ff</t>
  </si>
  <si>
    <t>Los Santos</t>
  </si>
  <si>
    <t>da9f252e-3790-4620-ba27-efa7babc7ae1</t>
  </si>
  <si>
    <t>NGOBE-BUGLE</t>
  </si>
  <si>
    <t>PA001010000000000000</t>
  </si>
  <si>
    <t>f35013f7-6fbd-413c-86fa-3f4ced7de7a1</t>
  </si>
  <si>
    <t>Ngobe-Bugle</t>
  </si>
  <si>
    <t>a6643b51-571c-4785-8cf7-e4fa0d580fea</t>
  </si>
  <si>
    <t>PA001011000000000000</t>
  </si>
  <si>
    <t>b709b90b-02b3-4eac-a1fc-16fa7a75a385</t>
  </si>
  <si>
    <t>6bd1d487-b879-4e47-be92-433cc8fcf522</t>
  </si>
  <si>
    <t>VERAGUAS</t>
  </si>
  <si>
    <t>PA001012000000000000</t>
  </si>
  <si>
    <t>97971904-925b-4a2b-9353-635e696bca0c</t>
  </si>
  <si>
    <t>Veraguas</t>
  </si>
  <si>
    <t>60cd7482-08bd-49c5-8628-54d7967c8aa0</t>
  </si>
  <si>
    <t>PG</t>
  </si>
  <si>
    <t>BOUGAINVILLE</t>
  </si>
  <si>
    <t>PAPUA NEW GUINEA</t>
  </si>
  <si>
    <t>PG001021000000000000</t>
  </si>
  <si>
    <t>PG001000000000000000</t>
  </si>
  <si>
    <t>3e66d8ad-b644-4419-9309-fad26988e050</t>
  </si>
  <si>
    <t>PNG</t>
  </si>
  <si>
    <t>370cd019-f6c6-4a3f-968f-7f036404c98d</t>
  </si>
  <si>
    <t>Bougainville</t>
  </si>
  <si>
    <t>d4e68089-5dc0-41e2-baf9-f9ba4bf31fa1</t>
  </si>
  <si>
    <t>Papua New Guinea</t>
  </si>
  <si>
    <t>PG001001000000000000</t>
  </si>
  <si>
    <t>7e9acbac-8ca6-44b5-8b61-1234abf86760</t>
  </si>
  <si>
    <t>d3d001df-01df-49db-baf1-5b13c22e2ad8</t>
  </si>
  <si>
    <t>PG001022000000000000</t>
  </si>
  <si>
    <t>b2bae40e-85de-4cb1-b091-2b110afb1448</t>
  </si>
  <si>
    <t>b33332a6-b2d5-4631-b255-d8ba10897ed0</t>
  </si>
  <si>
    <t>CHIMBU (SIMBU)</t>
  </si>
  <si>
    <t>PG001023000000000000</t>
  </si>
  <si>
    <t>3f250f6d-e43b-4b2e-84ca-94cdfaab5deb</t>
  </si>
  <si>
    <t>b3c4eb54-de22-497c-b74b-4e3242ceeb3e</t>
  </si>
  <si>
    <t>Chimbu (Simbu)</t>
  </si>
  <si>
    <t>EAST NEW BRITAIN</t>
  </si>
  <si>
    <t>PG001002000000000000</t>
  </si>
  <si>
    <t>0eafe78c-3fd5-4c02-8f6e-486be6d64f28</t>
  </si>
  <si>
    <t>9e285846-a4de-4f47-93fa-0243666b6d07</t>
  </si>
  <si>
    <t>East New Britain</t>
  </si>
  <si>
    <t>PG001024000000000000</t>
  </si>
  <si>
    <t>c5f29797-83f4-495c-afd4-82fc830e6c84</t>
  </si>
  <si>
    <t>3b1e364e-886f-45db-8bd2-78a3f4af1cbe</t>
  </si>
  <si>
    <t>EAST SEPIK</t>
  </si>
  <si>
    <t>PG001003000000000000</t>
  </si>
  <si>
    <t>2da8bc95-2099-4f80-a014-d773cebc7d38</t>
  </si>
  <si>
    <t>e3451ed2-43b5-46d6-892d-4eb5138184bb</t>
  </si>
  <si>
    <t>East Sepik</t>
  </si>
  <si>
    <t>PG001025000000000000</t>
  </si>
  <si>
    <t>fae963cc-6295-4d4e-951d-026224ad09b4</t>
  </si>
  <si>
    <t>36374978-fcc1-4f00-866a-c74e4be2ab69</t>
  </si>
  <si>
    <t>EASTERN HIGHLANDS</t>
  </si>
  <si>
    <t>PG001004000000000000</t>
  </si>
  <si>
    <t>4245c229-bbde-4564-bee6-d429a2cedbf1</t>
  </si>
  <si>
    <t>aabbab7f-5555-4797-b56e-531884806922</t>
  </si>
  <si>
    <t>Eastern Highlands</t>
  </si>
  <si>
    <t>PG001026000000000000</t>
  </si>
  <si>
    <t>7f9259ab-b75e-4bbc-8fcd-97e5bca81713</t>
  </si>
  <si>
    <t>1b7fa569-d740-4cf9-a3c0-015f64e38527</t>
  </si>
  <si>
    <t>ENGA</t>
  </si>
  <si>
    <t>PG001005000000000000</t>
  </si>
  <si>
    <t>e1e2f724-49ce-4616-9662-80f7d91b18a7</t>
  </si>
  <si>
    <t>93e33e74-6b89-4dae-9961-697ae4f81867</t>
  </si>
  <si>
    <t>Enga</t>
  </si>
  <si>
    <t>PG001027000000000000</t>
  </si>
  <si>
    <t>d0babba3-d651-4c99-a118-0e7832779013</t>
  </si>
  <si>
    <t>718937aa-3058-4f24-8720-9c8e9524e5e0</t>
  </si>
  <si>
    <t>GULF</t>
  </si>
  <si>
    <t>PG001006000000000000</t>
  </si>
  <si>
    <t>be5837ce-836b-42a2-b3a6-a7ef7d5a1e59</t>
  </si>
  <si>
    <t>e2726d76-cb7a-4694-a047-c6fbc1da7e0c</t>
  </si>
  <si>
    <t>Gulf</t>
  </si>
  <si>
    <t>GULF PROVINCE</t>
  </si>
  <si>
    <t>PG001028000000000000</t>
  </si>
  <si>
    <t>efaec71e-4e90-463e-9583-9283656dfbf6</t>
  </si>
  <si>
    <t>95166c9c-4ad8-4c12-97eb-141281e3d052</t>
  </si>
  <si>
    <t>Gulf Province</t>
  </si>
  <si>
    <t>HELA</t>
  </si>
  <si>
    <t>PG001029000000000000</t>
  </si>
  <si>
    <t>ca75777f-37d1-4e88-94d3-5fa184e25322</t>
  </si>
  <si>
    <t>a0e85d79-aca3-4a83-bd99-dead663556ad</t>
  </si>
  <si>
    <t>Hela</t>
  </si>
  <si>
    <t>JIWAKA</t>
  </si>
  <si>
    <t>PG001030000000000000</t>
  </si>
  <si>
    <t>87033065-51e6-4325-b9c8-1ca48756b000</t>
  </si>
  <si>
    <t>b40546c8-92d2-42d6-ac98-7b3dbbcf7ef2</t>
  </si>
  <si>
    <t>Jiwaka</t>
  </si>
  <si>
    <t>MADANG</t>
  </si>
  <si>
    <t>PG001007000000000000</t>
  </si>
  <si>
    <t>85a33cc6-a829-434e-8327-dd140b6a2bda</t>
  </si>
  <si>
    <t>d59ba91b-5bec-4e93-a30a-c85d34ec3a7f</t>
  </si>
  <si>
    <t>Madang</t>
  </si>
  <si>
    <t>PG001031000000000000</t>
  </si>
  <si>
    <t>a5ac62a3-a803-444b-bbc0-6117718e04bf</t>
  </si>
  <si>
    <t>7cf61c69-c944-43a5-b4ae-602a11424e76</t>
  </si>
  <si>
    <t>MANUS</t>
  </si>
  <si>
    <t>PG001008000000000000</t>
  </si>
  <si>
    <t>52196a46-7aff-4512-997d-8859c84b9885</t>
  </si>
  <si>
    <t>76d121f3-0c37-4d0e-bbde-39e727165df1</t>
  </si>
  <si>
    <t>Manus</t>
  </si>
  <si>
    <t>PG001032000000000000</t>
  </si>
  <si>
    <t>0f93ee98-1c6b-4e24-aacd-9146b4c1d9a3</t>
  </si>
  <si>
    <t>cec2a618-a4f1-4a76-890f-0db3cdcf86d2</t>
  </si>
  <si>
    <t>MILNE BAY</t>
  </si>
  <si>
    <t>PG001009000000000000</t>
  </si>
  <si>
    <t>c53fae37-6db4-40a5-8f31-7e331075c1cc</t>
  </si>
  <si>
    <t>5ed3297d-6a64-4404-b0da-8d89b18798a4</t>
  </si>
  <si>
    <t>Milne Bay</t>
  </si>
  <si>
    <t>MILNE BAY PROVINCE</t>
  </si>
  <si>
    <t>PG001033000000000000</t>
  </si>
  <si>
    <t>c4642300-d1b3-483c-a5e5-7f2b44b3d8b8</t>
  </si>
  <si>
    <t>2da4cf14-598f-4c13-bee5-062ec421ce77</t>
  </si>
  <si>
    <t>Milne Bay Province</t>
  </si>
  <si>
    <t>MOROBE</t>
  </si>
  <si>
    <t>PG001010000000000000</t>
  </si>
  <si>
    <t>fd587c1c-1cd7-4413-9a14-c91b6eaee0df</t>
  </si>
  <si>
    <t>854a811f-63b5-49af-9e98-2540c890a8a0</t>
  </si>
  <si>
    <t>Morobe</t>
  </si>
  <si>
    <t>PG001034000000000000</t>
  </si>
  <si>
    <t>0a31a728-062a-4a6f-a1bf-8f71b99877fc</t>
  </si>
  <si>
    <t>4bd9d2ba-75d1-4d16-9be3-a8618523ce79</t>
  </si>
  <si>
    <t>NATIONAL CAPITAL DISTRICT</t>
  </si>
  <si>
    <t>PG001011000000000000</t>
  </si>
  <si>
    <t>b8876719-17a6-4a46-a8d5-eae9c0e6fd22</t>
  </si>
  <si>
    <t>74bec290-1fe9-45de-8c72-5a64f6615cf6</t>
  </si>
  <si>
    <t>National Capital District</t>
  </si>
  <si>
    <t>PG001035000000000000</t>
  </si>
  <si>
    <t>f2e5273b-e49a-4493-bc6e-ea9bd3238ae2</t>
  </si>
  <si>
    <t>05bd47e8-8e1f-4d36-b856-c9c3db9dd8d8</t>
  </si>
  <si>
    <t>NEW IRELAND</t>
  </si>
  <si>
    <t>PG001012000000000000</t>
  </si>
  <si>
    <t>31d1719f-918b-4d5c-8d76-b959e022a58a</t>
  </si>
  <si>
    <t>30463eeb-9539-4196-9847-3ea44994831d</t>
  </si>
  <si>
    <t>New Ireland</t>
  </si>
  <si>
    <t>PG001036000000000000</t>
  </si>
  <si>
    <t>d30610b7-edfa-454f-b53c-09b6510beaa0</t>
  </si>
  <si>
    <t>948c9c9f-821c-4afe-ab77-996fab023096</t>
  </si>
  <si>
    <t>NORTH SOLOMONS</t>
  </si>
  <si>
    <t>PG001013000000000000</t>
  </si>
  <si>
    <t>c7c8b142-6044-4bd3-9da5-f9d678f8d510</t>
  </si>
  <si>
    <t>658a12ea-c422-4ef3-86ea-a60c197111c7</t>
  </si>
  <si>
    <t>North Solomons</t>
  </si>
  <si>
    <t>PG001014000000000000</t>
  </si>
  <si>
    <t>57619141-af70-4523-a964-efe1a7cfc2e7</t>
  </si>
  <si>
    <t>b369b050-718a-4f48-806d-8bf64bf6359e</t>
  </si>
  <si>
    <t>NORTHERN (ORO)</t>
  </si>
  <si>
    <t>PG001037000000000000</t>
  </si>
  <si>
    <t>e2873717-91cb-44b9-9857-fdb7ffabe8b3</t>
  </si>
  <si>
    <t>ad9860e7-f6c5-4377-99e4-17935dbc70e2</t>
  </si>
  <si>
    <t>Northern (Oro)</t>
  </si>
  <si>
    <t>SIMBU</t>
  </si>
  <si>
    <t>PG001015000000000000</t>
  </si>
  <si>
    <t>851d5d39-dbe8-4c0f-97e6-e1d58f4e5891</t>
  </si>
  <si>
    <t>b7fb3540-7763-4af0-a229-a7bbad365f8e</t>
  </si>
  <si>
    <t>Simbu</t>
  </si>
  <si>
    <t>SOUTHERN HIGHLANDS</t>
  </si>
  <si>
    <t>PG001016000000000000</t>
  </si>
  <si>
    <t>7c911241-5f4d-458e-91d9-89c148f2a108</t>
  </si>
  <si>
    <t>19784a89-7e56-4a5a-bfa9-6bc13e24edba</t>
  </si>
  <si>
    <t>Southern Highlands</t>
  </si>
  <si>
    <t>PG001038000000000000</t>
  </si>
  <si>
    <t>4bf9eef3-4219-4c88-9361-90dcab5ff921</t>
  </si>
  <si>
    <t>daa69901-c983-46f4-b057-f4412489deaf</t>
  </si>
  <si>
    <t>WEST NEW BRITAIN</t>
  </si>
  <si>
    <t>PG001017000000000000</t>
  </si>
  <si>
    <t>542228fa-ecb0-47c4-9669-6977555ec3be</t>
  </si>
  <si>
    <t>308ec48d-7fd3-4f34-ad34-13429117bd63</t>
  </si>
  <si>
    <t>West New Britain</t>
  </si>
  <si>
    <t>PG001039000000000000</t>
  </si>
  <si>
    <t>472de8bd-4c8b-4ddb-81c0-85b2e657b471</t>
  </si>
  <si>
    <t>d7cc942f-dfd9-49ce-a7a3-8b090c936949</t>
  </si>
  <si>
    <t>WEST SEPIK</t>
  </si>
  <si>
    <t>PG001018000000000000</t>
  </si>
  <si>
    <t>77c39194-58c9-452e-b29c-d13fff729eb8</t>
  </si>
  <si>
    <t>2defb9aa-da87-4621-917c-01b9956d9de0</t>
  </si>
  <si>
    <t>West Sepik</t>
  </si>
  <si>
    <t>WEST SEPIK (SANDAUN)</t>
  </si>
  <si>
    <t>PG001040000000000000</t>
  </si>
  <si>
    <t>1db0c7a3-2b12-4fcd-b9ae-743f813216e3</t>
  </si>
  <si>
    <t>556c46ba-bee0-4b47-8f4e-afbd6c3be362</t>
  </si>
  <si>
    <t>West Sepik (Sandaun)</t>
  </si>
  <si>
    <t>PG001019000000000000</t>
  </si>
  <si>
    <t>bfc9bbfd-14eb-45b5-ae0e-bf7602a85884</t>
  </si>
  <si>
    <t>8de0b334-ecfb-4f82-b62c-9e5ce6e71b11</t>
  </si>
  <si>
    <t>PG001041000000000000</t>
  </si>
  <si>
    <t>8cece9ab-0ea1-45da-a421-955a21ecc0c1</t>
  </si>
  <si>
    <t>7302d6d5-cb19-4b0d-8d80-3e5effd3bd63</t>
  </si>
  <si>
    <t>WESTERN HIGHLANDS</t>
  </si>
  <si>
    <t>PG001020000000000000</t>
  </si>
  <si>
    <t>3cbc42c2-298f-4916-8ec8-81e426e6a0f1</t>
  </si>
  <si>
    <t>7707b77c-a7ca-478a-8a61-ceb1f98392f4</t>
  </si>
  <si>
    <t>Western Highlands</t>
  </si>
  <si>
    <t>PG001042000000000000</t>
  </si>
  <si>
    <t>d5026455-4e2a-4daf-bac3-ceb26bdee671</t>
  </si>
  <si>
    <t>3aa9e742-ca21-4e69-9803-1d7d67c6ae1b</t>
  </si>
  <si>
    <t>PY</t>
  </si>
  <si>
    <t>ALTO PARAGUAY</t>
  </si>
  <si>
    <t>PARAGUAY</t>
  </si>
  <si>
    <t>PY001001000000000000</t>
  </si>
  <si>
    <t>PY001000000000000000</t>
  </si>
  <si>
    <t>1f0aaab7-7301-42b9-a793-22a2fc3395b9</t>
  </si>
  <si>
    <t>PRY</t>
  </si>
  <si>
    <t>PAR</t>
  </si>
  <si>
    <t>Alto Paraguay</t>
  </si>
  <si>
    <t>5bbc7366-0e76-4a81-b06f-ff649926704f</t>
  </si>
  <si>
    <t>7e78b4f3-d231-444c-a8ab-c82373666a3f</t>
  </si>
  <si>
    <t>Paraguay</t>
  </si>
  <si>
    <t>ALTO PARANA</t>
  </si>
  <si>
    <t>PY001002000000000000</t>
  </si>
  <si>
    <t>5cc34f34-c5e3-4f1c-aab7-d9012d093b28</t>
  </si>
  <si>
    <t>Alto Parana</t>
  </si>
  <si>
    <t>3f75680c-c36f-4a1e-a212-a1eaa17f664f</t>
  </si>
  <si>
    <t>AMAMBAY</t>
  </si>
  <si>
    <t>PY001003000000000000</t>
  </si>
  <si>
    <t>024c507a-6ab8-4efe-86f2-7538dcee1940</t>
  </si>
  <si>
    <t>Amambay</t>
  </si>
  <si>
    <t>f2f445ba-90e3-44b9-92e7-7db022e1d374</t>
  </si>
  <si>
    <t>ASUNCION</t>
  </si>
  <si>
    <t>PY001004000000000000</t>
  </si>
  <si>
    <t>20a2904b-3960-45e8-a38d-75115879762f</t>
  </si>
  <si>
    <t>Asuncion</t>
  </si>
  <si>
    <t>9ca7d431-36d8-4aaa-bbd5-f1a74d6dbc0c</t>
  </si>
  <si>
    <t>BOQUERON</t>
  </si>
  <si>
    <t>PY001005000000000000</t>
  </si>
  <si>
    <t>f7c7608a-45a9-4c02-99e5-72fa4e61ae85</t>
  </si>
  <si>
    <t>Boqueron</t>
  </si>
  <si>
    <t>f9db3075-e8b6-46bb-9027-85946a417d5d</t>
  </si>
  <si>
    <t>CAAGUAZU</t>
  </si>
  <si>
    <t>PY001006000000000000</t>
  </si>
  <si>
    <t>2f22b5cb-6e53-4c13-9357-bd145204ef61</t>
  </si>
  <si>
    <t>Caaguazu</t>
  </si>
  <si>
    <t>28b0a0e3-fbe0-4db1-b9db-3d4899d51523</t>
  </si>
  <si>
    <t>CAAZAPA</t>
  </si>
  <si>
    <t>PY001007000000000000</t>
  </si>
  <si>
    <t>6bf8d9e7-a439-488f-9e0e-c3a55c60ca10</t>
  </si>
  <si>
    <t>Caazapa</t>
  </si>
  <si>
    <t>3ba3e71c-80a8-4adb-a876-19d56392e542</t>
  </si>
  <si>
    <t>CANINDEYU</t>
  </si>
  <si>
    <t>PY001008000000000000</t>
  </si>
  <si>
    <t>cbeb345b-02c5-48b5-89f8-ae1f832a2f1c</t>
  </si>
  <si>
    <t>Canindeyu</t>
  </si>
  <si>
    <t>8adf2b76-9a46-428e-bf7d-4ef2faa06180</t>
  </si>
  <si>
    <t>PY001009000000000000</t>
  </si>
  <si>
    <t>ed04fa14-1a54-43e7-a00e-3d5824a7d327</t>
  </si>
  <si>
    <t>03704f76-6a50-4b38-88bd-aa7a50dfcfe2</t>
  </si>
  <si>
    <t>CONCEPCION</t>
  </si>
  <si>
    <t>PY001010000000000000</t>
  </si>
  <si>
    <t>e702380f-7ac1-4afb-92ae-741e0661ddf5</t>
  </si>
  <si>
    <t>Concepcion</t>
  </si>
  <si>
    <t>cb394e4e-9b1a-4de8-a5df-f8f4fbc78732</t>
  </si>
  <si>
    <t>CORDILLERA</t>
  </si>
  <si>
    <t>PY001011000000000000</t>
  </si>
  <si>
    <t>6621220c-80cf-49ad-ade2-27e20c334944</t>
  </si>
  <si>
    <t>Cordillera</t>
  </si>
  <si>
    <t>1ada04c5-e720-4c54-a274-4dcb12a353fd</t>
  </si>
  <si>
    <t>GUAIRA</t>
  </si>
  <si>
    <t>PY001012000000000000</t>
  </si>
  <si>
    <t>09921107-2ef7-4466-a8f3-bf25a3b9a6b0</t>
  </si>
  <si>
    <t>Guaira</t>
  </si>
  <si>
    <t>dd5f49c1-cd3c-4829-b602-038e5a809cff</t>
  </si>
  <si>
    <t>ITAPUA</t>
  </si>
  <si>
    <t>PY001013000000000000</t>
  </si>
  <si>
    <t>6ae2fad9-bf00-4f82-8fd3-b1c44497423f</t>
  </si>
  <si>
    <t>Itapua</t>
  </si>
  <si>
    <t>d8a862c5-5943-4870-abbf-dcaf3fd0a2fd</t>
  </si>
  <si>
    <t>PY001014000000000000</t>
  </si>
  <si>
    <t>b34d865e-fd1f-45d6-ae46-47e9412f530f</t>
  </si>
  <si>
    <t>faa94e89-4251-4350-aaa9-3e5e6a39ed97</t>
  </si>
  <si>
    <t>NEEMBUCU</t>
  </si>
  <si>
    <t>PY001015000000000000</t>
  </si>
  <si>
    <t>7d302ae5-4551-4c80-bdfa-43181fa49f07</t>
  </si>
  <si>
    <t>Neembucu</t>
  </si>
  <si>
    <t>cc2e72c6-602d-4ca9-85ed-307cc421a7ab</t>
  </si>
  <si>
    <t>PARAGUARI</t>
  </si>
  <si>
    <t>PY001016000000000000</t>
  </si>
  <si>
    <t>a8f5fe78-5c91-4a41-9e7c-d4fa27260e16</t>
  </si>
  <si>
    <t>Paraguari</t>
  </si>
  <si>
    <t>c6cfd925-651a-4617-ab60-0a44ada672bf</t>
  </si>
  <si>
    <t>PRESIDENTE HAYES</t>
  </si>
  <si>
    <t>PY001017000000000000</t>
  </si>
  <si>
    <t>6d4e3bd5-ed6f-474d-87ea-93b4a8ad5444</t>
  </si>
  <si>
    <t>Presidente Hayes</t>
  </si>
  <si>
    <t>449de83a-23d9-4917-986f-0c990a8478ff</t>
  </si>
  <si>
    <t>SAN PEDRO</t>
  </si>
  <si>
    <t>PY001018000000000000</t>
  </si>
  <si>
    <t>4efe9c63-0da1-4dbc-9b53-15500e0cff83</t>
  </si>
  <si>
    <t>San Pedro</t>
  </si>
  <si>
    <t>c1ab7094-f2d3-4dd5-ab49-6bddff735c81</t>
  </si>
  <si>
    <t>PE</t>
  </si>
  <si>
    <t>PERU</t>
  </si>
  <si>
    <t>PE001001000000000000</t>
  </si>
  <si>
    <t>PE001000000000000000</t>
  </si>
  <si>
    <t>14d14fe7-8353-4c7a-b04a-2e321b85067b</t>
  </si>
  <si>
    <t>PER</t>
  </si>
  <si>
    <t>ad1747b6-7700-4e11-a8fb-0d30cea0ebfc</t>
  </si>
  <si>
    <t>aec1089a-a796-4ccb-bba0-bffde1eda7ee</t>
  </si>
  <si>
    <t>Peru</t>
  </si>
  <si>
    <t>ANCASH</t>
  </si>
  <si>
    <t>PE001002000000000000</t>
  </si>
  <si>
    <t>a1037575-dff0-43b4-aa43-35348bea4e7c</t>
  </si>
  <si>
    <t>24b1c266-241a-4347-b03b-d48023f4a683</t>
  </si>
  <si>
    <t>Ancash</t>
  </si>
  <si>
    <t>APURÍMAC</t>
  </si>
  <si>
    <t>PE001003000000000000</t>
  </si>
  <si>
    <t>0dabb7f6-0d6d-42c8-a989-ee0d502fcab6</t>
  </si>
  <si>
    <t>375486a3-2554-4add-b2d8-e02add8406b7</t>
  </si>
  <si>
    <t>Apurímac</t>
  </si>
  <si>
    <t>AREQUIPA</t>
  </si>
  <si>
    <t>PE001004000000000000</t>
  </si>
  <si>
    <t>352cf600-0af1-49a1-bfeb-202d6d7b6faa</t>
  </si>
  <si>
    <t>396252ee-d2bd-4020-979d-7230cb2be2bd</t>
  </si>
  <si>
    <t>Arequipa</t>
  </si>
  <si>
    <t>AYACUCHO</t>
  </si>
  <si>
    <t>PE001005000000000000</t>
  </si>
  <si>
    <t>2fa50388-6aac-44e6-a9b5-5f8ce1486fb1</t>
  </si>
  <si>
    <t>b41def41-df66-437a-b4df-33c502495a71</t>
  </si>
  <si>
    <t>Ayacucho</t>
  </si>
  <si>
    <t>CAJAMARCA</t>
  </si>
  <si>
    <t>PE001006000000000000</t>
  </si>
  <si>
    <t>e74eb070-ade5-40e9-a5c8-18dbdb285fb9</t>
  </si>
  <si>
    <t>148be2de-236f-4d1a-a5b4-2105f10c6b68</t>
  </si>
  <si>
    <t>Cajamarca</t>
  </si>
  <si>
    <t>CALLAO, PROVINCIA CONSTITUCIONAL DEL</t>
  </si>
  <si>
    <t>PE001007000000000000</t>
  </si>
  <si>
    <t>be5a5285-4e37-4ec7-9040-7e4d60fd856e</t>
  </si>
  <si>
    <t>6c59bdbd-920f-4e33-b298-ac51abdc08d1</t>
  </si>
  <si>
    <t>Callao, Provincia Constitucional Del</t>
  </si>
  <si>
    <t>CUSCO</t>
  </si>
  <si>
    <t>PE001008000000000000</t>
  </si>
  <si>
    <t>96130824-da1a-4e2b-aed7-9cb32d6cc928</t>
  </si>
  <si>
    <t>9526b72d-0de1-4ecd-b079-11097eaf5ad4</t>
  </si>
  <si>
    <t>Cusco</t>
  </si>
  <si>
    <t>HUANCAVELICA</t>
  </si>
  <si>
    <t>PE001009000000000000</t>
  </si>
  <si>
    <t>bea7f3c4-481b-41ad-bb80-7ee372470c44</t>
  </si>
  <si>
    <t>ec77adda-80cf-4974-9f76-658939fb4f37</t>
  </si>
  <si>
    <t>Huancavelica</t>
  </si>
  <si>
    <t>HUÁNUCO</t>
  </si>
  <si>
    <t>PE001010000000000000</t>
  </si>
  <si>
    <t>63e81e67-bcd4-4e8f-9c13-224d48db0551</t>
  </si>
  <si>
    <t>55d6d71c-a662-4fae-9678-2e77b9986a2f</t>
  </si>
  <si>
    <t>Huánuco</t>
  </si>
  <si>
    <t>ICA</t>
  </si>
  <si>
    <t>PE001011000000000000</t>
  </si>
  <si>
    <t>1f2b0b11-d882-4ebb-8723-c1f4a68df705</t>
  </si>
  <si>
    <t>d0337220-84b6-4ce1-b9d9-967c6532f1da</t>
  </si>
  <si>
    <t>Ica</t>
  </si>
  <si>
    <t>JUNÍN</t>
  </si>
  <si>
    <t>PE001012000000000000</t>
  </si>
  <si>
    <t>28655d61-39b1-48b3-8214-443f3246e30a</t>
  </si>
  <si>
    <t>8a6a32bd-3232-4c8a-9a48-9fe019dbeffe</t>
  </si>
  <si>
    <t>Junín</t>
  </si>
  <si>
    <t>PE001013000000000000</t>
  </si>
  <si>
    <t>24d786c2-a084-4618-8931-6662647b9f7c</t>
  </si>
  <si>
    <t>938ac37d-9da3-41eb-b6a4-984b0d9b4769</t>
  </si>
  <si>
    <t>LAMBAYEQUE</t>
  </si>
  <si>
    <t>PE001014000000000000</t>
  </si>
  <si>
    <t>d28e61bc-62c0-4c5b-a104-86e8b832cc35</t>
  </si>
  <si>
    <t>b581a55d-24ec-4c01-9516-8dba7d0ba995</t>
  </si>
  <si>
    <t>Lambayeque</t>
  </si>
  <si>
    <t>LIMA</t>
  </si>
  <si>
    <t>PE001015000000000000</t>
  </si>
  <si>
    <t>2d46f957-c758-439e-bdaa-545d6962a34b</t>
  </si>
  <si>
    <t>1b55b195-587f-4902-a1b6-9eb4180197e6</t>
  </si>
  <si>
    <t>Lima</t>
  </si>
  <si>
    <t>LORETO</t>
  </si>
  <si>
    <t>PE001016000000000000</t>
  </si>
  <si>
    <t>270c8917-3e75-4432-af14-436d84975c58</t>
  </si>
  <si>
    <t>6d3e1e73-b97e-4786-9eca-016d8a95d935</t>
  </si>
  <si>
    <t>Loreto</t>
  </si>
  <si>
    <t>MADRE DE DIOS</t>
  </si>
  <si>
    <t>PE001017000000000000</t>
  </si>
  <si>
    <t>46429709-b29c-4b64-bf43-6258e32cad95</t>
  </si>
  <si>
    <t>ae3421a4-8442-4eff-aa50-d21cbfb6d4cd</t>
  </si>
  <si>
    <t>Madre De Dios</t>
  </si>
  <si>
    <t>MOQUEGUA</t>
  </si>
  <si>
    <t>PE001018000000000000</t>
  </si>
  <si>
    <t>40c7998a-59f4-4c33-a97c-bd6ec5977fb2</t>
  </si>
  <si>
    <t>c1fa25d1-c358-49bc-9c72-85583659fbe4</t>
  </si>
  <si>
    <t>Moquegua</t>
  </si>
  <si>
    <t>PASCO</t>
  </si>
  <si>
    <t>PE001019000000000000</t>
  </si>
  <si>
    <t>7eae9ce9-f74f-484b-838f-103c0b552246</t>
  </si>
  <si>
    <t>e9dfe7ee-c711-4414-bf3e-55c421e26036</t>
  </si>
  <si>
    <t>Pasco</t>
  </si>
  <si>
    <t>PIURA</t>
  </si>
  <si>
    <t>PE001020000000000000</t>
  </si>
  <si>
    <t>b296f251-e56b-4d4c-b4f5-a39deb72e9be</t>
  </si>
  <si>
    <t>6894736c-7336-468a-bde9-19399f5beb4f</t>
  </si>
  <si>
    <t>Piura</t>
  </si>
  <si>
    <t>PUNO</t>
  </si>
  <si>
    <t>PE001021000000000000</t>
  </si>
  <si>
    <t>39f7e9a7-c291-46e2-8afd-2e9b411ae93b</t>
  </si>
  <si>
    <t>3dcdb425-7798-46c7-8a81-011fb622dc2a</t>
  </si>
  <si>
    <t>Puno</t>
  </si>
  <si>
    <t>SAN MARTÍN</t>
  </si>
  <si>
    <t>PE001022000000000000</t>
  </si>
  <si>
    <t>8cee196a-8c0e-427d-95d8-1e24fa8e063d</t>
  </si>
  <si>
    <t>54acae1f-8140-4cfb-b7e3-1f67fb61206b</t>
  </si>
  <si>
    <t>San Martín</t>
  </si>
  <si>
    <t>TACNA</t>
  </si>
  <si>
    <t>PE001023000000000000</t>
  </si>
  <si>
    <t>6e4a0b9d-bcac-45e6-bfbc-2acc6eeabb4c</t>
  </si>
  <si>
    <t>b3afba30-75e3-4893-a2eb-d83ca13e9662</t>
  </si>
  <si>
    <t>Tacna</t>
  </si>
  <si>
    <t>TUMBES</t>
  </si>
  <si>
    <t>PE001024000000000000</t>
  </si>
  <si>
    <t>9834746d-5f69-4d5b-ab91-568bb33b1f6f</t>
  </si>
  <si>
    <t>b389c796-e8e4-46cd-ae4a-b00c82c904d3</t>
  </si>
  <si>
    <t>Tumbes</t>
  </si>
  <si>
    <t>UCAYALI</t>
  </si>
  <si>
    <t>PE001025000000000000</t>
  </si>
  <si>
    <t>4327725a-5df1-4779-a9a4-a94631a1716b</t>
  </si>
  <si>
    <t>184239b5-ba99-4a0f-9c52-4c5f70090bb6</t>
  </si>
  <si>
    <t>Ucayali</t>
  </si>
  <si>
    <t>PH</t>
  </si>
  <si>
    <t>ARMM</t>
  </si>
  <si>
    <t>PHILIPPINES</t>
  </si>
  <si>
    <t>PH001001000000000000</t>
  </si>
  <si>
    <t>PH001000000000000000</t>
  </si>
  <si>
    <t>87a60a27-4bd7-4a60-88fe-eeda52fccfb9</t>
  </si>
  <si>
    <t>PHL</t>
  </si>
  <si>
    <t>d4023c45-6dab-46a0-8893-22ede48ca8b9</t>
  </si>
  <si>
    <t>Armm</t>
  </si>
  <si>
    <t>73f7c9bf-ebf4-48dd-b4a8-ce2005c7b2fd</t>
  </si>
  <si>
    <t>Philippines</t>
  </si>
  <si>
    <t>BICOL</t>
  </si>
  <si>
    <t>PH001002000000000000</t>
  </si>
  <si>
    <t>92bc7127-18a2-409b-9df9-c3ba72e4ab7a</t>
  </si>
  <si>
    <t>6768a70a-910e-45fa-b70c-cc0d27a65eef</t>
  </si>
  <si>
    <t>Bicol</t>
  </si>
  <si>
    <t>CAGAYAN VALLEY</t>
  </si>
  <si>
    <t>PH001003000000000000</t>
  </si>
  <si>
    <t>2e865132-4a88-4a3e-a31e-407cd4d2afb1</t>
  </si>
  <si>
    <t>7bf1b253-b20a-4956-820d-9cc9f2ca10fd</t>
  </si>
  <si>
    <t>Cagayan Valley</t>
  </si>
  <si>
    <t>CAR</t>
  </si>
  <si>
    <t>PH001004000000000000</t>
  </si>
  <si>
    <t>89c30e55-0f9e-42b8-84eb-331767ee1a6b</t>
  </si>
  <si>
    <t>40b0b909-0c5a-4f45-8871-28c593012429</t>
  </si>
  <si>
    <t>Car</t>
  </si>
  <si>
    <t>CARAGA</t>
  </si>
  <si>
    <t>PH001005000000000000</t>
  </si>
  <si>
    <t>cc66d3e1-e0fb-4e4c-92e3-c27cca371f0b</t>
  </si>
  <si>
    <t>ca1c0e57-38b1-4c0f-936f-bbf5f4d7c5ac</t>
  </si>
  <si>
    <t>Caraga</t>
  </si>
  <si>
    <t>CENTRAL LUZON</t>
  </si>
  <si>
    <t>PH001006000000000000</t>
  </si>
  <si>
    <t>f40d9e88-1280-4f84-8bf2-7096936ec35f</t>
  </si>
  <si>
    <t>b9ed386d-ce7d-4f68-8fa3-a22de7b2e447</t>
  </si>
  <si>
    <t>Central Luzon</t>
  </si>
  <si>
    <t>CENTRAL MINDANAO</t>
  </si>
  <si>
    <t>PH001007000000000000</t>
  </si>
  <si>
    <t>d03300d2-a352-47a3-a378-c4f32e92be3d</t>
  </si>
  <si>
    <t>d4e470b9-a412-4085-87b6-114d2475c409</t>
  </si>
  <si>
    <t>Central Mindanao</t>
  </si>
  <si>
    <t>CENTRAL VISAYAS</t>
  </si>
  <si>
    <t>PH001008000000000000</t>
  </si>
  <si>
    <t>422a9598-50cf-4575-97b1-8d1f208c4e59</t>
  </si>
  <si>
    <t>a9c76d13-8d59-4814-b4c1-7395bf98f7f9</t>
  </si>
  <si>
    <t>Central Visayas</t>
  </si>
  <si>
    <t>EASTERN VISAYAS</t>
  </si>
  <si>
    <t>PH001009000000000000</t>
  </si>
  <si>
    <t>dc924ad3-34fd-43e9-abc9-3f0462d27efa</t>
  </si>
  <si>
    <t>15a3378f-ce75-47f0-ba8f-599ad07772a5</t>
  </si>
  <si>
    <t>Eastern Visayas</t>
  </si>
  <si>
    <t>ILOCOS</t>
  </si>
  <si>
    <t>PH001010000000000000</t>
  </si>
  <si>
    <t>4977ffdc-f6dc-4637-b64c-cdf0a1e57b43</t>
  </si>
  <si>
    <t>fe039c14-9533-4ad2-8d93-e6dc9067c62b</t>
  </si>
  <si>
    <t>Ilocos</t>
  </si>
  <si>
    <t>NCR</t>
  </si>
  <si>
    <t>PH001011000000000000</t>
  </si>
  <si>
    <t>68d49c94-d5eb-483b-bc0d-c6478099efb0</t>
  </si>
  <si>
    <t>8002cf8d-ae10-4776-96ff-eb4c55c8c210</t>
  </si>
  <si>
    <t>Ncr</t>
  </si>
  <si>
    <t>NORTHERN MINDANAO</t>
  </si>
  <si>
    <t>PH001012000000000000</t>
  </si>
  <si>
    <t>9eb71bf5-781b-4a5b-877b-2fce33779d88</t>
  </si>
  <si>
    <t>7984f93a-e37b-4d36-833a-bc9d94a95730</t>
  </si>
  <si>
    <t>Northern Mindanao</t>
  </si>
  <si>
    <t>SOUTHERN MINDANAO</t>
  </si>
  <si>
    <t>PH001013000000000000</t>
  </si>
  <si>
    <t>8368c0d6-4c2f-4b46-8288-e3b1e54e9837</t>
  </si>
  <si>
    <t>8c5578de-da94-4426-9a5a-dce6dcf17d70</t>
  </si>
  <si>
    <t>Southern Mindanao</t>
  </si>
  <si>
    <t>SOUTHERN TAGALOG</t>
  </si>
  <si>
    <t>PH001014000000000000</t>
  </si>
  <si>
    <t>73068b98-0565-4ab3-9394-ba7c645fc9d8</t>
  </si>
  <si>
    <t>b06c7197-07bc-4234-975c-07cab7fccc33</t>
  </si>
  <si>
    <t>Southern Tagalog</t>
  </si>
  <si>
    <t>WESTERN MINDANAO</t>
  </si>
  <si>
    <t>PH001015000000000000</t>
  </si>
  <si>
    <t>cc1a4ed3-3a83-46fc-9a81-aef37fa234d0</t>
  </si>
  <si>
    <t>ea149ddc-045a-49b8-9b9c-ce503b1254b4</t>
  </si>
  <si>
    <t>Western Mindanao</t>
  </si>
  <si>
    <t>WESTERN VISAYAS</t>
  </si>
  <si>
    <t>PH001016000000000000</t>
  </si>
  <si>
    <t>4b75eba1-a253-4249-9b5b-17a989221454</t>
  </si>
  <si>
    <t>236069a7-22a6-48aa-b65a-da017c14d4f4</t>
  </si>
  <si>
    <t>Western Visayas</t>
  </si>
  <si>
    <t>PN</t>
  </si>
  <si>
    <t>DUCIE</t>
  </si>
  <si>
    <t>PITCAIRN ISLANDS</t>
  </si>
  <si>
    <t>PN001001000000000000</t>
  </si>
  <si>
    <t>PN001000000000000000</t>
  </si>
  <si>
    <t>74f4fe14-d2f5-4881-921b-be99fbb091d3</t>
  </si>
  <si>
    <t>PCN</t>
  </si>
  <si>
    <t>6ee8cbb1-b631-47dd-9209-754548e8f4e7</t>
  </si>
  <si>
    <t>Ducie</t>
  </si>
  <si>
    <t>cd2010da-a5bb-4663-ad5b-b41c2091eb42</t>
  </si>
  <si>
    <t>Pitcairn Islands</t>
  </si>
  <si>
    <t>HENDERSON</t>
  </si>
  <si>
    <t>PN001002000000000000</t>
  </si>
  <si>
    <t>0180b42e-bc64-46fd-85e2-84f40342ac96</t>
  </si>
  <si>
    <t>541b7cde-27aa-402a-b359-b2e716afa9e8</t>
  </si>
  <si>
    <t>Henderson</t>
  </si>
  <si>
    <t>OENO</t>
  </si>
  <si>
    <t>PN001003000000000000</t>
  </si>
  <si>
    <t>a5036cbf-8bee-4881-9e91-6625fa579b06</t>
  </si>
  <si>
    <t>30237e49-0e4d-49fc-b7e1-d124bfe11e52</t>
  </si>
  <si>
    <t>Oeno</t>
  </si>
  <si>
    <t>PITCAIRN</t>
  </si>
  <si>
    <t>PN001004000000000000</t>
  </si>
  <si>
    <t>84fb759e-689d-4c5e-902a-ae1757e41092</t>
  </si>
  <si>
    <t>312a2f48-a5fe-4b82-8eb4-f457f704d883</t>
  </si>
  <si>
    <t>Pitcairn</t>
  </si>
  <si>
    <t>PL</t>
  </si>
  <si>
    <t>GREATER POLAND</t>
  </si>
  <si>
    <t>POLAND</t>
  </si>
  <si>
    <t>PL001001000000000000</t>
  </si>
  <si>
    <t>PL001000000000000000</t>
  </si>
  <si>
    <t>d41d8da1-0d8e-46a8-8b44-e39beb340474</t>
  </si>
  <si>
    <t>POL</t>
  </si>
  <si>
    <t>DOLNOSLASKIE</t>
  </si>
  <si>
    <t>04d54276-50b4-43c5-a7be-4063c2026077</t>
  </si>
  <si>
    <t>Greater Poland</t>
  </si>
  <si>
    <t>1c04cb3c-08f6-47a3-bb42-dd9da35e226c</t>
  </si>
  <si>
    <t>Poland</t>
  </si>
  <si>
    <t>KUYAVIAN-POMERANIAN</t>
  </si>
  <si>
    <t>PL001002000000000000</t>
  </si>
  <si>
    <t>59fbbd7d-3b39-4610-8209-fda55668f4cb</t>
  </si>
  <si>
    <t>KUJAWSKO-POMORSKIE</t>
  </si>
  <si>
    <t>ccff4a73-3705-4e8f-819b-bd4576cb9764</t>
  </si>
  <si>
    <t>Kuyavian Pomeranian</t>
  </si>
  <si>
    <t>LESSER POLAND</t>
  </si>
  <si>
    <t>PL001003000000000000</t>
  </si>
  <si>
    <t>218adb62-5d6f-49ee-aec7-82f3cd8d4072</t>
  </si>
  <si>
    <t>LUBELSKIE</t>
  </si>
  <si>
    <t>0f28ac0f-a5f2-4f78-b492-a93fef69e7e4</t>
  </si>
  <si>
    <t>Lesser Poland</t>
  </si>
  <si>
    <t>LÓDZ</t>
  </si>
  <si>
    <t>PL001004000000000000</t>
  </si>
  <si>
    <t>c17c5d3c-6ba4-4757-87ce-585c3a3ae062</t>
  </si>
  <si>
    <t>LÓDZKIE</t>
  </si>
  <si>
    <t>dbccb42e-da92-4abf-8cdf-ca70534574e1</t>
  </si>
  <si>
    <t>Lodz</t>
  </si>
  <si>
    <t>LOWER SILESIAN</t>
  </si>
  <si>
    <t>PL001005000000000000</t>
  </si>
  <si>
    <t>845dbb51-f605-4ca6-addb-d6a8e01e60f8</t>
  </si>
  <si>
    <t>LUBUSKIE</t>
  </si>
  <si>
    <t>ad21ff8b-a8e8-4254-84de-ef9662900917</t>
  </si>
  <si>
    <t>Lower Silesian</t>
  </si>
  <si>
    <t>LUBLIN</t>
  </si>
  <si>
    <t>PL001006000000000000</t>
  </si>
  <si>
    <t>620da9aa-7f3a-46fa-80de-ea2c97a82956</t>
  </si>
  <si>
    <t>MALOPOLSKIE</t>
  </si>
  <si>
    <t>980c0037-4b81-4401-a09c-fef09811d126</t>
  </si>
  <si>
    <t>Lublin</t>
  </si>
  <si>
    <t>LUBUSZ</t>
  </si>
  <si>
    <t>PL001007000000000000</t>
  </si>
  <si>
    <t>6fbec208-d426-4a44-850f-a5b6f74648e5</t>
  </si>
  <si>
    <t>MAZOWIECKIE</t>
  </si>
  <si>
    <t>f2bb78bf-882b-431e-b8f1-d4987c4a1eca</t>
  </si>
  <si>
    <t>Lubusz</t>
  </si>
  <si>
    <t>MASOVIAN</t>
  </si>
  <si>
    <t>PL001008000000000000</t>
  </si>
  <si>
    <t>96060164-8cb7-47be-865c-9391292b58f1</t>
  </si>
  <si>
    <t>OPOLSKIE</t>
  </si>
  <si>
    <t>f6a36af6-93d4-497d-95d0-73bb3c2bc71a</t>
  </si>
  <si>
    <t>Masovian</t>
  </si>
  <si>
    <t>OPOLE</t>
  </si>
  <si>
    <t>PL001009000000000000</t>
  </si>
  <si>
    <t>8889b012-9595-4525-b6d4-0d3b6069ef85</t>
  </si>
  <si>
    <t>PODKARPACKIE</t>
  </si>
  <si>
    <t>6b26595e-6623-41c1-b143-f90c7b7c7885</t>
  </si>
  <si>
    <t>Opole</t>
  </si>
  <si>
    <t>PODLACHIAN</t>
  </si>
  <si>
    <t>PL001010000000000000</t>
  </si>
  <si>
    <t>60b57429-368f-49a9-8583-a1e7260713ff</t>
  </si>
  <si>
    <t>PODLASKIE</t>
  </si>
  <si>
    <t>d8ac3bee-6399-4733-85a6-0bf2a680235c</t>
  </si>
  <si>
    <t>Podlachian</t>
  </si>
  <si>
    <t>POMERANIAN</t>
  </si>
  <si>
    <t>PL001011000000000000</t>
  </si>
  <si>
    <t>6ff515ee-3642-49a5-8231-8913b7c1ce02</t>
  </si>
  <si>
    <t>POMORSKIE</t>
  </si>
  <si>
    <t>d778479d-1913-406b-9c33-7c20130ff364</t>
  </si>
  <si>
    <t>Pomeranian</t>
  </si>
  <si>
    <t>SILESIAN</t>
  </si>
  <si>
    <t>PL001012000000000000</t>
  </si>
  <si>
    <t>7731fd48-41cd-494e-96d7-d39a920bafa3</t>
  </si>
  <si>
    <t>SLASKIE</t>
  </si>
  <si>
    <t>53dbecd7-5fd2-4f83-967d-208d3d497077</t>
  </si>
  <si>
    <t>Silesian</t>
  </si>
  <si>
    <t>SUBCARPATHIAN</t>
  </si>
  <si>
    <t>PL001013000000000000</t>
  </si>
  <si>
    <t>ef9f9c62-214c-4935-b4f9-bb34fe3da99b</t>
  </si>
  <si>
    <t>SWIETOKRZYSKIE</t>
  </si>
  <si>
    <t>f007a6c7-aaf8-48cc-b2f2-30299d9a59f9</t>
  </si>
  <si>
    <t>Subcarpathian</t>
  </si>
  <si>
    <t>PL001014000000000000</t>
  </si>
  <si>
    <t>1e57f0c5-d95e-48ac-bdce-4ee6647a57d1</t>
  </si>
  <si>
    <t>WARMINSKO-MAZURSKIE</t>
  </si>
  <si>
    <t>b86b8c59-95a4-4d22-9e28-2de57fda66f2</t>
  </si>
  <si>
    <t>Swietokrzyskie</t>
  </si>
  <si>
    <t>WARMIAN-MASURIAN</t>
  </si>
  <si>
    <t>PL001015000000000000</t>
  </si>
  <si>
    <t>ef6da3ce-c86c-4789-b99c-4c0ba90074d9</t>
  </si>
  <si>
    <t>WIELKOPOLSKIE</t>
  </si>
  <si>
    <t>a4736c65-d8c1-48ef-831a-e65e7818228d</t>
  </si>
  <si>
    <t>Warmian Masurian</t>
  </si>
  <si>
    <t>WEST POMERANIAN</t>
  </si>
  <si>
    <t>PL001016000000000000</t>
  </si>
  <si>
    <t>a2f84ee5-a03f-4f90-b519-9d863c689ec9</t>
  </si>
  <si>
    <t>ZACHODNIOPOMORSKIE</t>
  </si>
  <si>
    <t>f5e01de3-dfa1-4c88-8e86-d717918f940b</t>
  </si>
  <si>
    <t>West Pomeranian</t>
  </si>
  <si>
    <t>PT</t>
  </si>
  <si>
    <t>ALENTEJO</t>
  </si>
  <si>
    <t>PORTUGAL</t>
  </si>
  <si>
    <t>PT001001000000000000</t>
  </si>
  <si>
    <t>PT001000000000000000</t>
  </si>
  <si>
    <t>aaf26b11-bc05-410e-bfe5-4a92bfd4722f</t>
  </si>
  <si>
    <t>PRT</t>
  </si>
  <si>
    <t>POR</t>
  </si>
  <si>
    <t>13d71016-d6e5-498b-8fdc-00d200937109</t>
  </si>
  <si>
    <t>Alentejo</t>
  </si>
  <si>
    <t>48a4e6f7-f991-43b0-a27c-22d79e1a36bd</t>
  </si>
  <si>
    <t>Portugal</t>
  </si>
  <si>
    <t>ALGARVE</t>
  </si>
  <si>
    <t>PT001002000000000000</t>
  </si>
  <si>
    <t>6184640d-5355-44a9-8b19-aa7c410c2bbd</t>
  </si>
  <si>
    <t>0378458d-eae2-42ba-a743-fc06c697dbce</t>
  </si>
  <si>
    <t>Algarve</t>
  </si>
  <si>
    <t>CENTRO</t>
  </si>
  <si>
    <t>PT001003000000000000</t>
  </si>
  <si>
    <t>30ccab71-d3c4-453a-86bd-5e1ce755e7a8</t>
  </si>
  <si>
    <t>POTUGAL CENTRO</t>
  </si>
  <si>
    <t>1bb4bdf6-b145-4c98-b1ce-d2653ceefddf</t>
  </si>
  <si>
    <t>Centro</t>
  </si>
  <si>
    <t>LISBOA</t>
  </si>
  <si>
    <t>PT001004000000000000</t>
  </si>
  <si>
    <t>4fae0dda-9dbd-4ba9-a598-4d84013cac87</t>
  </si>
  <si>
    <t>LISBOA E VALE DO TEJO</t>
  </si>
  <si>
    <t>cc26985e-7ebd-4054-9234-65d4eb37fde6</t>
  </si>
  <si>
    <t>Lisboa</t>
  </si>
  <si>
    <t>NORTE</t>
  </si>
  <si>
    <t>PT001005000000000000</t>
  </si>
  <si>
    <t>5596d835-8ea4-4416-ae6e-e7eea33bf212</t>
  </si>
  <si>
    <t>PORTUGAL NORTE</t>
  </si>
  <si>
    <t>b7c7041a-bff9-4eb3-b521-5b199078cdc9</t>
  </si>
  <si>
    <t>Norte</t>
  </si>
  <si>
    <t>REGIÃO AUTÓNOMA DA MADEIRA</t>
  </si>
  <si>
    <t>PT001006000000000000</t>
  </si>
  <si>
    <t>28e0d341-feb2-4439-850b-b50781301ab6</t>
  </si>
  <si>
    <t>MADEIRA</t>
  </si>
  <si>
    <t>58b6697d-afab-4183-aa43-2a764eb2cfb0</t>
  </si>
  <si>
    <t>Regiao Autonoma Da Madeira</t>
  </si>
  <si>
    <t>REGIÃO AUTÓNOMA DOS AÇORES</t>
  </si>
  <si>
    <t>PT001007000000000000</t>
  </si>
  <si>
    <t>9854f9f5-2c85-4965-8ab5-38f1532e7783</t>
  </si>
  <si>
    <t>ACORES</t>
  </si>
  <si>
    <t>7a0264b0-ff46-4806-8da5-19669d3c5bb0</t>
  </si>
  <si>
    <t>Regiao Autonoma Dos Acores</t>
  </si>
  <si>
    <t>PR</t>
  </si>
  <si>
    <t>ADJUNTAS</t>
  </si>
  <si>
    <t>PUERTO RICO</t>
  </si>
  <si>
    <t>PR001001000000000000</t>
  </si>
  <si>
    <t>PR001000000000000000</t>
  </si>
  <si>
    <t>5157a958-75a0-4941-bbd4-0604360d96e4</t>
  </si>
  <si>
    <t>PRI</t>
  </si>
  <si>
    <t>PUR</t>
  </si>
  <si>
    <t>Adjuntas</t>
  </si>
  <si>
    <t>cad958d1-e212-41bc-9571-2ad62de81be0</t>
  </si>
  <si>
    <t>d6d8a819-df69-4d1d-9773-210daee6fa94</t>
  </si>
  <si>
    <t>Puerto Rico</t>
  </si>
  <si>
    <t>AGUADA</t>
  </si>
  <si>
    <t>PR001002000000000000</t>
  </si>
  <si>
    <t>449043cd-1010-499e-ab38-839926138635</t>
  </si>
  <si>
    <t>Aguada</t>
  </si>
  <si>
    <t>4174dd04-01a9-46f6-a083-16ab352f7ad5</t>
  </si>
  <si>
    <t>AGUADILLA</t>
  </si>
  <si>
    <t>PR001003000000000000</t>
  </si>
  <si>
    <t>4628b601-56ab-4547-b847-321b55948863</t>
  </si>
  <si>
    <t>Aguadilla</t>
  </si>
  <si>
    <t>e36d0443-9ee1-420b-82fd-abced56a0ff2</t>
  </si>
  <si>
    <t>AGUAS BUENAS</t>
  </si>
  <si>
    <t>PR001004000000000000</t>
  </si>
  <si>
    <t>21059d30-5ad8-4e4d-b36a-773ec8c7d538</t>
  </si>
  <si>
    <t>Aguas Buenas</t>
  </si>
  <si>
    <t>ba16ff41-d480-47cb-a4e3-a4e8d04ad74d</t>
  </si>
  <si>
    <t>AIBONITO</t>
  </si>
  <si>
    <t>PR001005000000000000</t>
  </si>
  <si>
    <t>aba6bb54-6d80-405c-9ead-2b78e02afe7c</t>
  </si>
  <si>
    <t>Aibonito</t>
  </si>
  <si>
    <t>3d83840a-4dd5-47a5-b70c-5250d585389a</t>
  </si>
  <si>
    <t>AÑASCO</t>
  </si>
  <si>
    <t>PR001006000000000000</t>
  </si>
  <si>
    <t>08164e72-5758-4e04-99f3-28d6938f4205</t>
  </si>
  <si>
    <t>Añasco</t>
  </si>
  <si>
    <t>54bbff96-5361-47e5-b5c9-e334f1a90700</t>
  </si>
  <si>
    <t>ARECIBO</t>
  </si>
  <si>
    <t>PR001007000000000000</t>
  </si>
  <si>
    <t>9a8275ae-cc56-4f78-995f-2c25f7463163</t>
  </si>
  <si>
    <t>Arecibo</t>
  </si>
  <si>
    <t>1e1714d9-0943-4534-9222-a38bb0a5b763</t>
  </si>
  <si>
    <t>ARROYO</t>
  </si>
  <si>
    <t>PR001008000000000000</t>
  </si>
  <si>
    <t>892792c4-5bcd-4beb-98c5-43f4b43bced4</t>
  </si>
  <si>
    <t>Arroyo</t>
  </si>
  <si>
    <t>efc0bedb-f159-42cd-9da1-c915f3bf44f0</t>
  </si>
  <si>
    <t>BARCELONETA</t>
  </si>
  <si>
    <t>PR001009000000000000</t>
  </si>
  <si>
    <t>e48d2d7e-4e97-4988-b5f2-d6d9adf7be78</t>
  </si>
  <si>
    <t>Barceloneta</t>
  </si>
  <si>
    <t>927b7001-97a3-49c0-b9e0-ac277d825581</t>
  </si>
  <si>
    <t>BARRANQUITAS</t>
  </si>
  <si>
    <t>PR001010000000000000</t>
  </si>
  <si>
    <t>0fbce9ad-51d1-4285-b0e1-3c61d35fdf97</t>
  </si>
  <si>
    <t>Barranquitas</t>
  </si>
  <si>
    <t>af3061c1-7443-4b33-bc92-2596aff5f4b3</t>
  </si>
  <si>
    <t>BAYAMÓN</t>
  </si>
  <si>
    <t>PR001011000000000000</t>
  </si>
  <si>
    <t>bf8f5fe5-b8f0-4c47-8bdf-8b197c97b798</t>
  </si>
  <si>
    <t>Bayamón</t>
  </si>
  <si>
    <t>496dcb2f-b98b-4bb4-94b5-af4a98f27f42</t>
  </si>
  <si>
    <t>CABO ROJO</t>
  </si>
  <si>
    <t>PR001012000000000000</t>
  </si>
  <si>
    <t>01f59c8d-865a-47b1-b1f6-e7e9d65ad2b6</t>
  </si>
  <si>
    <t>Cabo Rojo</t>
  </si>
  <si>
    <t>208e228e-f6c7-45aa-9cc2-15066af30c29</t>
  </si>
  <si>
    <t>CAGUAS</t>
  </si>
  <si>
    <t>PR001013000000000000</t>
  </si>
  <si>
    <t>3349bc54-a941-4cdd-82a1-0cce7dae507c</t>
  </si>
  <si>
    <t>Caguas</t>
  </si>
  <si>
    <t>f87312ea-9b7c-4616-9763-397956a99d3c</t>
  </si>
  <si>
    <t>CAMUY</t>
  </si>
  <si>
    <t>PR001014000000000000</t>
  </si>
  <si>
    <t>21c71f63-66a6-441e-9744-5ca839a0764b</t>
  </si>
  <si>
    <t>Camuy</t>
  </si>
  <si>
    <t>031bde9c-83df-4f75-b267-7be2ba337128</t>
  </si>
  <si>
    <t>CANÓVANAS</t>
  </si>
  <si>
    <t>PR001015000000000000</t>
  </si>
  <si>
    <t>c98c5671-5989-4c09-a69f-b287672eb987</t>
  </si>
  <si>
    <t>Canóvanas</t>
  </si>
  <si>
    <t>d97ff4ac-64b9-45a1-83d8-7917b9dd18d3</t>
  </si>
  <si>
    <t>CAROLINA</t>
  </si>
  <si>
    <t>PR001016000000000000</t>
  </si>
  <si>
    <t>b9795de8-e5bd-4bca-a1e0-7ab6f0d23475</t>
  </si>
  <si>
    <t>Carolina</t>
  </si>
  <si>
    <t>0472fabf-7d12-4bff-990a-ca5a6f341c47</t>
  </si>
  <si>
    <t>CATAÑO</t>
  </si>
  <si>
    <t>PR001017000000000000</t>
  </si>
  <si>
    <t>8813c4cb-b79e-4317-b61e-f3f462f48271</t>
  </si>
  <si>
    <t>Cataño</t>
  </si>
  <si>
    <t>d0ddbf36-4f15-49f9-bba0-9b80339e8626</t>
  </si>
  <si>
    <t>CAYEY</t>
  </si>
  <si>
    <t>PR001018000000000000</t>
  </si>
  <si>
    <t>6e9ca2a4-482a-4336-a7d4-af932b158e28</t>
  </si>
  <si>
    <t>Cayey</t>
  </si>
  <si>
    <t>3b19f445-7af3-4c5d-bc75-62c133106250</t>
  </si>
  <si>
    <t>CEIBA</t>
  </si>
  <si>
    <t>PR001019000000000000</t>
  </si>
  <si>
    <t>12c38daa-d881-48a5-9c17-d00bdd999b88</t>
  </si>
  <si>
    <t>Ceiba</t>
  </si>
  <si>
    <t>d345b265-5b64-4913-bb03-102cebddc959</t>
  </si>
  <si>
    <t>CIALES</t>
  </si>
  <si>
    <t>PR001020000000000000</t>
  </si>
  <si>
    <t>e6fb34e2-df52-4798-9b84-b6a9b4f2895e</t>
  </si>
  <si>
    <t>Ciales</t>
  </si>
  <si>
    <t>791fb2e6-ed1b-4a85-984e-e083abd832ef</t>
  </si>
  <si>
    <t>CIDRA</t>
  </si>
  <si>
    <t>PR001021000000000000</t>
  </si>
  <si>
    <t>9161f482-69d3-4a8b-a2d9-2817c0ee7cdc</t>
  </si>
  <si>
    <t>Cidra</t>
  </si>
  <si>
    <t>2ad1a22b-96be-4609-8bc1-07d662c48507</t>
  </si>
  <si>
    <t>COAMO</t>
  </si>
  <si>
    <t>PR001022000000000000</t>
  </si>
  <si>
    <t>16d356f8-19b3-48a2-9fc8-48ea14d8fc11</t>
  </si>
  <si>
    <t>Coamo</t>
  </si>
  <si>
    <t>030a7b23-1f35-4c77-b42d-f31aab122b9c</t>
  </si>
  <si>
    <t>COMERÍO</t>
  </si>
  <si>
    <t>PR001023000000000000</t>
  </si>
  <si>
    <t>9f608322-1b54-4e6e-855f-dd8f798d29c1</t>
  </si>
  <si>
    <t>Comerío</t>
  </si>
  <si>
    <t>59cb1f85-15cb-4118-ba29-e90d1457ca60</t>
  </si>
  <si>
    <t>PR001024000000000000</t>
  </si>
  <si>
    <t>b55f42fe-6522-4556-911b-8ba64fe3058e</t>
  </si>
  <si>
    <t>e291b42c-bcd1-4b9c-8dff-1b188f912651</t>
  </si>
  <si>
    <t>CULEBRA</t>
  </si>
  <si>
    <t>PR001025000000000000</t>
  </si>
  <si>
    <t>b0024bb8-3141-4f84-aefd-4aa706a9109e</t>
  </si>
  <si>
    <t>Culebra</t>
  </si>
  <si>
    <t>4282385e-9935-4be0-abad-9dab88ab6328</t>
  </si>
  <si>
    <t>DORADO</t>
  </si>
  <si>
    <t>PR001026000000000000</t>
  </si>
  <si>
    <t>ad2b9cd3-f0d2-4d48-98c1-1d2b96539fea</t>
  </si>
  <si>
    <t>Dorado</t>
  </si>
  <si>
    <t>f169d550-25c8-453d-8c1a-34093e58ac36</t>
  </si>
  <si>
    <t>FAJARDO</t>
  </si>
  <si>
    <t>PR001027000000000000</t>
  </si>
  <si>
    <t>b73cfc4a-d44f-4176-a61f-10aa6c05ee1b</t>
  </si>
  <si>
    <t>Fajardo</t>
  </si>
  <si>
    <t>91d161dc-28c6-4b33-a956-4066a48119f1</t>
  </si>
  <si>
    <t>FLORIDA</t>
  </si>
  <si>
    <t>PR001028000000000000</t>
  </si>
  <si>
    <t>28182aec-4714-4be1-9722-66938b8cda3c</t>
  </si>
  <si>
    <t>Florida</t>
  </si>
  <si>
    <t>16826109-cd3e-41f5-bbb7-356e97363673</t>
  </si>
  <si>
    <t>GUÁNICA</t>
  </si>
  <si>
    <t>PR001029000000000000</t>
  </si>
  <si>
    <t>aa032441-ea93-458e-ab49-81d660bdee1a</t>
  </si>
  <si>
    <t>Guánica</t>
  </si>
  <si>
    <t>76a39287-0c6d-4d31-a975-a7056bff361a</t>
  </si>
  <si>
    <t>GUAYAMA</t>
  </si>
  <si>
    <t>PR001030000000000000</t>
  </si>
  <si>
    <t>d6f2c30d-c39f-4a02-9a7d-6ba1ac6531e7</t>
  </si>
  <si>
    <t>Guayama</t>
  </si>
  <si>
    <t>7da8c568-3156-42ee-8541-53fa66cd24e2</t>
  </si>
  <si>
    <t>GUAYANILLA</t>
  </si>
  <si>
    <t>PR001031000000000000</t>
  </si>
  <si>
    <t>bcd58438-66b7-43dc-88f0-f2d2cb22d01e</t>
  </si>
  <si>
    <t>Guayanilla</t>
  </si>
  <si>
    <t>555c0b58-fcde-4dc8-b98a-e230767607df</t>
  </si>
  <si>
    <t>GUAYNABO</t>
  </si>
  <si>
    <t>PR001032000000000000</t>
  </si>
  <si>
    <t>7c0b1bc6-5217-4cda-8328-0af6e8c5fa6f</t>
  </si>
  <si>
    <t>Guaynabo</t>
  </si>
  <si>
    <t>94979779-920b-4c1a-8b08-d99f682b7744</t>
  </si>
  <si>
    <t>GURABO</t>
  </si>
  <si>
    <t>PR001033000000000000</t>
  </si>
  <si>
    <t>6b8f2c6a-0493-424e-8e70-fc7e30086872</t>
  </si>
  <si>
    <t>Gurabo</t>
  </si>
  <si>
    <t>a48f71dd-3a2d-4de0-9bd6-940f96727541</t>
  </si>
  <si>
    <t>HATILLO</t>
  </si>
  <si>
    <t>PR001034000000000000</t>
  </si>
  <si>
    <t>6849a58c-016e-4e65-ae5c-2333a65b0bca</t>
  </si>
  <si>
    <t>Hatillo</t>
  </si>
  <si>
    <t>ac802fab-9d5f-4ebc-9614-0cb7cccaf63a</t>
  </si>
  <si>
    <t>HORMIGUEROS</t>
  </si>
  <si>
    <t>PR001035000000000000</t>
  </si>
  <si>
    <t>9c6df9b2-909c-4d51-afa9-c8f2a24c9d9d</t>
  </si>
  <si>
    <t>Hormigueros</t>
  </si>
  <si>
    <t>1aed2537-1fdc-4ee4-adde-c765dce4c93f</t>
  </si>
  <si>
    <t>HUMACAO</t>
  </si>
  <si>
    <t>PR001036000000000000</t>
  </si>
  <si>
    <t>ff6c2da0-4097-4555-96b8-e4183c793963</t>
  </si>
  <si>
    <t>Humacao</t>
  </si>
  <si>
    <t>026663f0-b935-450f-b615-9a5be3807fb0</t>
  </si>
  <si>
    <t>ISABELA</t>
  </si>
  <si>
    <t>PR001037000000000000</t>
  </si>
  <si>
    <t>f38abf83-c19c-4752-a29e-6791681ba9c0</t>
  </si>
  <si>
    <t>Isabela</t>
  </si>
  <si>
    <t>90bde391-0ab8-45d6-8139-5843e413b790</t>
  </si>
  <si>
    <t>JAYUYA</t>
  </si>
  <si>
    <t>PR001038000000000000</t>
  </si>
  <si>
    <t>8796b990-a2a4-4004-b815-c70166e6ab17</t>
  </si>
  <si>
    <t>Jayuya</t>
  </si>
  <si>
    <t>93ef73a6-d889-48fe-ae08-6902eea45f6c</t>
  </si>
  <si>
    <t>JUANA DÍAZ</t>
  </si>
  <si>
    <t>PR001039000000000000</t>
  </si>
  <si>
    <t>1ce800a1-6e03-467a-8dd3-82c5d0168a31</t>
  </si>
  <si>
    <t>Juana Díaz</t>
  </si>
  <si>
    <t>57d1d9c3-89a7-4190-b4be-072a7c5a91f1</t>
  </si>
  <si>
    <t>JUNCOS</t>
  </si>
  <si>
    <t>PR001040000000000000</t>
  </si>
  <si>
    <t>01ee1dd0-4e81-4923-a3f7-ab326697e2cc</t>
  </si>
  <si>
    <t>Juncos</t>
  </si>
  <si>
    <t>6df7ceec-33c5-4423-82d4-de6b0639730e</t>
  </si>
  <si>
    <t>LAJAS</t>
  </si>
  <si>
    <t>PR001041000000000000</t>
  </si>
  <si>
    <t>f7a401b4-50cb-4b28-ad85-ab172cb57b3f</t>
  </si>
  <si>
    <t>Lajas</t>
  </si>
  <si>
    <t>00af767b-aa62-435f-9c24-94ffc469884d</t>
  </si>
  <si>
    <t>LARES</t>
  </si>
  <si>
    <t>PR001042000000000000</t>
  </si>
  <si>
    <t>fcb4fd5b-4b1a-4a45-a528-d206157bbd02</t>
  </si>
  <si>
    <t>Lares</t>
  </si>
  <si>
    <t>51748ca8-9e8b-468e-9baf-e2c2d4bf607f</t>
  </si>
  <si>
    <t>LAS MARÍAS</t>
  </si>
  <si>
    <t>PR001043000000000000</t>
  </si>
  <si>
    <t>330d1b9f-0094-40e0-87b1-7d950b346f30</t>
  </si>
  <si>
    <t>Las Marías</t>
  </si>
  <si>
    <t>5b675906-9953-430f-99ed-14aa2ab47d0f</t>
  </si>
  <si>
    <t>LAS PIEDRAS</t>
  </si>
  <si>
    <t>PR001044000000000000</t>
  </si>
  <si>
    <t>0f661089-216a-4bf9-ac77-ba8af4285cbc</t>
  </si>
  <si>
    <t>Las Piedras</t>
  </si>
  <si>
    <t>93a93605-7b7c-4541-952c-a940a82dd59c</t>
  </si>
  <si>
    <t>LOÍZA</t>
  </si>
  <si>
    <t>PR001045000000000000</t>
  </si>
  <si>
    <t>c4df2502-3be8-4bf8-ab75-e85279eda0c2</t>
  </si>
  <si>
    <t>Loíza</t>
  </si>
  <si>
    <t>bc8caed7-4470-49ec-9501-d7714ff59974</t>
  </si>
  <si>
    <t>LUQUILLO</t>
  </si>
  <si>
    <t>PR001046000000000000</t>
  </si>
  <si>
    <t>832df355-d574-4e45-bfde-cc1acec25f33</t>
  </si>
  <si>
    <t>Luquillo</t>
  </si>
  <si>
    <t>a865e29e-2f21-42c3-ae10-f83c702842e5</t>
  </si>
  <si>
    <t>MANATÍ</t>
  </si>
  <si>
    <t>PR001047000000000000</t>
  </si>
  <si>
    <t>2eb88ce4-806f-4cd1-b1d6-d81006f03bfe</t>
  </si>
  <si>
    <t>Manatí</t>
  </si>
  <si>
    <t>1e84e1e0-4725-4777-b7e3-bc57288ea1eb</t>
  </si>
  <si>
    <t>MARICAO</t>
  </si>
  <si>
    <t>PR001048000000000000</t>
  </si>
  <si>
    <t>415dc589-8dc8-4867-abbd-72f0ae01f565</t>
  </si>
  <si>
    <t>Maricao</t>
  </si>
  <si>
    <t>59fac8b8-0107-4699-a714-7dff3a14fa32</t>
  </si>
  <si>
    <t>MAUNABO</t>
  </si>
  <si>
    <t>PR001049000000000000</t>
  </si>
  <si>
    <t>4956f37f-e22b-4806-83d2-e17ccd843d2c</t>
  </si>
  <si>
    <t>Maunabo</t>
  </si>
  <si>
    <t>4a952a1b-251b-4c0a-aaed-76a4e8a869ff</t>
  </si>
  <si>
    <t>MAYAGUEZ</t>
  </si>
  <si>
    <t>PR001050000000000000</t>
  </si>
  <si>
    <t>0ee8b319-cd4e-4068-b20c-7ae2eb4e2a5c</t>
  </si>
  <si>
    <t>Mayaguez</t>
  </si>
  <si>
    <t>a4cfe5fa-26bc-4a73-9a1f-38296fc3c78b</t>
  </si>
  <si>
    <t>MAYAGÜEZ</t>
  </si>
  <si>
    <t>PR001051000000000000</t>
  </si>
  <si>
    <t>96e7fe84-8f96-4753-adf9-88289494e4f5</t>
  </si>
  <si>
    <t>Mayagüez</t>
  </si>
  <si>
    <t>cd9659b4-aba6-4259-9896-aca09cca3563</t>
  </si>
  <si>
    <t>MOCA</t>
  </si>
  <si>
    <t>PR001052000000000000</t>
  </si>
  <si>
    <t>08ee1f78-9358-404b-82c1-a1a6956040d6</t>
  </si>
  <si>
    <t>Moca</t>
  </si>
  <si>
    <t>99aadbfb-889c-4fd4-9ad2-6d2b7701b2c2</t>
  </si>
  <si>
    <t>MOROVIS</t>
  </si>
  <si>
    <t>PR001053000000000000</t>
  </si>
  <si>
    <t>b7798645-027d-4cbf-9506-d03b8be7a016</t>
  </si>
  <si>
    <t>Morovis</t>
  </si>
  <si>
    <t>12acedde-4b34-48f9-8271-1d0b41d5e13f</t>
  </si>
  <si>
    <t>NAGUABO</t>
  </si>
  <si>
    <t>PR001054000000000000</t>
  </si>
  <si>
    <t>e14caf87-f48c-42d1-bbb1-4100fb186825</t>
  </si>
  <si>
    <t>Naguabo</t>
  </si>
  <si>
    <t>812476a5-94b9-480f-ac2b-0987e5d3b7e4</t>
  </si>
  <si>
    <t>NARANJITO</t>
  </si>
  <si>
    <t>PR001055000000000000</t>
  </si>
  <si>
    <t>4188433f-7c61-422f-9aa8-81c11443c6a8</t>
  </si>
  <si>
    <t>Naranjito</t>
  </si>
  <si>
    <t>c7c609de-6642-45be-9745-cf9010380e72</t>
  </si>
  <si>
    <t>OROCOVIS</t>
  </si>
  <si>
    <t>PR001056000000000000</t>
  </si>
  <si>
    <t>c197cad6-b17c-49bc-b92f-9c575a3fc815</t>
  </si>
  <si>
    <t>Orocovis</t>
  </si>
  <si>
    <t>e425dbcb-ce82-4465-aa2e-29da0e297f69</t>
  </si>
  <si>
    <t>PATILLAS</t>
  </si>
  <si>
    <t>PR001057000000000000</t>
  </si>
  <si>
    <t>bcd24b0b-680f-421f-ad53-7df5e88dc8db</t>
  </si>
  <si>
    <t>Patillas</t>
  </si>
  <si>
    <t>9a2cdc5e-a1cd-421f-af3e-e736f95bd4f2</t>
  </si>
  <si>
    <t>PEÑUELAS</t>
  </si>
  <si>
    <t>PR001058000000000000</t>
  </si>
  <si>
    <t>fd4499b1-79b4-4b71-a6b8-304312d8ec43</t>
  </si>
  <si>
    <t>Peñuelas</t>
  </si>
  <si>
    <t>8ba1e8b9-864e-4efa-a40c-877721a5b4e8</t>
  </si>
  <si>
    <t>PONCE</t>
  </si>
  <si>
    <t>PR001059000000000000</t>
  </si>
  <si>
    <t>596e126c-a0cb-43de-825a-3f39d6da4b23</t>
  </si>
  <si>
    <t>Ponce</t>
  </si>
  <si>
    <t>178e59ce-207f-49a0-986e-ba9e55b9ef5f</t>
  </si>
  <si>
    <t>QUEBRADILLAS</t>
  </si>
  <si>
    <t>PR001060000000000000</t>
  </si>
  <si>
    <t>93e7a312-7b28-4e74-ab0b-553342a88178</t>
  </si>
  <si>
    <t>Quebradillas</t>
  </si>
  <si>
    <t>7903d410-c122-4311-95b1-c61ce9c6912e</t>
  </si>
  <si>
    <t>RINCÓN</t>
  </si>
  <si>
    <t>PR001061000000000000</t>
  </si>
  <si>
    <t>9f807207-ae94-41a6-989c-e424e11873fb</t>
  </si>
  <si>
    <t>Rincón</t>
  </si>
  <si>
    <t>82c7d8d7-de40-450c-bc8d-bde555bbd1c7</t>
  </si>
  <si>
    <t>RÍO GRANDE</t>
  </si>
  <si>
    <t>PR001062000000000000</t>
  </si>
  <si>
    <t>28bda680-6794-4a2d-817e-2cda802a2ca1</t>
  </si>
  <si>
    <t>Río Grande</t>
  </si>
  <si>
    <t>f754f4ea-209c-496a-8c8a-a37afddfb3eb</t>
  </si>
  <si>
    <t>SABANA GRANDE</t>
  </si>
  <si>
    <t>PR001063000000000000</t>
  </si>
  <si>
    <t>06938459-6325-4e5c-9f89-e566b3c93ce9</t>
  </si>
  <si>
    <t>Sabana Grande</t>
  </si>
  <si>
    <t>a7773f19-99ff-4614-9a44-6be1ba2bfda6</t>
  </si>
  <si>
    <t>SALINAS</t>
  </si>
  <si>
    <t>PR001064000000000000</t>
  </si>
  <si>
    <t>5868bb1c-9ae5-4c85-8d50-e5037bf5ebbc</t>
  </si>
  <si>
    <t>Salinas</t>
  </si>
  <si>
    <t>0645ff8f-6dc8-413f-9e5d-82e608920c0e</t>
  </si>
  <si>
    <t>SAN GERMÁN</t>
  </si>
  <si>
    <t>PR001065000000000000</t>
  </si>
  <si>
    <t>f200b320-3d8e-440b-b8f1-f5adc026d374</t>
  </si>
  <si>
    <t>San Germán</t>
  </si>
  <si>
    <t>911665ce-9a37-44e8-952b-6d419597a3e6</t>
  </si>
  <si>
    <t>PR001066000000000000</t>
  </si>
  <si>
    <t>cbcf79ac-a3be-4a54-b230-31daa005ad68</t>
  </si>
  <si>
    <t>aa349ea3-904d-424d-b9b9-073f661a66e0</t>
  </si>
  <si>
    <t>SAN LORENZO</t>
  </si>
  <si>
    <t>PR001067000000000000</t>
  </si>
  <si>
    <t>87185d01-0d63-4bcb-8e9a-9170bf7b6ec1</t>
  </si>
  <si>
    <t>San Lorenzo</t>
  </si>
  <si>
    <t>538449d3-0ae8-40c2-a879-cd728328ab70</t>
  </si>
  <si>
    <t>SAN SEBASTIÁN</t>
  </si>
  <si>
    <t>PR001068000000000000</t>
  </si>
  <si>
    <t>fb89a9e7-2025-48b1-81ec-19de33daf090</t>
  </si>
  <si>
    <t>San Sebastián</t>
  </si>
  <si>
    <t>d35c5228-bd25-45aa-92a1-f185f105545f</t>
  </si>
  <si>
    <t>SANTA ISABEL</t>
  </si>
  <si>
    <t>PR001069000000000000</t>
  </si>
  <si>
    <t>008da5ad-a5e2-47ee-93eb-2ed28bad7a62</t>
  </si>
  <si>
    <t>Santa Isabel</t>
  </si>
  <si>
    <t>37a1678a-07e0-4acc-8c3f-64b96be8d796</t>
  </si>
  <si>
    <t>TOA ALTA</t>
  </si>
  <si>
    <t>PR001070000000000000</t>
  </si>
  <si>
    <t>497bade9-0d61-4755-abe2-c606966aae03</t>
  </si>
  <si>
    <t>Toa Alta</t>
  </si>
  <si>
    <t>670ef7bf-2d73-44ba-a6be-821dfd962f82</t>
  </si>
  <si>
    <t>TOA BAJA</t>
  </si>
  <si>
    <t>PR001071000000000000</t>
  </si>
  <si>
    <t>68d01ddf-0cc6-4862-83b7-a9b64166d3af</t>
  </si>
  <si>
    <t>Toa Baja</t>
  </si>
  <si>
    <t>999af98d-d37e-4b9f-b902-2e0098b88eb9</t>
  </si>
  <si>
    <t>TRUJILLO ALTO</t>
  </si>
  <si>
    <t>PR001072000000000000</t>
  </si>
  <si>
    <t>b2826f62-41d7-4a9d-bbf7-dc4d1ddafdcf</t>
  </si>
  <si>
    <t>Trujillo Alto</t>
  </si>
  <si>
    <t>ebd64444-5ccb-4302-99e3-d445dab79cdc</t>
  </si>
  <si>
    <t>UTUADO</t>
  </si>
  <si>
    <t>PR001073000000000000</t>
  </si>
  <si>
    <t>3a8bf770-8e33-4369-8c25-5640a9a06cd5</t>
  </si>
  <si>
    <t>Utuado</t>
  </si>
  <si>
    <t>d218bbcb-91b8-4a34-b4ec-126feaea08ca</t>
  </si>
  <si>
    <t>VEGA ALTA</t>
  </si>
  <si>
    <t>PR001074000000000000</t>
  </si>
  <si>
    <t>391ce5cc-6ff1-41d0-86ea-7a4434c1b97f</t>
  </si>
  <si>
    <t>Vega Alta</t>
  </si>
  <si>
    <t>20ffaf95-7a31-494a-a84f-7302dccc38d1</t>
  </si>
  <si>
    <t>VEGA BAJA</t>
  </si>
  <si>
    <t>PR001075000000000000</t>
  </si>
  <si>
    <t>ead178e7-b87b-4cc9-8a60-7a1ad13346b4</t>
  </si>
  <si>
    <t>Vega Baja</t>
  </si>
  <si>
    <t>a5627410-028c-46a5-a825-d73a4489c318</t>
  </si>
  <si>
    <t>VIEQUES</t>
  </si>
  <si>
    <t>PR001076000000000000</t>
  </si>
  <si>
    <t>79878fcb-0b5d-4755-9d65-93b77a64b7c3</t>
  </si>
  <si>
    <t>Vieques</t>
  </si>
  <si>
    <t>83c293cf-6cb4-48fe-84fe-3dd4ed799add</t>
  </si>
  <si>
    <t>VILLALBA</t>
  </si>
  <si>
    <t>PR001077000000000000</t>
  </si>
  <si>
    <t>47cd5f59-2984-47c3-8ad2-da11c84d6c9f</t>
  </si>
  <si>
    <t>Villalba</t>
  </si>
  <si>
    <t>21fc1b75-8d8f-45d8-a67e-993d38dd1a99</t>
  </si>
  <si>
    <t>YABUCOA</t>
  </si>
  <si>
    <t>PR001078000000000000</t>
  </si>
  <si>
    <t>891e74b9-a81f-461e-8019-9c5acb525a68</t>
  </si>
  <si>
    <t>Yabucoa</t>
  </si>
  <si>
    <t>3ff5e3f3-7550-4470-8e78-fba260260a42</t>
  </si>
  <si>
    <t>YAUCO</t>
  </si>
  <si>
    <t>PR001079000000000000</t>
  </si>
  <si>
    <t>01c3dc63-2dee-4ea3-99d1-b60b2b9966a1</t>
  </si>
  <si>
    <t>Yauco</t>
  </si>
  <si>
    <t>5cc82274-6ce7-4eb0-9f1e-cb0ba71f4906</t>
  </si>
  <si>
    <t>QA</t>
  </si>
  <si>
    <t>AL DAYEEN</t>
  </si>
  <si>
    <t>QATAR</t>
  </si>
  <si>
    <t>QA001011000000000000</t>
  </si>
  <si>
    <t>QA001000000000000000</t>
  </si>
  <si>
    <t>f5a509c7-2802-402b-b05d-86db98e4afe3</t>
  </si>
  <si>
    <t>QAT</t>
  </si>
  <si>
    <t>9d58e152-38b4-4c78-9651-073c9dd8e828</t>
  </si>
  <si>
    <t>Al Dayeen</t>
  </si>
  <si>
    <t>d5c3fdc5-6328-4dc7-a12c-27f168944d11</t>
  </si>
  <si>
    <t>Qatar</t>
  </si>
  <si>
    <t>AL GHUWAYRIYAH</t>
  </si>
  <si>
    <t>QA001001000000000000</t>
  </si>
  <si>
    <t>dd0a7448-0616-4c38-ae99-78582bd4ea0a</t>
  </si>
  <si>
    <t>QAT_P_2</t>
  </si>
  <si>
    <t>0e728f9e-af7e-4937-b6f9-75e74671bd87</t>
  </si>
  <si>
    <t>Al Ghuwayriyah</t>
  </si>
  <si>
    <t>AL JUMAYLIYAH</t>
  </si>
  <si>
    <t>QA001002000000000000</t>
  </si>
  <si>
    <t>039bb9a1-816b-4800-9b21-68b7b471ff86</t>
  </si>
  <si>
    <t>QAT_P_3</t>
  </si>
  <si>
    <t>5b21f30c-f610-41e6-8b41-430eb2e66e94</t>
  </si>
  <si>
    <t>Al Jumayliyah</t>
  </si>
  <si>
    <t>AL KHAWR</t>
  </si>
  <si>
    <t>QA001003000000000000</t>
  </si>
  <si>
    <t>7bca1c4f-8634-437a-8a5b-8338eb1ddcc0</t>
  </si>
  <si>
    <t>QAT_P_4</t>
  </si>
  <si>
    <t>8fc59cb2-a308-47a0-856c-c060792f51f2</t>
  </si>
  <si>
    <t>Al Khawr</t>
  </si>
  <si>
    <t>AL KHOR AND AL TAKHIRA</t>
  </si>
  <si>
    <t>QA001012000000000000</t>
  </si>
  <si>
    <t>14b33454-07da-4639-857f-3e14c1f4a033</t>
  </si>
  <si>
    <t>b81af068-6a60-48a6-bf5e-07cec53e1340</t>
  </si>
  <si>
    <t>Al Khor And Al Takhira</t>
  </si>
  <si>
    <t>AL RAYYAN</t>
  </si>
  <si>
    <t>QA001013000000000000</t>
  </si>
  <si>
    <t>55f62fbc-d71c-4251-8199-cd00df6deb25</t>
  </si>
  <si>
    <t>7149f13b-54f9-4d9b-aa95-c5e9faf47eba</t>
  </si>
  <si>
    <t>Al Rayyan</t>
  </si>
  <si>
    <t>AL SHAMAL</t>
  </si>
  <si>
    <t>QA001014000000000000</t>
  </si>
  <si>
    <t>14c832a0-5cd9-4450-bd1b-bb3e75759e00</t>
  </si>
  <si>
    <t>84022852-154e-45fd-af6d-2f144c6370c5</t>
  </si>
  <si>
    <t>Al Shamal</t>
  </si>
  <si>
    <t>AL SHEEHANIYA</t>
  </si>
  <si>
    <t>QA001015000000000000</t>
  </si>
  <si>
    <t>647f3e80-fdd2-45c5-8756-3a45e2469bbf</t>
  </si>
  <si>
    <t>b9a043f4-8eef-4599-8e64-c2d5f55e87d0</t>
  </si>
  <si>
    <t>Al Sheehaniya</t>
  </si>
  <si>
    <t>AL WAKRA</t>
  </si>
  <si>
    <t>QA001016000000000000</t>
  </si>
  <si>
    <t>f118931f-82f8-4b00-9b23-5b514b9d9449</t>
  </si>
  <si>
    <t>51e78404-7b5b-497a-976d-e7f095815ff9</t>
  </si>
  <si>
    <t>Al Wakra</t>
  </si>
  <si>
    <t>AL WAKRAH</t>
  </si>
  <si>
    <t>QA001004000000000000</t>
  </si>
  <si>
    <t>9908af6b-47a2-4ecf-8ec6-b8cb5767d7eb</t>
  </si>
  <si>
    <t>QAT_P_7</t>
  </si>
  <si>
    <t>a7615eb9-d95c-4367-94b0-5f5932450388</t>
  </si>
  <si>
    <t>Al Wakrah</t>
  </si>
  <si>
    <t>AR RAYYAN</t>
  </si>
  <si>
    <t>QA001005000000000000</t>
  </si>
  <si>
    <t>eeb51020-1696-4813-90ef-c7800a90880b</t>
  </si>
  <si>
    <t>QAT_P_5</t>
  </si>
  <si>
    <t>94e8195c-8e60-4682-9fe6-dcc25c11aeb5</t>
  </si>
  <si>
    <t>Ar Rayyan</t>
  </si>
  <si>
    <t>DOHA</t>
  </si>
  <si>
    <t>QA001006000000000000</t>
  </si>
  <si>
    <t>df70333d-e2cb-4315-be86-4560ef8dd06e</t>
  </si>
  <si>
    <t>QAT_P_1</t>
  </si>
  <si>
    <t>ffae8e89-a6c0-477d-9035-b9b1f0a5193e</t>
  </si>
  <si>
    <t>Doha</t>
  </si>
  <si>
    <t>QA001017000000000000</t>
  </si>
  <si>
    <t>36ac1822-18f3-43e4-8326-2707bf2be64b</t>
  </si>
  <si>
    <t>22e4a01d-26a7-4415-abd5-9f74e503641d</t>
  </si>
  <si>
    <t>JARIYAN AL BATNAH</t>
  </si>
  <si>
    <t>QA001007000000000000</t>
  </si>
  <si>
    <t>59d5d9cd-50f9-4be2-b4ea-7b797f7d2309</t>
  </si>
  <si>
    <t>QAT_P_8</t>
  </si>
  <si>
    <t>6829dfb7-9628-4f06-accf-496a6f001957</t>
  </si>
  <si>
    <t>Jariyan Al Batnah</t>
  </si>
  <si>
    <t>MADINAT ACH SHAMAL</t>
  </si>
  <si>
    <t>QA001008000000000000</t>
  </si>
  <si>
    <t>5f19a0e5-1f2d-46a0-9053-a38f96e16613</t>
  </si>
  <si>
    <t>QAT_P_6</t>
  </si>
  <si>
    <t>524ebd64-94a3-449c-a39a-0d7f56cab464</t>
  </si>
  <si>
    <t>Madinat Ach Shamal</t>
  </si>
  <si>
    <t>MESAIEED</t>
  </si>
  <si>
    <t>QA001009000000000000</t>
  </si>
  <si>
    <t>542f609d-5bd9-4754-9a34-e4f6cfacca07</t>
  </si>
  <si>
    <t>QAT_P_10</t>
  </si>
  <si>
    <t>a267aa28-1267-4971-bd43-a7a14ef55574</t>
  </si>
  <si>
    <t>Mesaieed</t>
  </si>
  <si>
    <t>UMM SALAL</t>
  </si>
  <si>
    <t>QA001010000000000000</t>
  </si>
  <si>
    <t>5dcda060-2842-4eba-a9db-585b81ac1ba8</t>
  </si>
  <si>
    <t>QAT_P_9</t>
  </si>
  <si>
    <t>365fbc3e-fdc1-4a1e-b55b-daffc960c12f</t>
  </si>
  <si>
    <t>Umm Salal</t>
  </si>
  <si>
    <t>UMM SLAL</t>
  </si>
  <si>
    <t>QA001018000000000000</t>
  </si>
  <si>
    <t>e44eef7b-8361-437a-91d9-d1d3419bf7e0</t>
  </si>
  <si>
    <t>12889048-c6a5-4e05-939d-6c5c554a525f</t>
  </si>
  <si>
    <t>Umm Slal</t>
  </si>
  <si>
    <t>KR</t>
  </si>
  <si>
    <t>CHEJU-DO</t>
  </si>
  <si>
    <t>REPUBLIC OF KOREA</t>
  </si>
  <si>
    <t>KR001001000000000000</t>
  </si>
  <si>
    <t>KR001000000000000000</t>
  </si>
  <si>
    <t>d6cf51a6-1867-4ae6-9d48-84f89e8f2551</t>
  </si>
  <si>
    <t>07492641-df59-4497-b9a8-55b5b62ab91f</t>
  </si>
  <si>
    <t>Cheju-Do</t>
  </si>
  <si>
    <t>8d331366-4bc7-4313-8e11-dea0054e7ad4</t>
  </si>
  <si>
    <t>Republic of Korea</t>
  </si>
  <si>
    <t>CHOLLABUK-DO</t>
  </si>
  <si>
    <t>KR001002000000000000</t>
  </si>
  <si>
    <t>5f1948ce-9c50-4ad9-8812-492acf8e956e</t>
  </si>
  <si>
    <t>0fd3d1d5-e08d-4b6c-9dcb-3a32518ad986</t>
  </si>
  <si>
    <t>Chollabuk-Do</t>
  </si>
  <si>
    <t>CHOLLANAM-DO</t>
  </si>
  <si>
    <t>KR001003000000000000</t>
  </si>
  <si>
    <t>f9e26520-e9d1-4fb4-be75-b9f1c4d2fe3b</t>
  </si>
  <si>
    <t>29d56303-e014-4973-bf42-f5b761487816</t>
  </si>
  <si>
    <t>Chollanam-Do</t>
  </si>
  <si>
    <t>CHUNGCHONGBUK-DO</t>
  </si>
  <si>
    <t>KR001004000000000000</t>
  </si>
  <si>
    <t>9942c2dc-1955-4f6f-a516-7a4e2a5cba02</t>
  </si>
  <si>
    <t>4ac7febc-e147-4417-bec5-3517d76a33e9</t>
  </si>
  <si>
    <t>Chungchongbuk-Do</t>
  </si>
  <si>
    <t>CHUNGCHONGNAM-DO</t>
  </si>
  <si>
    <t>KR001005000000000000</t>
  </si>
  <si>
    <t>fe25f2c3-2710-4584-a7b3-144998876690</t>
  </si>
  <si>
    <t>530af2d0-d0bf-40f5-987c-9b83de002bb0</t>
  </si>
  <si>
    <t>Chungchongnam-Do</t>
  </si>
  <si>
    <t>INCHON</t>
  </si>
  <si>
    <t>KR001006000000000000</t>
  </si>
  <si>
    <t>2ff0e876-85b0-4967-b83c-141a4d342f77</t>
  </si>
  <si>
    <t>11e99ca2-aa86-44ce-b9d3-c6939a0a7685</t>
  </si>
  <si>
    <t>Inchon</t>
  </si>
  <si>
    <t>KANG-WON-DO</t>
  </si>
  <si>
    <t>KR001007000000000000</t>
  </si>
  <si>
    <t>def37936-c9b6-4444-9f83-40d7033e6d76</t>
  </si>
  <si>
    <t>4466df84-77d3-4391-b6d9-8e477d8d1a78</t>
  </si>
  <si>
    <t>Kang-Won-Do</t>
  </si>
  <si>
    <t>KWANGJU</t>
  </si>
  <si>
    <t>KR001008000000000000</t>
  </si>
  <si>
    <t>c56d286e-3949-4f93-bbfd-d05416b1de0f</t>
  </si>
  <si>
    <t>82b8940b-7981-4618-911a-d0d6e751a666</t>
  </si>
  <si>
    <t>Kwangju</t>
  </si>
  <si>
    <t>KYONGGI-DO</t>
  </si>
  <si>
    <t>KR001009000000000000</t>
  </si>
  <si>
    <t>0a4230c9-d410-43c6-8438-f2b50ae45cc7</t>
  </si>
  <si>
    <t>4b6afb99-2d2d-4235-a2e3-d61475e905e7</t>
  </si>
  <si>
    <t>Kyonggi-Do</t>
  </si>
  <si>
    <t>KYONGSANGBUK-DO</t>
  </si>
  <si>
    <t>KR001010000000000000</t>
  </si>
  <si>
    <t>659d0565-f9d6-4aa8-a767-d4b7fcb89ddb</t>
  </si>
  <si>
    <t>8ced13d5-33ab-471d-a0af-023bee098feb</t>
  </si>
  <si>
    <t>Kyongsangbuk-Do</t>
  </si>
  <si>
    <t>KYONGSANGNAM-DO</t>
  </si>
  <si>
    <t>KR001011000000000000</t>
  </si>
  <si>
    <t>24b4d54b-5db3-45f2-b1d7-74aeb6e97d64</t>
  </si>
  <si>
    <t>507a67d2-2161-40bc-ae0d-245585fb0ce2</t>
  </si>
  <si>
    <t>Kyongsangnam-Do</t>
  </si>
  <si>
    <t>PUSAN</t>
  </si>
  <si>
    <t>KR001012000000000000</t>
  </si>
  <si>
    <t>e366279e-518f-4f49-8682-4b4939f427a5</t>
  </si>
  <si>
    <t>4f8b37f5-f7e7-4d4c-b5e2-b56e3b10ae92</t>
  </si>
  <si>
    <t>Pusan</t>
  </si>
  <si>
    <t>SEOUL</t>
  </si>
  <si>
    <t>KR001013000000000000</t>
  </si>
  <si>
    <t>9ed2e797-7750-4545-a0c4-8f5ace761622</t>
  </si>
  <si>
    <t>58746a5a-b611-42c5-b12e-3c3dcb8efdb3</t>
  </si>
  <si>
    <t>Seoul</t>
  </si>
  <si>
    <t>TAEGU</t>
  </si>
  <si>
    <t>KR001014000000000000</t>
  </si>
  <si>
    <t>43c12714-f150-4507-9488-b324c1e4a509</t>
  </si>
  <si>
    <t>9daa6ed7-6473-4039-9799-82242be44d3d</t>
  </si>
  <si>
    <t>Taegu</t>
  </si>
  <si>
    <t>TAEJON</t>
  </si>
  <si>
    <t>KR001015000000000000</t>
  </si>
  <si>
    <t>b0b38d44-fdfd-44ec-8f5d-ce6dcde95922</t>
  </si>
  <si>
    <t>50e7c822-4191-47e2-ab7e-0cf439fee2b9</t>
  </si>
  <si>
    <t>Taejon</t>
  </si>
  <si>
    <t>MD</t>
  </si>
  <si>
    <t>ANENII NOI</t>
  </si>
  <si>
    <t>REPUBLIC OF MOLDOVA</t>
  </si>
  <si>
    <t>MD001001000000000000</t>
  </si>
  <si>
    <t>MD001000000000000000</t>
  </si>
  <si>
    <t>c2049be6-e278-48ea-9420-dd00b758bca8</t>
  </si>
  <si>
    <t>ANENII-NOI</t>
  </si>
  <si>
    <t>bfe3079d-ec10-44e5-9c4d-66bb8d4d769a</t>
  </si>
  <si>
    <t>Anenii Noi</t>
  </si>
  <si>
    <t>2e685fb5-826d-4cda-8f11-ab4e215115c8</t>
  </si>
  <si>
    <t>Republic of Moldova</t>
  </si>
  <si>
    <t>BĂLŢI</t>
  </si>
  <si>
    <t>MD001002000000000000</t>
  </si>
  <si>
    <t>88339088-5c41-4c3c-ab79-548bd6240de3</t>
  </si>
  <si>
    <t>BALTI</t>
  </si>
  <si>
    <t>10e1ee82-69df-4d24-a88d-bcf37cdef594</t>
  </si>
  <si>
    <t>Balti</t>
  </si>
  <si>
    <t>BASARABEASCA</t>
  </si>
  <si>
    <t>MD001003000000000000</t>
  </si>
  <si>
    <t>e8148e5e-c277-4cb0-89f4-dd47bc55158c</t>
  </si>
  <si>
    <t>34cff181-86a0-4b4a-8f90-bd13cce93678</t>
  </si>
  <si>
    <t>Basarabeasca</t>
  </si>
  <si>
    <t>BENDER</t>
  </si>
  <si>
    <t>MD001004000000000000</t>
  </si>
  <si>
    <t>067e816d-cdee-4bef-979f-da7d1dd18358</t>
  </si>
  <si>
    <t>b7de60a0-c692-4ead-bce5-5d4aa13d654c</t>
  </si>
  <si>
    <t>Bender</t>
  </si>
  <si>
    <t>BRICENI</t>
  </si>
  <si>
    <t>MD001005000000000000</t>
  </si>
  <si>
    <t>aa6670a4-a2a0-436a-8a78-d90f08dd5b36</t>
  </si>
  <si>
    <t>c08705b9-36b1-4c4e-acd6-b122ed6f914b</t>
  </si>
  <si>
    <t>Briceni</t>
  </si>
  <si>
    <t>CAHUL</t>
  </si>
  <si>
    <t>MD001006000000000000</t>
  </si>
  <si>
    <t>75fc22b9-dc38-4e42-8dc3-c16aa3d015c7</t>
  </si>
  <si>
    <t>dff64fd9-411a-418d-8582-50459bb33868</t>
  </si>
  <si>
    <t>Cahul</t>
  </si>
  <si>
    <t>CALARASI</t>
  </si>
  <si>
    <t>MD001007000000000000</t>
  </si>
  <si>
    <t>e5f9f21e-f7d4-4fe0-82d3-da02eedb3981</t>
  </si>
  <si>
    <t>CALARAS</t>
  </si>
  <si>
    <t>a00fc879-50f7-4bec-a9f0-9420ab98b0cc</t>
  </si>
  <si>
    <t>Calaras</t>
  </si>
  <si>
    <t>CANTEMIR</t>
  </si>
  <si>
    <t>MD001008000000000000</t>
  </si>
  <si>
    <t>6faeb61c-0223-41ab-8712-15d8e702f818</t>
  </si>
  <si>
    <t>93a60cda-98c6-4fd4-96dd-bb82cae12b4a</t>
  </si>
  <si>
    <t>Cantemir</t>
  </si>
  <si>
    <t>CAUSENI</t>
  </si>
  <si>
    <t>MD001009000000000000</t>
  </si>
  <si>
    <t>738c7f11-9e34-4630-b7b6-d88eb962930b</t>
  </si>
  <si>
    <t>07fa3530-76a1-45e5-a654-020c86404fa4</t>
  </si>
  <si>
    <t>Causeni</t>
  </si>
  <si>
    <t>CHIŞINĂU</t>
  </si>
  <si>
    <t>MD001010000000000000</t>
  </si>
  <si>
    <t>b4c5e31c-baa6-429b-90f7-656e58b7bbdc</t>
  </si>
  <si>
    <t>CHISINAU</t>
  </si>
  <si>
    <t>4611ce31-1694-44d8-a8b0-3eb136ab53df</t>
  </si>
  <si>
    <t>Chisinau</t>
  </si>
  <si>
    <t>CIMIŞLIA</t>
  </si>
  <si>
    <t>MD001011000000000000</t>
  </si>
  <si>
    <t>3d6c84ff-aa90-45e8-83ff-541918fdd0cc</t>
  </si>
  <si>
    <t>CIMISLIA</t>
  </si>
  <si>
    <t>c8fd0ae5-26d9-4d8b-9d57-cae6050cf266</t>
  </si>
  <si>
    <t>Cimislia</t>
  </si>
  <si>
    <t>CRIULENI</t>
  </si>
  <si>
    <t>MD001012000000000000</t>
  </si>
  <si>
    <t>e07d2c66-5c25-4e44-b44c-94d26ca0220e</t>
  </si>
  <si>
    <t>349fce7f-631f-4532-b19c-ecd9167f46fd</t>
  </si>
  <si>
    <t>Criuleni</t>
  </si>
  <si>
    <t>DONDUSENI</t>
  </si>
  <si>
    <t>MD001013000000000000</t>
  </si>
  <si>
    <t>f1db81a1-e7a3-4164-b007-32f55da33b6c</t>
  </si>
  <si>
    <t>2be0f15e-ebca-41a4-9597-27b3f2ec9c01</t>
  </si>
  <si>
    <t>Donduseni</t>
  </si>
  <si>
    <t>DROCHIA</t>
  </si>
  <si>
    <t>MD001014000000000000</t>
  </si>
  <si>
    <t>9c99d78c-07c9-40b6-8d9e-3f97b1ee254a</t>
  </si>
  <si>
    <t>7775712e-61a8-42b8-b6e8-694de36d0471</t>
  </si>
  <si>
    <t>Drochia</t>
  </si>
  <si>
    <t>DUBĂSARI</t>
  </si>
  <si>
    <t>MD001015000000000000</t>
  </si>
  <si>
    <t>7a27b7ba-0d4e-49a4-a490-2bcbf833970e</t>
  </si>
  <si>
    <t>DUBASARI</t>
  </si>
  <si>
    <t>6a863c2f-da49-401d-9209-c842ea501094</t>
  </si>
  <si>
    <t>Dubasari</t>
  </si>
  <si>
    <t>EDINEŢ</t>
  </si>
  <si>
    <t>MD001016000000000000</t>
  </si>
  <si>
    <t>c2922ea6-5a04-47f9-afe0-70b4a4c87784</t>
  </si>
  <si>
    <t>EDINET</t>
  </si>
  <si>
    <t>054a28a2-7917-45d0-89fd-e19694ae6495</t>
  </si>
  <si>
    <t>Edinet</t>
  </si>
  <si>
    <t>FĂLEŞTI</t>
  </si>
  <si>
    <t>MD001017000000000000</t>
  </si>
  <si>
    <t>3d119fe5-6597-42af-a56b-73f901d22e1a</t>
  </si>
  <si>
    <t>FALESTI</t>
  </si>
  <si>
    <t>5ab4971d-404c-4d3e-967a-ab1a21e2c80b</t>
  </si>
  <si>
    <t>Falesti</t>
  </si>
  <si>
    <t>FLOREŞTI</t>
  </si>
  <si>
    <t>MD001018000000000000</t>
  </si>
  <si>
    <t>80e69338-4f96-4748-8a7b-2f923fcefdcc</t>
  </si>
  <si>
    <t>FLORESTI</t>
  </si>
  <si>
    <t>21e0466f-eb60-4906-b90c-c878140aeaaf</t>
  </si>
  <si>
    <t>Floresti</t>
  </si>
  <si>
    <t>GĂGĂUZIA</t>
  </si>
  <si>
    <t>MD001019000000000000</t>
  </si>
  <si>
    <t>4a83e5d4-f31c-4f00-b1b4-1f0b16517fab</t>
  </si>
  <si>
    <t>COMRAT</t>
  </si>
  <si>
    <t>0fe193c9-c69c-4457-9137-8434c9654d04</t>
  </si>
  <si>
    <t>Gagauzia</t>
  </si>
  <si>
    <t>GLODENI</t>
  </si>
  <si>
    <t>MD001020000000000000</t>
  </si>
  <si>
    <t>141ccb54-101f-4aa3-bff4-61262d24c2db</t>
  </si>
  <si>
    <t>f3f683d6-516e-42f7-b759-375996d3ba5c</t>
  </si>
  <si>
    <t>Glodeni</t>
  </si>
  <si>
    <t>HÎNCESTI</t>
  </si>
  <si>
    <t>MD001021000000000000</t>
  </si>
  <si>
    <t>061b471a-a8f2-4092-9de1-344b69af8693</t>
  </si>
  <si>
    <t>HINCESTI</t>
  </si>
  <si>
    <t>16dc62f1-ee90-46bc-a042-14ed61779644</t>
  </si>
  <si>
    <t>Hincesti</t>
  </si>
  <si>
    <t>IALOVENI</t>
  </si>
  <si>
    <t>MD001022000000000000</t>
  </si>
  <si>
    <t>0c2e3637-5096-4557-bff6-78ec74977ef4</t>
  </si>
  <si>
    <t>8003d114-324f-4fff-acbc-a2b5c5392fa5</t>
  </si>
  <si>
    <t>Ialoveni</t>
  </si>
  <si>
    <t>LEOVA</t>
  </si>
  <si>
    <t>MD001023000000000000</t>
  </si>
  <si>
    <t>655c523a-a1eb-4f3d-845f-41d5de52a566</t>
  </si>
  <si>
    <t>aa2c8efb-92a7-4957-ae8e-d9b0f74d547c</t>
  </si>
  <si>
    <t>Leova</t>
  </si>
  <si>
    <t>NISPORENI</t>
  </si>
  <si>
    <t>MD001024000000000000</t>
  </si>
  <si>
    <t>78fb6f15-81b5-4304-a602-35756fc321e8</t>
  </si>
  <si>
    <t>365fc6c9-6283-4277-8917-2094091079d8</t>
  </si>
  <si>
    <t>Nisporeni</t>
  </si>
  <si>
    <t>OCNIŢA</t>
  </si>
  <si>
    <t>MD001025000000000000</t>
  </si>
  <si>
    <t>781aefc8-6d01-40bd-84ef-5235b7b11d59</t>
  </si>
  <si>
    <t>OCNITA</t>
  </si>
  <si>
    <t>2b89fea4-5fc9-499d-ac13-4c555ca48ea1</t>
  </si>
  <si>
    <t>Ocnita</t>
  </si>
  <si>
    <t>ORHEI</t>
  </si>
  <si>
    <t>MD001026000000000000</t>
  </si>
  <si>
    <t>2cec6af1-859c-45d3-adb3-12a8f13d6ad2</t>
  </si>
  <si>
    <t>f4317a9c-b65c-4f37-b12c-0f7fa12c8ae3</t>
  </si>
  <si>
    <t>Orhei</t>
  </si>
  <si>
    <t>REZINA</t>
  </si>
  <si>
    <t>MD001027000000000000</t>
  </si>
  <si>
    <t>d023b79e-09bd-43c1-9df4-476096a54f57</t>
  </si>
  <si>
    <t>ac6e4123-aba3-4e99-95e9-aff2586f9ae3</t>
  </si>
  <si>
    <t>Rezina</t>
  </si>
  <si>
    <t>RÎŞCANI</t>
  </si>
  <si>
    <t>MD001028000000000000</t>
  </si>
  <si>
    <t>eef5c422-a1db-4b6e-b0bc-9c81bb02b9d5</t>
  </si>
  <si>
    <t>RISCANI</t>
  </si>
  <si>
    <t>0fa86c86-27f1-4818-8f51-8d7601f239e4</t>
  </si>
  <si>
    <t>Riscani</t>
  </si>
  <si>
    <t>SÎNGEREI</t>
  </si>
  <si>
    <t>MD001029000000000000</t>
  </si>
  <si>
    <t>3deffc37-893a-4a6d-a25b-adc234d31ead</t>
  </si>
  <si>
    <t>SINGEREI</t>
  </si>
  <si>
    <t>af31b0e5-262c-4599-a4cd-00815a1c6cac</t>
  </si>
  <si>
    <t>Singerei</t>
  </si>
  <si>
    <t>ŞOLDĂNEŞTI</t>
  </si>
  <si>
    <t>MD001030000000000000</t>
  </si>
  <si>
    <t>fac1e919-e12c-4aed-8f41-d11e62458671</t>
  </si>
  <si>
    <t>SOLDANESTI</t>
  </si>
  <si>
    <t>6d15c82d-e1f7-4e85-82d1-42b907402205</t>
  </si>
  <si>
    <t>Soldanesti</t>
  </si>
  <si>
    <t>SOROCA</t>
  </si>
  <si>
    <t>MD001031000000000000</t>
  </si>
  <si>
    <t>88daa91f-7ff3-4492-b3a2-37ec5fbc4b9e</t>
  </si>
  <si>
    <t>270d6fdf-6da4-4ccb-8d72-516f48f7e553</t>
  </si>
  <si>
    <t>Soroca</t>
  </si>
  <si>
    <t>ŞTEFAN VODA</t>
  </si>
  <si>
    <t>MD001032000000000000</t>
  </si>
  <si>
    <t>2ce5a851-0db7-4dd3-84bc-95d85109135c</t>
  </si>
  <si>
    <t>STEFAN-VODA</t>
  </si>
  <si>
    <t>98211efc-7ca6-47b0-aa27-75c0790a7c10</t>
  </si>
  <si>
    <t>Stefan voda</t>
  </si>
  <si>
    <t>STRĂŞENI</t>
  </si>
  <si>
    <t>MD001033000000000000</t>
  </si>
  <si>
    <t>3cdce542-c784-45a4-a02c-1381bcff5b5c</t>
  </si>
  <si>
    <t>STRASENI</t>
  </si>
  <si>
    <t>3e6db1f1-2982-4057-bf03-8dd28729eeba</t>
  </si>
  <si>
    <t>Straseni</t>
  </si>
  <si>
    <t>TARACLIA</t>
  </si>
  <si>
    <t>MD001034000000000000</t>
  </si>
  <si>
    <t>a88cbe38-60c7-453d-9494-84cd980bbd56</t>
  </si>
  <si>
    <t>becb2ba3-23ec-4d7e-a9e4-dae8abbbe268</t>
  </si>
  <si>
    <t>Taraclia</t>
  </si>
  <si>
    <t>TELENEŞTI</t>
  </si>
  <si>
    <t>MD001035000000000000</t>
  </si>
  <si>
    <t>6b347662-2c3c-4e9c-bac8-c69393bd544b</t>
  </si>
  <si>
    <t>TELENESTI</t>
  </si>
  <si>
    <t>e7a4d707-535e-40e5-8ded-33e908df632b</t>
  </si>
  <si>
    <t>Telenesti</t>
  </si>
  <si>
    <t>TRANSNISTRIA</t>
  </si>
  <si>
    <t>MD001036000000000000</t>
  </si>
  <si>
    <t>2ebca8df-85f9-40ae-ac4e-4e2724e834e5</t>
  </si>
  <si>
    <t>TIRASPOL</t>
  </si>
  <si>
    <t>bcc4ac5b-c24b-4236-9024-7d46ab9f0c43</t>
  </si>
  <si>
    <t>Transnistria</t>
  </si>
  <si>
    <t>UNGHENI</t>
  </si>
  <si>
    <t>MD001037000000000000</t>
  </si>
  <si>
    <t>d8ea6eea-e9ca-4848-9f64-10382e57f9d4</t>
  </si>
  <si>
    <t>52dc468d-e66f-43c8-8815-d8389ef35e96</t>
  </si>
  <si>
    <t>Ungheni</t>
  </si>
  <si>
    <t>RO</t>
  </si>
  <si>
    <t>ALBA</t>
  </si>
  <si>
    <t>ROMANIA</t>
  </si>
  <si>
    <t>RO001001000000000000</t>
  </si>
  <si>
    <t>RO001000000000000000</t>
  </si>
  <si>
    <t>d05a0230-b587-4469-9720-4f9ff7b6ced3</t>
  </si>
  <si>
    <t>ROU</t>
  </si>
  <si>
    <t>ROM</t>
  </si>
  <si>
    <t>becf744a-6578-4644-97eb-c1ce1abeafa0</t>
  </si>
  <si>
    <t>Alba</t>
  </si>
  <si>
    <t>26eaed41-b340-4f38-90e3-9392e04420c6</t>
  </si>
  <si>
    <t>NATIONAL AGENCY FOR CADASTRE AND LAND REGISTRATION</t>
  </si>
  <si>
    <t>Romania</t>
  </si>
  <si>
    <t>ARAD</t>
  </si>
  <si>
    <t>RO001002000000000000</t>
  </si>
  <si>
    <t>a8fb7623-5ee1-4bb6-8f8e-c70a1f6b5112</t>
  </si>
  <si>
    <t>0eda5add-5f6c-44a0-8f7c-38c514226f6e</t>
  </si>
  <si>
    <t>Arad</t>
  </si>
  <si>
    <t>ARGES</t>
  </si>
  <si>
    <t>RO001003000000000000</t>
  </si>
  <si>
    <t>662f5754-de28-4892-9d85-29f3b3e7e427</t>
  </si>
  <si>
    <t>9dd0cd86-e231-4996-af07-b7a12891cb19</t>
  </si>
  <si>
    <t>Arges</t>
  </si>
  <si>
    <t>BACAU</t>
  </si>
  <si>
    <t>RO001004000000000000</t>
  </si>
  <si>
    <t>ca322141-511e-45e7-ad70-0c3f10a1a290</t>
  </si>
  <si>
    <t>dc98d2cd-5e56-411c-8a65-c2ac4e42f4ec</t>
  </si>
  <si>
    <t>Bacau</t>
  </si>
  <si>
    <t>BIHOR</t>
  </si>
  <si>
    <t>RO001005000000000000</t>
  </si>
  <si>
    <t>674b0b3b-de7a-400c-a429-f3610e0de1a9</t>
  </si>
  <si>
    <t>78449be7-493a-47c1-b2a6-1b73ea41df87</t>
  </si>
  <si>
    <t>Bihor</t>
  </si>
  <si>
    <t>BISTRITA-NASAUD</t>
  </si>
  <si>
    <t>RO001006000000000000</t>
  </si>
  <si>
    <t>774dec92-7554-4802-93f3-9e0612825b45</t>
  </si>
  <si>
    <t>BISTRITA NASAUD</t>
  </si>
  <si>
    <t>335b2cde-09ab-439f-9dbf-0c6139105d3d</t>
  </si>
  <si>
    <t>Bistrita Nasaud</t>
  </si>
  <si>
    <t>BOTOSANI</t>
  </si>
  <si>
    <t>RO001007000000000000</t>
  </si>
  <si>
    <t>e7bfa634-20ab-4898-9da8-4c12b6b99313</t>
  </si>
  <si>
    <t>96686e2e-61bd-4818-b0a7-f282979df8aa</t>
  </si>
  <si>
    <t>Botosani</t>
  </si>
  <si>
    <t>BRAILA</t>
  </si>
  <si>
    <t>RO001008000000000000</t>
  </si>
  <si>
    <t>16a27ff0-1490-4cd5-9b28-7e58eef74b5f</t>
  </si>
  <si>
    <t>06459b8e-7504-4825-b33d-86112136fa82</t>
  </si>
  <si>
    <t>Braila</t>
  </si>
  <si>
    <t>BRASOV</t>
  </si>
  <si>
    <t>RO001009000000000000</t>
  </si>
  <si>
    <t>e4118904-3742-4948-805d-551dcec42bfa</t>
  </si>
  <si>
    <t>f063e698-9248-4fc1-a5a8-f11a62fc0bbc</t>
  </si>
  <si>
    <t>Brasov</t>
  </si>
  <si>
    <t>BUCURESTI</t>
  </si>
  <si>
    <t>RO001010000000000000</t>
  </si>
  <si>
    <t>9fc355c9-f444-4d64-9858-77c9598e77b6</t>
  </si>
  <si>
    <t>53b3c911-fa87-4fae-9328-770ba95db70c</t>
  </si>
  <si>
    <t>Bucuresti</t>
  </si>
  <si>
    <t>BUZAU</t>
  </si>
  <si>
    <t>RO001011000000000000</t>
  </si>
  <si>
    <t>4ed9250c-3fb2-4749-abfa-8b4058dfd8e7</t>
  </si>
  <si>
    <t>d9d6966f-27a8-4fcd-9e29-f2ff9540a942</t>
  </si>
  <si>
    <t>Buzau</t>
  </si>
  <si>
    <t>RO001012000000000000</t>
  </si>
  <si>
    <t>079b6615-e8c1-4ee0-987e-9256a83a6a74</t>
  </si>
  <si>
    <t>aaab9cf8-439a-4d9e-8122-144faecb5463</t>
  </si>
  <si>
    <t>Calarasi</t>
  </si>
  <si>
    <t>CARAS-SEVERIN</t>
  </si>
  <si>
    <t>RO001013000000000000</t>
  </si>
  <si>
    <t>8cfb87ce-ab9c-4071-b277-686c5b8ed47c</t>
  </si>
  <si>
    <t>CARAS SEVERIN</t>
  </si>
  <si>
    <t>dbce9ede-2a1a-434a-be97-958b82fb98ed</t>
  </si>
  <si>
    <t>Caras Severin</t>
  </si>
  <si>
    <t>CLUJ</t>
  </si>
  <si>
    <t>RO001014000000000000</t>
  </si>
  <si>
    <t>f780b218-9530-40a4-9778-540cc3621d2e</t>
  </si>
  <si>
    <t>4bcee40f-c118-433e-9aa4-7436ebedefce</t>
  </si>
  <si>
    <t>Cluj</t>
  </si>
  <si>
    <t>CONSTANTA</t>
  </si>
  <si>
    <t>RO001015000000000000</t>
  </si>
  <si>
    <t>14526c35-d036-49a2-a1dc-a7a69a653d53</t>
  </si>
  <si>
    <t>5e4e22e4-adfa-4eb4-a480-f89cd80a6ac4</t>
  </si>
  <si>
    <t>Constanta</t>
  </si>
  <si>
    <t>COVASNA</t>
  </si>
  <si>
    <t>RO001016000000000000</t>
  </si>
  <si>
    <t>36aebb70-b410-4f56-b4b3-5887215e6763</t>
  </si>
  <si>
    <t>5e92083f-28be-44ed-9e5a-e350d7c449e5</t>
  </si>
  <si>
    <t>Covasna</t>
  </si>
  <si>
    <t>DÂMBOVITA</t>
  </si>
  <si>
    <t>RO001017000000000000</t>
  </si>
  <si>
    <t>591a7ba6-1739-46ee-999b-14a76a0fd08c</t>
  </si>
  <si>
    <t>DIMBOVITA</t>
  </si>
  <si>
    <t>537c9762-e3d0-4e12-9a8c-e2711a98c7f1</t>
  </si>
  <si>
    <t>Dimbovita</t>
  </si>
  <si>
    <t>DOLJ</t>
  </si>
  <si>
    <t>RO001018000000000000</t>
  </si>
  <si>
    <t>42445757-9d7a-43c6-b4a4-da5b39d3fffe</t>
  </si>
  <si>
    <t>30ab4e6e-1104-4729-89a1-d53c446768cf</t>
  </si>
  <si>
    <t>Dolj</t>
  </si>
  <si>
    <t>GALATI</t>
  </si>
  <si>
    <t>RO001019000000000000</t>
  </si>
  <si>
    <t>adc32820-5bc6-47b8-aa86-79f59e28d4ca</t>
  </si>
  <si>
    <t>d2a53ea3-9246-4fb2-beed-a2da53efd360</t>
  </si>
  <si>
    <t>Galati</t>
  </si>
  <si>
    <t>GIURGIU</t>
  </si>
  <si>
    <t>RO001020000000000000</t>
  </si>
  <si>
    <t>ee9fea79-5df6-4643-8bbe-0d4e4d9a6930</t>
  </si>
  <si>
    <t>ee76b2a2-70d5-4806-a7db-30f19cddff41</t>
  </si>
  <si>
    <t>Giurgiu</t>
  </si>
  <si>
    <t>GORJ</t>
  </si>
  <si>
    <t>RO001021000000000000</t>
  </si>
  <si>
    <t>e496eb55-923a-406a-8c5b-1f4fa7445984</t>
  </si>
  <si>
    <t>c2835fe3-fb43-4670-9646-44f529612963</t>
  </si>
  <si>
    <t>Gorj</t>
  </si>
  <si>
    <t>HARGHITA</t>
  </si>
  <si>
    <t>RO001022000000000000</t>
  </si>
  <si>
    <t>c559f897-db7a-42a9-819f-69b453a1674d</t>
  </si>
  <si>
    <t>2322c62e-1ace-4246-a008-30ffe20d635b</t>
  </si>
  <si>
    <t>Harghita</t>
  </si>
  <si>
    <t>HUNEDOARA</t>
  </si>
  <si>
    <t>RO001023000000000000</t>
  </si>
  <si>
    <t>15cdbec4-d774-4ec6-a562-9015ff0c8064</t>
  </si>
  <si>
    <t>77085b9c-7cd2-469d-9c49-3b3df24d4a47</t>
  </si>
  <si>
    <t>Hunedoara</t>
  </si>
  <si>
    <t>IALOMITA</t>
  </si>
  <si>
    <t>RO001024000000000000</t>
  </si>
  <si>
    <t>afee59a4-4824-415b-84a8-f8eeb9c877af</t>
  </si>
  <si>
    <t>7a2c162b-fbfc-4c96-8b91-a3e60ba4ce60</t>
  </si>
  <si>
    <t>Ialomita</t>
  </si>
  <si>
    <t>IASI</t>
  </si>
  <si>
    <t>RO001025000000000000</t>
  </si>
  <si>
    <t>accc077f-79a4-401b-b199-6aebb60a94c4</t>
  </si>
  <si>
    <t>30002e05-f816-48e8-bdf3-3d04a5dfb158</t>
  </si>
  <si>
    <t>Iasi</t>
  </si>
  <si>
    <t>ILFOV</t>
  </si>
  <si>
    <t>RO001026000000000000</t>
  </si>
  <si>
    <t>08f79d8f-efcf-4406-b11b-336dc543dcb7</t>
  </si>
  <si>
    <t>5d9dcb85-b494-4f8f-8d4a-5f7fcccf22de</t>
  </si>
  <si>
    <t>Ilfov</t>
  </si>
  <si>
    <t>MARAMURES</t>
  </si>
  <si>
    <t>RO001027000000000000</t>
  </si>
  <si>
    <t>a3aa29d8-0c31-4e37-b12a-da1eb28055a6</t>
  </si>
  <si>
    <t>259bac82-2551-45bf-a91c-d4db42883f62</t>
  </si>
  <si>
    <t>Maramures</t>
  </si>
  <si>
    <t>MEHEDINTI</t>
  </si>
  <si>
    <t>RO001028000000000000</t>
  </si>
  <si>
    <t>d8276e9a-29a1-4a70-ac6b-2bf5c1d86305</t>
  </si>
  <si>
    <t>39a45920-e92f-443f-ae31-e0ce05640d2c</t>
  </si>
  <si>
    <t>Mehedinti</t>
  </si>
  <si>
    <t>MURES</t>
  </si>
  <si>
    <t>RO001029000000000000</t>
  </si>
  <si>
    <t>d203f5e3-dd09-41ad-8203-b711a8a06f49</t>
  </si>
  <si>
    <t>c54cc09d-7270-4be1-a3a4-c685e9d213a1</t>
  </si>
  <si>
    <t>Mures</t>
  </si>
  <si>
    <t>NEAMT</t>
  </si>
  <si>
    <t>RO001030000000000000</t>
  </si>
  <si>
    <t>73fadd22-e4f4-487a-bac1-78389809c164</t>
  </si>
  <si>
    <t>140de842-0f95-4218-931d-3474b37043fb</t>
  </si>
  <si>
    <t>Neamt</t>
  </si>
  <si>
    <t>OLT</t>
  </si>
  <si>
    <t>RO001031000000000000</t>
  </si>
  <si>
    <t>45ecf8d9-1292-469d-905c-9d25a834fe77</t>
  </si>
  <si>
    <t>b404659a-45bf-451e-b50a-af0161975d2d</t>
  </si>
  <si>
    <t>Olt</t>
  </si>
  <si>
    <t>PRAHOVA</t>
  </si>
  <si>
    <t>RO001032000000000000</t>
  </si>
  <si>
    <t>7239f9d0-04f7-428c-ac32-b6a45510fb00</t>
  </si>
  <si>
    <t>d841e688-2885-4dce-8534-e14546489ff8</t>
  </si>
  <si>
    <t>Prahova</t>
  </si>
  <si>
    <t>SALAJ</t>
  </si>
  <si>
    <t>RO001033000000000000</t>
  </si>
  <si>
    <t>2a9564c9-ce0b-4f3d-ac00-1af58bf791f3</t>
  </si>
  <si>
    <t>993fbbf7-fb38-497a-b735-c3d2a097503d</t>
  </si>
  <si>
    <t>Salaj</t>
  </si>
  <si>
    <t>SATU-MARE</t>
  </si>
  <si>
    <t>RO001034000000000000</t>
  </si>
  <si>
    <t>5f3efca1-5472-4c2d-a2d9-a97aa97e13e2</t>
  </si>
  <si>
    <t>SATU MARE</t>
  </si>
  <si>
    <t>ebba4b2f-edf4-4f7d-98c9-a1ae5b8c3de4</t>
  </si>
  <si>
    <t>Satu Mare</t>
  </si>
  <si>
    <t>SIBIU</t>
  </si>
  <si>
    <t>RO001035000000000000</t>
  </si>
  <si>
    <t>a10935fe-040b-41fc-ab93-480942232412</t>
  </si>
  <si>
    <t>6360ad76-fd76-4f82-a151-75e58ccf664b</t>
  </si>
  <si>
    <t>Sibiu</t>
  </si>
  <si>
    <t>SUCEAVA</t>
  </si>
  <si>
    <t>RO001036000000000000</t>
  </si>
  <si>
    <t>9695b184-3a9d-4d68-a961-2079ab7b6300</t>
  </si>
  <si>
    <t>dccc2a66-96a5-4260-b17f-cf0ee013693a</t>
  </si>
  <si>
    <t>Suceava</t>
  </si>
  <si>
    <t>TELEORMAN</t>
  </si>
  <si>
    <t>RO001037000000000000</t>
  </si>
  <si>
    <t>bdf52746-bd17-4820-b587-3a790cea7139</t>
  </si>
  <si>
    <t>942f761f-276e-47c6-a743-3999e5414f7d</t>
  </si>
  <si>
    <t>Teleorman</t>
  </si>
  <si>
    <t>TIMIS</t>
  </si>
  <si>
    <t>RO001038000000000000</t>
  </si>
  <si>
    <t>80dc9c9d-fe03-4e82-8d9b-2e831c500157</t>
  </si>
  <si>
    <t>483926e4-e929-414f-8c78-b7367362cb21</t>
  </si>
  <si>
    <t>Timis</t>
  </si>
  <si>
    <t>TULCEA</t>
  </si>
  <si>
    <t>RO001039000000000000</t>
  </si>
  <si>
    <t>d65cb865-95ee-4590-a62c-50d1accc465d</t>
  </si>
  <si>
    <t>f324a0af-c3db-4469-8fcb-4ea6166f6886</t>
  </si>
  <si>
    <t>Tulcea</t>
  </si>
  <si>
    <t>VÂLCEA</t>
  </si>
  <si>
    <t>RO001040000000000000</t>
  </si>
  <si>
    <t>f5533a65-7325-4753-a891-f3307f32a09c</t>
  </si>
  <si>
    <t>VILCEA</t>
  </si>
  <si>
    <t>5253a559-68ca-47ee-beea-0633588476db</t>
  </si>
  <si>
    <t>Vilcea</t>
  </si>
  <si>
    <t>VASLUI</t>
  </si>
  <si>
    <t>RO001041000000000000</t>
  </si>
  <si>
    <t>3a2014cd-d789-4f77-8dc6-db557d7311b0</t>
  </si>
  <si>
    <t>4e74b7b6-c8f0-4466-bfc2-1685f497f6f0</t>
  </si>
  <si>
    <t>Vaslui</t>
  </si>
  <si>
    <t>VRANCEA</t>
  </si>
  <si>
    <t>RO001042000000000000</t>
  </si>
  <si>
    <t>6cd65daa-d4aa-4a2c-b905-bc6ea0448fa2</t>
  </si>
  <si>
    <t>c915e13e-b7d3-42fc-b05f-dc0bfb537596</t>
  </si>
  <si>
    <t>Vrancea</t>
  </si>
  <si>
    <t>RU</t>
  </si>
  <si>
    <t>CENTRAL FEDERAL DISTRICT</t>
  </si>
  <si>
    <t>RUSSIAN FEDERATION</t>
  </si>
  <si>
    <t>RU001001000000000000</t>
  </si>
  <si>
    <t>RU001000000000000000</t>
  </si>
  <si>
    <t>0921df0f-da7e-4a54-b384-f804e86c576b</t>
  </si>
  <si>
    <t>RUS</t>
  </si>
  <si>
    <t>4ccae102-a975-41a9-a77a-400d34f22046</t>
  </si>
  <si>
    <t>Central Federal District</t>
  </si>
  <si>
    <t>58afb040-3a74-491b-809d-00b145c55577</t>
  </si>
  <si>
    <t>Russian Federation</t>
  </si>
  <si>
    <t>FAR EASTERN FEDERAL DISTRICT</t>
  </si>
  <si>
    <t>RU001002000000000000</t>
  </si>
  <si>
    <t>12c6500e-67e2-4fee-8547-f2f892ead6c3</t>
  </si>
  <si>
    <t>8e792b9f-52a2-4951-9705-2ff22b3054e6</t>
  </si>
  <si>
    <t>Far Eastern Federal District</t>
  </si>
  <si>
    <t>NORTH CAUCASIAN FEDERAL DISTRICT</t>
  </si>
  <si>
    <t>RU001003000000000000</t>
  </si>
  <si>
    <t>3095b780-6813-492a-b26f-b8a5e4527b27</t>
  </si>
  <si>
    <t>5c8e47b3-9e23-4b7b-a20c-ec41914afa97</t>
  </si>
  <si>
    <t>North Caucasian Federal District</t>
  </si>
  <si>
    <t>NORTHWESTERN FEDERAL DISTRICT</t>
  </si>
  <si>
    <t>RU001004000000000000</t>
  </si>
  <si>
    <t>60cc7ee7-5df6-4c18-8606-fe1d57aaeb59</t>
  </si>
  <si>
    <t>a1b29f83-9d37-4f5c-8ce9-50082eaf4135</t>
  </si>
  <si>
    <t>Northwestern Federal District</t>
  </si>
  <si>
    <t>SIBERIAN FEDERAL DISTRICT</t>
  </si>
  <si>
    <t>RU001005000000000000</t>
  </si>
  <si>
    <t>601401eb-797e-4812-bba5-26c06138a269</t>
  </si>
  <si>
    <t>20382971-d716-4c48-8943-fb2e4072bff3</t>
  </si>
  <si>
    <t>Siberian Federal District</t>
  </si>
  <si>
    <t>SOUTHERN FEDERAL DISTRICT</t>
  </si>
  <si>
    <t>RU001006000000000000</t>
  </si>
  <si>
    <t>52e7e657-6df1-4ae0-a0df-1961f6c0a4db</t>
  </si>
  <si>
    <t>f3560b0b-fbb0-42aa-9c48-dee3d2d1feb5</t>
  </si>
  <si>
    <t>Southern Federal District</t>
  </si>
  <si>
    <t>URAL FEDERAL DISTRICT</t>
  </si>
  <si>
    <t>RU001007000000000000</t>
  </si>
  <si>
    <t>19f60a4b-15ca-4346-a6e9-2c569b57c7f8</t>
  </si>
  <si>
    <t>0b0e015d-919e-492f-91c9-e32478549d4e</t>
  </si>
  <si>
    <t>Ural Federal District</t>
  </si>
  <si>
    <t>VOLGA FEDERAL DISTRICT</t>
  </si>
  <si>
    <t>RU001008000000000000</t>
  </si>
  <si>
    <t>b0fb2f9b-491b-4b83-90a7-7c4cabb74078</t>
  </si>
  <si>
    <t>91977add-1684-4947-9b2b-cbac341a72ab</t>
  </si>
  <si>
    <t>Volga Federal District</t>
  </si>
  <si>
    <t>RW</t>
  </si>
  <si>
    <t>RWANDA</t>
  </si>
  <si>
    <t>RW001001000000000000</t>
  </si>
  <si>
    <t>RW001000000000000000</t>
  </si>
  <si>
    <t>6e9a8b83-c679-4cc0-a17a-6ca8f60383cc</t>
  </si>
  <si>
    <t>RWA</t>
  </si>
  <si>
    <t>e51d793e-69da-4ec1-85b8-3632104c5c31</t>
  </si>
  <si>
    <t>895ea23f-dbcd-467f-bf1e-54aa4d3f2c45</t>
  </si>
  <si>
    <t>Rwanda</t>
  </si>
  <si>
    <t>MVK</t>
  </si>
  <si>
    <t>RW001002000000000000</t>
  </si>
  <si>
    <t>caece693-c6b5-4e5e-98b7-aa18c0ea3bca</t>
  </si>
  <si>
    <t>4be69388-e4b8-46ab-a8a6-f29b3ed52b6e</t>
  </si>
  <si>
    <t>Mvk</t>
  </si>
  <si>
    <t>RW001003000000000000</t>
  </si>
  <si>
    <t>c7866d52-608d-4b81-995f-b35e6902de64</t>
  </si>
  <si>
    <t>caed3bf1-72c2-4c6b-9a71-0a9dd8daa48f</t>
  </si>
  <si>
    <t>RW001004000000000000</t>
  </si>
  <si>
    <t>d7ccf5a1-7d55-46d2-a737-577f62eba870</t>
  </si>
  <si>
    <t>d5f744af-d389-4ac1-97dd-0a19b3600814</t>
  </si>
  <si>
    <t>RW001005000000000000</t>
  </si>
  <si>
    <t>c826dd0b-c3b6-4b0a-9c1f-a535d18b96b3</t>
  </si>
  <si>
    <t>878a3529-7b25-482d-bd43-4e3adb5f2f18</t>
  </si>
  <si>
    <t>BL</t>
  </si>
  <si>
    <t>SAINT BARTHELEMY</t>
  </si>
  <si>
    <t>BL001001000000000000</t>
  </si>
  <si>
    <t>BL001000000000000000</t>
  </si>
  <si>
    <t>f1be8af0-9079-4626-94d4-7a44cf68fe3c</t>
  </si>
  <si>
    <t>BLM</t>
  </si>
  <si>
    <t>Saint Barthelemy</t>
  </si>
  <si>
    <t>abf5afec-9fc1-481d-8a42-385dc3d8f377</t>
  </si>
  <si>
    <t>Saint Barthélemy</t>
  </si>
  <si>
    <t>cb1e18ff-5846-4576-a2c1-267eb2d43b76</t>
  </si>
  <si>
    <t>KN</t>
  </si>
  <si>
    <t>CHRIST CHURCH NICHOLA TOWN</t>
  </si>
  <si>
    <t>SAINT KITTS AND NEVIS</t>
  </si>
  <si>
    <t>KN001001000000000000</t>
  </si>
  <si>
    <t>KN001000000000000000</t>
  </si>
  <si>
    <t>f9a9254d-9e87-4a6a-aef6-14532825b7f4</t>
  </si>
  <si>
    <t>KNA</t>
  </si>
  <si>
    <t>SCN</t>
  </si>
  <si>
    <t>Christ Church Nichola Town</t>
  </si>
  <si>
    <t>c20eacdc-fa81-43de-9878-d6e0f25aeab4</t>
  </si>
  <si>
    <t>f6334680-79c9-450c-bddb-95facb6af2b9</t>
  </si>
  <si>
    <t>Saint Kitts and Nevis</t>
  </si>
  <si>
    <t>SAINT ANNE SANDY POINT</t>
  </si>
  <si>
    <t>KN001002000000000000</t>
  </si>
  <si>
    <t>8f7b1b12-e110-4c10-b6de-5f7128331804</t>
  </si>
  <si>
    <t>Saint Anne Sandy Point</t>
  </si>
  <si>
    <t>c69553b1-f2ca-4403-bc29-5fb22c499383</t>
  </si>
  <si>
    <t>SAINT GEORGE BASSETERRE</t>
  </si>
  <si>
    <t>KN001003000000000000</t>
  </si>
  <si>
    <t>ab0117d0-1aba-466a-8299-d60022567beb</t>
  </si>
  <si>
    <t>Saint George Basseterre</t>
  </si>
  <si>
    <t>b99320ee-6799-425b-886c-1ac34a973781</t>
  </si>
  <si>
    <t>SAINT GEORGE GINGERLAND</t>
  </si>
  <si>
    <t>KN001004000000000000</t>
  </si>
  <si>
    <t>c66a45b5-5ce7-4285-a7a5-ede232bda33b</t>
  </si>
  <si>
    <t>Saint George Gingerland</t>
  </si>
  <si>
    <t>232cb686-c25d-44e9-ab92-73eba27b5261</t>
  </si>
  <si>
    <t>SAINT JAMES WINDWARD</t>
  </si>
  <si>
    <t>KN001005000000000000</t>
  </si>
  <si>
    <t>9fa9f380-0a8e-4682-b549-4a7a062b39b7</t>
  </si>
  <si>
    <t>Saint James Windward</t>
  </si>
  <si>
    <t>372386c3-fb91-46cf-bac2-3ab9049ec4d6</t>
  </si>
  <si>
    <t>SAINT JOHN CAPISTERRE</t>
  </si>
  <si>
    <t>KN001006000000000000</t>
  </si>
  <si>
    <t>9685efe4-a3f7-4261-a593-69855da106d5</t>
  </si>
  <si>
    <t>Saint John Capisterre</t>
  </si>
  <si>
    <t>b3235a73-972a-476b-a23e-2026ffd99527</t>
  </si>
  <si>
    <t>SAINT JOHN FIGTREE</t>
  </si>
  <si>
    <t>KN001007000000000000</t>
  </si>
  <si>
    <t>f68e7692-c49c-4a6a-b304-f080dbd8babb</t>
  </si>
  <si>
    <t>Saint John Figtree</t>
  </si>
  <si>
    <t>5c761e7e-4e9b-417e-87ec-64c8e2f782ec</t>
  </si>
  <si>
    <t>SAINT MARY CAYON</t>
  </si>
  <si>
    <t>KN001008000000000000</t>
  </si>
  <si>
    <t>bdf5f09c-1966-4fc5-878a-827c8e17fce2</t>
  </si>
  <si>
    <t>Saint Mary Cayon</t>
  </si>
  <si>
    <t>6a444fcc-9eb6-48ca-8add-268d62046e3c</t>
  </si>
  <si>
    <t>SAINT PAUL CAPISTERRE</t>
  </si>
  <si>
    <t>KN001009000000000000</t>
  </si>
  <si>
    <t>851ed4b3-e692-44e6-94fe-ad7c7449fae9</t>
  </si>
  <si>
    <t>Saint Paul Capisterre</t>
  </si>
  <si>
    <t>56e0564d-c1e0-4047-9b30-c9d5b2bdc354</t>
  </si>
  <si>
    <t>SAINT PAUL CHARLESTOWN</t>
  </si>
  <si>
    <t>KN001010000000000000</t>
  </si>
  <si>
    <t>7e2dd5a4-6f86-47e6-99b1-12fb12fef4de</t>
  </si>
  <si>
    <t>Saint Paul Charlestown</t>
  </si>
  <si>
    <t>c2c3723e-388d-49ba-9e33-d30b17f8fb36</t>
  </si>
  <si>
    <t>SAINT PETER BASSETERRE</t>
  </si>
  <si>
    <t>KN001011000000000000</t>
  </si>
  <si>
    <t>abd182db-1ba2-4920-a968-3a62146f21c4</t>
  </si>
  <si>
    <t>Saint Peter Basseterre</t>
  </si>
  <si>
    <t>22d9b3d6-c40a-4442-9288-25efbf3186ef</t>
  </si>
  <si>
    <t>SAINT THOMAS LOWLAND</t>
  </si>
  <si>
    <t>KN001012000000000000</t>
  </si>
  <si>
    <t>c48b515c-7d54-4cc7-8fbb-a4f8ab09f1de</t>
  </si>
  <si>
    <t>Saint Thomas Lowland</t>
  </si>
  <si>
    <t>d2a48679-d7b3-4f00-bb56-37b2efaa4d77</t>
  </si>
  <si>
    <t>SAINT THOMAS MIDDLE ISLAND</t>
  </si>
  <si>
    <t>KN001013000000000000</t>
  </si>
  <si>
    <t>87b00a20-f644-447c-a6ca-81318172c7d4</t>
  </si>
  <si>
    <t>Saint Thomas Middle Island</t>
  </si>
  <si>
    <t>cc71d447-3598-4fb3-ad72-79dc35b80dfa</t>
  </si>
  <si>
    <t>TRINITY PALMETTO POINT</t>
  </si>
  <si>
    <t>KN001014000000000000</t>
  </si>
  <si>
    <t>5902ad59-005b-47dc-9ce1-e7c7681b9861</t>
  </si>
  <si>
    <t>Trinity Palmetto Point</t>
  </si>
  <si>
    <t>6f88deae-06ff-4807-b313-7b8fdd50d265</t>
  </si>
  <si>
    <t>LC</t>
  </si>
  <si>
    <t>AREA UNDER NATIONAL ADMINISTRATION</t>
  </si>
  <si>
    <t>SAINT LUCIA</t>
  </si>
  <si>
    <t>LC001001000000000000</t>
  </si>
  <si>
    <t>LC001000000000000000</t>
  </si>
  <si>
    <t>a56c2958-2520-4e1c-af87-c3decc2e7573</t>
  </si>
  <si>
    <t>LCA</t>
  </si>
  <si>
    <t>Area under National Administration</t>
  </si>
  <si>
    <t>fc2ce321-d581-41c8-9e0e-5e892b2af2c7</t>
  </si>
  <si>
    <t>Area Under National Administration</t>
  </si>
  <si>
    <t>4f023367-6b34-4f1f-9570-0a3fb3983ca5</t>
  </si>
  <si>
    <t>Saint Lucia</t>
  </si>
  <si>
    <t>REGION NUMBER 1</t>
  </si>
  <si>
    <t>LC001002000000000000</t>
  </si>
  <si>
    <t>c86f9858-727a-4195-9c3d-db7577000527</t>
  </si>
  <si>
    <t>Region number 1</t>
  </si>
  <si>
    <t>21608039-78b2-4f4c-9557-7a373966647e</t>
  </si>
  <si>
    <t>Region Number 1</t>
  </si>
  <si>
    <t>REGION NUMBER 2</t>
  </si>
  <si>
    <t>LC001003000000000000</t>
  </si>
  <si>
    <t>0b0510fa-32b8-47fa-a23e-add13f9ed6bb</t>
  </si>
  <si>
    <t>Region number 2</t>
  </si>
  <si>
    <t>91d9722d-a722-45db-9cb3-dff41c53fd2b</t>
  </si>
  <si>
    <t>Region Number 2</t>
  </si>
  <si>
    <t>REGION NUMBER 3</t>
  </si>
  <si>
    <t>LC001004000000000000</t>
  </si>
  <si>
    <t>b5297cb2-73c3-49cd-850c-52d001979598</t>
  </si>
  <si>
    <t>Region number 3</t>
  </si>
  <si>
    <t>6c176abd-5c76-4cbc-97b8-46ab0d9c0344</t>
  </si>
  <si>
    <t>Region Number 3</t>
  </si>
  <si>
    <t>REGION NUMBER 4</t>
  </si>
  <si>
    <t>LC001005000000000000</t>
  </si>
  <si>
    <t>94a0d96f-b8fa-449d-a03f-58dae3fb4d13</t>
  </si>
  <si>
    <t>Region number 4</t>
  </si>
  <si>
    <t>d08a0d86-a9bd-4d88-9e30-bbc9f8730070</t>
  </si>
  <si>
    <t>Region Number 4</t>
  </si>
  <si>
    <t>REGION NUMBER 5</t>
  </si>
  <si>
    <t>LC001006000000000000</t>
  </si>
  <si>
    <t>ae3354a0-e0f4-457b-9802-3dd88cc28534</t>
  </si>
  <si>
    <t>Region number 5</t>
  </si>
  <si>
    <t>c9834ffe-1c8c-41e5-bc4f-9aae836b997e</t>
  </si>
  <si>
    <t>Region Number 5</t>
  </si>
  <si>
    <t>REGION NUMBER 6</t>
  </si>
  <si>
    <t>LC001007000000000000</t>
  </si>
  <si>
    <t>6eb53136-df5d-416d-a8f9-6e44a52b54b0</t>
  </si>
  <si>
    <t>Region number 6</t>
  </si>
  <si>
    <t>09607b0f-0fc7-489d-86cb-a35fa0a712c9</t>
  </si>
  <si>
    <t>Region Number 6</t>
  </si>
  <si>
    <t>REGION NUMBER 7</t>
  </si>
  <si>
    <t>LC001008000000000000</t>
  </si>
  <si>
    <t>c1b6e9a4-fcda-4a33-82f9-02f35eeb21da</t>
  </si>
  <si>
    <t>Region number 7</t>
  </si>
  <si>
    <t>d3974aa8-a1c3-42eb-9c86-0d81b16e22de</t>
  </si>
  <si>
    <t>Region Number 7</t>
  </si>
  <si>
    <t>REGION NUMBER 8</t>
  </si>
  <si>
    <t>LC001009000000000000</t>
  </si>
  <si>
    <t>b8d09b08-4be4-4658-b5c5-fee9169be17f</t>
  </si>
  <si>
    <t>Region number 8</t>
  </si>
  <si>
    <t>0c856230-78d6-464a-95d6-9964e91c9f7b</t>
  </si>
  <si>
    <t>Region Number 8</t>
  </si>
  <si>
    <t>MF</t>
  </si>
  <si>
    <t>SAINT MARTIN</t>
  </si>
  <si>
    <t>MF001001000000000000</t>
  </si>
  <si>
    <t>MF001000000000000000</t>
  </si>
  <si>
    <t>78f8801c-b79d-4038-8e89-911afc263193</t>
  </si>
  <si>
    <t>Saint Martin</t>
  </si>
  <si>
    <t>3ab21b6b-32b9-4a06-9a1f-bd9343792542</t>
  </si>
  <si>
    <t>17c12ab2-0c7d-412b-b525-3f740cbc3e6c</t>
  </si>
  <si>
    <t>VC</t>
  </si>
  <si>
    <t>CHARLOTTE</t>
  </si>
  <si>
    <t>SAINT VINCENT AND THE GRENADINES</t>
  </si>
  <si>
    <t>VC001001000000000000</t>
  </si>
  <si>
    <t>VC001000000000000000</t>
  </si>
  <si>
    <t>b065921a-a808-484e-a445-743bcab72984</t>
  </si>
  <si>
    <t>VCT</t>
  </si>
  <si>
    <t>Charlotte</t>
  </si>
  <si>
    <t>0a9a2eb5-81b8-4ddd-9bab-7ac4e7286356</t>
  </si>
  <si>
    <t>e0de017e-24ec-454f-aee3-57443de5b7d2</t>
  </si>
  <si>
    <t>Saint Vincent and the Grenadines</t>
  </si>
  <si>
    <t>GRENADINES</t>
  </si>
  <si>
    <t>VC001002000000000000</t>
  </si>
  <si>
    <t>fcad83a3-a3b4-486c-8867-85140d8bf3b1</t>
  </si>
  <si>
    <t>Grenadines</t>
  </si>
  <si>
    <t>ec8d5044-0bc5-41d8-9204-98546ac8370b</t>
  </si>
  <si>
    <t>VC001003000000000000</t>
  </si>
  <si>
    <t>d8ee02e6-4fa0-4f4f-8a50-6713b9439709</t>
  </si>
  <si>
    <t>b7bfe6ad-a584-464d-a5eb-2aaf0245b4d0</t>
  </si>
  <si>
    <t>VC001004000000000000</t>
  </si>
  <si>
    <t>7d84bb7f-cfb3-418b-806d-7c4410d8a725</t>
  </si>
  <si>
    <t>74485a56-af10-4819-9aae-43223390c23a</t>
  </si>
  <si>
    <t>VC001005000000000000</t>
  </si>
  <si>
    <t>50f02511-4912-4003-99d3-6a7e136fef3d</t>
  </si>
  <si>
    <t>f15843cd-211e-4d9f-bcda-2cfe9550b813</t>
  </si>
  <si>
    <t>VC001006000000000000</t>
  </si>
  <si>
    <t>ee1d82c3-5a42-4502-8ec5-a9b32436118f</t>
  </si>
  <si>
    <t>17c33f50-2d82-4575-8ad5-73ade9f194ab</t>
  </si>
  <si>
    <t>WS</t>
  </si>
  <si>
    <t>SAVAI'I</t>
  </si>
  <si>
    <t>SAMOA</t>
  </si>
  <si>
    <t>WS001001000000000000</t>
  </si>
  <si>
    <t>WS001000000000000000</t>
  </si>
  <si>
    <t>b6a9bc9b-770d-40fa-82b7-dea173a9375b</t>
  </si>
  <si>
    <t>WSM</t>
  </si>
  <si>
    <t>SMA</t>
  </si>
  <si>
    <t>4a4cfdc9-94aa-4ea8-871a-0debc2e6079d</t>
  </si>
  <si>
    <t>Savai'I</t>
  </si>
  <si>
    <t>09e347c5-0c8e-47cc-b4a1-ca5c12ac1f4c</t>
  </si>
  <si>
    <t>Polygons were reshaped and ISO 3 digit code (SMA) was modified on 20150925.</t>
  </si>
  <si>
    <t>Samoa</t>
  </si>
  <si>
    <t>UPOLU</t>
  </si>
  <si>
    <t>WS001002000000000000</t>
  </si>
  <si>
    <t>b0abc9a9-6814-4fa9-8d47-7e070a81b9ea</t>
  </si>
  <si>
    <t>fcb94911-2f0f-4755-a266-226b24bb3a05</t>
  </si>
  <si>
    <t>Upolu</t>
  </si>
  <si>
    <t>SAN MARINO</t>
  </si>
  <si>
    <t>ST</t>
  </si>
  <si>
    <t>PRÍNCIPE</t>
  </si>
  <si>
    <t>SAO TOME AND PRINCIPE</t>
  </si>
  <si>
    <t>ST001001000000000000</t>
  </si>
  <si>
    <t>ST001000000000000000</t>
  </si>
  <si>
    <t>504267d4-d657-4ac7-b680-36364e09dedd</t>
  </si>
  <si>
    <t>STP</t>
  </si>
  <si>
    <t>9a4f15b0-1921-46f0-99a7-210ca0165464</t>
  </si>
  <si>
    <t>Principe</t>
  </si>
  <si>
    <t>8d36d705-3e3e-412e-a13b-1ee158a07c36</t>
  </si>
  <si>
    <t>Sao Tome and Principe</t>
  </si>
  <si>
    <t>SÃO TOMÉ</t>
  </si>
  <si>
    <t>ST001002000000000000</t>
  </si>
  <si>
    <t>63b0eafe-817e-43a0-97a8-6163f6fed504</t>
  </si>
  <si>
    <t>STO</t>
  </si>
  <si>
    <t>5874913e-19d1-4ff1-984b-ccfa56d915be</t>
  </si>
  <si>
    <t>Sao Tome</t>
  </si>
  <si>
    <t>SA</t>
  </si>
  <si>
    <t>ASR</t>
  </si>
  <si>
    <t>SAUDI ARABIA</t>
  </si>
  <si>
    <t>SA001001000000000000</t>
  </si>
  <si>
    <t>SA001000000000000000</t>
  </si>
  <si>
    <t>8a2ce686-755f-4e14-b2a4-f0407198be94</t>
  </si>
  <si>
    <t>SAU</t>
  </si>
  <si>
    <t>SAA</t>
  </si>
  <si>
    <t>SAA_P_1</t>
  </si>
  <si>
    <t>41689fbf-7ea1-4440-b20f-fbfac89cc07f</t>
  </si>
  <si>
    <t>Asr</t>
  </si>
  <si>
    <t>fa5a7f77-0dca-4f91-9571-3b8a44607f74</t>
  </si>
  <si>
    <t>Saudi Arabia</t>
  </si>
  <si>
    <t>SA001002000000000000</t>
  </si>
  <si>
    <t>b8c2890d-3b26-4002-8306-77a1c402c293</t>
  </si>
  <si>
    <t>SAA_P_2</t>
  </si>
  <si>
    <t>841d60af-8660-4788-9b8c-c325701a8ba1</t>
  </si>
  <si>
    <t>Bah</t>
  </si>
  <si>
    <t>BSH</t>
  </si>
  <si>
    <t>SA001003000000000000</t>
  </si>
  <si>
    <t>73c9b034-6bd7-40db-a4fc-b46f2d2cb166</t>
  </si>
  <si>
    <t>SAA_P_22</t>
  </si>
  <si>
    <t>99dddba0-a41e-46a9-95de-7c42e2bfd345</t>
  </si>
  <si>
    <t>Bsh</t>
  </si>
  <si>
    <t>SA001004000000000000</t>
  </si>
  <si>
    <t>375f9918-6c91-4f28-986b-7b981e752b10</t>
  </si>
  <si>
    <t>SAA_P_3</t>
  </si>
  <si>
    <t>a0d48bee-2f17-4038-9cb6-2f4076b56a47</t>
  </si>
  <si>
    <t>SA001005000000000000</t>
  </si>
  <si>
    <t>76388e81-95a3-434f-b169-c4a2dbb93f80</t>
  </si>
  <si>
    <t>SAA_P_25</t>
  </si>
  <si>
    <t>281b97a6-dcc9-4c7c-8556-f95feb8705fe</t>
  </si>
  <si>
    <t>Guf</t>
  </si>
  <si>
    <t>HAL</t>
  </si>
  <si>
    <t>SA001006000000000000</t>
  </si>
  <si>
    <t>a04f4324-958e-4022-9c69-8f72de04e0b5</t>
  </si>
  <si>
    <t>SAA_P_4</t>
  </si>
  <si>
    <t>ea9e6e9a-73dd-43cb-a03f-fd45d4ad5279</t>
  </si>
  <si>
    <t>Hal</t>
  </si>
  <si>
    <t>SA001007000000000000</t>
  </si>
  <si>
    <t>3eff0747-a671-4d01-b9d1-2b14e86529d2</t>
  </si>
  <si>
    <t>SAA_P_20</t>
  </si>
  <si>
    <t>4cabc7bc-23ce-4cff-a9b9-4a419aa03b21</t>
  </si>
  <si>
    <t>HFB</t>
  </si>
  <si>
    <t>SA001008000000000000</t>
  </si>
  <si>
    <t>3c21caa2-eb83-4ff8-8cf0-29dfd266ad35</t>
  </si>
  <si>
    <t>SAA_P_21</t>
  </si>
  <si>
    <t>39bb15a5-a47c-4963-b1ed-cf7f61ebfe73</t>
  </si>
  <si>
    <t>Hfb</t>
  </si>
  <si>
    <t>JED</t>
  </si>
  <si>
    <t>SA001009000000000000</t>
  </si>
  <si>
    <t>b932a502-96ed-420c-be72-fd86e140335a</t>
  </si>
  <si>
    <t>SAA_P_23</t>
  </si>
  <si>
    <t>0660767e-948b-4def-998a-b23401cfd344</t>
  </si>
  <si>
    <t>Jed</t>
  </si>
  <si>
    <t>JIZ</t>
  </si>
  <si>
    <t>SA001010000000000000</t>
  </si>
  <si>
    <t>b997e35b-4e95-4bc9-9543-9c6ae61c3ca3</t>
  </si>
  <si>
    <t>SAA_P_6</t>
  </si>
  <si>
    <t>528994ee-2946-4c39-b6cc-64167a84d5ea</t>
  </si>
  <si>
    <t>Jiz</t>
  </si>
  <si>
    <t>JOF</t>
  </si>
  <si>
    <t>SA001011000000000000</t>
  </si>
  <si>
    <t>71a50dde-e5a5-4366-826e-0d7c01ce9ca9</t>
  </si>
  <si>
    <t>SAA_P_5</t>
  </si>
  <si>
    <t>b9db17c3-9d5b-4dfb-88ce-ba2053b44491</t>
  </si>
  <si>
    <t>Jof</t>
  </si>
  <si>
    <t>SA001012000000000000</t>
  </si>
  <si>
    <t>ad11e1db-f712-44c6-babc-fd306f91d822</t>
  </si>
  <si>
    <t>SAA_P_8</t>
  </si>
  <si>
    <t>c308ae58-268b-438c-8bba-8574fccb352d</t>
  </si>
  <si>
    <t>Mak</t>
  </si>
  <si>
    <t>MED</t>
  </si>
  <si>
    <t>SA001013000000000000</t>
  </si>
  <si>
    <t>d510c650-cffe-4a58-8448-5d830b9cf493</t>
  </si>
  <si>
    <t>SAA_P_7</t>
  </si>
  <si>
    <t>5624faab-efa2-4361-b059-272ff8e96e34</t>
  </si>
  <si>
    <t>Med</t>
  </si>
  <si>
    <t>NAJ</t>
  </si>
  <si>
    <t>SA001014000000000000</t>
  </si>
  <si>
    <t>a6f6967c-0a53-43c4-b057-c18c5da6abd3</t>
  </si>
  <si>
    <t>SAA_P_9</t>
  </si>
  <si>
    <t>ca944823-31c5-4ebf-9e04-60e1dcb02708</t>
  </si>
  <si>
    <t>Naj</t>
  </si>
  <si>
    <t>NRT</t>
  </si>
  <si>
    <t>SA001015000000000000</t>
  </si>
  <si>
    <t>84d9c8d4-1dd9-4af2-9caf-12db06b24c5d</t>
  </si>
  <si>
    <t>SAA_P_10</t>
  </si>
  <si>
    <t>17115bf4-d03f-4350-a5be-4b2e3f41c0bc</t>
  </si>
  <si>
    <t>Nrt</t>
  </si>
  <si>
    <t>QAS</t>
  </si>
  <si>
    <t>SA001016000000000000</t>
  </si>
  <si>
    <t>1e199ab5-3f98-4118-85b4-3e3f4a2a60b9</t>
  </si>
  <si>
    <t>SAA_P_11</t>
  </si>
  <si>
    <t>81859cb2-d4c7-4d5a-9e01-34c16f8f12af</t>
  </si>
  <si>
    <t>Qas</t>
  </si>
  <si>
    <t>QUR</t>
  </si>
  <si>
    <t>SA001017000000000000</t>
  </si>
  <si>
    <t>7fbf7cee-5d53-441c-8c11-9ab76ab94b31</t>
  </si>
  <si>
    <t>SAA_P_12</t>
  </si>
  <si>
    <t>39e83537-6511-453f-9c18-b1bd3e87a525</t>
  </si>
  <si>
    <t>Qur</t>
  </si>
  <si>
    <t>RYD</t>
  </si>
  <si>
    <t>SA001018000000000000</t>
  </si>
  <si>
    <t>7c761af3-494a-4b28-a3ea-b09c70d8d064</t>
  </si>
  <si>
    <t>SAA_P_13</t>
  </si>
  <si>
    <t>fed4f31f-2767-41ef-83e0-6e6c2dd9e5e4</t>
  </si>
  <si>
    <t>Ryd</t>
  </si>
  <si>
    <t>TAB</t>
  </si>
  <si>
    <t>SA001019000000000000</t>
  </si>
  <si>
    <t>3a7ee845-a2ce-4d12-8c89-529a23822cde</t>
  </si>
  <si>
    <t>SAA_P_14</t>
  </si>
  <si>
    <t>ee65166a-4afa-4a4c-8ac9-7a73db73c6fa</t>
  </si>
  <si>
    <t>Tab</t>
  </si>
  <si>
    <t>TAF</t>
  </si>
  <si>
    <t>SA001020000000000000</t>
  </si>
  <si>
    <t>9037f910-74f7-4460-85b8-b48f6ed462db</t>
  </si>
  <si>
    <t>SAA_P_24</t>
  </si>
  <si>
    <t>85520a8d-26ae-41b7-b01d-f4ba0a8e2c95</t>
  </si>
  <si>
    <t>Taf</t>
  </si>
  <si>
    <t>SN</t>
  </si>
  <si>
    <t>DAKAR</t>
  </si>
  <si>
    <t>SENEGAL</t>
  </si>
  <si>
    <t>SN001001000000000000</t>
  </si>
  <si>
    <t>SN001000000000000000</t>
  </si>
  <si>
    <t>84c46b24-3aa6-44c8-bfca-785b09db8fe8</t>
  </si>
  <si>
    <t>SEN</t>
  </si>
  <si>
    <t>21fd968d-8e98-4fa5-bf46-297485b9046a</t>
  </si>
  <si>
    <t>Dakar</t>
  </si>
  <si>
    <t>08acdf4e-cc04-46d9-b4c1-75f6ef39b685</t>
  </si>
  <si>
    <t>Senegal</t>
  </si>
  <si>
    <t>SN001011000000000000</t>
  </si>
  <si>
    <t>329c58c9-bda6-4cdf-b840-653de41b3782</t>
  </si>
  <si>
    <t>LOU</t>
  </si>
  <si>
    <t>186618e0-32ab-4d86-a02d-575017f01abc</t>
  </si>
  <si>
    <t>DIOURBEL</t>
  </si>
  <si>
    <t>SN001002000000000000</t>
  </si>
  <si>
    <t>61ab9490-858b-44f5-acf8-fa9e76feb42a</t>
  </si>
  <si>
    <t>8640708b-45f1-41b6-b25f-b3e5813cc2fe</t>
  </si>
  <si>
    <t>Diourbel</t>
  </si>
  <si>
    <t>SN001012000000000000</t>
  </si>
  <si>
    <t>1d514746-0777-485d-aa89-6b07d8525a4a</t>
  </si>
  <si>
    <t>DIO</t>
  </si>
  <si>
    <t>b506c361-286d-45b2-9370-93ff509341b4</t>
  </si>
  <si>
    <t>FATICK</t>
  </si>
  <si>
    <t>SN001003000000000000</t>
  </si>
  <si>
    <t>f4732f54-bc69-4826-a060-22bfe4b9032f</t>
  </si>
  <si>
    <t>00baa581-7920-4ea6-bf87-f9b896e4e62a</t>
  </si>
  <si>
    <t>Fatick</t>
  </si>
  <si>
    <t>SN001013000000000000</t>
  </si>
  <si>
    <t>5e463149-3e4c-4af7-9f2f-8e5b5f98fd7f</t>
  </si>
  <si>
    <t>c1c918c5-f64a-4560-9f6f-0bbff090546f</t>
  </si>
  <si>
    <t xml:space="preserve">KAFFRINE_x000D_
</t>
  </si>
  <si>
    <t>SN001014000000000000</t>
  </si>
  <si>
    <t>49437f93-98a0-4cd8-bc66-6c93d81c5f67</t>
  </si>
  <si>
    <t>THI</t>
  </si>
  <si>
    <t>1a31b899-4723-4c5d-b771-cf80b9a77f6c</t>
  </si>
  <si>
    <t xml:space="preserve">Kaffrine_x000D_
</t>
  </si>
  <si>
    <t>KAOLACK</t>
  </si>
  <si>
    <t>SN001004000000000000</t>
  </si>
  <si>
    <t>5654dbd9-09aa-4d35-a4df-1ae7b28dd6d3</t>
  </si>
  <si>
    <t>4dfaf592-4209-4174-906f-f05d3c857cb8</t>
  </si>
  <si>
    <t>Kaolack</t>
  </si>
  <si>
    <t>SN001015000000000000</t>
  </si>
  <si>
    <t>9fee3ff6-1396-431e-85de-b36588082476</t>
  </si>
  <si>
    <t>DAK</t>
  </si>
  <si>
    <t>06ce2a99-fc51-4fc3-aa0a-78583e43aa7f</t>
  </si>
  <si>
    <t xml:space="preserve">KEDOUGOU_x000D_
</t>
  </si>
  <si>
    <t>SN001016000000000000</t>
  </si>
  <si>
    <t>0e505f04-f48b-4517-aba8-68c7a2223823</t>
  </si>
  <si>
    <t>51d9f095-3660-4a08-b93c-71e67888617f</t>
  </si>
  <si>
    <t xml:space="preserve">Kedougou_x000D_
</t>
  </si>
  <si>
    <t>KOLDA</t>
  </si>
  <si>
    <t>SN001017000000000000</t>
  </si>
  <si>
    <t>323518d4-ba3e-4ef5-8f6a-d637add74925</t>
  </si>
  <si>
    <t>0ccf9c6a-9764-4561-96be-f09bca63255f</t>
  </si>
  <si>
    <t>Kolda</t>
  </si>
  <si>
    <t>SN001005000000000000</t>
  </si>
  <si>
    <t>de50d486-43d5-4ce4-881d-151d7f9eb131</t>
  </si>
  <si>
    <t>e6c46cc1-4263-47f5-889f-cec23cf02aca</t>
  </si>
  <si>
    <t>LOUGA</t>
  </si>
  <si>
    <t>SN001006000000000000</t>
  </si>
  <si>
    <t>83b18fea-00e1-4930-ac26-d48937b61ab6</t>
  </si>
  <si>
    <t>9de6c30b-752b-4e66-b342-1a5dbbcdfc30</t>
  </si>
  <si>
    <t>Louga</t>
  </si>
  <si>
    <t>SN001018000000000000</t>
  </si>
  <si>
    <t>3f4d1e91-b21c-43b5-b0d4-873aef4c7464</t>
  </si>
  <si>
    <t>SED</t>
  </si>
  <si>
    <t>88284c48-37eb-4d75-a619-3acf02c538a4</t>
  </si>
  <si>
    <t xml:space="preserve">MATAM_x000D_
</t>
  </si>
  <si>
    <t>SN001019000000000000</t>
  </si>
  <si>
    <t>83f5a763-ac01-4de3-ae8b-add6e3438cdf</t>
  </si>
  <si>
    <t>KAF</t>
  </si>
  <si>
    <t>cc3df832-f26b-4a76-81d4-014034fed22b</t>
  </si>
  <si>
    <t xml:space="preserve">Matam_x000D_
</t>
  </si>
  <si>
    <t xml:space="preserve">SEDHIOU_x000D_
</t>
  </si>
  <si>
    <t>SN001020000000000000</t>
  </si>
  <si>
    <t>33ece3ef-82d4-4954-9722-4ecd55df2da7</t>
  </si>
  <si>
    <t>e493e234-4784-42c2-abc6-d82375e8f448</t>
  </si>
  <si>
    <t xml:space="preserve">Sedhiou_x000D_
</t>
  </si>
  <si>
    <t>ST. LOUIS</t>
  </si>
  <si>
    <t>SN001007000000000000</t>
  </si>
  <si>
    <t>3a364477-4a35-4dcf-85c1-b60c5f0aa1e2</t>
  </si>
  <si>
    <t>49c5dfd7-4288-4c9b-a42f-265358120eaf</t>
  </si>
  <si>
    <t>St. Louis</t>
  </si>
  <si>
    <t>SN001021000000000000</t>
  </si>
  <si>
    <t>1fd90fca-f0cb-42dc-aeea-4e6dc029aed8</t>
  </si>
  <si>
    <t>0893cb1c-f197-451b-929a-7a8c04b4d4ab</t>
  </si>
  <si>
    <t>TAMBACOUNDA</t>
  </si>
  <si>
    <t>SN001022000000000000</t>
  </si>
  <si>
    <t>856a8aeb-16ac-486a-a569-a4e147c08d5e</t>
  </si>
  <si>
    <t>944d6067-cda9-4961-bbd0-1266da72e1cf</t>
  </si>
  <si>
    <t>Tambacounda</t>
  </si>
  <si>
    <t>SN001008000000000000</t>
  </si>
  <si>
    <t>44884b67-6a07-43ee-8e86-97f718c3a730</t>
  </si>
  <si>
    <t>b1d387ee-c230-4aae-8ad7-e55c048efc79</t>
  </si>
  <si>
    <t>THIES</t>
  </si>
  <si>
    <t>SN001009000000000000</t>
  </si>
  <si>
    <t>ddf865d7-ba2c-418e-bde1-8e4503e26bf1</t>
  </si>
  <si>
    <t>b669150d-f28c-423a-90d7-7b8f14f62c7a</t>
  </si>
  <si>
    <t>Thies</t>
  </si>
  <si>
    <t>SN001023000000000000</t>
  </si>
  <si>
    <t>07b913e0-3dd7-4379-9f5c-4efbe29cf2ed</t>
  </si>
  <si>
    <t>KAO</t>
  </si>
  <si>
    <t>dabc25fa-bb6b-448a-96f1-c6c13098e32a</t>
  </si>
  <si>
    <t>ZIGUINCHOR</t>
  </si>
  <si>
    <t>SN001024000000000000</t>
  </si>
  <si>
    <t>d33216bf-2645-468c-8b93-fa80854a23ca</t>
  </si>
  <si>
    <t>ZIG</t>
  </si>
  <si>
    <t>5eac0d90-0edc-4702-bac0-fb76a16a7656</t>
  </si>
  <si>
    <t>Ziguinchor</t>
  </si>
  <si>
    <t>SN001010000000000000</t>
  </si>
  <si>
    <t>8fe3689e-3a56-436d-952f-0e4c5dfc3953</t>
  </si>
  <si>
    <t>8483a439-2145-4deb-9867-445edcb94a14</t>
  </si>
  <si>
    <t>RS</t>
  </si>
  <si>
    <t>BORSKI UPRAVNI OKRUG</t>
  </si>
  <si>
    <t>SERBIA</t>
  </si>
  <si>
    <t>RS001001000000000000</t>
  </si>
  <si>
    <t>RS001000000000000000</t>
  </si>
  <si>
    <t>422e1de4-e6b3-4824-8647-bf3fd61747c0</t>
  </si>
  <si>
    <t>SRB</t>
  </si>
  <si>
    <t>0b35bf06-cd56-4ae2-995c-dffc8d340410</t>
  </si>
  <si>
    <t>Borski Upravni Okrug</t>
  </si>
  <si>
    <t>c2a1295d-39bf-42fa-89ed-cadee2ea50c0</t>
  </si>
  <si>
    <t>Serbia</t>
  </si>
  <si>
    <t>BRANIČEVSKI UPRAVNI OKRUG</t>
  </si>
  <si>
    <t>RS001002000000000000</t>
  </si>
  <si>
    <t>8cc30e7f-8853-41e9-8dac-e86c5bfb9898</t>
  </si>
  <si>
    <t>c33aeb48-666b-4063-ae8a-e6c8f0c15d8a</t>
  </si>
  <si>
    <t>Branicevski Upravni Okrug</t>
  </si>
  <si>
    <t>GRAD BEOGRAD</t>
  </si>
  <si>
    <t>RS001003000000000000</t>
  </si>
  <si>
    <t>7b3257b5-82a4-49b7-8de8-ff9c6e7b2330</t>
  </si>
  <si>
    <t>3d29e3fa-c35f-4cb9-a596-b3a08522e832</t>
  </si>
  <si>
    <t>Grad Beograd</t>
  </si>
  <si>
    <t>JABLANIČKI UPRAVNI OKRUG</t>
  </si>
  <si>
    <t>RS001004000000000000</t>
  </si>
  <si>
    <t>3b1ce284-36e4-4f2a-ac11-eefbba2d0ba9</t>
  </si>
  <si>
    <t>c0610cc2-da4c-4b79-9312-efa94458cbfd</t>
  </si>
  <si>
    <t>Jablanicki Upravni Okrug</t>
  </si>
  <si>
    <t>JUŽNOBAČKI UPRAVNI OKRUG</t>
  </si>
  <si>
    <t>RS001005000000000000</t>
  </si>
  <si>
    <t>790dfa77-1ea3-4c4d-bcd0-3d759eba04fd</t>
  </si>
  <si>
    <t>920f3f18-c7af-4adc-9f99-45f719afb78c</t>
  </si>
  <si>
    <t>Juznobacki Upravni Okrug</t>
  </si>
  <si>
    <t>JUŽNOBANATSKI UPRAVNI OKRUG</t>
  </si>
  <si>
    <t>RS001006000000000000</t>
  </si>
  <si>
    <t>98846edd-236c-46f9-8510-030470aedeb5</t>
  </si>
  <si>
    <t>a433217b-4eeb-4566-9761-5c3270518891</t>
  </si>
  <si>
    <t>Juznobanatski Upravni Okrug</t>
  </si>
  <si>
    <t>KOLUBARSKI UPRAVNI OKRUG</t>
  </si>
  <si>
    <t>RS001007000000000000</t>
  </si>
  <si>
    <t>7b261ec0-2e70-4bb5-8c5c-917126828105</t>
  </si>
  <si>
    <t>e477346d-c0b7-458b-9ac6-fd81a2b121eb</t>
  </si>
  <si>
    <t>Kolubarski Upravni Okrug</t>
  </si>
  <si>
    <t>KOSOVSKI UPRAVNI OKRUG</t>
  </si>
  <si>
    <t>RS001008000000000000</t>
  </si>
  <si>
    <t>7bc51ec3-7592-4257-91e3-c09c3289d629</t>
  </si>
  <si>
    <t>611b2220-5e95-4196-8a3e-13c7d937deb8</t>
  </si>
  <si>
    <t>Kosovski Upravni Okrug</t>
  </si>
  <si>
    <t>KOSOVSKO-MITROVAČKI UPRAVNI OKRUG</t>
  </si>
  <si>
    <t>RS001009000000000000</t>
  </si>
  <si>
    <t>363cd258-c734-42e0-b392-0b84a401c982</t>
  </si>
  <si>
    <t>4b1d9fa1-d8d3-4bbe-bd63-fd17aa5c2128</t>
  </si>
  <si>
    <t>Kosovsko Mitrovacki Upravni Okrug</t>
  </si>
  <si>
    <t>KOSOVSKO-POMORAVSKI UPRAVNI OKRUG</t>
  </si>
  <si>
    <t>RS001010000000000000</t>
  </si>
  <si>
    <t>a61bb1ef-18c7-4b21-91f5-77493b9c5057</t>
  </si>
  <si>
    <t>408dc7fe-8b7e-42f0-adf3-6c88635f5878</t>
  </si>
  <si>
    <t>Kosovsko Pomoravski Upravni Okrug</t>
  </si>
  <si>
    <t>MAČVANSKI UPRAVNI OKRUG</t>
  </si>
  <si>
    <t>RS001011000000000000</t>
  </si>
  <si>
    <t>44f31450-b5e4-4626-bb70-057c844b1eba</t>
  </si>
  <si>
    <t>ab4adc50-d3b2-4034-aa7e-f094336a5f57</t>
  </si>
  <si>
    <t>Macvanski Upravni Okrug</t>
  </si>
  <si>
    <t>MORAVIČKI UPRAVNI OKRUG</t>
  </si>
  <si>
    <t>RS001012000000000000</t>
  </si>
  <si>
    <t>3cda211a-c518-4257-9278-d4659cea2075</t>
  </si>
  <si>
    <t>842e2721-a779-4b90-a515-614d11185bbc</t>
  </si>
  <si>
    <t>Moravicki Upravni Okrug</t>
  </si>
  <si>
    <t>NIŠAVSKI UPRAVNI OKRUG</t>
  </si>
  <si>
    <t>RS001013000000000000</t>
  </si>
  <si>
    <t>b7a084e4-970f-4567-a493-70cc9b6de292</t>
  </si>
  <si>
    <t>49862f34-44df-4c0f-88bc-f16ba6d79f4d</t>
  </si>
  <si>
    <t>Nisavski Upravni Okrug</t>
  </si>
  <si>
    <t>PČINJSKI UPRAVNI OKRUG</t>
  </si>
  <si>
    <t>RS001014000000000000</t>
  </si>
  <si>
    <t>c2b1f270-ecc8-4b15-84e3-c9eb71743e05</t>
  </si>
  <si>
    <t>1e8750db-7439-4380-9c04-03b6d5ffc905</t>
  </si>
  <si>
    <t>Pcinjski Upravni Okrug</t>
  </si>
  <si>
    <t>PEĆKI UPRAVNI OKRUG</t>
  </si>
  <si>
    <t>RS001015000000000000</t>
  </si>
  <si>
    <t>e3be6187-40d8-4938-9c95-9bf707e52a1c</t>
  </si>
  <si>
    <t>6afb32ec-ee7b-4ed0-9fd6-dcf453d14d1f</t>
  </si>
  <si>
    <t>Pecki Upravni Okrug</t>
  </si>
  <si>
    <t>PIROTSKI UPRAVNI OKRUG</t>
  </si>
  <si>
    <t>RS001016000000000000</t>
  </si>
  <si>
    <t>735258fe-2c82-4ab6-9b94-284cc09b2cce</t>
  </si>
  <si>
    <t>05b89d1f-9f1d-4644-bb91-ad8b53b1672c</t>
  </si>
  <si>
    <t>Pirotski Upravni Okrug</t>
  </si>
  <si>
    <t>PODUNAVSKI UPRAVNI OKRUG</t>
  </si>
  <si>
    <t>RS001017000000000000</t>
  </si>
  <si>
    <t>c36bf2ce-482b-488a-873a-20e484a7a45d</t>
  </si>
  <si>
    <t>1755bbe2-b9c5-4fc7-8454-f58728c98ce3</t>
  </si>
  <si>
    <t>Podunavski Upravni Okrug</t>
  </si>
  <si>
    <t>POMORAVSKI UPRAVNI OKRUG</t>
  </si>
  <si>
    <t>RS001018000000000000</t>
  </si>
  <si>
    <t>b29b91c8-e039-46ef-b754-3759d72e381a</t>
  </si>
  <si>
    <t>0623d863-1291-4809-881d-02b535d528d2</t>
  </si>
  <si>
    <t>Pomoravski Upravni Okrug</t>
  </si>
  <si>
    <t>PRIZRENSKI UPRAVNI OKRUG</t>
  </si>
  <si>
    <t>RS001019000000000000</t>
  </si>
  <si>
    <t>ff0cafee-4e9e-4f2c-a99f-2106a7b89d2d</t>
  </si>
  <si>
    <t>5dd58363-578a-42c7-b98c-0f612404f906</t>
  </si>
  <si>
    <t>Prizrenski Upravni Okrug</t>
  </si>
  <si>
    <t>RASINSKI UPRAVNI OKRUG</t>
  </si>
  <si>
    <t>RS001020000000000000</t>
  </si>
  <si>
    <t>0566e4db-daad-487f-b719-55dc252fa0f7</t>
  </si>
  <si>
    <t>5d3adfc0-db78-4f8a-b1ce-169eb016aefe</t>
  </si>
  <si>
    <t>Rasinski Upravni Okrug</t>
  </si>
  <si>
    <t>RAŠKI UPRAVNI OKRUG</t>
  </si>
  <si>
    <t>RS001021000000000000</t>
  </si>
  <si>
    <t>6b37888e-5177-4f0e-aebe-fa0e2b19fbc3</t>
  </si>
  <si>
    <t>705996ed-8717-4978-aa24-ee7b464f3e73</t>
  </si>
  <si>
    <t>Raski Upravni Okrug</t>
  </si>
  <si>
    <t>SEVERNOBAČKI UPRAVNI OKRUG</t>
  </si>
  <si>
    <t>RS001022000000000000</t>
  </si>
  <si>
    <t>e02a6a04-6dba-4e2f-9c0c-93e33d338200</t>
  </si>
  <si>
    <t>c1f4a5da-2591-4997-8c50-d78a17423466</t>
  </si>
  <si>
    <t>Severnobacki Upravni Okrug</t>
  </si>
  <si>
    <t>SEVERNOBANATSKI UPRAVNI OKRUG</t>
  </si>
  <si>
    <t>RS001023000000000000</t>
  </si>
  <si>
    <t>cbb457be-4a92-4816-8672-2215dc5b0d40</t>
  </si>
  <si>
    <t>60452db9-f30c-42a9-9d2b-c9c21b1320e3</t>
  </si>
  <si>
    <t>Severnobanatski Upravni Okrug</t>
  </si>
  <si>
    <t>SREDNJOBANATSKI UPRAVNI OKRUG</t>
  </si>
  <si>
    <t>RS001024000000000000</t>
  </si>
  <si>
    <t>606bf7c3-de29-45f0-a53b-336411b198ba</t>
  </si>
  <si>
    <t>5fd57c64-9866-477c-8a7e-e685a6358968</t>
  </si>
  <si>
    <t>Srednjobanatski Upravni Okrug</t>
  </si>
  <si>
    <t>SREMSKI UPRAVNI OKRUG</t>
  </si>
  <si>
    <t>RS001025000000000000</t>
  </si>
  <si>
    <t>71a0ddf4-ec1f-455e-a197-b619da24d50e</t>
  </si>
  <si>
    <t>468765ad-19f3-4066-a495-c49aea853aad</t>
  </si>
  <si>
    <t>Sremski Upravni Okrug</t>
  </si>
  <si>
    <t>ŠUMADIJSKI UPRAVNI OKRUG</t>
  </si>
  <si>
    <t>RS001026000000000000</t>
  </si>
  <si>
    <t>be76b177-3a60-43e2-b49e-d6ec13ae189b</t>
  </si>
  <si>
    <t>83c63bf0-d189-4e20-9ae6-299a37053292</t>
  </si>
  <si>
    <t>Sumadijski Upravni Okrug</t>
  </si>
  <si>
    <t>TOPLIČKI UPRAVNI OKRUG</t>
  </si>
  <si>
    <t>RS001027000000000000</t>
  </si>
  <si>
    <t>5a14e2a5-eb5b-4e48-a271-093bc8e081a1</t>
  </si>
  <si>
    <t>da1e2260-02b2-478d-bf85-095f32a7edeb</t>
  </si>
  <si>
    <t>Toplicki Upravni Okrug</t>
  </si>
  <si>
    <t>ZAJEČARSKI UPRAVNI OKRUG</t>
  </si>
  <si>
    <t>RS001028000000000000</t>
  </si>
  <si>
    <t>ae739a88-4f7a-44f9-9bdb-c0cb239b355c</t>
  </si>
  <si>
    <t>b2c5f01a-ad30-4e86-acf6-a51c4a11c9d4</t>
  </si>
  <si>
    <t>Zajecarski Upravni Okrug</t>
  </si>
  <si>
    <t>ZAPADNOBAČKI UPRAVNI OKRUG</t>
  </si>
  <si>
    <t>RS001029000000000000</t>
  </si>
  <si>
    <t>3850798d-3253-47d7-a8c4-ba5b6e22be7b</t>
  </si>
  <si>
    <t>0f3464af-7201-4ebe-a0e6-146ba0565980</t>
  </si>
  <si>
    <t>Zapadnobacki Upravni Okrug</t>
  </si>
  <si>
    <t>ZLATIBORSKI UPRAVNI OKRUG</t>
  </si>
  <si>
    <t>RS001030000000000000</t>
  </si>
  <si>
    <t>dc9ce339-d14f-405d-bb06-736eafd5724e</t>
  </si>
  <si>
    <t>806492ca-dcc1-4122-afed-6b204ad92164</t>
  </si>
  <si>
    <t>Zlatiborski Upravni Okrug</t>
  </si>
  <si>
    <t>SC</t>
  </si>
  <si>
    <t>SEYCHELLES</t>
  </si>
  <si>
    <t>SC001001000000000000</t>
  </si>
  <si>
    <t>SC001000000000000000</t>
  </si>
  <si>
    <t>1115f6d1-2c00-4f86-9e1c-425a81c4359b</t>
  </si>
  <si>
    <t>SYC</t>
  </si>
  <si>
    <t>SEY</t>
  </si>
  <si>
    <t>e2431c19-9ad8-4962-8f42-8ce4809264f6</t>
  </si>
  <si>
    <t>17e46d71-5bc2-479c-8d3a-0d966592ac32</t>
  </si>
  <si>
    <t>Seychelles</t>
  </si>
  <si>
    <t>SC001002000000000000</t>
  </si>
  <si>
    <t>19ec85f0-3971-4a59-9ec3-b9f921906486</t>
  </si>
  <si>
    <t>1955531a-f53b-4104-8fe8-e24f159ee237</t>
  </si>
  <si>
    <t>East</t>
  </si>
  <si>
    <t>INNER ISLAND</t>
  </si>
  <si>
    <t>SC001003000000000000</t>
  </si>
  <si>
    <t>af72d382-5abd-428f-a4f9-518acd9eb165</t>
  </si>
  <si>
    <t>1517eb26-1d46-4994-8da8-59f05769e7c0</t>
  </si>
  <si>
    <t>Inner Island</t>
  </si>
  <si>
    <t>SC001004000000000000</t>
  </si>
  <si>
    <t>ab6b5e33-4bc0-4f7a-8492-386781ebacd5</t>
  </si>
  <si>
    <t>3a3ffc95-1a86-428f-aa0b-0ce6313a534d</t>
  </si>
  <si>
    <t>SC001005000000000000</t>
  </si>
  <si>
    <t>57f29171-c262-44e2-991c-05198a53f6d3</t>
  </si>
  <si>
    <t>b9cbc8cc-af2a-4f1c-aa65-0aa3fdfd81ca</t>
  </si>
  <si>
    <t>SC001006000000000000</t>
  </si>
  <si>
    <t>8dc388c7-3f2b-4845-9eeb-ff2d1e3df081</t>
  </si>
  <si>
    <t>d66cb12c-f1ce-48b1-9b12-75bec858e742</t>
  </si>
  <si>
    <t>West</t>
  </si>
  <si>
    <t>SL</t>
  </si>
  <si>
    <t>SIERRA LEONE</t>
  </si>
  <si>
    <t>SL001001000000000000</t>
  </si>
  <si>
    <t>SL001000000000000000</t>
  </si>
  <si>
    <t>579a0fb8-7c70-48c1-b8c4-b99c7c5399cb</t>
  </si>
  <si>
    <t>SLE</t>
  </si>
  <si>
    <t>SIL</t>
  </si>
  <si>
    <t>EAS</t>
  </si>
  <si>
    <t>a94de24c-0d06-4ce3-8e8c-c64b0ea7df06</t>
  </si>
  <si>
    <t>e1cd65ea-4261-4a92-a8af-1709465c2cd3</t>
  </si>
  <si>
    <t>Sierra Leone</t>
  </si>
  <si>
    <t>SL001002000000000000</t>
  </si>
  <si>
    <t>bbf2dabc-ceb0-4274-a263-8e0b43201d81</t>
  </si>
  <si>
    <t>00f34e3b-2cd6-41e9-a37f-8addfc623f46</t>
  </si>
  <si>
    <t>SL001003000000000000</t>
  </si>
  <si>
    <t>897fb4a2-7f57-4fe5-8a41-eeaa7a1347ba</t>
  </si>
  <si>
    <t>ad11192c-ca08-4b55-af91-e0c47d356a87</t>
  </si>
  <si>
    <t>WESTERN AREA</t>
  </si>
  <si>
    <t>SL001004000000000000</t>
  </si>
  <si>
    <t>1deb469c-eef2-4fe0-9330-a1817c40c40f</t>
  </si>
  <si>
    <t>WEA</t>
  </si>
  <si>
    <t>a90cb703-06a0-4ff9-a753-929af9728f5c</t>
  </si>
  <si>
    <t>Western Area</t>
  </si>
  <si>
    <t>SINGAPORE</t>
  </si>
  <si>
    <t>SX</t>
  </si>
  <si>
    <t>SX001001000000000000</t>
  </si>
  <si>
    <t>SX001000000000000000</t>
  </si>
  <si>
    <t>06e890f4-cee2-4e1b-bbb8-41e96e5c0e73</t>
  </si>
  <si>
    <t>SXM</t>
  </si>
  <si>
    <t>c2526a1a-dafd-4fcc-aac2-00fec2d3aff9</t>
  </si>
  <si>
    <t>7974e7a0-7846-4685-946a-da7f5315015d</t>
  </si>
  <si>
    <t>Sint Maarten was separated from Netherlands Antilles in 2010</t>
  </si>
  <si>
    <t>SK</t>
  </si>
  <si>
    <t>BANSKOBYSTRICKÝ</t>
  </si>
  <si>
    <t>SLOVAKIA</t>
  </si>
  <si>
    <t>SK001001000000000000</t>
  </si>
  <si>
    <t>SK001000000000000000</t>
  </si>
  <si>
    <t>344d198c-d271-48ed-9a2f-19971124f729</t>
  </si>
  <si>
    <t>SVK</t>
  </si>
  <si>
    <t>BANSKOBYSTRICKY</t>
  </si>
  <si>
    <t>34a38945-8f32-4b8f-be05-e7c97a56423d</t>
  </si>
  <si>
    <t>Banskobystricky</t>
  </si>
  <si>
    <t>7ec96ad8-a352-4125-af49-b14e8cb9876b</t>
  </si>
  <si>
    <t>GEODETIC AND CARTOGRAPHIC INSTITUTE BRATISLAVA</t>
  </si>
  <si>
    <t>Slovakia</t>
  </si>
  <si>
    <t>BRATISLAVSKÝ</t>
  </si>
  <si>
    <t>SK001002000000000000</t>
  </si>
  <si>
    <t>dfd4b04e-aece-4539-94ea-a81b89cf2774</t>
  </si>
  <si>
    <t>BRATISLAVSKY</t>
  </si>
  <si>
    <t>636db62f-ad18-4f74-a7e8-8b70d89f21e1</t>
  </si>
  <si>
    <t>Bratislavsky</t>
  </si>
  <si>
    <t>KOŠICKÝ</t>
  </si>
  <si>
    <t>SK001003000000000000</t>
  </si>
  <si>
    <t>f4e95332-2222-46bc-93b6-849f8d21aad5</t>
  </si>
  <si>
    <t>KOSICKY</t>
  </si>
  <si>
    <t>b4b064a2-03c9-450e-aedb-abfd2f305aaa</t>
  </si>
  <si>
    <t>Kosicky</t>
  </si>
  <si>
    <t>NITRIANSKY</t>
  </si>
  <si>
    <t>SK001004000000000000</t>
  </si>
  <si>
    <t>0e0fac37-6ae5-4956-9706-c5aedee8b3cb</t>
  </si>
  <si>
    <t>4193ec8a-1ebb-4f57-9fe4-45c41c7baa4d</t>
  </si>
  <si>
    <t>Nitriansky</t>
  </si>
  <si>
    <t>PREŠOVSKÝ</t>
  </si>
  <si>
    <t>SK001005000000000000</t>
  </si>
  <si>
    <t>1637a63a-dd2c-4ded-8450-1d1756504b52</t>
  </si>
  <si>
    <t>PRESOVSKY</t>
  </si>
  <si>
    <t>012b6f04-4fbe-4ac2-a2fd-394bf7b38efe</t>
  </si>
  <si>
    <t>Presovsky</t>
  </si>
  <si>
    <t>TRENČIANSKY</t>
  </si>
  <si>
    <t>SK001006000000000000</t>
  </si>
  <si>
    <t>c2665625-645d-44e6-a13c-9c02fecdc9b2</t>
  </si>
  <si>
    <t>TRENCIANSKY</t>
  </si>
  <si>
    <t>3387070a-257a-4e08-b4ed-b28c766ccbef</t>
  </si>
  <si>
    <t>Trenciansky</t>
  </si>
  <si>
    <t>TRNAVSKÝ</t>
  </si>
  <si>
    <t>SK001007000000000000</t>
  </si>
  <si>
    <t>1701374d-e367-4a2c-a9f7-640643c3984c</t>
  </si>
  <si>
    <t>TRNAVSKY</t>
  </si>
  <si>
    <t>9df06e16-7813-4ddd-aec2-cae177a144f8</t>
  </si>
  <si>
    <t>Trnavsky</t>
  </si>
  <si>
    <t>ŽILINSKÝ</t>
  </si>
  <si>
    <t>SK001008000000000000</t>
  </si>
  <si>
    <t>f21d2902-65bb-410e-94bb-a3dbfb4ae953</t>
  </si>
  <si>
    <t>ZILINSKY</t>
  </si>
  <si>
    <t>360879f5-2378-48f4-ad55-f4baf2822b8a</t>
  </si>
  <si>
    <t>Zilinsky</t>
  </si>
  <si>
    <t>SI</t>
  </si>
  <si>
    <t>AJDOVA</t>
  </si>
  <si>
    <t>SLOVENIA</t>
  </si>
  <si>
    <t>SI001001000000000000</t>
  </si>
  <si>
    <t>SI001000000000000000</t>
  </si>
  <si>
    <t>49f1433e-6c07-4b82-bc2c-1951a711d1c3</t>
  </si>
  <si>
    <t>SVN</t>
  </si>
  <si>
    <t>1fde768b-7c05-4df6-ba1b-8356632393bb</t>
  </si>
  <si>
    <t>Ajdova</t>
  </si>
  <si>
    <t>a1f8bec8-8628-4e46-9c7e-238a386177b5</t>
  </si>
  <si>
    <t>THE SURVEYING &amp;  MAPPING AUTHORITY OF SLOVENIA</t>
  </si>
  <si>
    <t>Slovenia</t>
  </si>
  <si>
    <t>BRESICE</t>
  </si>
  <si>
    <t>SI001002000000000000</t>
  </si>
  <si>
    <t>b2e01df6-f73c-4a8b-8782-38d0fa2fddb6</t>
  </si>
  <si>
    <t>6047a4b1-59a4-419f-8a62-0404bcc265d3</t>
  </si>
  <si>
    <t>Bresice</t>
  </si>
  <si>
    <t>CELJE</t>
  </si>
  <si>
    <t>SI001003000000000000</t>
  </si>
  <si>
    <t>45e2ac70-c523-491a-b76e-91d1f3dd21a5</t>
  </si>
  <si>
    <t>b9275b7a-144c-4784-a107-54f57e9169d7</t>
  </si>
  <si>
    <t>Celje</t>
  </si>
  <si>
    <t>DRAVOGRAD</t>
  </si>
  <si>
    <t>SI001004000000000000</t>
  </si>
  <si>
    <t>3319ba5f-2824-4c8e-a1bd-4bf219b2bc9c</t>
  </si>
  <si>
    <t>7a48a900-f8ec-4425-b4a8-a574a306a0e7</t>
  </si>
  <si>
    <t>Dravograd</t>
  </si>
  <si>
    <t>HRASTNIK</t>
  </si>
  <si>
    <t>SI001005000000000000</t>
  </si>
  <si>
    <t>392c66c7-2faf-44fd-8002-c3716ccbbe9a</t>
  </si>
  <si>
    <t>17bffcfd-d42e-4d37-a847-ef72edb43cfe</t>
  </si>
  <si>
    <t>Hrastnik</t>
  </si>
  <si>
    <t>IDRIJA</t>
  </si>
  <si>
    <t>SI001006000000000000</t>
  </si>
  <si>
    <t>cdeaee05-9954-4af1-b9c6-e6ba43e60d9e</t>
  </si>
  <si>
    <t>0c1ad7b1-56a4-4814-ab57-ed8ddfe98915</t>
  </si>
  <si>
    <t>Idrija</t>
  </si>
  <si>
    <t>KO</t>
  </si>
  <si>
    <t>SI001007000000000000</t>
  </si>
  <si>
    <t>dbb591b5-9a2e-4013-8f13-70044b73f873</t>
  </si>
  <si>
    <t>8264f787-42e6-40c0-916b-673634f35e1e</t>
  </si>
  <si>
    <t>Ko</t>
  </si>
  <si>
    <t>KOPER</t>
  </si>
  <si>
    <t>SI001008000000000000</t>
  </si>
  <si>
    <t>390b29e1-a79f-4904-9a43-bf7ae1b533fe</t>
  </si>
  <si>
    <t>a8321b81-e7c9-4b3f-a41d-b5dae4c7e4f5</t>
  </si>
  <si>
    <t>Koper</t>
  </si>
  <si>
    <t>SI001009000000000000</t>
  </si>
  <si>
    <t>d91368c1-39a8-4ee9-87fd-ba4cfebd78a0</t>
  </si>
  <si>
    <t>a147506a-37b9-4795-a1b2-738eb48b832c</t>
  </si>
  <si>
    <t>Kr</t>
  </si>
  <si>
    <t>LENART</t>
  </si>
  <si>
    <t>SI001010000000000000</t>
  </si>
  <si>
    <t>9afba3ad-a9ad-43d8-938c-46b357cb8db8</t>
  </si>
  <si>
    <t>fafb48a8-fa5a-4d6e-8699-53728024bd91</t>
  </si>
  <si>
    <t>Lenart</t>
  </si>
  <si>
    <t>LENDAVA</t>
  </si>
  <si>
    <t>SI001011000000000000</t>
  </si>
  <si>
    <t>b494fe7d-5c26-4b3d-b955-4919b49d4844</t>
  </si>
  <si>
    <t>3b8b4ae6-7985-4817-87d9-38b2b6f9ec0f</t>
  </si>
  <si>
    <t>Lendava</t>
  </si>
  <si>
    <t>LJUBLJANA</t>
  </si>
  <si>
    <t>SI001012000000000000</t>
  </si>
  <si>
    <t>370a0924-0e7a-4491-98ac-f571e9d5b29c</t>
  </si>
  <si>
    <t>bb52e237-8ea4-43ce-b398-930db7cfbf13</t>
  </si>
  <si>
    <t>Ljubljana</t>
  </si>
  <si>
    <t>LJUTOMER</t>
  </si>
  <si>
    <t>SI001013000000000000</t>
  </si>
  <si>
    <t>601d3a9c-43c0-43ee-8377-9ca214e894eb</t>
  </si>
  <si>
    <t>8a30ae92-a203-4dc4-ac4f-f1660d2dfed6</t>
  </si>
  <si>
    <t>Ljutomer</t>
  </si>
  <si>
    <t>MARIBOR</t>
  </si>
  <si>
    <t>SI001014000000000000</t>
  </si>
  <si>
    <t>703f65a6-66ac-4249-a281-7da0dec90d7f</t>
  </si>
  <si>
    <t>8940f028-d5dc-4ea5-b59a-f1ca528c126f</t>
  </si>
  <si>
    <t>Maribor</t>
  </si>
  <si>
    <t>MOZIRJE</t>
  </si>
  <si>
    <t>SI001015000000000000</t>
  </si>
  <si>
    <t>67756f73-9ff5-468b-b4db-30dea8bcee2a</t>
  </si>
  <si>
    <t>c7236cc0-03f0-4d9e-8ab1-e9230c83433f</t>
  </si>
  <si>
    <t>Mozirje</t>
  </si>
  <si>
    <t>MURSKA SOBOTA</t>
  </si>
  <si>
    <t>SI001016000000000000</t>
  </si>
  <si>
    <t>b081ecb2-1f39-4cff-9557-d3f9e6f5dde4</t>
  </si>
  <si>
    <t>0aed1c50-c291-400b-b2e8-bd08868075c1</t>
  </si>
  <si>
    <t>Murska Sobota</t>
  </si>
  <si>
    <t>NOVA GORICA</t>
  </si>
  <si>
    <t>SI001017000000000000</t>
  </si>
  <si>
    <t>daea9cf9-5606-4092-82ca-8c3a27ab2803</t>
  </si>
  <si>
    <t>18b3d217-5a97-4684-8825-866f547801a9</t>
  </si>
  <si>
    <t>Nova Gorica</t>
  </si>
  <si>
    <t>NOVO MESTO</t>
  </si>
  <si>
    <t>SI001018000000000000</t>
  </si>
  <si>
    <t>fc58cb8a-9f3b-4236-a94d-e787ac8fc4c1</t>
  </si>
  <si>
    <t>5831f2a0-5492-4176-8fc2-fcbdf651149a</t>
  </si>
  <si>
    <t>Novo Mesto</t>
  </si>
  <si>
    <t>ORMOE</t>
  </si>
  <si>
    <t>SI001019000000000000</t>
  </si>
  <si>
    <t>216e6f59-5980-458d-8a59-e9903fc52361</t>
  </si>
  <si>
    <t>cf1b5475-c0b0-41e9-91a0-744a0c04ce30</t>
  </si>
  <si>
    <t>Ormoe</t>
  </si>
  <si>
    <t>PESNICA</t>
  </si>
  <si>
    <t>SI001020000000000000</t>
  </si>
  <si>
    <t>3e201652-564a-43cb-84ea-59697c10fc8e</t>
  </si>
  <si>
    <t>2dc63abc-9332-4e81-9f82-0cf300347b55</t>
  </si>
  <si>
    <t>Pesnica</t>
  </si>
  <si>
    <t>POSTOJNA</t>
  </si>
  <si>
    <t>SI001021000000000000</t>
  </si>
  <si>
    <t>6843c692-e532-487f-b0cc-2c4ed97fc038</t>
  </si>
  <si>
    <t>369eced2-2c13-45dd-b247-857c5cdbba60</t>
  </si>
  <si>
    <t>Postojna</t>
  </si>
  <si>
    <t>PTUJ</t>
  </si>
  <si>
    <t>SI001022000000000000</t>
  </si>
  <si>
    <t>0b91d1e5-d672-439c-ac2e-67442f22f35d</t>
  </si>
  <si>
    <t>b8348511-c0cd-43e4-8c8e-18b6c10e639c</t>
  </si>
  <si>
    <t>Ptuj</t>
  </si>
  <si>
    <t>RADLJE OB DRAVI</t>
  </si>
  <si>
    <t>SI001023000000000000</t>
  </si>
  <si>
    <t>96584ebc-0187-4f98-b458-c21300ee2aa8</t>
  </si>
  <si>
    <t>2916ae90-28ce-4d43-bd4c-c0f423d78976</t>
  </si>
  <si>
    <t>Radlje Ob Dravi</t>
  </si>
  <si>
    <t>RADOVLJICA</t>
  </si>
  <si>
    <t>SI001024000000000000</t>
  </si>
  <si>
    <t>e7ef8ca8-01f7-4483-8054-3f5161209f56</t>
  </si>
  <si>
    <t>6a348026-1040-4a6e-a29e-dfc3097cd46e</t>
  </si>
  <si>
    <t>Radovljica</t>
  </si>
  <si>
    <t>RAVNE NA KOROTKEM</t>
  </si>
  <si>
    <t>SI001025000000000000</t>
  </si>
  <si>
    <t>0507e138-39c2-452a-ab41-c48f1b972c3a</t>
  </si>
  <si>
    <t>77921ef0-84c5-4132-bdfd-896c98103ff4</t>
  </si>
  <si>
    <t>Ravne Na Korotkem</t>
  </si>
  <si>
    <t>RIBNICA</t>
  </si>
  <si>
    <t>SI001026000000000000</t>
  </si>
  <si>
    <t>cab39d90-ba9c-40cb-a5ac-d511df49d990</t>
  </si>
  <si>
    <t>affe5328-9604-4bb8-b98d-6df96753d473</t>
  </si>
  <si>
    <t>Ribnica</t>
  </si>
  <si>
    <t>SI001027000000000000</t>
  </si>
  <si>
    <t>9d6b77ea-40c8-481b-b312-1c020b808e3d</t>
  </si>
  <si>
    <t>a66ac8e5-eac5-4178-b65f-d8dc41701904</t>
  </si>
  <si>
    <t>Ru</t>
  </si>
  <si>
    <t>SLOVENJ GRADEC</t>
  </si>
  <si>
    <t>SI001028000000000000</t>
  </si>
  <si>
    <t>c4a7cdca-e448-4f80-a87a-d967a5e70c3b</t>
  </si>
  <si>
    <t>0c8c378c-051d-407a-a4cd-1de60c99323f</t>
  </si>
  <si>
    <t>Slovenj Gradec</t>
  </si>
  <si>
    <t>SLOVENSKA BISTRICA</t>
  </si>
  <si>
    <t>SI001029000000000000</t>
  </si>
  <si>
    <t>b19eb3af-a6e2-4eee-8d79-9524d035f2cf</t>
  </si>
  <si>
    <t>398d4a6c-145e-40ab-950f-cfd237211e49</t>
  </si>
  <si>
    <t>Slovenska Bistrica</t>
  </si>
  <si>
    <t>TOLMIN</t>
  </si>
  <si>
    <t>SI001030000000000000</t>
  </si>
  <si>
    <t>29c8ac9d-6c0a-4717-a830-93a9b5ef3df7</t>
  </si>
  <si>
    <t>eee77031-883d-4626-8a73-3ac3e240eed3</t>
  </si>
  <si>
    <t>Tolmin</t>
  </si>
  <si>
    <t>TR</t>
  </si>
  <si>
    <t>SI001031000000000000</t>
  </si>
  <si>
    <t>d5f58160-b3df-4ff0-8880-74562b94903c</t>
  </si>
  <si>
    <t>9a48b631-9559-4712-b1a4-2b0839624d68</t>
  </si>
  <si>
    <t>Tr</t>
  </si>
  <si>
    <t>TRBOVLJE</t>
  </si>
  <si>
    <t>SI001032000000000000</t>
  </si>
  <si>
    <t>eb59ae0f-dbd1-49a2-8323-16c94be7a2b5</t>
  </si>
  <si>
    <t>ed88e583-0c7c-4687-b8c0-0f72766f30e4</t>
  </si>
  <si>
    <t>Trbovlje</t>
  </si>
  <si>
    <t>TREBNJE</t>
  </si>
  <si>
    <t>SI001033000000000000</t>
  </si>
  <si>
    <t>f461706e-37c3-43a2-ae50-6c873ffaca65</t>
  </si>
  <si>
    <t>f547cba1-be0c-43b6-bb87-3269059ef94f</t>
  </si>
  <si>
    <t>Trebnje</t>
  </si>
  <si>
    <t>UENTJUR PRI CELJU</t>
  </si>
  <si>
    <t>SI001034000000000000</t>
  </si>
  <si>
    <t>06c11e64-d3e4-42a5-82e7-ffa1fe5579b9</t>
  </si>
  <si>
    <t>20c2e935-8e4c-4e06-94a8-02148aa823ce</t>
  </si>
  <si>
    <t>Uentjur Pri Celju</t>
  </si>
  <si>
    <t>UMARJE PRI JELIAH</t>
  </si>
  <si>
    <t>SI001035000000000000</t>
  </si>
  <si>
    <t>d3c98658-0d0d-4910-b3aa-0a8c90b3817f</t>
  </si>
  <si>
    <t>cce2b365-6a6a-43bc-9732-58c0621b3e13</t>
  </si>
  <si>
    <t>Umarje Pri Jeliah</t>
  </si>
  <si>
    <t>URNOMELJ</t>
  </si>
  <si>
    <t>SI001036000000000000</t>
  </si>
  <si>
    <t>ccf6ee44-da99-454c-9b68-23e1b93312ce</t>
  </si>
  <si>
    <t>3f28ecda-bb35-4fb5-a217-cae32c941d16</t>
  </si>
  <si>
    <t>Urnomelj</t>
  </si>
  <si>
    <t>VELENJE</t>
  </si>
  <si>
    <t>SI001037000000000000</t>
  </si>
  <si>
    <t>46582016-f730-44a8-ac42-4dc5d0134d30</t>
  </si>
  <si>
    <t>8f876b56-dff4-410a-9529-64a933da112f</t>
  </si>
  <si>
    <t>Velenje</t>
  </si>
  <si>
    <t>ZAGORJE OB SAVI</t>
  </si>
  <si>
    <t>SI001038000000000000</t>
  </si>
  <si>
    <t>6c3bdda7-fde9-4a3b-b4f2-f0b11040b2f3</t>
  </si>
  <si>
    <t>23a9d688-95b7-4e0b-9969-a1ce165aeeaa</t>
  </si>
  <si>
    <t>Zagorje Ob Savi</t>
  </si>
  <si>
    <t>SB</t>
  </si>
  <si>
    <t>SOLOMON ISLANDS</t>
  </si>
  <si>
    <t>SB001001000000000000</t>
  </si>
  <si>
    <t>SB001000000000000000</t>
  </si>
  <si>
    <t>1e19cf1b-4450-4568-b4f6-f6c6547f6f1c</t>
  </si>
  <si>
    <t>SLB</t>
  </si>
  <si>
    <t>SOL</t>
  </si>
  <si>
    <t>229f2fcc-60d2-4758-9857-2d29d080bd4b</t>
  </si>
  <si>
    <t>2439c55f-85a8-4032-b53d-b9007a76a0a0</t>
  </si>
  <si>
    <t>Solomon Islands</t>
  </si>
  <si>
    <t>CHOISEUL</t>
  </si>
  <si>
    <t>SB001002000000000000</t>
  </si>
  <si>
    <t>9fe984b6-2613-4cb6-ae72-5d3f58555cd3</t>
  </si>
  <si>
    <t>de64f52f-13ed-485c-8e78-42cb8e7f3b35</t>
  </si>
  <si>
    <t>Choiseul</t>
  </si>
  <si>
    <t>GUADALCANAL</t>
  </si>
  <si>
    <t>SB001003000000000000</t>
  </si>
  <si>
    <t>ceb2658a-b323-4124-8509-4d24597f3417</t>
  </si>
  <si>
    <t>949ea044-31f7-4d76-ac9b-f68ebee6a628</t>
  </si>
  <si>
    <t>Guadalcanal</t>
  </si>
  <si>
    <t>HONIARA</t>
  </si>
  <si>
    <t>SB001004000000000000</t>
  </si>
  <si>
    <t>373f66ca-6a05-4f1b-915f-4c8f89253647</t>
  </si>
  <si>
    <t>c54cc40c-51d1-4cd9-a3c2-26b8f6d1625a</t>
  </si>
  <si>
    <t>Honiara</t>
  </si>
  <si>
    <t>ISABEL</t>
  </si>
  <si>
    <t>SB001005000000000000</t>
  </si>
  <si>
    <t>bb5707f9-d53c-4480-8f39-9c99eb2dce1c</t>
  </si>
  <si>
    <t>240e7df9-254e-487b-af48-a6c02eb5bf02</t>
  </si>
  <si>
    <t>Isabel</t>
  </si>
  <si>
    <t>MAKIRA AND ULAWA</t>
  </si>
  <si>
    <t>SB001006000000000000</t>
  </si>
  <si>
    <t>112ee4da-b8af-4075-8e55-68994aba2654</t>
  </si>
  <si>
    <t>a2241b5c-a3f9-46da-944a-53512b497941</t>
  </si>
  <si>
    <t>Makira And Ulawa</t>
  </si>
  <si>
    <t>MALAITA</t>
  </si>
  <si>
    <t>SB001007000000000000</t>
  </si>
  <si>
    <t>6ce1ce9a-be6f-44f3-9526-b0b1e1112c3a</t>
  </si>
  <si>
    <t>9099dad4-15cd-46e4-b2b5-ced641138b8e</t>
  </si>
  <si>
    <t>Malaita</t>
  </si>
  <si>
    <t>RENNELL AND BELLONA</t>
  </si>
  <si>
    <t>SB001008000000000000</t>
  </si>
  <si>
    <t>6fffce13-7283-4289-be3d-7514406507c4</t>
  </si>
  <si>
    <t>bfb654d1-0448-44b5-bafe-eb704dbab8cf</t>
  </si>
  <si>
    <t>Rennell And Bellona</t>
  </si>
  <si>
    <t>TEMOTU PROVINCE</t>
  </si>
  <si>
    <t>SB001009000000000000</t>
  </si>
  <si>
    <t>6937856e-f56f-40b4-aecc-a448889ed0b9</t>
  </si>
  <si>
    <t>c6a28fd4-c478-4c4b-aaf0-c00b906f3b7b</t>
  </si>
  <si>
    <t>Temotu Province</t>
  </si>
  <si>
    <t>WESTERN PROVINCE</t>
  </si>
  <si>
    <t>SB001010000000000000</t>
  </si>
  <si>
    <t>e88bdbe1-913f-4e73-80fb-44d028508dbe</t>
  </si>
  <si>
    <t>c4a41161-e5e8-43cf-8132-31fe9c3c34d9</t>
  </si>
  <si>
    <t>Western Province</t>
  </si>
  <si>
    <t>SO</t>
  </si>
  <si>
    <t>AWDAL</t>
  </si>
  <si>
    <t>SOMALIA</t>
  </si>
  <si>
    <t>SO001001000000000000</t>
  </si>
  <si>
    <t>SO001000000000000000</t>
  </si>
  <si>
    <t>75e52da4-0fcc-4566-9e65-ebdc80d22b05</t>
  </si>
  <si>
    <t>SOM_P_16</t>
  </si>
  <si>
    <t>61813e53-3113-4e47-b9e3-433ef683785c</t>
  </si>
  <si>
    <t>Awdal</t>
  </si>
  <si>
    <t>b5ff48b9-7282-445c-8cd2-befce4e0bda7</t>
  </si>
  <si>
    <t>Somalia</t>
  </si>
  <si>
    <t>BAKOL</t>
  </si>
  <si>
    <t>SO001002000000000000</t>
  </si>
  <si>
    <t>e93b60e1-9a47-4016-9bb0-c57232ba31a1</t>
  </si>
  <si>
    <t>SOM_P_1</t>
  </si>
  <si>
    <t>8d12c95e-692d-410e-969e-4feae86a7ec8</t>
  </si>
  <si>
    <t>Bakol</t>
  </si>
  <si>
    <t>BANADIR</t>
  </si>
  <si>
    <t>SO001003000000000000</t>
  </si>
  <si>
    <t>d292c255-c5af-4e5e-9399-ca2a6d3767e6</t>
  </si>
  <si>
    <t>SOM_P_2</t>
  </si>
  <si>
    <t>aace02ad-b363-485f-a6ae-d33bc23b7a7e</t>
  </si>
  <si>
    <t>Banadir</t>
  </si>
  <si>
    <t>BARI</t>
  </si>
  <si>
    <t>SO001004000000000000</t>
  </si>
  <si>
    <t>ef9dc491-4e15-4e6f-9130-a6406157fd9b</t>
  </si>
  <si>
    <t>SOM_P_3</t>
  </si>
  <si>
    <t>1b6d2782-8b61-4290-bd8a-955a86cfdab3</t>
  </si>
  <si>
    <t>Bari</t>
  </si>
  <si>
    <t>BAY</t>
  </si>
  <si>
    <t>SO001005000000000000</t>
  </si>
  <si>
    <t>53f0ca08-c57e-45d9-8b0b-81ffdbc5a2b4</t>
  </si>
  <si>
    <t>SOM_P_4</t>
  </si>
  <si>
    <t>32a55a06-d59b-4282-a561-d03118195119</t>
  </si>
  <si>
    <t>Bay</t>
  </si>
  <si>
    <t>GALBEED</t>
  </si>
  <si>
    <t>SO001006000000000000</t>
  </si>
  <si>
    <t>0ca5fb15-3f7c-42f9-bf2b-0753db45597e</t>
  </si>
  <si>
    <t>SOM_P_17</t>
  </si>
  <si>
    <t>5e36356b-792b-43eb-ae32-afab19942556</t>
  </si>
  <si>
    <t>Galbeed</t>
  </si>
  <si>
    <t>GALGADUD</t>
  </si>
  <si>
    <t>SO001007000000000000</t>
  </si>
  <si>
    <t>eb8ce100-2541-4e3d-98e9-621dcf074daf</t>
  </si>
  <si>
    <t>SOM_P_6</t>
  </si>
  <si>
    <t>6d66a1eb-a1a0-4f57-94e9-57b5cfb1e7be</t>
  </si>
  <si>
    <t>Galgadud</t>
  </si>
  <si>
    <t>GEDO</t>
  </si>
  <si>
    <t>SO001008000000000000</t>
  </si>
  <si>
    <t>a03104b4-f4ce-4c36-bb3a-241f3aaa9543</t>
  </si>
  <si>
    <t>SOM_P_5</t>
  </si>
  <si>
    <t>a6f105f6-f609-4b1e-9fca-830da09db970</t>
  </si>
  <si>
    <t>Gedo</t>
  </si>
  <si>
    <t>HIRAN</t>
  </si>
  <si>
    <t>SO001009000000000000</t>
  </si>
  <si>
    <t>b3acc1fb-e944-4f96-90e9-30bf6336e52e</t>
  </si>
  <si>
    <t>SOM_P_7</t>
  </si>
  <si>
    <t>16c1bbf8-7d25-4cef-b18c-985dcd7a0c22</t>
  </si>
  <si>
    <t>Hiran</t>
  </si>
  <si>
    <t>LOWER JUBA</t>
  </si>
  <si>
    <t>SO001010000000000000</t>
  </si>
  <si>
    <t>ee73f3ea-dd35-480f-8fea-5904274087c4</t>
  </si>
  <si>
    <t>SOM_P_9</t>
  </si>
  <si>
    <t>266fd766-4f6d-4023-b20e-a99a92b94f20</t>
  </si>
  <si>
    <t>Lower Juba</t>
  </si>
  <si>
    <t>LOWER SHABELLE</t>
  </si>
  <si>
    <t>SO001011000000000000</t>
  </si>
  <si>
    <t>afbe47e4-0a64-4ccb-a220-68498c7b7699</t>
  </si>
  <si>
    <t>SOM_P_14</t>
  </si>
  <si>
    <t>6f35162e-0fc1-400c-878a-feee2a86f4c6</t>
  </si>
  <si>
    <t>Lower Shabelle</t>
  </si>
  <si>
    <t>MIDDLE JUBA</t>
  </si>
  <si>
    <t>SO001012000000000000</t>
  </si>
  <si>
    <t>93b25973-74ca-498f-b635-afb79a86deb2</t>
  </si>
  <si>
    <t>SOM_P_8</t>
  </si>
  <si>
    <t>9ab5fc76-486a-4743-8d1d-3aa690d82340</t>
  </si>
  <si>
    <t>Middle Juba</t>
  </si>
  <si>
    <t>MIDDLE SHABELLE</t>
  </si>
  <si>
    <t>SO001013000000000000</t>
  </si>
  <si>
    <t>6cd95fec-9e5c-4494-85ef-7d3522741ee8</t>
  </si>
  <si>
    <t>SOM_P_13</t>
  </si>
  <si>
    <t>9472f004-36fd-4ddc-8046-0e6def53868b</t>
  </si>
  <si>
    <t>Middle Shabelle</t>
  </si>
  <si>
    <t>MUDUG</t>
  </si>
  <si>
    <t>SO001014000000000000</t>
  </si>
  <si>
    <t>2cf85175-084f-471d-9457-cfeae0d94af4</t>
  </si>
  <si>
    <t>SOM_P_10</t>
  </si>
  <si>
    <t>aaa8200d-c548-4019-bd94-df98f84efede</t>
  </si>
  <si>
    <t>Mudug</t>
  </si>
  <si>
    <t>NUGAL</t>
  </si>
  <si>
    <t>SO001015000000000000</t>
  </si>
  <si>
    <t>eab3cf04-7cee-49fb-b782-04a44aa3a954</t>
  </si>
  <si>
    <t>SOM_P_11</t>
  </si>
  <si>
    <t>bfafb5b2-e22a-4cb8-ae6e-d9a96a2f6145</t>
  </si>
  <si>
    <t>Nugal</t>
  </si>
  <si>
    <t>SAHIL</t>
  </si>
  <si>
    <t>SO001016000000000000</t>
  </si>
  <si>
    <t>d671e5ea-bfdb-4abd-a83b-ce4a63a79773</t>
  </si>
  <si>
    <t>SOM_P_18</t>
  </si>
  <si>
    <t>18f0668f-0805-48a5-8173-f19071a2a07f</t>
  </si>
  <si>
    <t>Sahil</t>
  </si>
  <si>
    <t>SANAG</t>
  </si>
  <si>
    <t>SO001017000000000000</t>
  </si>
  <si>
    <t>5a5fb878-168f-4864-ab33-9e24fe23fb52</t>
  </si>
  <si>
    <t>SOM_P_12</t>
  </si>
  <si>
    <t>94745bd9-5c02-4014-b1d7-53708520a286</t>
  </si>
  <si>
    <t>Sanag</t>
  </si>
  <si>
    <t>SOOL</t>
  </si>
  <si>
    <t>SO001018000000000000</t>
  </si>
  <si>
    <t>234b722d-d395-4029-9aa4-b1a94337928e</t>
  </si>
  <si>
    <t>SOM_P_19</t>
  </si>
  <si>
    <t>7c444456-6d8d-4a97-b8ec-d5f48c1c603a</t>
  </si>
  <si>
    <t>Sool</t>
  </si>
  <si>
    <t>TOGDHER</t>
  </si>
  <si>
    <t>SO001019000000000000</t>
  </si>
  <si>
    <t>f94bd115-06fd-4944-9dc9-4afc87267eed</t>
  </si>
  <si>
    <t>SOM_P_15</t>
  </si>
  <si>
    <t>1831de98-f8a4-4f3e-b7b7-c6213f7f7593</t>
  </si>
  <si>
    <t>Togdher</t>
  </si>
  <si>
    <t>ZA</t>
  </si>
  <si>
    <t>EASTERN CAPE</t>
  </si>
  <si>
    <t>SOUTH AFRICA</t>
  </si>
  <si>
    <t>ZA001001000000000000</t>
  </si>
  <si>
    <t>ZA001000000000000000</t>
  </si>
  <si>
    <t>8ba92d88-e38f-4ea9-884b-c666ade5a434</t>
  </si>
  <si>
    <t>ZAF</t>
  </si>
  <si>
    <t>SOA</t>
  </si>
  <si>
    <t>ECP</t>
  </si>
  <si>
    <t>3e2b5a17-156b-43ed-afed-6f6fb3cc3790</t>
  </si>
  <si>
    <t>Eastern Cape</t>
  </si>
  <si>
    <t>36a8fa2c-5b69-47e3-bac8-dc657e44de43</t>
  </si>
  <si>
    <t>South Africa</t>
  </si>
  <si>
    <t>FREE STATE</t>
  </si>
  <si>
    <t>ZA001002000000000000</t>
  </si>
  <si>
    <t>963cbb8b-2164-4bfa-ab15-e46786b19c92</t>
  </si>
  <si>
    <t>FSP</t>
  </si>
  <si>
    <t>d829b92f-4466-4e22-9180-815484a59caf</t>
  </si>
  <si>
    <t>Free State</t>
  </si>
  <si>
    <t>GAUTENG</t>
  </si>
  <si>
    <t>ZA001003000000000000</t>
  </si>
  <si>
    <t>7e8b6890-c4d2-4c49-91cd-7950a95603f4</t>
  </si>
  <si>
    <t>GAP</t>
  </si>
  <si>
    <t>d437433c-72af-4736-83a7-f64fcb0bbb86</t>
  </si>
  <si>
    <t>Gauteng</t>
  </si>
  <si>
    <t>KWAZULU</t>
  </si>
  <si>
    <t>ZA001004000000000000</t>
  </si>
  <si>
    <t>2cd76b47-220a-42eb-ab4e-38b931417043</t>
  </si>
  <si>
    <t>KZP</t>
  </si>
  <si>
    <t>1cb04168-b617-4357-8061-6453dceb4bef</t>
  </si>
  <si>
    <t>Kwazulu</t>
  </si>
  <si>
    <t>LIMPOPO</t>
  </si>
  <si>
    <t>ZA001005000000000000</t>
  </si>
  <si>
    <t>8b161f2f-80fa-4796-bb34-82df1bfbbd7a</t>
  </si>
  <si>
    <t>LLP</t>
  </si>
  <si>
    <t>8c6973ef-f0e2-4b9a-92c3-fbcb1585c8c8</t>
  </si>
  <si>
    <t>Limpopo</t>
  </si>
  <si>
    <t>MPUMALANGA</t>
  </si>
  <si>
    <t>ZA001006000000000000</t>
  </si>
  <si>
    <t>e37f0527-3e07-46bf-bfcd-a306392e6659</t>
  </si>
  <si>
    <t>MMP</t>
  </si>
  <si>
    <t>ae49c7e1-1f4f-47b1-8dbf-4d4d851049cc</t>
  </si>
  <si>
    <t>Mpumalanga</t>
  </si>
  <si>
    <t>ZA001007000000000000</t>
  </si>
  <si>
    <t>eae36621-c3fd-452e-938c-6b0b2e257dcf</t>
  </si>
  <si>
    <t>NWP</t>
  </si>
  <si>
    <t>0d400984-46f4-4cb3-adb7-0ad6d6b9a6e1</t>
  </si>
  <si>
    <t>NORTHERN CAPE</t>
  </si>
  <si>
    <t>ZA001008000000000000</t>
  </si>
  <si>
    <t>6c2fdeb8-59a6-411b-a032-d8983004b9d4</t>
  </si>
  <si>
    <t>NCP</t>
  </si>
  <si>
    <t>bcb5da9a-c4fb-465a-aebb-6b605ea20f3c</t>
  </si>
  <si>
    <t>Northern Cape</t>
  </si>
  <si>
    <t>WESTERN CAPE</t>
  </si>
  <si>
    <t>ZA001009000000000000</t>
  </si>
  <si>
    <t>8e4c399c-9ea7-472a-a60e-2dfa90d4b4dd</t>
  </si>
  <si>
    <t>WCP</t>
  </si>
  <si>
    <t>51473070-c754-46d0-a336-c8b28ede9c12</t>
  </si>
  <si>
    <t>Western Cape</t>
  </si>
  <si>
    <t>SS</t>
  </si>
  <si>
    <t>CENTRAL EQUATORIA</t>
  </si>
  <si>
    <t>SOUTH SUDAN</t>
  </si>
  <si>
    <t>SS001001000000000000</t>
  </si>
  <si>
    <t>SS001000000000000000</t>
  </si>
  <si>
    <t>2011-07-11T00:00:00.000Z</t>
  </si>
  <si>
    <t>f00c3533-b0e4-4a0c-a25b-b924606fc9a8</t>
  </si>
  <si>
    <t>SSD</t>
  </si>
  <si>
    <t>BAHR EL JEBEL</t>
  </si>
  <si>
    <t>3ef29930-6d89-49d3-a2af-8e2b70c501fc</t>
  </si>
  <si>
    <t>Central Equatoria</t>
  </si>
  <si>
    <t>322068a7-b312-4393-b5d1-fe2dc7a5c78a</t>
  </si>
  <si>
    <t>South Sudan</t>
  </si>
  <si>
    <t>EASTERN EQUATORIA</t>
  </si>
  <si>
    <t>SS001002000000000000</t>
  </si>
  <si>
    <t>95a189a5-15cc-4489-858e-6d10d314440a</t>
  </si>
  <si>
    <t>8ebd3ff3-bf5e-4956-add6-9183f446ce5b</t>
  </si>
  <si>
    <t>Eastern Equatoria</t>
  </si>
  <si>
    <t>JONGLEI</t>
  </si>
  <si>
    <t>SS001003000000000000</t>
  </si>
  <si>
    <t>d5cb7506-fc36-491e-b4d5-1a5c770b58f9</t>
  </si>
  <si>
    <t>2b1f4f26-5ef4-4953-ad19-c34387080cc6</t>
  </si>
  <si>
    <t>Jonglei</t>
  </si>
  <si>
    <t>LAKES</t>
  </si>
  <si>
    <t>SS001004000000000000</t>
  </si>
  <si>
    <t>2a9eb803-2b99-4d46-9f05-ccd7cc8ef329</t>
  </si>
  <si>
    <t>b0afd273-9a20-40c9-9762-9d9ea5f8df30</t>
  </si>
  <si>
    <t>Lakes</t>
  </si>
  <si>
    <t>NORTHERN BAHR EL GHAZAL</t>
  </si>
  <si>
    <t>SS001005000000000000</t>
  </si>
  <si>
    <t>d30f391d-5b24-4318-9bc9-d9ad0c1a6900</t>
  </si>
  <si>
    <t>41619847-fef9-4838-b013-518bece61c0a</t>
  </si>
  <si>
    <t>Northern Bahr El Ghazal</t>
  </si>
  <si>
    <t>UNITY</t>
  </si>
  <si>
    <t>SS001006000000000000</t>
  </si>
  <si>
    <t>e42b41f4-d966-4138-b935-52a88c9bc7ed</t>
  </si>
  <si>
    <t>33504d38-9b25-4852-a359-ac22cdbe18a0</t>
  </si>
  <si>
    <t>Unity</t>
  </si>
  <si>
    <t>UPPER NILE</t>
  </si>
  <si>
    <t>SS001007000000000000</t>
  </si>
  <si>
    <t>29677a12-eff0-47eb-80bf-0cc75d80df60</t>
  </si>
  <si>
    <t>fbf1296b-79a8-4cda-801e-b71d131a6ec7</t>
  </si>
  <si>
    <t>Upper Nile</t>
  </si>
  <si>
    <t>WARRAP</t>
  </si>
  <si>
    <t>SS001008000000000000</t>
  </si>
  <si>
    <t>f808568c-b8cf-4f8e-b22b-cd67cac136e6</t>
  </si>
  <si>
    <t>5a114e3d-e8c4-49bd-a1f8-b76716ba9360</t>
  </si>
  <si>
    <t>Warrap</t>
  </si>
  <si>
    <t>WESTERN BAHR EL GHAZAL</t>
  </si>
  <si>
    <t>SS001009000000000000</t>
  </si>
  <si>
    <t>ad18bf17-0338-4c73-9929-9b3855c71212</t>
  </si>
  <si>
    <t>7d7f1a2b-04df-4a0c-900f-b11ae2067db2</t>
  </si>
  <si>
    <t>Western Bahr El Ghazal</t>
  </si>
  <si>
    <t>WESTERN EQUATORIA</t>
  </si>
  <si>
    <t>SS001010000000000000</t>
  </si>
  <si>
    <t>08bd2ba4-0733-44b1-80e5-ff61b7ab2b5a</t>
  </si>
  <si>
    <t>43b5e794-822f-4727-9437-cf6c54122b8a</t>
  </si>
  <si>
    <t>Western Equatoria</t>
  </si>
  <si>
    <t>ES</t>
  </si>
  <si>
    <t>ANDALUSIA</t>
  </si>
  <si>
    <t>SPAIN</t>
  </si>
  <si>
    <t>ES001001000000000000</t>
  </si>
  <si>
    <t>ES001000000000000000</t>
  </si>
  <si>
    <t>3c4b6cba-96cb-44dd-88ce-cfaa3a343cee</t>
  </si>
  <si>
    <t>ESP</t>
  </si>
  <si>
    <t>SPA</t>
  </si>
  <si>
    <t>e24f19ea-99cc-4516-b105-bf1dcc0b494e</t>
  </si>
  <si>
    <t>Andalusia</t>
  </si>
  <si>
    <t>a2915e2f-0d93-4ee6-8e41-1fa268228580</t>
  </si>
  <si>
    <t>Spain</t>
  </si>
  <si>
    <t>ARAGON</t>
  </si>
  <si>
    <t>ES001002000000000000</t>
  </si>
  <si>
    <t>eba52074-2033-4c3c-9fbf-3edf4589eee1</t>
  </si>
  <si>
    <t>a98bb4f5-89f9-45d8-92e2-db18b4ba4b37</t>
  </si>
  <si>
    <t>Aragon</t>
  </si>
  <si>
    <t>ASTURIAS</t>
  </si>
  <si>
    <t>ES001003000000000000</t>
  </si>
  <si>
    <t>b3e7fe89-ae04-44c3-91a5-6ce925df0c45</t>
  </si>
  <si>
    <t>15729faf-4a1e-4a98-81a4-3e98810f15c6</t>
  </si>
  <si>
    <t>Asturias</t>
  </si>
  <si>
    <t>BALEARES</t>
  </si>
  <si>
    <t>ES001004000000000000</t>
  </si>
  <si>
    <t>ed3f2ead-9971-439f-aa1e-95c00018a647</t>
  </si>
  <si>
    <t>b66d4ed8-77ba-4fba-8e04-5b75e844a1d2</t>
  </si>
  <si>
    <t>Baleares</t>
  </si>
  <si>
    <t>BASQUE COUNTRY</t>
  </si>
  <si>
    <t>ES001005000000000000</t>
  </si>
  <si>
    <t>8877118d-41f7-4a24-9fac-2db2c14ffd14</t>
  </si>
  <si>
    <t>7cdf40e8-4101-419c-9ed9-c2867d5aa0a5</t>
  </si>
  <si>
    <t>Basque Country</t>
  </si>
  <si>
    <t>CANARY ISLANDS</t>
  </si>
  <si>
    <t>ES001006000000000000</t>
  </si>
  <si>
    <t>ee6ba0b4-313b-49b2-b6b0-455acee844da</t>
  </si>
  <si>
    <t>c5e4cdb3-1864-4cbe-9ef0-b4385f72573d</t>
  </si>
  <si>
    <t>Canary Islands</t>
  </si>
  <si>
    <t>CANTABRIA</t>
  </si>
  <si>
    <t>ES001007000000000000</t>
  </si>
  <si>
    <t>2efb1c12-77f2-4799-b8e5-d7ec7d8701dd</t>
  </si>
  <si>
    <t>58d5eea1-ed1c-4929-9b8c-757412f5b43e</t>
  </si>
  <si>
    <t>Cantabria</t>
  </si>
  <si>
    <t>CASTILE-LA MANCHA</t>
  </si>
  <si>
    <t>ES001008000000000000</t>
  </si>
  <si>
    <t>e654b3df-03e6-435b-b085-8cdffc2da327</t>
  </si>
  <si>
    <t>892c8c4d-6006-42b5-9957-27683c0bb141</t>
  </si>
  <si>
    <t>Castile La Mancha</t>
  </si>
  <si>
    <t>CASTILE-LEON</t>
  </si>
  <si>
    <t>ES001009000000000000</t>
  </si>
  <si>
    <t>7216dece-5b4d-46e7-9d6b-016b15881018</t>
  </si>
  <si>
    <t>bfed963a-9f80-4b20-80d7-4be97839a4e1</t>
  </si>
  <si>
    <t>Castile Leon</t>
  </si>
  <si>
    <t>CATALONIA</t>
  </si>
  <si>
    <t>ES001010000000000000</t>
  </si>
  <si>
    <t>3e66d72d-aac3-4432-9c9e-bcea5e7e2acd</t>
  </si>
  <si>
    <t>3be29539-87a2-45b5-ab12-df41fc138389</t>
  </si>
  <si>
    <t>Catalonia</t>
  </si>
  <si>
    <t>CEUTA</t>
  </si>
  <si>
    <t>ES001011000000000000</t>
  </si>
  <si>
    <t>97b1668d-b638-4876-990a-91c0b619d7b4</t>
  </si>
  <si>
    <t>cac3e91c-23eb-40f8-812f-e25d7073db43</t>
  </si>
  <si>
    <t>Ceuta</t>
  </si>
  <si>
    <t>EXTREMADURA</t>
  </si>
  <si>
    <t>ES001012000000000000</t>
  </si>
  <si>
    <t>eca58cfd-9ef3-4b40-a5e7-285826e2c0a6</t>
  </si>
  <si>
    <t>f05536ac-2064-45d7-aa44-113c0dcd5aba</t>
  </si>
  <si>
    <t>Extremadura</t>
  </si>
  <si>
    <t>GALICIA</t>
  </si>
  <si>
    <t>ES001013000000000000</t>
  </si>
  <si>
    <t>cc64fe33-1b6d-485e-97d7-8b1ba8d9d136</t>
  </si>
  <si>
    <t>5b392121-f44d-4747-a8ca-2314095b3f42</t>
  </si>
  <si>
    <t>Galicia</t>
  </si>
  <si>
    <t>ES001014000000000000</t>
  </si>
  <si>
    <t>e2e687e1-6d47-4bb0-b0ff-4916ceaa445f</t>
  </si>
  <si>
    <t>7e67cb73-78c2-407c-b402-f1d6b0b22f0a</t>
  </si>
  <si>
    <t>MADRID</t>
  </si>
  <si>
    <t>ES001015000000000000</t>
  </si>
  <si>
    <t>8e146a45-345a-4d9f-9f6d-80f653ee407e</t>
  </si>
  <si>
    <t>d5a9e906-3274-4e5b-a24a-a1e5bba94734</t>
  </si>
  <si>
    <t>Madrid</t>
  </si>
  <si>
    <t>MELILLA</t>
  </si>
  <si>
    <t>ES001016000000000000</t>
  </si>
  <si>
    <t>d1e50db4-801c-499b-9505-b3c964d5917f</t>
  </si>
  <si>
    <t>532830f5-1df1-49f0-9aa6-7848ee7d548b</t>
  </si>
  <si>
    <t>Melilla</t>
  </si>
  <si>
    <t>MURCIA</t>
  </si>
  <si>
    <t>ES001017000000000000</t>
  </si>
  <si>
    <t>f3a1c6ac-1ba7-47da-a450-0b08de0bb7f0</t>
  </si>
  <si>
    <t>2339b7e9-df8a-4266-b707-e0abbc386892</t>
  </si>
  <si>
    <t>Murcia</t>
  </si>
  <si>
    <t>NAVARRE</t>
  </si>
  <si>
    <t>ES001018000000000000</t>
  </si>
  <si>
    <t>b580d753-641c-469d-b677-324b1b965383</t>
  </si>
  <si>
    <t>a6f65119-8633-4fab-a83e-a2bb15d81e79</t>
  </si>
  <si>
    <t>Navarre</t>
  </si>
  <si>
    <t>VALENCIA</t>
  </si>
  <si>
    <t>ES001019000000000000</t>
  </si>
  <si>
    <t>732d302c-e33d-4e4f-810b-9af1d6a7890e</t>
  </si>
  <si>
    <t>4217e122-0e38-41ce-866f-7924107f8c73</t>
  </si>
  <si>
    <t>Valencia</t>
  </si>
  <si>
    <t>LK</t>
  </si>
  <si>
    <t>CENTRAL PROVINCE</t>
  </si>
  <si>
    <t>SRI LANKA</t>
  </si>
  <si>
    <t>LK001001000000000000</t>
  </si>
  <si>
    <t>LK001000000000000000</t>
  </si>
  <si>
    <t>05aeb90d-3f2a-4bc0-ac15-2d04763b2881</t>
  </si>
  <si>
    <t>LKA</t>
  </si>
  <si>
    <t>SRL</t>
  </si>
  <si>
    <t>7ab92e45-1dfb-4586-8f07-9620f8517f6f</t>
  </si>
  <si>
    <t>Central Province</t>
  </si>
  <si>
    <t>12d0a30e-4c87-4a62-b124-c751e10cacac</t>
  </si>
  <si>
    <t>Sri Lanka</t>
  </si>
  <si>
    <t>NORTH &amp; EAST PROVINCE</t>
  </si>
  <si>
    <t>LK001002000000000000</t>
  </si>
  <si>
    <t>900e4d25-f7ab-44e5-beb9-9105f2c0b7f7</t>
  </si>
  <si>
    <t>1fdb43db-24da-45b3-bb76-4a5dd95879b2</t>
  </si>
  <si>
    <t>North &amp; East Province</t>
  </si>
  <si>
    <t>NORTH CENTRAL PROVINCE</t>
  </si>
  <si>
    <t>LK001003000000000000</t>
  </si>
  <si>
    <t>fdc4a454-24c2-4bc5-b602-c2aad9dfe8d8</t>
  </si>
  <si>
    <t>4a7345a1-ff0c-44e1-a1ef-f1b2d7788b49</t>
  </si>
  <si>
    <t>North Central Province</t>
  </si>
  <si>
    <t>NORTH WESTERN PROVINCE</t>
  </si>
  <si>
    <t>LK001004000000000000</t>
  </si>
  <si>
    <t>49575ac0-6481-4fe6-937f-e335aca4c855</t>
  </si>
  <si>
    <t>9f924214-592e-4308-b7c5-dfe7dfe0361f</t>
  </si>
  <si>
    <t>North Western Province</t>
  </si>
  <si>
    <t>PROVINCE OF SABARAGAMUWA</t>
  </si>
  <si>
    <t>LK001005000000000000</t>
  </si>
  <si>
    <t>e1c9c102-fbcd-43e9-a1e3-1d849c85dd2d</t>
  </si>
  <si>
    <t>b0d0b3b1-2df7-4df0-8768-2a392c6e2fc5</t>
  </si>
  <si>
    <t>Province Of Sabaragamuwa</t>
  </si>
  <si>
    <t>PROVINCE OF UVA</t>
  </si>
  <si>
    <t>LK001006000000000000</t>
  </si>
  <si>
    <t>af37dddc-3fb4-48b4-93bb-47374b21365b</t>
  </si>
  <si>
    <t>7c4f6ee1-40c5-40d6-a7dc-3d2409918651</t>
  </si>
  <si>
    <t>Province Of Uva</t>
  </si>
  <si>
    <t>SOUTHERN PROVINCE</t>
  </si>
  <si>
    <t>LK001007000000000000</t>
  </si>
  <si>
    <t>159e326a-6178-4086-892e-8f5926227501</t>
  </si>
  <si>
    <t>4d820856-37d1-4f1a-b550-4f9d43d3d585</t>
  </si>
  <si>
    <t>Southern Province</t>
  </si>
  <si>
    <t>LK001008000000000000</t>
  </si>
  <si>
    <t>6553b483-de2d-4564-8a6c-84f8b99cb23b</t>
  </si>
  <si>
    <t>c83bd72e-677d-4a68-b24e-6943d2f7bc6e</t>
  </si>
  <si>
    <t>SD</t>
  </si>
  <si>
    <t>BLUE NILE</t>
  </si>
  <si>
    <t>SUDAN</t>
  </si>
  <si>
    <t>SD002016000000000000</t>
  </si>
  <si>
    <t>SD002000000000000000</t>
  </si>
  <si>
    <t>b8efa949-3d45-464e-a769-8598851ba032</t>
  </si>
  <si>
    <t>SDN</t>
  </si>
  <si>
    <t>1462670d-bdbf-4d66-9409-6d70cf330be2</t>
  </si>
  <si>
    <t>Blue Nile</t>
  </si>
  <si>
    <t>3050873e-f010-4c4f-82d1-541e3c4fd887</t>
  </si>
  <si>
    <t>Sudan</t>
  </si>
  <si>
    <t>SD002034000000000000</t>
  </si>
  <si>
    <t>78bdf982-e2af-4c01-9ff8-bfdf64d3bf6a</t>
  </si>
  <si>
    <t>5d3112a9-52f0-4dc8-bf2a-303352308c12</t>
  </si>
  <si>
    <t>SD001001000000000000</t>
  </si>
  <si>
    <t>SD001000000000000000</t>
  </si>
  <si>
    <t>2011-07-10T00:00:00.000Z</t>
  </si>
  <si>
    <t>a823365f-3bab-4e13-acc4-785c92f9ad1a</t>
  </si>
  <si>
    <t>SUD_P_13</t>
  </si>
  <si>
    <t>45e872ff-77a8-4626-9c0b-46bb34c281bc</t>
  </si>
  <si>
    <t>0da6e655-b083-410d-9a8a-85fe401bb325</t>
  </si>
  <si>
    <t>SD002001000000000000</t>
  </si>
  <si>
    <t>5833d9a6-09ed-48cb-b8fb-c9f71f6a20c6</t>
  </si>
  <si>
    <t>13a80ac4-fe30-4bbd-81ce-6e11d92e76ec</t>
  </si>
  <si>
    <t>CENTRAL DARFUR</t>
  </si>
  <si>
    <t>SD002017000000000000</t>
  </si>
  <si>
    <t>2a78fd03-8d5e-4da8-82ba-7070c47f2ed8</t>
  </si>
  <si>
    <t>93f9d404-bfb1-46b3-8f07-7772ec3558a9</t>
  </si>
  <si>
    <t>Central Darfur</t>
  </si>
  <si>
    <t>SD002035000000000000</t>
  </si>
  <si>
    <t>a1971d73-c85d-492d-8dd7-9097e7f611f2</t>
  </si>
  <si>
    <t>82815bea-78c6-4d7c-b140-4ec3a101f2dc</t>
  </si>
  <si>
    <t>SD001002000000000000</t>
  </si>
  <si>
    <t>84fd933b-6ef9-41fb-a7b8-412fac606ef8</t>
  </si>
  <si>
    <t>SSU_P_1</t>
  </si>
  <si>
    <t>6a8fec2c-9379-4410-a0bc-3e07feeef8a0</t>
  </si>
  <si>
    <t>EAST DARFUR</t>
  </si>
  <si>
    <t>SD002018000000000000</t>
  </si>
  <si>
    <t>f858f839-2a4a-4fc7-a3bd-642d794f5e0d</t>
  </si>
  <si>
    <t>fda797be-6625-4524-ac87-33dfb963a839</t>
  </si>
  <si>
    <t>East Darfur</t>
  </si>
  <si>
    <t>SD002036000000000000</t>
  </si>
  <si>
    <t>b3a4ab21-3335-4b02-b4a4-b8c6d1694173</t>
  </si>
  <si>
    <t>f91aa369-5167-40be-a115-ee5d065b47ed</t>
  </si>
  <si>
    <t>SD001003000000000000</t>
  </si>
  <si>
    <t>74dcad2b-d2ff-45c3-92bc-6faf6f7f2507</t>
  </si>
  <si>
    <t>SSU_P_2</t>
  </si>
  <si>
    <t>acbcfd22-d43e-4b7c-b9a8-7df4a15da06f</t>
  </si>
  <si>
    <t>GEDARIF</t>
  </si>
  <si>
    <t>SD002019000000000000</t>
  </si>
  <si>
    <t>ed0d0d8f-5617-4ad9-82b3-396f3f29fa93</t>
  </si>
  <si>
    <t>9945c709-6c3b-40b2-9de5-5d56fb4c37fe</t>
  </si>
  <si>
    <t>Gedarif</t>
  </si>
  <si>
    <t>SD002037000000000000</t>
  </si>
  <si>
    <t>29873482-86d1-40f0-acc1-850e74187b7f</t>
  </si>
  <si>
    <t>cb6662ae-8360-4444-90d6-9e79f6bf8bd2</t>
  </si>
  <si>
    <t>SD001004000000000000</t>
  </si>
  <si>
    <t>3728125d-cd32-45f6-9085-164c18b1f77f</t>
  </si>
  <si>
    <t>SUD_P_31</t>
  </si>
  <si>
    <t>8f8150af-56c8-4126-af13-32c124087756</t>
  </si>
  <si>
    <t>SD002002000000000000</t>
  </si>
  <si>
    <t>e9d0c3a9-6187-4552-ac4b-a59a1ba5f332</t>
  </si>
  <si>
    <t>2aacdebe-9cd2-430b-8822-e09c77986106</t>
  </si>
  <si>
    <t>GEZIRA</t>
  </si>
  <si>
    <t>SD002020000000000000</t>
  </si>
  <si>
    <t>95540026-d87b-4bfc-90f7-0c3bfe208657</t>
  </si>
  <si>
    <t>bff00442-5921-446a-84aa-ce0a7e0bba37</t>
  </si>
  <si>
    <t>Gezira</t>
  </si>
  <si>
    <t>SD002038000000000000</t>
  </si>
  <si>
    <t>a28e912d-77cd-404b-a080-971bc1672c70</t>
  </si>
  <si>
    <t>228f487f-c993-449c-b264-0815ab441599</t>
  </si>
  <si>
    <t>SD001005000000000000</t>
  </si>
  <si>
    <t>aee6095d-3a9f-4914-ab5b-33ae7d0a6145</t>
  </si>
  <si>
    <t>SUD_P_5</t>
  </si>
  <si>
    <t>1f5a510d-2924-416b-9a1c-d97d24c9179a</t>
  </si>
  <si>
    <t>SD002003000000000000</t>
  </si>
  <si>
    <t>af74b47a-1611-419f-a7a9-168fa26f219f</t>
  </si>
  <si>
    <t>c6522fd2-0c12-43bd-a2c7-e49eb4bc45cb</t>
  </si>
  <si>
    <t>SD001006000000000000</t>
  </si>
  <si>
    <t>2684f150-a1ba-4faa-8afc-be4771c838c3</t>
  </si>
  <si>
    <t>SSU_P_3</t>
  </si>
  <si>
    <t>e4f309e4-d475-48c4-b40c-f44fafce2de1</t>
  </si>
  <si>
    <t>KASSALA</t>
  </si>
  <si>
    <t>SD002021000000000000</t>
  </si>
  <si>
    <t>650c6894-9252-4ff3-bd36-17a440e8c08f</t>
  </si>
  <si>
    <t>0419e21e-6101-4ca6-98e3-6acf28c68824</t>
  </si>
  <si>
    <t>Kassala</t>
  </si>
  <si>
    <t>SD002039000000000000</t>
  </si>
  <si>
    <t>4f613c55-7932-4c72-9479-6550728315ec</t>
  </si>
  <si>
    <t>a77b2f22-30ea-4220-9229-3f2d3cd3191e</t>
  </si>
  <si>
    <t>SD001007000000000000</t>
  </si>
  <si>
    <t>bfafa5e6-181c-413c-9ea9-d4ca96a918a5</t>
  </si>
  <si>
    <t>SUD_P_12</t>
  </si>
  <si>
    <t>2e63f891-990a-4767-bd3b-9e2068e70f79</t>
  </si>
  <si>
    <t>SD002004000000000000</t>
  </si>
  <si>
    <t>d1f65a80-298d-4c95-9731-78621d8fdcf7</t>
  </si>
  <si>
    <t>1abfd58f-3509-4e23-9bc5-d8f874ca754e</t>
  </si>
  <si>
    <t>KHARTOUM</t>
  </si>
  <si>
    <t>SD002022000000000000</t>
  </si>
  <si>
    <t>38571f11-827d-4235-a7bd-69c7933cec73</t>
  </si>
  <si>
    <t>3850a37c-ad08-4e03-8ba4-420d78a11a7a</t>
  </si>
  <si>
    <t>Khartoum</t>
  </si>
  <si>
    <t>SD002040000000000000</t>
  </si>
  <si>
    <t>07f1069b-907b-4cdf-8592-e643166fe2e2</t>
  </si>
  <si>
    <t>50761162-3fe9-480c-b1eb-dfc1316dee5a</t>
  </si>
  <si>
    <t>SD001008000000000000</t>
  </si>
  <si>
    <t>6c48363e-2349-4c84-8f63-454f08c83494</t>
  </si>
  <si>
    <t>SUD_P_4</t>
  </si>
  <si>
    <t>ad71d1fe-efee-4dbf-9d0b-eabb614f204f</t>
  </si>
  <si>
    <t>SD002005000000000000</t>
  </si>
  <si>
    <t>56cd8eee-f559-4310-8b85-6a656c8e2a12</t>
  </si>
  <si>
    <t>fff3909a-451b-4401-b749-9e0d370790a2</t>
  </si>
  <si>
    <t>SD001009000000000000</t>
  </si>
  <si>
    <t>8005c508-092c-48a5-9bc1-f919f9e8ca47</t>
  </si>
  <si>
    <t>SSU_P_4</t>
  </si>
  <si>
    <t>7183b0f2-4863-4d6b-83ef-69160eef52bb</t>
  </si>
  <si>
    <t>NORTH DARFUR</t>
  </si>
  <si>
    <t>SD002023000000000000</t>
  </si>
  <si>
    <t>7a2beed8-afa5-4e96-a58b-4f0f26b25beb</t>
  </si>
  <si>
    <t>7ef773bb-3622-4b9f-a0b6-f3e4d6ec8c4a</t>
  </si>
  <si>
    <t>North Darfur</t>
  </si>
  <si>
    <t>SD002041000000000000</t>
  </si>
  <si>
    <t>6a0c8043-dd83-459c-9426-afaa9dea1988</t>
  </si>
  <si>
    <t>9fceb52b-134f-41d7-866d-7d4a120fb02c</t>
  </si>
  <si>
    <t>SD001010000000000000</t>
  </si>
  <si>
    <t>49264852-f076-4d8e-96e8-b99100c27c63</t>
  </si>
  <si>
    <t>SUD_P_20</t>
  </si>
  <si>
    <t>3ac3968c-f833-4a2f-8ee0-b971de8b534c</t>
  </si>
  <si>
    <t>SD002006000000000000</t>
  </si>
  <si>
    <t>4d1b60b7-5d8d-4a9e-9941-f5389fca021b</t>
  </si>
  <si>
    <t>8516e16e-92ff-41f1-b4c1-21ac3010fb8a</t>
  </si>
  <si>
    <t>NORTH KORDOFAN</t>
  </si>
  <si>
    <t>SD002024000000000000</t>
  </si>
  <si>
    <t>ff6ab529-d7b3-4cc8-a88d-724d23956793</t>
  </si>
  <si>
    <t>02b43184-d2b1-4ac3-9d3a-09f6e196a707</t>
  </si>
  <si>
    <t>North Kordofan</t>
  </si>
  <si>
    <t>SD002042000000000000</t>
  </si>
  <si>
    <t>18d538c2-8f73-46ee-ac98-d4c94758097e</t>
  </si>
  <si>
    <t>9dcd6d23-ea23-4fdc-8d63-e0dfab0bfd3a</t>
  </si>
  <si>
    <t>SD001011000000000000</t>
  </si>
  <si>
    <t>2e0dddac-e3ab-4011-b9a9-e40eab9a8572</t>
  </si>
  <si>
    <t>SUD_P_2</t>
  </si>
  <si>
    <t>638256a7-8be9-45d9-a452-937581f6d635</t>
  </si>
  <si>
    <t>SD002007000000000000</t>
  </si>
  <si>
    <t>d369428a-2054-4df2-af49-fee4b06586eb</t>
  </si>
  <si>
    <t>56c96ecc-b4f9-41d5-8b18-baa0fc697d02</t>
  </si>
  <si>
    <t>SD002025000000000000</t>
  </si>
  <si>
    <t>01b3ad8a-0b83-4958-becb-89bbcf8e8801</t>
  </si>
  <si>
    <t>4d1c5d7d-f13b-4245-a8a4-87ae810bcaab</t>
  </si>
  <si>
    <t>SD002043000000000000</t>
  </si>
  <si>
    <t>bf383cb3-e74a-4ed7-bfb5-b2dd2ce5462d</t>
  </si>
  <si>
    <t>f5826bed-c119-4634-be8f-0d18bb47f766</t>
  </si>
  <si>
    <t>SD001012000000000000</t>
  </si>
  <si>
    <t>61860652-7e91-4889-8043-adf2267f5648</t>
  </si>
  <si>
    <t>SUD_P_33</t>
  </si>
  <si>
    <t>6f21928c-2ec3-4c35-bdc1-e814d4120389</t>
  </si>
  <si>
    <t>SD002008000000000000</t>
  </si>
  <si>
    <t>a33cfbf3-37da-40ed-ac50-0cb9f5c5ec0f</t>
  </si>
  <si>
    <t>fb8832fb-4bfb-4727-89db-17fd64c91a35</t>
  </si>
  <si>
    <t>NORTHERN BAHR EL GHA</t>
  </si>
  <si>
    <t>SD001013000000000000</t>
  </si>
  <si>
    <t>ead8923f-9c0c-4876-8efd-0593bd8692e7</t>
  </si>
  <si>
    <t>SSU_P_5</t>
  </si>
  <si>
    <t>aea2dd8b-a26f-4f35-80ca-b0ac6ce23068</t>
  </si>
  <si>
    <t>Northern Bahr El Gha</t>
  </si>
  <si>
    <t>SD002026000000000000</t>
  </si>
  <si>
    <t>2bcfeee7-c515-4e01-ba63-e36d8415e698</t>
  </si>
  <si>
    <t>2203ad60-9e1a-47dc-9ba0-6642e963e2d1</t>
  </si>
  <si>
    <t>SD002044000000000000</t>
  </si>
  <si>
    <t>dbf81c97-5189-4a80-98e6-4fe879b0a54a</t>
  </si>
  <si>
    <t>ea796274-b0d7-4992-a123-fada5a064eaa</t>
  </si>
  <si>
    <t>SD001014000000000000</t>
  </si>
  <si>
    <t>ba84e4fb-bf43-4709-badd-73371bb5c7ad</t>
  </si>
  <si>
    <t>ce60c0d7-a349-4a41-a43e-475f3fa639cd</t>
  </si>
  <si>
    <t>SD002009000000000000</t>
  </si>
  <si>
    <t>3299b4c6-233b-433e-99b6-3b296c46609c</t>
  </si>
  <si>
    <t>2fee98a6-7102-408b-85b6-e0d883b1a283</t>
  </si>
  <si>
    <t>RIVER NILE</t>
  </si>
  <si>
    <t>SD002027000000000000</t>
  </si>
  <si>
    <t>7345ded3-c8b0-45e0-989a-98df649cf55b</t>
  </si>
  <si>
    <t>372dc39d-7f85-4163-b464-36229e705fa3</t>
  </si>
  <si>
    <t>River Nile</t>
  </si>
  <si>
    <t>SD002045000000000000</t>
  </si>
  <si>
    <t>f64c38c1-b766-4759-bb1e-d59ec3010328</t>
  </si>
  <si>
    <t>9f779e5b-5f27-47c5-904c-363589e76483</t>
  </si>
  <si>
    <t>SD001015000000000000</t>
  </si>
  <si>
    <t>f8adccec-c160-450c-a5e5-f6e9f2a6d06a</t>
  </si>
  <si>
    <t>SUD_P_10</t>
  </si>
  <si>
    <t>eac91474-96d0-4f82-aea2-32e750139d96</t>
  </si>
  <si>
    <t>SD002010000000000000</t>
  </si>
  <si>
    <t>36002ace-c53e-44f1-bf59-d19ef7d08981</t>
  </si>
  <si>
    <t>a4a2eb2c-0f7d-4780-9264-4e8251b44502</t>
  </si>
  <si>
    <t>SENNAR</t>
  </si>
  <si>
    <t>SD002028000000000000</t>
  </si>
  <si>
    <t>4112cffa-2e16-44bb-a1d8-6da03cf5d594</t>
  </si>
  <si>
    <t>16444ca0-487f-4ee8-9ac4-c7301e14a4ef</t>
  </si>
  <si>
    <t>Sennar</t>
  </si>
  <si>
    <t>SD002046000000000000</t>
  </si>
  <si>
    <t>30b86627-e6e1-4a62-ac81-0aeed57bbcb8</t>
  </si>
  <si>
    <t>5812d73a-2ad0-4a1d-a434-1fd70c1d9c72</t>
  </si>
  <si>
    <t>SD001016000000000000</t>
  </si>
  <si>
    <t>81fe5a4e-9599-41d7-8aa1-3902627dce13</t>
  </si>
  <si>
    <t>SUD_P_34</t>
  </si>
  <si>
    <t>92416fb1-56f1-412c-8798-827a356e7bac</t>
  </si>
  <si>
    <t>SD002011000000000000</t>
  </si>
  <si>
    <t>26c8ebb8-58ae-4583-8dc0-57140b21b188</t>
  </si>
  <si>
    <t>afd2c1d3-eddb-4f73-8e6c-dbd143a8cf29</t>
  </si>
  <si>
    <t>SOUTH DARFUR</t>
  </si>
  <si>
    <t>SD002029000000000000</t>
  </si>
  <si>
    <t>ee2adac1-a352-4ee7-9f59-f0aed8383028</t>
  </si>
  <si>
    <t>6bf82e15-6749-4102-a9ad-ff47561e405d</t>
  </si>
  <si>
    <t>South Darfur</t>
  </si>
  <si>
    <t>SD002047000000000000</t>
  </si>
  <si>
    <t>0836d898-32b9-4912-aea2-d07bd6e50ed8</t>
  </si>
  <si>
    <t>55c60726-da07-42e2-b4f3-ffd0308e4f3c</t>
  </si>
  <si>
    <t>SD001017000000000000</t>
  </si>
  <si>
    <t>7ea990b4-d62e-46eb-b077-cdef5a331351</t>
  </si>
  <si>
    <t>SUD_P_19</t>
  </si>
  <si>
    <t>6a9507f6-e948-4b0d-9281-cddb4ac8cdc6</t>
  </si>
  <si>
    <t>SD002012000000000000</t>
  </si>
  <si>
    <t>e22c9721-6226-40cb-9261-daa1ba1bc432</t>
  </si>
  <si>
    <t>8ee7f16d-ebd4-4e02-8365-da83f84036fa</t>
  </si>
  <si>
    <t>SOUTH KORDOFAN</t>
  </si>
  <si>
    <t>SD002030000000000000</t>
  </si>
  <si>
    <t>9bc4506a-cbf2-43e3-8a79-e8087241cf27</t>
  </si>
  <si>
    <t>4b86c535-c2d4-4cb1-922e-264d28c2ea07</t>
  </si>
  <si>
    <t>South Kordofan</t>
  </si>
  <si>
    <t>SD002048000000000000</t>
  </si>
  <si>
    <t>fc927569-bd2f-4da9-8ef5-8573c323ddd6</t>
  </si>
  <si>
    <t>f7dab9a0-7265-466b-9a43-a8f1dbac5fb2</t>
  </si>
  <si>
    <t>SD001018000000000000</t>
  </si>
  <si>
    <t>e1b51274-a881-4f92-8efc-55035a50c5de</t>
  </si>
  <si>
    <t>SUD_P_38</t>
  </si>
  <si>
    <t>dfdd4ce5-2253-496c-aa10-0915511178c6</t>
  </si>
  <si>
    <t>SD002013000000000000</t>
  </si>
  <si>
    <t>2e747ffc-51b4-4f9e-ba50-57428236431b</t>
  </si>
  <si>
    <t>ccc244e5-5cc8-4a77-8c77-b9c956c362d7</t>
  </si>
  <si>
    <t>SD001019000000000000</t>
  </si>
  <si>
    <t>442e8a52-ecfe-4fbc-a835-ef48e63be912</t>
  </si>
  <si>
    <t>SSU_P_6</t>
  </si>
  <si>
    <t>2efedc0e-2027-4e78-a0af-147ddff2e0a9</t>
  </si>
  <si>
    <t>SD001020000000000000</t>
  </si>
  <si>
    <t>dfe7dd3a-a295-4b0d-8f6f-8cb484307c91</t>
  </si>
  <si>
    <t>SSU_P_7</t>
  </si>
  <si>
    <t>7e42ac20-36d0-4ff7-a271-b8a6416ec9d4</t>
  </si>
  <si>
    <t>SD001021000000000000</t>
  </si>
  <si>
    <t>c830ff84-e82a-437c-b846-7c5aa02e56ad</t>
  </si>
  <si>
    <t>SSU_P_8</t>
  </si>
  <si>
    <t>e9db1841-5513-4e92-aea5-255e9788b5d2</t>
  </si>
  <si>
    <t>WEST DARFUR</t>
  </si>
  <si>
    <t>SD002031000000000000</t>
  </si>
  <si>
    <t>f7983d19-a67b-4bb0-b89f-fe217f438968</t>
  </si>
  <si>
    <t>b4365629-9d2b-4e42-8279-9536b32531f9</t>
  </si>
  <si>
    <t>West Darfur</t>
  </si>
  <si>
    <t>SD002049000000000000</t>
  </si>
  <si>
    <t>b4356ab7-85db-4cd4-9f00-0cc2b1c4404e</t>
  </si>
  <si>
    <t>32bb17b8-3eda-4971-ab8c-f5339d228d37</t>
  </si>
  <si>
    <t>SD001022000000000000</t>
  </si>
  <si>
    <t>ba2cbf8a-2a6b-4295-a2ca-201b99fe81db</t>
  </si>
  <si>
    <t>SUD_P_37</t>
  </si>
  <si>
    <t>1080fd46-f4ef-42e6-9a26-21d32befc4a1</t>
  </si>
  <si>
    <t>SD002014000000000000</t>
  </si>
  <si>
    <t>ccbb1776-7aa7-45cd-82e4-959251cdbb02</t>
  </si>
  <si>
    <t>974de031-fe1b-4249-a2cd-f8111417bc7d</t>
  </si>
  <si>
    <t>WEST KORDOFAN</t>
  </si>
  <si>
    <t>SD002032000000000000</t>
  </si>
  <si>
    <t>d0b37fba-71f3-421d-bb71-e4c772dccec8</t>
  </si>
  <si>
    <t>11298897-c409-4e99-8ed0-fb77cf4ff4af</t>
  </si>
  <si>
    <t>West Kordofan</t>
  </si>
  <si>
    <t>SD002050000000000000</t>
  </si>
  <si>
    <t>844dcad4-ff97-4417-988a-2da1916ed5dd</t>
  </si>
  <si>
    <t>875b08a9-4d26-4cc9-a85e-63e28c8fe213</t>
  </si>
  <si>
    <t>WESTERN BAHR EL GHAZ</t>
  </si>
  <si>
    <t>SD001023000000000000</t>
  </si>
  <si>
    <t>d06dc3f5-0705-4d20-84e8-c92b32e071df</t>
  </si>
  <si>
    <t>SSU_P_9</t>
  </si>
  <si>
    <t>02c9513a-491a-4b7c-8795-f30ca9c56008</t>
  </si>
  <si>
    <t>Western Bahr El Ghaz</t>
  </si>
  <si>
    <t>SD001024000000000000</t>
  </si>
  <si>
    <t>ec7766c2-0784-4733-b11c-e984839709e6</t>
  </si>
  <si>
    <t>SSU_P_10</t>
  </si>
  <si>
    <t>5730bc2d-8eb4-4ec7-9d59-3ae3f11ed9d1</t>
  </si>
  <si>
    <t>WHITE NILE</t>
  </si>
  <si>
    <t>SD002033000000000000</t>
  </si>
  <si>
    <t>d604fd92-bc1c-47d1-ac54-2746ce735264</t>
  </si>
  <si>
    <t>2f8565ca-efe4-4447-9e56-df78a2a531ac</t>
  </si>
  <si>
    <t>White Nile</t>
  </si>
  <si>
    <t>SD002051000000000000</t>
  </si>
  <si>
    <t>7db49e71-3b4b-4508-8c91-8a898ba7da2d</t>
  </si>
  <si>
    <t>8ac2383b-3b45-4742-a03a-87301db2459f</t>
  </si>
  <si>
    <t>SD001025000000000000</t>
  </si>
  <si>
    <t>8a53404a-ca9e-4b81-ab3e-f9f603581b81</t>
  </si>
  <si>
    <t>SUD_P_8</t>
  </si>
  <si>
    <t>cc32ba0e-8452-4bc6-a26d-800894dcdaf7</t>
  </si>
  <si>
    <t>SD002015000000000000</t>
  </si>
  <si>
    <t>bfd41bce-b1db-496f-af7d-c66e32c98598</t>
  </si>
  <si>
    <t>44d81bc2-abfe-4656-8874-9b7bdc0b2b9b</t>
  </si>
  <si>
    <t>SR</t>
  </si>
  <si>
    <t>BROKOPONDO</t>
  </si>
  <si>
    <t>SURINAME</t>
  </si>
  <si>
    <t>SR001001000000000000</t>
  </si>
  <si>
    <t>SR001000000000000000</t>
  </si>
  <si>
    <t>c77786e2-033b-4851-a6a4-904a4a0220d4</t>
  </si>
  <si>
    <t>SUR</t>
  </si>
  <si>
    <t>Brokopondo</t>
  </si>
  <si>
    <t>35c54363-5230-4d43-893a-52e2496d2027</t>
  </si>
  <si>
    <t>33662fcb-6959-4784-a877-29e3781477c2</t>
  </si>
  <si>
    <t>Suriname</t>
  </si>
  <si>
    <t>COMMEWIJNE</t>
  </si>
  <si>
    <t>SR001002000000000000</t>
  </si>
  <si>
    <t>a9a1e8c1-d371-4ded-a853-901012530f7e</t>
  </si>
  <si>
    <t>Commewijne</t>
  </si>
  <si>
    <t>da63666a-66b6-415b-9e3b-da2ace071bfd</t>
  </si>
  <si>
    <t>CORONIE</t>
  </si>
  <si>
    <t>SR001003000000000000</t>
  </si>
  <si>
    <t>df833bd8-26f8-491a-b07a-c940b7ce49a6</t>
  </si>
  <si>
    <t>Coronie</t>
  </si>
  <si>
    <t>ee035e44-a9f6-424b-9187-05c12a7c0b27</t>
  </si>
  <si>
    <t>MAROWIJNE</t>
  </si>
  <si>
    <t>SR001004000000000000</t>
  </si>
  <si>
    <t>814e4b94-cb38-4923-adf4-437d3bd4c77b</t>
  </si>
  <si>
    <t>Marowijne</t>
  </si>
  <si>
    <t>78c8da37-59e9-4aae-bdf9-cb0a4c94ab88</t>
  </si>
  <si>
    <t>NICKERIE</t>
  </si>
  <si>
    <t>SR001005000000000000</t>
  </si>
  <si>
    <t>28d92a3b-f7e1-4e7c-b330-d180995f191c</t>
  </si>
  <si>
    <t>Nickerie</t>
  </si>
  <si>
    <t>23794a97-366d-429b-95de-9b102e4191c1</t>
  </si>
  <si>
    <t>SR001006000000000000</t>
  </si>
  <si>
    <t>3022213b-9477-4093-a3e7-bbba94b697ce</t>
  </si>
  <si>
    <t>c76d9825-0abe-4252-9026-3849b5938ceb</t>
  </si>
  <si>
    <t>PARAMARIBO</t>
  </si>
  <si>
    <t>SR001007000000000000</t>
  </si>
  <si>
    <t>2a480e3c-6a61-47b8-9979-ba8b5adf08de</t>
  </si>
  <si>
    <t>Paramaribo</t>
  </si>
  <si>
    <t>cc76ac47-ef7b-4750-85c2-6b22d93776a7</t>
  </si>
  <si>
    <t>SARAMACCA</t>
  </si>
  <si>
    <t>SR001008000000000000</t>
  </si>
  <si>
    <t>b64d47ea-b5de-45f6-9faf-d34fe95079ec</t>
  </si>
  <si>
    <t>Saramacca</t>
  </si>
  <si>
    <t>2a6ab02d-72c1-4364-b78b-1754f1153c7d</t>
  </si>
  <si>
    <t>SIPALIWINI</t>
  </si>
  <si>
    <t>SR001009000000000000</t>
  </si>
  <si>
    <t>70fdaf7e-89f8-4cae-8ea0-640004f17eec</t>
  </si>
  <si>
    <t>Sipaliwini</t>
  </si>
  <si>
    <t>cdeb68fb-3c18-4496-a9d5-580a265b96ba</t>
  </si>
  <si>
    <t>WANICA</t>
  </si>
  <si>
    <t>SR001010000000000000</t>
  </si>
  <si>
    <t>a3bc3f1c-6269-4aa1-bbb3-a7c6ae7a1cad</t>
  </si>
  <si>
    <t>Wanica</t>
  </si>
  <si>
    <t>c2e7a5c5-f350-463e-90a0-bb2b0aef679a</t>
  </si>
  <si>
    <t>STOCKHOLM</t>
  </si>
  <si>
    <t>SWEDEN</t>
  </si>
  <si>
    <t>EAST MIDDLE SWEDEN</t>
  </si>
  <si>
    <t>SOUTH SWEDEN</t>
  </si>
  <si>
    <t>NORTH MIDDLE SWEDEN</t>
  </si>
  <si>
    <t>MIDDLE NORRLAND</t>
  </si>
  <si>
    <t>UPPER NORRLAND</t>
  </si>
  <si>
    <t>SMALAND AND THE ISLANDS</t>
  </si>
  <si>
    <t>WEST SWEDEN</t>
  </si>
  <si>
    <t>CH</t>
  </si>
  <si>
    <t>AARGAU</t>
  </si>
  <si>
    <t>SWITZERLAND</t>
  </si>
  <si>
    <t>CH001001000000000000</t>
  </si>
  <si>
    <t>CH001000000000000000</t>
  </si>
  <si>
    <t>871f854c-4fb2-49e6-a429-c0ff3d74f7df</t>
  </si>
  <si>
    <t>CHE</t>
  </si>
  <si>
    <t>SWI</t>
  </si>
  <si>
    <t>27736c9e-e81f-4886-b160-e5c86d68e198</t>
  </si>
  <si>
    <t>Aargau</t>
  </si>
  <si>
    <t>3af18dcb-7d8a-4b6e-bc45-84611b8b6ecc</t>
  </si>
  <si>
    <t>Switzerland</t>
  </si>
  <si>
    <t>APPENZELL AUSSERRHODEN</t>
  </si>
  <si>
    <t>CH001002000000000000</t>
  </si>
  <si>
    <t>0c03a080-587f-4ac7-bb66-04b48d242e40</t>
  </si>
  <si>
    <t>APPENZELL A.RH.</t>
  </si>
  <si>
    <t>3063af1e-1a29-49e8-952e-a20488ceffc9</t>
  </si>
  <si>
    <t>Appenzell A.Rh.</t>
  </si>
  <si>
    <t>APPENZELL INNERRHODEN</t>
  </si>
  <si>
    <t>CH001003000000000000</t>
  </si>
  <si>
    <t>4f6a4bd4-9940-480f-a5c4-63c0462e1e83</t>
  </si>
  <si>
    <t>APPENZELL I.RH.</t>
  </si>
  <si>
    <t>ba8e9398-423e-4721-af95-815dd7643a3c</t>
  </si>
  <si>
    <t>Appenzell I.Rh.</t>
  </si>
  <si>
    <t>BASEL-LANDSCHAFT</t>
  </si>
  <si>
    <t>CH001004000000000000</t>
  </si>
  <si>
    <t>eaa9ea4c-3bc8-4d23-962d-77405f843efb</t>
  </si>
  <si>
    <t>BASEL</t>
  </si>
  <si>
    <t>67c6a474-403a-45b3-86e8-2dc6d5f130b4</t>
  </si>
  <si>
    <t>Basel</t>
  </si>
  <si>
    <t>BASEL-STADT</t>
  </si>
  <si>
    <t>CH001005000000000000</t>
  </si>
  <si>
    <t>b8d61cbb-8003-49e5-ba12-ffd3e781ef0f</t>
  </si>
  <si>
    <t>BASEL-CITY</t>
  </si>
  <si>
    <t>185cb824-df29-46eb-be79-96d0f16fa830</t>
  </si>
  <si>
    <t>Basel City</t>
  </si>
  <si>
    <t>BERN</t>
  </si>
  <si>
    <t>CH001006000000000000</t>
  </si>
  <si>
    <t>fa584abe-3702-4dcd-9867-69aeac201f95</t>
  </si>
  <si>
    <t>f2a22e1a-8b2a-43ca-8d0c-f4530cb54f8c</t>
  </si>
  <si>
    <t>Bern</t>
  </si>
  <si>
    <t>FRIBOURG</t>
  </si>
  <si>
    <t>CH001007000000000000</t>
  </si>
  <si>
    <t>a6a503d1-c877-4fea-94fd-8c9894004d92</t>
  </si>
  <si>
    <t>d5c4ac1d-8f32-4461-a321-e0c387412318</t>
  </si>
  <si>
    <t>Fribourg</t>
  </si>
  <si>
    <t>GENÈVE</t>
  </si>
  <si>
    <t>CH001008000000000000</t>
  </si>
  <si>
    <t>225eee71-617e-4a81-b5a1-1890541aad53</t>
  </si>
  <si>
    <t>GENEVA</t>
  </si>
  <si>
    <t>14b446d8-3359-4967-a087-168780b32e40</t>
  </si>
  <si>
    <t>Geneva</t>
  </si>
  <si>
    <t>GLARUS</t>
  </si>
  <si>
    <t>CH001009000000000000</t>
  </si>
  <si>
    <t>8a6f01c9-a1a1-42ec-b8c7-9c17b73c5ec6</t>
  </si>
  <si>
    <t>5a6be343-c008-4f0c-b7ce-94a2cb6f61c7</t>
  </si>
  <si>
    <t>Glarus</t>
  </si>
  <si>
    <t>GRAUBÜNDEN</t>
  </si>
  <si>
    <t>CH001010000000000000</t>
  </si>
  <si>
    <t>c7f0d036-64e1-4ac1-9160-05ab5a3c10e4</t>
  </si>
  <si>
    <t>8378338b-31d8-4561-a9ae-82d7f7f56ba0</t>
  </si>
  <si>
    <t>Graubeunden</t>
  </si>
  <si>
    <t>JURA</t>
  </si>
  <si>
    <t>CH001011000000000000</t>
  </si>
  <si>
    <t>fd1080a5-7e3d-4596-8e0e-7eb57a725775</t>
  </si>
  <si>
    <t>d6092d20-78af-4650-b46d-3325857efd91</t>
  </si>
  <si>
    <t>Jura</t>
  </si>
  <si>
    <t>LUCERNE</t>
  </si>
  <si>
    <t>CH001012000000000000</t>
  </si>
  <si>
    <t>1da09abc-df5d-410d-866e-ad84525d68c5</t>
  </si>
  <si>
    <t>3a293e52-5e6b-4e5b-9c59-1acf6dd08f17</t>
  </si>
  <si>
    <t>Lucerne</t>
  </si>
  <si>
    <t>NEUCHÂTEL</t>
  </si>
  <si>
    <t>CH001013000000000000</t>
  </si>
  <si>
    <t>81ab0dbd-b3a8-4aab-87d3-5babdb05fb50</t>
  </si>
  <si>
    <t>e8fe027e-5e75-4e82-8758-79f1065747bf</t>
  </si>
  <si>
    <t>Neuchatel</t>
  </si>
  <si>
    <t>NIDWALDEN</t>
  </si>
  <si>
    <t>CH001014000000000000</t>
  </si>
  <si>
    <t>a1b5172c-7ad1-48bf-82e9-68a374c1ac60</t>
  </si>
  <si>
    <t>b9fd518f-cd6e-44c7-bf5c-8f4f593a7ec4</t>
  </si>
  <si>
    <t>Nidwalden</t>
  </si>
  <si>
    <t>OBWALDEN</t>
  </si>
  <si>
    <t>CH001015000000000000</t>
  </si>
  <si>
    <t>e3e7783c-c629-4744-8c08-e909c85fcfee</t>
  </si>
  <si>
    <t>300e3766-c631-4917-b361-4f4c9f314851</t>
  </si>
  <si>
    <t>Obwalden</t>
  </si>
  <si>
    <t>SANKT GALLEN</t>
  </si>
  <si>
    <t>CH001016000000000000</t>
  </si>
  <si>
    <t>4b541d8e-520c-4065-aaa7-483dcea93615</t>
  </si>
  <si>
    <t>ST.GALLEN</t>
  </si>
  <si>
    <t>0e12eb3f-59a2-4dbd-87c7-fb2a1a27110f</t>
  </si>
  <si>
    <t>St.Gallen</t>
  </si>
  <si>
    <t>SCHAFFHAUSEN</t>
  </si>
  <si>
    <t>CH001017000000000000</t>
  </si>
  <si>
    <t>90eaf3bd-d042-4f74-b0be-b21a3ff007e5</t>
  </si>
  <si>
    <t>af2e33a6-1bda-40fb-8ef9-4a12f5452572</t>
  </si>
  <si>
    <t>Schaffhausen</t>
  </si>
  <si>
    <t>SCHWYZ</t>
  </si>
  <si>
    <t>CH001018000000000000</t>
  </si>
  <si>
    <t>e9a949aa-d9d1-4795-9cd4-a6b5f349a8ba</t>
  </si>
  <si>
    <t>9829d3a6-e9bb-4bf4-a51e-2598c3152bdf</t>
  </si>
  <si>
    <t>Schwyz</t>
  </si>
  <si>
    <t>SOLOTHURN</t>
  </si>
  <si>
    <t>CH001019000000000000</t>
  </si>
  <si>
    <t>41ab65fe-595e-4cbf-ad32-431704194ca6</t>
  </si>
  <si>
    <t>447ab783-ea51-47fe-a53d-1339b0c3e44a</t>
  </si>
  <si>
    <t>Solothurn</t>
  </si>
  <si>
    <t>THURGAU</t>
  </si>
  <si>
    <t>CH001020000000000000</t>
  </si>
  <si>
    <t>8d57adc5-b0f9-4280-80bc-ec0f8a41b0b7</t>
  </si>
  <si>
    <t>300575de-98fe-4fc0-b078-b89216704736</t>
  </si>
  <si>
    <t>Thurgau</t>
  </si>
  <si>
    <t>TICINO</t>
  </si>
  <si>
    <t>CH001021000000000000</t>
  </si>
  <si>
    <t>cad0c698-8a01-4a98-b011-d56ea344746b</t>
  </si>
  <si>
    <t>fcd618e9-44bd-440f-bbac-c49007363ecd</t>
  </si>
  <si>
    <t>Ticino</t>
  </si>
  <si>
    <t>URI</t>
  </si>
  <si>
    <t>CH001022000000000000</t>
  </si>
  <si>
    <t>e5778133-ed9b-4ed3-bf83-07efdac6e53f</t>
  </si>
  <si>
    <t>5342dc74-23fd-4d52-a27a-123699201760</t>
  </si>
  <si>
    <t>Uri</t>
  </si>
  <si>
    <t>VALAIS</t>
  </si>
  <si>
    <t>CH001023000000000000</t>
  </si>
  <si>
    <t>b290dff3-b305-4d2e-99f0-400d1c06ebc4</t>
  </si>
  <si>
    <t>a81e4a02-bef5-4b6e-8450-a1f741dc5048</t>
  </si>
  <si>
    <t>Valais</t>
  </si>
  <si>
    <t>VAUD</t>
  </si>
  <si>
    <t>CH001024000000000000</t>
  </si>
  <si>
    <t>ac1622f6-6465-488b-872e-b0099104c80a</t>
  </si>
  <si>
    <t>72156549-a49f-4d4c-8a81-d2f74d0150e3</t>
  </si>
  <si>
    <t>Vaud</t>
  </si>
  <si>
    <t>ZUG</t>
  </si>
  <si>
    <t>CH001025000000000000</t>
  </si>
  <si>
    <t>ded11976-9bf9-4622-8512-ae30b8919490</t>
  </si>
  <si>
    <t>19cf6f74-70e2-435b-9646-87c60126a505</t>
  </si>
  <si>
    <t>Zug</t>
  </si>
  <si>
    <t>ZÜRICH</t>
  </si>
  <si>
    <t>CH001026000000000000</t>
  </si>
  <si>
    <t>deeafe1c-97e3-4dd6-a0e2-7ab229eb46f2</t>
  </si>
  <si>
    <t>537acf32-5eaf-4da3-98d9-ed2be04f9e8b</t>
  </si>
  <si>
    <t>Zurich</t>
  </si>
  <si>
    <t>SY</t>
  </si>
  <si>
    <t>ALEPPO</t>
  </si>
  <si>
    <t>SYRIAN ARAB REPUBLIC</t>
  </si>
  <si>
    <t>SY001001000000000000</t>
  </si>
  <si>
    <t>SY001000000000000000</t>
  </si>
  <si>
    <t>66e080ca-a5b3-4566-9ee3-004291329e8f</t>
  </si>
  <si>
    <t>SYR</t>
  </si>
  <si>
    <t>SYR_P_8</t>
  </si>
  <si>
    <t>493c1e2c-59e2-403e-9926-9b90d4a31709</t>
  </si>
  <si>
    <t>Aleppo</t>
  </si>
  <si>
    <t>cc57a348-8512-41f0-a924-29bce5e06948</t>
  </si>
  <si>
    <t>Syrian Arab Republic</t>
  </si>
  <si>
    <t>DAMASCUS</t>
  </si>
  <si>
    <t>SY001002000000000000</t>
  </si>
  <si>
    <t>ca06a01b-0da7-492c-ae75-a11a01a5a5dd</t>
  </si>
  <si>
    <t>SYR_P_7</t>
  </si>
  <si>
    <t>b56ca629-0d0f-4805-9e9c-77f74146aac3</t>
  </si>
  <si>
    <t>Damascus</t>
  </si>
  <si>
    <t>DARA</t>
  </si>
  <si>
    <t>SY001003000000000000</t>
  </si>
  <si>
    <t>1b3060c6-6fe8-41ef-9a31-9ebb04402464</t>
  </si>
  <si>
    <t>SYR_P_5</t>
  </si>
  <si>
    <t>1b4825a1-0aaa-413a-8aa3-2a210b5f60ca</t>
  </si>
  <si>
    <t>Dara</t>
  </si>
  <si>
    <t>DEIR_AL_ZOUR</t>
  </si>
  <si>
    <t>SY001004000000000000</t>
  </si>
  <si>
    <t>9efdea1d-2d57-4b06-a4e9-30e862427fd6</t>
  </si>
  <si>
    <t>SYR_P_6</t>
  </si>
  <si>
    <t>725ba0d4-ad4e-4106-abc9-1943bb946805</t>
  </si>
  <si>
    <t>Deir Al Zour</t>
  </si>
  <si>
    <t>EDLEB</t>
  </si>
  <si>
    <t>SY001005000000000000</t>
  </si>
  <si>
    <t>aed13d25-f48f-4bc7-9900-7ab9295cd1d3</t>
  </si>
  <si>
    <t>SYR_P_11</t>
  </si>
  <si>
    <t>21619af5-731f-4ea4-bbe9-6a5ee28bfb15</t>
  </si>
  <si>
    <t>Edleb</t>
  </si>
  <si>
    <t>HAMA</t>
  </si>
  <si>
    <t>SY001006000000000000</t>
  </si>
  <si>
    <t>184da232-03d0-4be4-a140-1d48a4766c69</t>
  </si>
  <si>
    <t>SYR_P_9</t>
  </si>
  <si>
    <t>b1473693-a0c8-4063-b36b-e0dca7e736dc</t>
  </si>
  <si>
    <t>Hama</t>
  </si>
  <si>
    <t>HASAKEH</t>
  </si>
  <si>
    <t>SY001007000000000000</t>
  </si>
  <si>
    <t>eee86682-1ea2-4411-91cf-df23a8bb4a45</t>
  </si>
  <si>
    <t>SYR_P_1</t>
  </si>
  <si>
    <t>86fc4b2b-9839-4841-877a-3538cb4e878d</t>
  </si>
  <si>
    <t>Hasakeh</t>
  </si>
  <si>
    <t>HOMS</t>
  </si>
  <si>
    <t>SY001008000000000000</t>
  </si>
  <si>
    <t>ea07f750-cf60-4d65-aa63-42a0e7242b30</t>
  </si>
  <si>
    <t>SYR_P_10</t>
  </si>
  <si>
    <t>d117eb99-52bc-4ac0-ab18-9881e5d52616</t>
  </si>
  <si>
    <t>Homs</t>
  </si>
  <si>
    <t>LATTAKIA</t>
  </si>
  <si>
    <t>SY001009000000000000</t>
  </si>
  <si>
    <t>5cc486b5-6a6b-489b-8c29-1546da749ea4</t>
  </si>
  <si>
    <t>SYR_P_2</t>
  </si>
  <si>
    <t>15c03dd4-8baf-4021-88ed-0447f5bda848</t>
  </si>
  <si>
    <t>Lattakia</t>
  </si>
  <si>
    <t>QUNEITERA</t>
  </si>
  <si>
    <t>SY001010000000000000</t>
  </si>
  <si>
    <t>b918d09c-0646-4ca9-aaf7-421eeef1d6d7</t>
  </si>
  <si>
    <t>40bb352b-d277-46b0-b83d-b6a00c6d1053</t>
  </si>
  <si>
    <t>Quneitera</t>
  </si>
  <si>
    <t>RAQUA</t>
  </si>
  <si>
    <t>SY001011000000000000</t>
  </si>
  <si>
    <t>8a8859a0-9eb1-42bc-bd9c-ec4dae8b06c3</t>
  </si>
  <si>
    <t>SYR_P_3</t>
  </si>
  <si>
    <t>4346284a-2b21-47f2-aa9b-bb5bc425bf0f</t>
  </si>
  <si>
    <t>Raqua</t>
  </si>
  <si>
    <t>RURAL_DAMASCUS</t>
  </si>
  <si>
    <t>SY001012000000000000</t>
  </si>
  <si>
    <t>cb7d1814-9f54-4a7b-97d7-035cf40f4d64</t>
  </si>
  <si>
    <t>SYR_P_14</t>
  </si>
  <si>
    <t>b845520e-9a06-4b38-810b-672cee92e38c</t>
  </si>
  <si>
    <t>Rural Damascus</t>
  </si>
  <si>
    <t>SWIEDA</t>
  </si>
  <si>
    <t>SY001013000000000000</t>
  </si>
  <si>
    <t>f3011a46-d198-4354-869c-8224205506cf</t>
  </si>
  <si>
    <t>SYR_P_4</t>
  </si>
  <si>
    <t>6d19f8b9-4ad2-48c4-afe4-adbb9f4b50e3</t>
  </si>
  <si>
    <t>Swieda</t>
  </si>
  <si>
    <t>TARTOUS</t>
  </si>
  <si>
    <t>SY001014000000000000</t>
  </si>
  <si>
    <t>8acb1d5c-a499-4b2d-9794-300ce77a8a60</t>
  </si>
  <si>
    <t>SYR_P_12</t>
  </si>
  <si>
    <t>0e357796-871f-4964-a2e3-f6bb8b1557d2</t>
  </si>
  <si>
    <t>Tartous</t>
  </si>
  <si>
    <t>TJ</t>
  </si>
  <si>
    <t>GORNO-BADAKHSHAN</t>
  </si>
  <si>
    <t>TAJIKISTAN</t>
  </si>
  <si>
    <t>TJ001001000000000000</t>
  </si>
  <si>
    <t>TJ001000000000000000</t>
  </si>
  <si>
    <t>96844c55-0ce9-4afa-a090-42a1dea0ff9b</t>
  </si>
  <si>
    <t>TJK</t>
  </si>
  <si>
    <t>9e35ff0c-0748-4030-925e-2f556e45eff2</t>
  </si>
  <si>
    <t>Gorno Badakhshan</t>
  </si>
  <si>
    <t>501cda03-73ec-4a9f-8245-65a50aa0fa4d</t>
  </si>
  <si>
    <t>Tajikistan</t>
  </si>
  <si>
    <t>KHATLON</t>
  </si>
  <si>
    <t>TJ001002000000000000</t>
  </si>
  <si>
    <t>8ec85ddb-ff8e-4498-ad05-5f3c9bb7ffe3</t>
  </si>
  <si>
    <t>02040ae2-74ca-405f-8285-ade1c85aaca8</t>
  </si>
  <si>
    <t>Khatlon</t>
  </si>
  <si>
    <t>LENINABAD</t>
  </si>
  <si>
    <t>TJ001003000000000000</t>
  </si>
  <si>
    <t>105c502f-de62-406e-ac5e-cc4b1ecf39ec</t>
  </si>
  <si>
    <t>4d9e120a-fd8c-4d20-8e3d-cfdac8a5e6ea</t>
  </si>
  <si>
    <t>Leninabad</t>
  </si>
  <si>
    <t>TADZHIKISTAN TERRITORIES</t>
  </si>
  <si>
    <t>TJ001004000000000000</t>
  </si>
  <si>
    <t>56b0476e-c7ef-4a4c-8f4f-939194fded9d</t>
  </si>
  <si>
    <t>36bd1d87-c734-4fb7-bcf0-9da4d848528a</t>
  </si>
  <si>
    <t>Tadzhikistan Territories</t>
  </si>
  <si>
    <t>TH</t>
  </si>
  <si>
    <t>ANG THONG</t>
  </si>
  <si>
    <t>THAILAND</t>
  </si>
  <si>
    <t>TH001001000000000000</t>
  </si>
  <si>
    <t>TH001000000000000000</t>
  </si>
  <si>
    <t>43965eba-a593-413d-ac6c-e0ea1370f796</t>
  </si>
  <si>
    <t>THA</t>
  </si>
  <si>
    <t>5daadf20-dcc4-493b-acb1-c0f0917080d6</t>
  </si>
  <si>
    <t>Ang Thong</t>
  </si>
  <si>
    <t>3d1f17d7-1553-476a-a8d8-62dcd54d4779</t>
  </si>
  <si>
    <t>Thailand</t>
  </si>
  <si>
    <t>BANGKOK</t>
  </si>
  <si>
    <t>TH001002000000000000</t>
  </si>
  <si>
    <t>83707496-16f1-40f0-b8bd-f5342da5a99b</t>
  </si>
  <si>
    <t>efbd3a77-62a9-441b-ba41-6a8932c13758</t>
  </si>
  <si>
    <t>Bangkok</t>
  </si>
  <si>
    <t>BURI RAM</t>
  </si>
  <si>
    <t>TH001003000000000000</t>
  </si>
  <si>
    <t>9369d731-ba35-48b6-88bc-3a8812dde5b9</t>
  </si>
  <si>
    <t>920d1890-6f9a-4772-882a-26787847ed0a</t>
  </si>
  <si>
    <t>Buri Ram</t>
  </si>
  <si>
    <t>CHACHOENGSAO</t>
  </si>
  <si>
    <t>TH001004000000000000</t>
  </si>
  <si>
    <t>35cf280e-9dc2-4c15-9371-1819559332a3</t>
  </si>
  <si>
    <t>282846a2-9ac5-404d-b991-78991df4f3da</t>
  </si>
  <si>
    <t>Chachoengsao</t>
  </si>
  <si>
    <t>CHAINAT</t>
  </si>
  <si>
    <t>TH001005000000000000</t>
  </si>
  <si>
    <t>be546895-f1f0-4ebf-95b2-6a275506d114</t>
  </si>
  <si>
    <t>5807ab25-242a-4759-880f-db55f4fa2628</t>
  </si>
  <si>
    <t>Chainat</t>
  </si>
  <si>
    <t>CHAIYAPHUM</t>
  </si>
  <si>
    <t>TH001006000000000000</t>
  </si>
  <si>
    <t>83d26642-91c7-4caf-a74c-848db3e60b18</t>
  </si>
  <si>
    <t>fe89e1ef-8d38-41e4-8c50-55a5be6dd224</t>
  </si>
  <si>
    <t>Chaiyaphum</t>
  </si>
  <si>
    <t>CHANTHABURI</t>
  </si>
  <si>
    <t>TH001007000000000000</t>
  </si>
  <si>
    <t>9902cd67-cff5-4db1-8062-e660f52cc380</t>
  </si>
  <si>
    <t>dca3ad3d-a223-4831-a871-252e24076746</t>
  </si>
  <si>
    <t>Chanthaburi</t>
  </si>
  <si>
    <t>CHIANG MAI</t>
  </si>
  <si>
    <t>TH001008000000000000</t>
  </si>
  <si>
    <t>8eed89d2-6110-442a-a8d6-5a5c7ab22b7e</t>
  </si>
  <si>
    <t>f0909b77-c3e5-4c0b-89c6-dd89b547e24a</t>
  </si>
  <si>
    <t>Chiang Mai</t>
  </si>
  <si>
    <t>CHIANG RAI</t>
  </si>
  <si>
    <t>TH001009000000000000</t>
  </si>
  <si>
    <t>8ab133fc-292b-4d9e-84e6-ef23539d1c3f</t>
  </si>
  <si>
    <t>3ac33bfc-12cb-466e-b9c2-9c2180f0988d</t>
  </si>
  <si>
    <t>Chiang Rai</t>
  </si>
  <si>
    <t>CHON BURI</t>
  </si>
  <si>
    <t>TH001010000000000000</t>
  </si>
  <si>
    <t>2081650d-ca5b-42f3-bdc2-1472308466a0</t>
  </si>
  <si>
    <t>49d87c5b-3e80-4234-a525-d52c17244b51</t>
  </si>
  <si>
    <t>Chon Buri</t>
  </si>
  <si>
    <t>CHUMPHON</t>
  </si>
  <si>
    <t>TH001011000000000000</t>
  </si>
  <si>
    <t>9c01a8c6-4c3f-4344-a79d-6df8abd79e8f</t>
  </si>
  <si>
    <t>83c7d07d-f7a9-49bf-bd57-88397bf21af9</t>
  </si>
  <si>
    <t>Chumphon</t>
  </si>
  <si>
    <t>KALASIN</t>
  </si>
  <si>
    <t>TH001012000000000000</t>
  </si>
  <si>
    <t>da53fbb0-8c6d-4ac3-886f-6fbfb081bc06</t>
  </si>
  <si>
    <t>77e75cd1-5a60-4804-b927-4fb27e30d35c</t>
  </si>
  <si>
    <t>Kalasin</t>
  </si>
  <si>
    <t>KAMPHAENG PHET</t>
  </si>
  <si>
    <t>TH001013000000000000</t>
  </si>
  <si>
    <t>d45a3aff-eee9-4dac-82e4-f06fc8acf6f6</t>
  </si>
  <si>
    <t>b398ed41-bc8f-490b-852e-f0977ba1e759</t>
  </si>
  <si>
    <t>Kamphaeng Phet</t>
  </si>
  <si>
    <t>KANCHANABURI</t>
  </si>
  <si>
    <t>TH001014000000000000</t>
  </si>
  <si>
    <t>98f0ecaf-7289-47dd-9c16-5bbadfde5988</t>
  </si>
  <si>
    <t>9fca019d-a299-4106-805d-f6c5bc5d2131</t>
  </si>
  <si>
    <t>Kanchanaburi</t>
  </si>
  <si>
    <t>KHON KAEN</t>
  </si>
  <si>
    <t>TH001015000000000000</t>
  </si>
  <si>
    <t>d7761c88-939b-454d-b740-b9288f5fc102</t>
  </si>
  <si>
    <t>a4034ecf-63a8-4237-beae-0117a35fb5c0</t>
  </si>
  <si>
    <t>Khon Kaen</t>
  </si>
  <si>
    <t>KRABI</t>
  </si>
  <si>
    <t>TH001016000000000000</t>
  </si>
  <si>
    <t>77508b18-d6d0-4003-9fc5-f3451fe0a197</t>
  </si>
  <si>
    <t>b3daae7e-cd1e-4865-8701-b98ed0e013ef</t>
  </si>
  <si>
    <t>Krabi</t>
  </si>
  <si>
    <t>LAMPANG</t>
  </si>
  <si>
    <t>TH001017000000000000</t>
  </si>
  <si>
    <t>fd86c9c0-be31-4535-9e81-4c529c30aeea</t>
  </si>
  <si>
    <t>60e1d884-ab89-4c79-a94d-d62e4574a158</t>
  </si>
  <si>
    <t>Lampang</t>
  </si>
  <si>
    <t>LAMPHUN</t>
  </si>
  <si>
    <t>TH001018000000000000</t>
  </si>
  <si>
    <t>9bde1346-a5ad-452b-85d3-0d5d92c5cf6a</t>
  </si>
  <si>
    <t>9b223cdf-d299-40b0-a429-f019b733c85b</t>
  </si>
  <si>
    <t>Lamphun</t>
  </si>
  <si>
    <t>LOEI</t>
  </si>
  <si>
    <t>TH001019000000000000</t>
  </si>
  <si>
    <t>9d163438-7237-4fb8-ab51-f20b80101a2f</t>
  </si>
  <si>
    <t>3dd0c1db-76f7-42cb-8416-c76419ac425f</t>
  </si>
  <si>
    <t>Loei</t>
  </si>
  <si>
    <t>LOP BURI</t>
  </si>
  <si>
    <t>TH001020000000000000</t>
  </si>
  <si>
    <t>d9b26102-05cc-44e3-a19a-455f4b210172</t>
  </si>
  <si>
    <t>31d13c8e-b75d-48df-837a-1c2b6cf83e54</t>
  </si>
  <si>
    <t>Lop Buri</t>
  </si>
  <si>
    <t>MAE HONG SON</t>
  </si>
  <si>
    <t>TH001021000000000000</t>
  </si>
  <si>
    <t>d10f42d4-09b0-4e5b-9bf0-8fdf86c19832</t>
  </si>
  <si>
    <t>d3414120-14a3-4b74-9a49-cf86a2deaf30</t>
  </si>
  <si>
    <t>Mae Hong Son</t>
  </si>
  <si>
    <t>MAE SONG HON</t>
  </si>
  <si>
    <t>TH001022000000000000</t>
  </si>
  <si>
    <t>22f5fd03-d1c4-4cf0-a661-8180cf7945e9</t>
  </si>
  <si>
    <t>a15a8609-4996-40d2-81e4-2e1e62df31b7</t>
  </si>
  <si>
    <t>Mae Song Hon</t>
  </si>
  <si>
    <t>MAHA SARAKHAM</t>
  </si>
  <si>
    <t>TH001023000000000000</t>
  </si>
  <si>
    <t>a6c0921e-998c-418d-ba3c-38f661b5feb2</t>
  </si>
  <si>
    <t>e906b8ae-44b2-49d4-a9f6-2d11261f97aa</t>
  </si>
  <si>
    <t>Maha Sarakham</t>
  </si>
  <si>
    <t>MUKDAHAN</t>
  </si>
  <si>
    <t>TH001024000000000000</t>
  </si>
  <si>
    <t>cbf3be43-6ff1-4abc-88a2-12fafd64e6b7</t>
  </si>
  <si>
    <t>090f1a06-5f39-4621-8798-a7de4a1cf576</t>
  </si>
  <si>
    <t>Mukdahan</t>
  </si>
  <si>
    <t>NAKHON NAYOK</t>
  </si>
  <si>
    <t>TH001025000000000000</t>
  </si>
  <si>
    <t>0baa29f2-6e7b-41a5-9433-4eac93a887f7</t>
  </si>
  <si>
    <t>1634fa19-10ad-4c25-a523-e11f64daf558</t>
  </si>
  <si>
    <t>Nakhon Nayok</t>
  </si>
  <si>
    <t>NAKHON PATHOM</t>
  </si>
  <si>
    <t>TH001026000000000000</t>
  </si>
  <si>
    <t>6f9a9d2d-2bb2-47ac-9809-c27f7e84c7dd</t>
  </si>
  <si>
    <t>cdee54dd-9447-46da-b5da-0c26e1d216cb</t>
  </si>
  <si>
    <t>Nakhon Pathom</t>
  </si>
  <si>
    <t>NAKHON PHANOM</t>
  </si>
  <si>
    <t>TH001027000000000000</t>
  </si>
  <si>
    <t>f3c3a002-1054-4805-8bee-89f471ca98e6</t>
  </si>
  <si>
    <t>2f8130ee-2685-42ba-af06-5059ead35cd4</t>
  </si>
  <si>
    <t>Nakhon Phanom</t>
  </si>
  <si>
    <t>NAKHON RATCHASIMA</t>
  </si>
  <si>
    <t>TH001028000000000000</t>
  </si>
  <si>
    <t>2c08bcf9-b46f-4d5a-8ced-75d22d42f770</t>
  </si>
  <si>
    <t>b6b61672-7638-4861-b4a5-945060339c44</t>
  </si>
  <si>
    <t>Nakhon Ratchasima</t>
  </si>
  <si>
    <t>NAKHON SAWAN</t>
  </si>
  <si>
    <t>TH001029000000000000</t>
  </si>
  <si>
    <t>c0a930ae-e181-440c-8ef7-bdef830ab372</t>
  </si>
  <si>
    <t>e648e8d1-87c4-4f64-b267-2e0bf325753e</t>
  </si>
  <si>
    <t>Nakhon Sawan</t>
  </si>
  <si>
    <t>NAKHON SI THAMMARAT</t>
  </si>
  <si>
    <t>TH001030000000000000</t>
  </si>
  <si>
    <t>7890a881-4e7c-4e40-97af-376ffaa3151b</t>
  </si>
  <si>
    <t>76e3fd1b-2116-41fe-898f-84798c4022e2</t>
  </si>
  <si>
    <t>Nakhon Si Thammarat</t>
  </si>
  <si>
    <t>NAN</t>
  </si>
  <si>
    <t>TH001031000000000000</t>
  </si>
  <si>
    <t>bdba3f9e-32be-42a9-98a4-9ba61455858d</t>
  </si>
  <si>
    <t>8c4dc587-488a-4916-b0b1-778b8f6c08ee</t>
  </si>
  <si>
    <t>Nan</t>
  </si>
  <si>
    <t>NARATHIWAT</t>
  </si>
  <si>
    <t>TH001032000000000000</t>
  </si>
  <si>
    <t>aff9f9cc-1a33-4511-a9c8-a5896dc62ec3</t>
  </si>
  <si>
    <t>888171ad-32fb-4a74-8f28-fb232d354daa</t>
  </si>
  <si>
    <t>Narathiwat</t>
  </si>
  <si>
    <t>NONG KHAI</t>
  </si>
  <si>
    <t>TH001033000000000000</t>
  </si>
  <si>
    <t>cea4c459-2f1b-41ac-8fd4-7fde8c2044ca</t>
  </si>
  <si>
    <t>58aca7f7-487f-4a51-9d74-f4f21869ee8f</t>
  </si>
  <si>
    <t>Nong Khai</t>
  </si>
  <si>
    <t>NONTHABURI</t>
  </si>
  <si>
    <t>TH001034000000000000</t>
  </si>
  <si>
    <t>db9babf2-7e5d-41c0-bf39-97f295514f71</t>
  </si>
  <si>
    <t>15c9edd7-9829-4fd9-aab5-8f22aba40896</t>
  </si>
  <si>
    <t>Nonthaburi</t>
  </si>
  <si>
    <t>PATHUM THANI</t>
  </si>
  <si>
    <t>TH001035000000000000</t>
  </si>
  <si>
    <t>ceb78d07-797b-4ef7-94cc-f3e63d6a9a1a</t>
  </si>
  <si>
    <t>52bbf48f-9fb1-410b-a3f6-13ca87f1a9db</t>
  </si>
  <si>
    <t>Pathum Thani</t>
  </si>
  <si>
    <t>PATTANI</t>
  </si>
  <si>
    <t>TH001036000000000000</t>
  </si>
  <si>
    <t>14cffa9e-19f4-41d8-8831-9377cd01ab4b</t>
  </si>
  <si>
    <t>c6b9890b-640e-43d8-bdec-cfee31e2bb40</t>
  </si>
  <si>
    <t>Pattani</t>
  </si>
  <si>
    <t>PHANGNGA</t>
  </si>
  <si>
    <t>TH001037000000000000</t>
  </si>
  <si>
    <t>fa5e0374-e103-4c88-9fb7-851bf499c46f</t>
  </si>
  <si>
    <t>4f515bb4-396a-41ff-aadf-2c2ac81c9bcf</t>
  </si>
  <si>
    <t>Phangnga</t>
  </si>
  <si>
    <t>PHATTHALUNG</t>
  </si>
  <si>
    <t>TH001038000000000000</t>
  </si>
  <si>
    <t>f773d70c-a50f-4b58-9c8f-99728d5c6ca3</t>
  </si>
  <si>
    <t>3e85b7b3-df34-48e7-8ca7-85b7b512f71a</t>
  </si>
  <si>
    <t>Phatthalung</t>
  </si>
  <si>
    <t>PHAYAO</t>
  </si>
  <si>
    <t>TH001039000000000000</t>
  </si>
  <si>
    <t>f4a72769-de18-43d8-bc94-48a4e3cf9e17</t>
  </si>
  <si>
    <t>420ceb33-ff3c-45e5-a190-28fbf0f64c08</t>
  </si>
  <si>
    <t>Phayao</t>
  </si>
  <si>
    <t>PHETCHABUN</t>
  </si>
  <si>
    <t>TH001040000000000000</t>
  </si>
  <si>
    <t>7b335481-ac4b-481d-8f8a-a42df4528538</t>
  </si>
  <si>
    <t>d19a8f24-3c86-423b-8fa4-36c828a5135c</t>
  </si>
  <si>
    <t>Phetchabun</t>
  </si>
  <si>
    <t>PHETCHABURI</t>
  </si>
  <si>
    <t>TH001041000000000000</t>
  </si>
  <si>
    <t>a2b5b1b8-85fd-40c1-81b1-468653606c49</t>
  </si>
  <si>
    <t>1b3d6536-169d-42d5-8601-ab1b67c73389</t>
  </si>
  <si>
    <t>Phetchaburi</t>
  </si>
  <si>
    <t>PHICHIT</t>
  </si>
  <si>
    <t>TH001042000000000000</t>
  </si>
  <si>
    <t>156380d2-9916-4116-a220-435c23870535</t>
  </si>
  <si>
    <t>186c0425-310b-45f4-b4d8-6b6c4e7036a5</t>
  </si>
  <si>
    <t>Phichit</t>
  </si>
  <si>
    <t>PHITSANULOK</t>
  </si>
  <si>
    <t>TH001043000000000000</t>
  </si>
  <si>
    <t>a0617f5f-3943-4e27-8d0e-d98cf3858fd9</t>
  </si>
  <si>
    <t>09a78828-8158-4a55-a0f0-29f1cf9e3d87</t>
  </si>
  <si>
    <t>Phitsanulok</t>
  </si>
  <si>
    <t>PHRA NAKHON SRI AYUDHAYA</t>
  </si>
  <si>
    <t>TH001044000000000000</t>
  </si>
  <si>
    <t>ce68d5b5-af73-42ff-86c1-9a09fcf542bd</t>
  </si>
  <si>
    <t>c2da7ee9-0385-4385-b6a6-c08cba935008</t>
  </si>
  <si>
    <t>Phra Nakhon Sri Ayudhaya</t>
  </si>
  <si>
    <t>PHRAE</t>
  </si>
  <si>
    <t>TH001045000000000000</t>
  </si>
  <si>
    <t>b182856d-ee4f-41a2-90a2-fb7b9c2b4f96</t>
  </si>
  <si>
    <t>05c54726-ba28-4078-bddb-e54a40665f69</t>
  </si>
  <si>
    <t>Phrae</t>
  </si>
  <si>
    <t>PHUKET</t>
  </si>
  <si>
    <t>TH001046000000000000</t>
  </si>
  <si>
    <t>a22801dc-84eb-4d00-9e12-6220a9dec30a</t>
  </si>
  <si>
    <t>9a820c1e-d4f2-4272-9c9f-fd9266d95669</t>
  </si>
  <si>
    <t>Phuket</t>
  </si>
  <si>
    <t>PRACHIN BURI</t>
  </si>
  <si>
    <t>TH001047000000000000</t>
  </si>
  <si>
    <t>3f5bfae6-7a9f-4f51-b270-d1fa658240e2</t>
  </si>
  <si>
    <t>ec1628df-0acb-4e93-bdb1-fd6ebce1222c</t>
  </si>
  <si>
    <t>Prachin Buri</t>
  </si>
  <si>
    <t>PRACHUAP KHIRI KHAN</t>
  </si>
  <si>
    <t>TH001048000000000000</t>
  </si>
  <si>
    <t>fce358bb-a59e-47ef-a2d0-965c7b331b1c</t>
  </si>
  <si>
    <t>52fcd698-0ecc-4718-955c-49f72b09cba1</t>
  </si>
  <si>
    <t>Prachuap Khiri Khan</t>
  </si>
  <si>
    <t>RANONG</t>
  </si>
  <si>
    <t>TH001049000000000000</t>
  </si>
  <si>
    <t>79852e7f-28aa-47ac-ac2a-de8ff02a8e6e</t>
  </si>
  <si>
    <t>16c04505-7ac4-41f6-8125-076c9dca6050</t>
  </si>
  <si>
    <t>Ranong</t>
  </si>
  <si>
    <t>RATCHABURI</t>
  </si>
  <si>
    <t>TH001050000000000000</t>
  </si>
  <si>
    <t>844f6782-babb-423f-b521-5a67a74db514</t>
  </si>
  <si>
    <t>bddd3089-da4c-473c-97bc-e35cd38c2803</t>
  </si>
  <si>
    <t>Ratchaburi</t>
  </si>
  <si>
    <t>RAYONG</t>
  </si>
  <si>
    <t>TH001051000000000000</t>
  </si>
  <si>
    <t>9d700e26-a6a4-4e83-a1e9-577159ce2181</t>
  </si>
  <si>
    <t>678611c5-5f78-445b-9af5-10797024da3b</t>
  </si>
  <si>
    <t>Rayong</t>
  </si>
  <si>
    <t>ROI ET</t>
  </si>
  <si>
    <t>TH001052000000000000</t>
  </si>
  <si>
    <t>770f13ff-5390-48e8-a0f4-483ff83d8fb3</t>
  </si>
  <si>
    <t>64f2b1e1-66cb-4961-8ddc-af8709f34ce4</t>
  </si>
  <si>
    <t>Roi Et</t>
  </si>
  <si>
    <t>SAKHON NAKHON</t>
  </si>
  <si>
    <t>TH001053000000000000</t>
  </si>
  <si>
    <t>3abf6984-8475-4fe1-a706-d2145f7a8f70</t>
  </si>
  <si>
    <t>b7b028c3-8dc8-4f77-8af1-cf53388d46e7</t>
  </si>
  <si>
    <t>Sakhon Nakhon</t>
  </si>
  <si>
    <t>SAMUT PRAKAN</t>
  </si>
  <si>
    <t>TH001054000000000000</t>
  </si>
  <si>
    <t>95942f0b-2caf-4d7f-a427-c7102c807466</t>
  </si>
  <si>
    <t>5171324b-167c-4245-a1c3-3c83fe2a9f23</t>
  </si>
  <si>
    <t>Samut Prakan</t>
  </si>
  <si>
    <t>SAMUT SAKHON</t>
  </si>
  <si>
    <t>TH001055000000000000</t>
  </si>
  <si>
    <t>6fb80961-d348-4782-a999-1f9cc47c61e9</t>
  </si>
  <si>
    <t>7febd8c9-78ed-4640-bd0e-dda6c7f5333f</t>
  </si>
  <si>
    <t>Samut Sakhon</t>
  </si>
  <si>
    <t>SAMUT SONGKHRAM</t>
  </si>
  <si>
    <t>TH001056000000000000</t>
  </si>
  <si>
    <t>48863558-b20d-4a0c-8000-68e5dc76a6fd</t>
  </si>
  <si>
    <t>a8d54808-2af2-4845-992d-a51e94b2be72</t>
  </si>
  <si>
    <t>Samut Songkhram</t>
  </si>
  <si>
    <t>SARABURI</t>
  </si>
  <si>
    <t>TH001057000000000000</t>
  </si>
  <si>
    <t>a3b027a2-ce00-4b51-b320-fa991e269eb0</t>
  </si>
  <si>
    <t>264aa4a1-8444-4388-80d5-39d60dc8124f</t>
  </si>
  <si>
    <t>Saraburi</t>
  </si>
  <si>
    <t>SATUN</t>
  </si>
  <si>
    <t>TH001058000000000000</t>
  </si>
  <si>
    <t>ab30bd08-8906-49d5-8b7e-f033ece0de2d</t>
  </si>
  <si>
    <t>2cea2eb7-7725-4fb3-b08f-534b046dabaa</t>
  </si>
  <si>
    <t>Satun</t>
  </si>
  <si>
    <t>SING BURI</t>
  </si>
  <si>
    <t>TH001059000000000000</t>
  </si>
  <si>
    <t>d67327ff-2825-461f-b4ee-96f4ffa4fb13</t>
  </si>
  <si>
    <t>0c16d789-0773-49bc-9e8a-c549ea3fa4fe</t>
  </si>
  <si>
    <t>Sing Buri</t>
  </si>
  <si>
    <t>SISAKET</t>
  </si>
  <si>
    <t>TH001060000000000000</t>
  </si>
  <si>
    <t>817319e6-0d42-4e52-8d2b-9c386c11b8bc</t>
  </si>
  <si>
    <t>9e6c3eab-41e5-4349-bc1b-54909fe75d25</t>
  </si>
  <si>
    <t>Sisaket</t>
  </si>
  <si>
    <t>SONGKHLA</t>
  </si>
  <si>
    <t>TH001061000000000000</t>
  </si>
  <si>
    <t>b04a097b-9046-40a7-b368-bd4c07287b31</t>
  </si>
  <si>
    <t>8995a669-3918-4ef9-8e03-488786410a6d</t>
  </si>
  <si>
    <t>Songkhla</t>
  </si>
  <si>
    <t>SUKHOTHAI</t>
  </si>
  <si>
    <t>TH001062000000000000</t>
  </si>
  <si>
    <t>3a4055eb-465d-450e-a3a3-486c9a2c950b</t>
  </si>
  <si>
    <t>d6e3c520-7237-4775-94a3-e1fed99c1b5c</t>
  </si>
  <si>
    <t>Sukhothai</t>
  </si>
  <si>
    <t>SUPHAN BURI</t>
  </si>
  <si>
    <t>TH001063000000000000</t>
  </si>
  <si>
    <t>f94b58cb-ee6f-4637-952e-6a69a628cba9</t>
  </si>
  <si>
    <t>b227a8a3-49b9-4812-9b47-a5ad79eced3c</t>
  </si>
  <si>
    <t>Suphan Buri</t>
  </si>
  <si>
    <t>SURAT THANI</t>
  </si>
  <si>
    <t>TH001064000000000000</t>
  </si>
  <si>
    <t>904d1267-0d58-4c6c-9a2f-03dca159bd4e</t>
  </si>
  <si>
    <t>1488bb79-5532-409c-afa9-0ffa29c8b69c</t>
  </si>
  <si>
    <t>Surat Thani</t>
  </si>
  <si>
    <t>SURIN</t>
  </si>
  <si>
    <t>TH001065000000000000</t>
  </si>
  <si>
    <t>6a4293cd-0a37-4fcb-acac-679ac79ae2dd</t>
  </si>
  <si>
    <t>e6ac5433-2a76-49fd-bbe0-128358ce11ca</t>
  </si>
  <si>
    <t>Surin</t>
  </si>
  <si>
    <t>TAK</t>
  </si>
  <si>
    <t>TH001066000000000000</t>
  </si>
  <si>
    <t>97a48414-c21a-4bf2-bd99-c7f32337b415</t>
  </si>
  <si>
    <t>c5d86578-22b2-4c33-9b78-71a115651035</t>
  </si>
  <si>
    <t>Tak</t>
  </si>
  <si>
    <t>TRANG</t>
  </si>
  <si>
    <t>TH001067000000000000</t>
  </si>
  <si>
    <t>a13388c7-6811-4cab-a2d4-bedfc2daedba</t>
  </si>
  <si>
    <t>709d3226-ab90-4f22-a4d5-e0f5ef1748a8</t>
  </si>
  <si>
    <t>Trang</t>
  </si>
  <si>
    <t>TRAT</t>
  </si>
  <si>
    <t>TH001068000000000000</t>
  </si>
  <si>
    <t>cdf71660-6f8a-4cb1-9b44-e62c2470671f</t>
  </si>
  <si>
    <t>baab4d37-785a-4365-86b0-755a54a1facd</t>
  </si>
  <si>
    <t>Trat</t>
  </si>
  <si>
    <t>UBON RATCHATHANI</t>
  </si>
  <si>
    <t>TH001069000000000000</t>
  </si>
  <si>
    <t>1e6d8c5b-4aa1-49a9-94c6-6e8c8504967d</t>
  </si>
  <si>
    <t>fd368a58-21cc-42eb-97e0-4d6a281e95ef</t>
  </si>
  <si>
    <t>Ubon Ratchathani</t>
  </si>
  <si>
    <t>UDON THANI</t>
  </si>
  <si>
    <t>TH001070000000000000</t>
  </si>
  <si>
    <t>13bdcb7b-1d47-4247-9ff7-74062e377016</t>
  </si>
  <si>
    <t>dc0fb075-c0e0-4ef8-9852-cdba9bc989bb</t>
  </si>
  <si>
    <t>Udon Thani</t>
  </si>
  <si>
    <t>UTHAI THANI</t>
  </si>
  <si>
    <t>TH001071000000000000</t>
  </si>
  <si>
    <t>bbf2783f-e920-45a2-8467-dc602ca7cf9c</t>
  </si>
  <si>
    <t>12ef3122-086e-423c-8a94-74713e237812</t>
  </si>
  <si>
    <t>Uthai Thani</t>
  </si>
  <si>
    <t>UTTARADIT</t>
  </si>
  <si>
    <t>TH001072000000000000</t>
  </si>
  <si>
    <t>376c63a5-d7c9-4821-a42b-9f6b998c81f5</t>
  </si>
  <si>
    <t>cdb364bc-df9d-46c1-a042-c8699f6f244b</t>
  </si>
  <si>
    <t>Uttaradit</t>
  </si>
  <si>
    <t>YALA</t>
  </si>
  <si>
    <t>TH001073000000000000</t>
  </si>
  <si>
    <t>f4ccfd71-f888-4849-a3b9-c5f2127a6dcb</t>
  </si>
  <si>
    <t>3f4cfeb2-8d0c-4f22-a572-0a778f5d0cfc</t>
  </si>
  <si>
    <t>Yala</t>
  </si>
  <si>
    <t>YASOTHON</t>
  </si>
  <si>
    <t>TH001074000000000000</t>
  </si>
  <si>
    <t>0b30f579-86fe-455a-935f-aeca54898271</t>
  </si>
  <si>
    <t>ee62390d-6442-47d4-85ad-076f72d9580c</t>
  </si>
  <si>
    <t>Yasothon</t>
  </si>
  <si>
    <t>TL</t>
  </si>
  <si>
    <t>AILEU</t>
  </si>
  <si>
    <t>TIMOR-LESTE</t>
  </si>
  <si>
    <t>TL001001000000000000</t>
  </si>
  <si>
    <t>TL001000000000000000</t>
  </si>
  <si>
    <t>ea8df428-d39a-4bc3-947b-84ed3b54e722</t>
  </si>
  <si>
    <t>TLS</t>
  </si>
  <si>
    <t>74a1badf-22ef-4ffd-b226-588dbf5fc07c</t>
  </si>
  <si>
    <t>Aileu</t>
  </si>
  <si>
    <t>57acee0b-5cc0-45d5-b65c-1d928ac08d16</t>
  </si>
  <si>
    <t>Timor-Leste</t>
  </si>
  <si>
    <t>AINARO</t>
  </si>
  <si>
    <t>TL001002000000000000</t>
  </si>
  <si>
    <t>558cca02-2c07-44c8-a2f8-7b49135710e3</t>
  </si>
  <si>
    <t>5489f3f3-10fb-4116-bb59-46daf06f2175</t>
  </si>
  <si>
    <t>Ainaro</t>
  </si>
  <si>
    <t>BAUCAU</t>
  </si>
  <si>
    <t>TL001003000000000000</t>
  </si>
  <si>
    <t>55f8ff73-ee95-4f84-8651-51446b60a3fc</t>
  </si>
  <si>
    <t>ad139b5f-7072-40d3-83c4-7856eb6734f9</t>
  </si>
  <si>
    <t>Baucau</t>
  </si>
  <si>
    <t>BOBONARO</t>
  </si>
  <si>
    <t>TL001004000000000000</t>
  </si>
  <si>
    <t>26d1d6c3-079f-40cc-9f9f-ffe2fbef1b7a</t>
  </si>
  <si>
    <t>e47ffa24-8829-40c7-b62a-73e975974454</t>
  </si>
  <si>
    <t>Bobonaro</t>
  </si>
  <si>
    <t>COVALIMA</t>
  </si>
  <si>
    <t>TL001005000000000000</t>
  </si>
  <si>
    <t>5ed811b3-3e97-4859-b3e3-c0f42c0407e9</t>
  </si>
  <si>
    <t>b4a55952-3348-4202-ac83-305d322efd85</t>
  </si>
  <si>
    <t>Covalima</t>
  </si>
  <si>
    <t>DILI</t>
  </si>
  <si>
    <t>TL001006000000000000</t>
  </si>
  <si>
    <t>403293c4-5038-4754-9ed6-e33fb82abbdc</t>
  </si>
  <si>
    <t>0853a36a-06b5-4925-859c-bdc339a0f92e</t>
  </si>
  <si>
    <t>Dili</t>
  </si>
  <si>
    <t>ERMERA</t>
  </si>
  <si>
    <t>TL001007000000000000</t>
  </si>
  <si>
    <t>01e378ae-48a1-4555-bccc-adb43c5662fd</t>
  </si>
  <si>
    <t>6d475be8-746b-48ef-b60c-64e6005d7705</t>
  </si>
  <si>
    <t>Ermera</t>
  </si>
  <si>
    <t>LAUTEM</t>
  </si>
  <si>
    <t>TL001008000000000000</t>
  </si>
  <si>
    <t>b0410f62-cb75-4801-8fcd-0ed2e2787196</t>
  </si>
  <si>
    <t>48ac1ffa-764c-42b4-96bb-8a689060714f</t>
  </si>
  <si>
    <t>Lautem</t>
  </si>
  <si>
    <t>LIQUIÇÁ</t>
  </si>
  <si>
    <t>TL001009000000000000</t>
  </si>
  <si>
    <t>a1f50bc9-ec0a-4979-845c-98df1a352aef</t>
  </si>
  <si>
    <t>e2d2b55c-e0d8-4d71-8bba-ffc1929281fa</t>
  </si>
  <si>
    <t>Liquiçá</t>
  </si>
  <si>
    <t>MANATUTO</t>
  </si>
  <si>
    <t>TL001010000000000000</t>
  </si>
  <si>
    <t>cb8a224e-c420-4624-9974-592ceeef1ae5</t>
  </si>
  <si>
    <t>85d0f0a7-abb2-41f3-8af4-36c361b94a2d</t>
  </si>
  <si>
    <t>Manatuto</t>
  </si>
  <si>
    <t>MANUFAHI</t>
  </si>
  <si>
    <t>TL001011000000000000</t>
  </si>
  <si>
    <t>784ff864-4bdf-41a6-b0d4-70b428256a21</t>
  </si>
  <si>
    <t>5ef9cf95-9675-4226-a060-d5f14e8eefef</t>
  </si>
  <si>
    <t>Manufahi</t>
  </si>
  <si>
    <t>OECUSSI</t>
  </si>
  <si>
    <t>TL001012000000000000</t>
  </si>
  <si>
    <t>4b777030-2e29-4cff-8ce6-b88b4075b5b0</t>
  </si>
  <si>
    <t>37ace641-e0d9-43f3-91a7-6183a33d0110</t>
  </si>
  <si>
    <t>Oecussi</t>
  </si>
  <si>
    <t>VIQUEQUE</t>
  </si>
  <si>
    <t>TL001013000000000000</t>
  </si>
  <si>
    <t>8afd1f24-9856-4bcb-920e-cf4e5c5142e1</t>
  </si>
  <si>
    <t>07928a24-4eb3-48b5-b666-36910e45a5a0</t>
  </si>
  <si>
    <t>Viqueque</t>
  </si>
  <si>
    <t>TG</t>
  </si>
  <si>
    <t>CENTRALE</t>
  </si>
  <si>
    <t>TOGO</t>
  </si>
  <si>
    <t>TG001001000000000000</t>
  </si>
  <si>
    <t>TG001000000000000000</t>
  </si>
  <si>
    <t>eeff3f8c-7256-4600-aeb5-247870d11d1e</t>
  </si>
  <si>
    <t>TGO</t>
  </si>
  <si>
    <t>TOG</t>
  </si>
  <si>
    <t>6debc050-70a7-4a9a-800f-44f8effccca6</t>
  </si>
  <si>
    <t>Centrale</t>
  </si>
  <si>
    <t>19b27a13-b30b-4a0a-b085-084cddf5db4b</t>
  </si>
  <si>
    <t>Togo</t>
  </si>
  <si>
    <t>KARA</t>
  </si>
  <si>
    <t>TG001002000000000000</t>
  </si>
  <si>
    <t>75ace61e-173a-4e2f-beb0-06f673f75ac1</t>
  </si>
  <si>
    <t>91321dc0-dcdf-437d-a8a5-bd7c9be505b3</t>
  </si>
  <si>
    <t>Kara</t>
  </si>
  <si>
    <t>LOMT</t>
  </si>
  <si>
    <t>TG001003000000000000</t>
  </si>
  <si>
    <t>5bc0567a-9e0b-4452-aef6-fb949fc66668</t>
  </si>
  <si>
    <t>LCO</t>
  </si>
  <si>
    <t>af0fda0b-2df7-44c6-9b13-175614883455</t>
  </si>
  <si>
    <t>Lomt</t>
  </si>
  <si>
    <t>MARITIME</t>
  </si>
  <si>
    <t>TG001004000000000000</t>
  </si>
  <si>
    <t>374f5e28-151d-4f93-b415-ae81f9775df9</t>
  </si>
  <si>
    <t>dfe49d23-5a5f-4001-aa17-381bff8f0704</t>
  </si>
  <si>
    <t>Maritime</t>
  </si>
  <si>
    <t>TG001005000000000000</t>
  </si>
  <si>
    <t>04343ca2-8cb4-4e31-bf2f-ef1c162676a1</t>
  </si>
  <si>
    <t>e337e59e-84f1-4a89-a25f-345cb97e4d60</t>
  </si>
  <si>
    <t>TG001006000000000000</t>
  </si>
  <si>
    <t>16a223a5-0fe3-44db-8185-79a1e5f108b1</t>
  </si>
  <si>
    <t>be4f9e38-6ec5-403b-b931-f45110b3430d</t>
  </si>
  <si>
    <t>TK</t>
  </si>
  <si>
    <t>ATAFU</t>
  </si>
  <si>
    <t>TOKELAU</t>
  </si>
  <si>
    <t>TK001001000000000000</t>
  </si>
  <si>
    <t>TK001000000000000000</t>
  </si>
  <si>
    <t>a383ab3f-812c-4694-8780-ab208cb772d2</t>
  </si>
  <si>
    <t>TKL</t>
  </si>
  <si>
    <t>TOK</t>
  </si>
  <si>
    <t>84dda2c2-77a2-4687-bb08-3d4ce2d6ca1f</t>
  </si>
  <si>
    <t>Atafu</t>
  </si>
  <si>
    <t>276c834b-66b6-445c-aee1-c0aa8f08be19</t>
  </si>
  <si>
    <t>Tokelau</t>
  </si>
  <si>
    <t>FAKAOFO</t>
  </si>
  <si>
    <t>TK001002000000000000</t>
  </si>
  <si>
    <t>983f4c38-d098-45a5-b9b1-ed34099e3259</t>
  </si>
  <si>
    <t>b2085225-9e4a-47cd-9d39-6b3195d29ccc</t>
  </si>
  <si>
    <t>Fakaofo</t>
  </si>
  <si>
    <t>NUKUNONU</t>
  </si>
  <si>
    <t>TK001003000000000000</t>
  </si>
  <si>
    <t>103e720a-150f-4bb4-9d84-cb3fecaec535</t>
  </si>
  <si>
    <t>9fab0fdd-2260-42a5-8171-8b981af2df0a</t>
  </si>
  <si>
    <t>Nukunonu</t>
  </si>
  <si>
    <t>TO</t>
  </si>
  <si>
    <t>EUA</t>
  </si>
  <si>
    <t>TONGA</t>
  </si>
  <si>
    <t>TO001001000000000000</t>
  </si>
  <si>
    <t>TO001000000000000000</t>
  </si>
  <si>
    <t>79e2a644-6485-4b37-b3d5-44f52a74e823</t>
  </si>
  <si>
    <t>TON</t>
  </si>
  <si>
    <t>f9ffe6bb-eb8d-43e8-b0c3-34acfad8c55e</t>
  </si>
  <si>
    <t>Eua</t>
  </si>
  <si>
    <t>ae25a35e-5747-4861-8e19-848d3d5c359d</t>
  </si>
  <si>
    <t>Tonga</t>
  </si>
  <si>
    <t>HA'APAI</t>
  </si>
  <si>
    <t>TO001002000000000000</t>
  </si>
  <si>
    <t>3d14ce70-ed24-4246-b99a-ee8a230af1ab</t>
  </si>
  <si>
    <t>bf03cef3-e466-439a-a62c-f6979bf4ead8</t>
  </si>
  <si>
    <t>Ha'Apai</t>
  </si>
  <si>
    <t>NIUAS</t>
  </si>
  <si>
    <t>TO001003000000000000</t>
  </si>
  <si>
    <t>6b3b5cf8-9d76-4d5f-bb81-bdb47f68e00c</t>
  </si>
  <si>
    <t>6b1e3c24-b0dd-42ba-8bca-3001ec43afcd</t>
  </si>
  <si>
    <t>Niuas</t>
  </si>
  <si>
    <t>TONGATAPU</t>
  </si>
  <si>
    <t>TO001004000000000000</t>
  </si>
  <si>
    <t>5fb0792d-73f6-4dcf-bf5b-136a0b4f4380</t>
  </si>
  <si>
    <t>54431413-766c-480b-833f-04e70509cb3b</t>
  </si>
  <si>
    <t>Tongatapu</t>
  </si>
  <si>
    <t>VAVA'U</t>
  </si>
  <si>
    <t>TO001005000000000000</t>
  </si>
  <si>
    <t>1e4779c1-25cb-4e4b-9be8-51490c2114a8</t>
  </si>
  <si>
    <t>ff3e8743-c1cf-423d-ae24-3ffc24419e62</t>
  </si>
  <si>
    <t>Vava'U</t>
  </si>
  <si>
    <t>TT</t>
  </si>
  <si>
    <t>ARIMA</t>
  </si>
  <si>
    <t>TRINIDAD AND TOBAGO</t>
  </si>
  <si>
    <t>TT001001000000000000</t>
  </si>
  <si>
    <t>TT001000000000000000</t>
  </si>
  <si>
    <t>b771ddf0-9613-4780-b957-305da6bd0e36</t>
  </si>
  <si>
    <t>TTO</t>
  </si>
  <si>
    <t>Arima</t>
  </si>
  <si>
    <t>376186ae-b3e8-4349-83c3-bacfbf20fd3c</t>
  </si>
  <si>
    <t>f78fa74a-5f4e-4e3d-870e-aad4ac4fcc6c</t>
  </si>
  <si>
    <t>Trinidad and Tobago</t>
  </si>
  <si>
    <t>CHAGUANAS</t>
  </si>
  <si>
    <t>TT001002000000000000</t>
  </si>
  <si>
    <t>0a8a6ec2-9664-48b5-8e34-3895f62387e6</t>
  </si>
  <si>
    <t>Chaguanas</t>
  </si>
  <si>
    <t>a6b8b411-8098-4b57-ac35-0388f85dc072</t>
  </si>
  <si>
    <t>COUVA/TABAQUITE/TALPARO</t>
  </si>
  <si>
    <t>TT001003000000000000</t>
  </si>
  <si>
    <t>9aebce57-61d1-4f27-9522-a7fd8a519f82</t>
  </si>
  <si>
    <t>Couva/Tabaquite/Talparo</t>
  </si>
  <si>
    <t>8027a269-de49-45f7-b677-9f1ec87433d5</t>
  </si>
  <si>
    <t>DIEGO MARTIN</t>
  </si>
  <si>
    <t>TT001004000000000000</t>
  </si>
  <si>
    <t>6be0040e-be7d-49f8-b7ff-27b68c0f0020</t>
  </si>
  <si>
    <t>Diego Martin</t>
  </si>
  <si>
    <t>6e372945-3d45-45db-8bc0-b99c6f800cbf</t>
  </si>
  <si>
    <t>PENAL/DEBE</t>
  </si>
  <si>
    <t>TT001005000000000000</t>
  </si>
  <si>
    <t>89c37f1a-c591-4c87-85f8-62fae3658471</t>
  </si>
  <si>
    <t>Penal/Debe</t>
  </si>
  <si>
    <t>8f5ab2e0-078f-43e3-b01d-e3362f91587c</t>
  </si>
  <si>
    <t>POINT FORTIN</t>
  </si>
  <si>
    <t>TT001006000000000000</t>
  </si>
  <si>
    <t>9c1e9349-9998-436f-9641-ad2a5894b314</t>
  </si>
  <si>
    <t>Point Fortin</t>
  </si>
  <si>
    <t>bf57a24c-7728-4ecf-af6f-d10dbe04232e</t>
  </si>
  <si>
    <t>PORT OF SPAIN</t>
  </si>
  <si>
    <t>TT001007000000000000</t>
  </si>
  <si>
    <t>b2f79d83-4f97-4944-8e24-c3aab6a40450</t>
  </si>
  <si>
    <t>Port of Spain</t>
  </si>
  <si>
    <t>e7d6ebb8-af86-4b17-bd01-cffb8fc3f98a</t>
  </si>
  <si>
    <t>Port Of Spain</t>
  </si>
  <si>
    <t>PRINCES TOWN</t>
  </si>
  <si>
    <t>TT001008000000000000</t>
  </si>
  <si>
    <t>464403f9-ab97-4d3a-a45b-52eb9b88f54e</t>
  </si>
  <si>
    <t>Princes Town</t>
  </si>
  <si>
    <t>d2d74e8f-4655-4ffb-8ff9-c7b92822dd5a</t>
  </si>
  <si>
    <t>RIO CLARO/MAYARO</t>
  </si>
  <si>
    <t>TT001009000000000000</t>
  </si>
  <si>
    <t>8c83d809-8aa3-446c-9404-e38d166dde1a</t>
  </si>
  <si>
    <t>Rio Claro/Mayaro</t>
  </si>
  <si>
    <t>47c029e0-bc1e-412a-a209-6dc2b7eae09e</t>
  </si>
  <si>
    <t>SAN FERNANDO</t>
  </si>
  <si>
    <t>TT001010000000000000</t>
  </si>
  <si>
    <t>1b609422-1ba2-4bc6-9dbf-230d935a3afe</t>
  </si>
  <si>
    <t>San Fernando</t>
  </si>
  <si>
    <t>ee6f0129-f9bf-42e9-80dc-cfe6bbba2ceb</t>
  </si>
  <si>
    <t>SAN JUAN/LAVENTILLE</t>
  </si>
  <si>
    <t>TT001011000000000000</t>
  </si>
  <si>
    <t>ace7efcd-f5b7-431e-9500-87a29b26cef1</t>
  </si>
  <si>
    <t>San Juan/Laventille</t>
  </si>
  <si>
    <t>a9a668e9-eb89-4ab9-8f40-47d4fa1e9b76</t>
  </si>
  <si>
    <t>SANGRE GRANDE</t>
  </si>
  <si>
    <t>TT001012000000000000</t>
  </si>
  <si>
    <t>90e99383-ca14-413a-9eb3-4229771fc25a</t>
  </si>
  <si>
    <t>Sangre Grande</t>
  </si>
  <si>
    <t>99f11089-cb94-405a-ab01-39d36c325f98</t>
  </si>
  <si>
    <t>SIPARIA</t>
  </si>
  <si>
    <t>TT001013000000000000</t>
  </si>
  <si>
    <t>70e740df-70bd-4654-b112-27979a4a58f7</t>
  </si>
  <si>
    <t>Siparia</t>
  </si>
  <si>
    <t>6f53dc44-5c7f-45ca-af8f-0ddd68fc9291</t>
  </si>
  <si>
    <t>TOBAGO</t>
  </si>
  <si>
    <t>TT001014000000000000</t>
  </si>
  <si>
    <t>6d68acfe-b6a7-4f21-93bc-6028fb53b9e9</t>
  </si>
  <si>
    <t>Tobago</t>
  </si>
  <si>
    <t>4329d024-6260-41cc-a968-d6ed2d43973c</t>
  </si>
  <si>
    <t>TUNAPUNA/PIARCO</t>
  </si>
  <si>
    <t>TT001015000000000000</t>
  </si>
  <si>
    <t>d515c770-cc3f-4bef-a30b-1d0e751b101e</t>
  </si>
  <si>
    <t>Tunapuna/Piarco</t>
  </si>
  <si>
    <t>1aaa8d91-6fc2-4bc4-a0f1-3cfb150a21a2</t>
  </si>
  <si>
    <t>TN</t>
  </si>
  <si>
    <t>ARIANA</t>
  </si>
  <si>
    <t>TUNISIA</t>
  </si>
  <si>
    <t>TN001001000000000000</t>
  </si>
  <si>
    <t>TN001000000000000000</t>
  </si>
  <si>
    <t>ec7f15ce-c9d2-4ab2-a78d-426c74051f2d</t>
  </si>
  <si>
    <t>TUN</t>
  </si>
  <si>
    <t>Ariana</t>
  </si>
  <si>
    <t>TUN_P_8</t>
  </si>
  <si>
    <t>5bb00822-10c7-47db-a942-c9b5fd42591e</t>
  </si>
  <si>
    <t>9e2fe46a-7ed9-4eda-9a6d-91dfb3d70d34</t>
  </si>
  <si>
    <t>Tunisia</t>
  </si>
  <si>
    <t>BEJA</t>
  </si>
  <si>
    <t>TN001002000000000000</t>
  </si>
  <si>
    <t>c45d2c18-1311-4989-876a-f10c6e10759f</t>
  </si>
  <si>
    <t>Béja</t>
  </si>
  <si>
    <t>TUN_P_6</t>
  </si>
  <si>
    <t>453c2c4c-5998-4ec5-9f62-50a0a10b98eb</t>
  </si>
  <si>
    <t>Beja</t>
  </si>
  <si>
    <t>BEN-AROUS</t>
  </si>
  <si>
    <t>TN001003000000000000</t>
  </si>
  <si>
    <t>6ac0dcc2-22f4-4d8e-8f29-6a1e4e15681b</t>
  </si>
  <si>
    <t>Ben Arous (Tunis Sud)</t>
  </si>
  <si>
    <t>TUN_P_10</t>
  </si>
  <si>
    <t>4d07cc35-8274-43a4-b5f0-862621303021</t>
  </si>
  <si>
    <t>Ben-Arous</t>
  </si>
  <si>
    <t>BIZERTE</t>
  </si>
  <si>
    <t>TN001004000000000000</t>
  </si>
  <si>
    <t>a5ae0910-1e3c-433c-a06d-cafd5caf51e5</t>
  </si>
  <si>
    <t>Bizerte</t>
  </si>
  <si>
    <t>TUN_P_7</t>
  </si>
  <si>
    <t>51744d47-aecd-4060-9a54-fe1b211d485e</t>
  </si>
  <si>
    <t>GABES</t>
  </si>
  <si>
    <t>TN001005000000000000</t>
  </si>
  <si>
    <t>9af19452-b844-48f8-83f4-db55e96cdea8</t>
  </si>
  <si>
    <t>Gabès</t>
  </si>
  <si>
    <t>TUN_P_16</t>
  </si>
  <si>
    <t>74cfae5a-7b8d-48e8-840f-b776f4e01251</t>
  </si>
  <si>
    <t>Gabes</t>
  </si>
  <si>
    <t>GAFSA</t>
  </si>
  <si>
    <t>TN001006000000000000</t>
  </si>
  <si>
    <t>bee0b18d-1b51-4db9-9b3b-c1a11f99eacd</t>
  </si>
  <si>
    <t>Gafsa</t>
  </si>
  <si>
    <t>TUN_P_2</t>
  </si>
  <si>
    <t>403b4920-fb7c-4868-b7e0-dc1f6e9e75cf</t>
  </si>
  <si>
    <t>JENDOUBA</t>
  </si>
  <si>
    <t>TN001007000000000000</t>
  </si>
  <si>
    <t>a52dfa46-254d-427c-83f7-c0ed26966e5f</t>
  </si>
  <si>
    <t>Jendouba</t>
  </si>
  <si>
    <t>TUN_P_23</t>
  </si>
  <si>
    <t>9355c207-38d3-41cd-80d0-445881106f5c</t>
  </si>
  <si>
    <t>KAIROUAN</t>
  </si>
  <si>
    <t>TN001008000000000000</t>
  </si>
  <si>
    <t>495bab72-f86b-4d4d-a8dd-dc5913c1880f</t>
  </si>
  <si>
    <t>Kairouan</t>
  </si>
  <si>
    <t>TUN_P_1</t>
  </si>
  <si>
    <t>d94dc4b2-06bc-43b9-bdd1-8d0ba66d4baa</t>
  </si>
  <si>
    <t>KASSERINE</t>
  </si>
  <si>
    <t>TN001009000000000000</t>
  </si>
  <si>
    <t>2c57e837-7aac-45a8-9949-57cd2a6c8017</t>
  </si>
  <si>
    <t>Kassérine</t>
  </si>
  <si>
    <t>TUN_P_21</t>
  </si>
  <si>
    <t>74c1ef6c-b7ba-49f5-98ff-d0c8560a5ed2</t>
  </si>
  <si>
    <t>Kasserine</t>
  </si>
  <si>
    <t>KEBILI</t>
  </si>
  <si>
    <t>TN001010000000000000</t>
  </si>
  <si>
    <t>4ea55707-df3a-41e5-a076-67f2d0660532</t>
  </si>
  <si>
    <t>Kebili</t>
  </si>
  <si>
    <t>TUN_P_19</t>
  </si>
  <si>
    <t>84a3ec92-06eb-4376-b680-9e59190f7f13</t>
  </si>
  <si>
    <t>KEF</t>
  </si>
  <si>
    <t>TN001011000000000000</t>
  </si>
  <si>
    <t>3127837c-47fd-47f0-9380-4d90dc908bd4</t>
  </si>
  <si>
    <t>Le Kef</t>
  </si>
  <si>
    <t>TUN_P_22</t>
  </si>
  <si>
    <t>fed8c188-68c7-48ad-b1af-ffdbb7ada334</t>
  </si>
  <si>
    <t>Kef</t>
  </si>
  <si>
    <t>MAHDIA</t>
  </si>
  <si>
    <t>TN001012000000000000</t>
  </si>
  <si>
    <t>55a0a5a7-dbe7-44f1-a08e-471c958f4506</t>
  </si>
  <si>
    <t>Mahdia</t>
  </si>
  <si>
    <t>TUN_P_14</t>
  </si>
  <si>
    <t>a499572b-4360-400d-bc95-5c1d89b3308f</t>
  </si>
  <si>
    <t>MANOUBA</t>
  </si>
  <si>
    <t>TN001013000000000000</t>
  </si>
  <si>
    <t>7f6b4eba-4940-4e8c-8e63-3dca45911bb0</t>
  </si>
  <si>
    <t>Manubah</t>
  </si>
  <si>
    <t>TUN_P_24</t>
  </si>
  <si>
    <t>c34768ab-3cf6-432a-bb9c-2fd4b97305fd</t>
  </si>
  <si>
    <t>Manouba</t>
  </si>
  <si>
    <t>MEDENINE</t>
  </si>
  <si>
    <t>TN001014000000000000</t>
  </si>
  <si>
    <t>ffc6c348-f9f5-427d-b2f0-43c22376e68c</t>
  </si>
  <si>
    <t>Médenine</t>
  </si>
  <si>
    <t>TUN_P_17</t>
  </si>
  <si>
    <t>bdb11386-b859-4a45-810c-973d09e072e8</t>
  </si>
  <si>
    <t>Medenine</t>
  </si>
  <si>
    <t>MONASTIR</t>
  </si>
  <si>
    <t>TN001015000000000000</t>
  </si>
  <si>
    <t>a4940a9c-1936-48fa-84b6-7d75db76ec53</t>
  </si>
  <si>
    <t>Monastir</t>
  </si>
  <si>
    <t>TUN_P_13</t>
  </si>
  <si>
    <t>3fff0223-c0f1-4a89-9f11-b0fa2af6eaa7</t>
  </si>
  <si>
    <t>NABEUL</t>
  </si>
  <si>
    <t>TN001016000000000000</t>
  </si>
  <si>
    <t>139919cd-7361-42a9-9cec-57839be2b8f7</t>
  </si>
  <si>
    <t>Nabeul</t>
  </si>
  <si>
    <t>TUN_P_11</t>
  </si>
  <si>
    <t>30c687bd-9a61-4bb9-a6c0-10dcf27416af</t>
  </si>
  <si>
    <t>SFAX</t>
  </si>
  <si>
    <t>TN001017000000000000</t>
  </si>
  <si>
    <t>b41f703d-008b-4ffe-9735-b9b701eae759</t>
  </si>
  <si>
    <t>Sfax</t>
  </si>
  <si>
    <t>TUN_P_15</t>
  </si>
  <si>
    <t>83be71fc-1fbc-4204-b126-6b6e4e771106</t>
  </si>
  <si>
    <t>SIDI-BOUZID</t>
  </si>
  <si>
    <t>TN001018000000000000</t>
  </si>
  <si>
    <t>f7a3bc7a-4582-40ca-b6f2-db53968e75f8</t>
  </si>
  <si>
    <t>Sidi Bou Zid</t>
  </si>
  <si>
    <t>TUN_P_4</t>
  </si>
  <si>
    <t>8bccbef4-77f0-4766-ba6f-4e8cd47286e5</t>
  </si>
  <si>
    <t>Sidi-Bouzid</t>
  </si>
  <si>
    <t>SILIANA</t>
  </si>
  <si>
    <t>TN001019000000000000</t>
  </si>
  <si>
    <t>d153b68c-cd2e-4463-b06f-6cb0734b9443</t>
  </si>
  <si>
    <t>Siliana</t>
  </si>
  <si>
    <t>TUN_P_3</t>
  </si>
  <si>
    <t>8bb32803-d2ad-4752-a1fd-acd8d987594d</t>
  </si>
  <si>
    <t>SOUSSE</t>
  </si>
  <si>
    <t>TN001020000000000000</t>
  </si>
  <si>
    <t>9bec49f3-7e69-4bcf-a557-c776cde44d04</t>
  </si>
  <si>
    <t>Sousse</t>
  </si>
  <si>
    <t>TUN_P_12</t>
  </si>
  <si>
    <t>a30f3fbf-23db-4930-b00a-4fe5fcbd99eb</t>
  </si>
  <si>
    <t>TATAOUINE</t>
  </si>
  <si>
    <t>TN001021000000000000</t>
  </si>
  <si>
    <t>e1708d9b-0976-4c63-ba65-252dbb0bfb82</t>
  </si>
  <si>
    <t>Tataouine</t>
  </si>
  <si>
    <t>TUN_P_18</t>
  </si>
  <si>
    <t>5fadd562-7f08-44d9-9e19-ddf03f0fcecf</t>
  </si>
  <si>
    <t>TOZEUR</t>
  </si>
  <si>
    <t>TN001022000000000000</t>
  </si>
  <si>
    <t>ee384458-11fe-4e31-a4e8-09e755a9893a</t>
  </si>
  <si>
    <t>Tozeur</t>
  </si>
  <si>
    <t>TUN_P_20</t>
  </si>
  <si>
    <t>12919914-e492-42ff-8662-fff0f7a3795a</t>
  </si>
  <si>
    <t>TUNIS</t>
  </si>
  <si>
    <t>TN001023000000000000</t>
  </si>
  <si>
    <t>b1792c7e-460b-41ea-a25f-20fe38c60257</t>
  </si>
  <si>
    <t>Tunis</t>
  </si>
  <si>
    <t>TUN_P_9</t>
  </si>
  <si>
    <t>a9b5dbb7-6353-4a60-84ba-4e89d4530f63</t>
  </si>
  <si>
    <t>ZAGHOUAN</t>
  </si>
  <si>
    <t>TN001024000000000000</t>
  </si>
  <si>
    <t>e3d0cf12-4016-4a4f-a37f-c151b567f2bf</t>
  </si>
  <si>
    <t>Zaghouan</t>
  </si>
  <si>
    <t>TUN_P_5</t>
  </si>
  <si>
    <t>b2221f48-51b5-4b47-8823-c6afc284edf8</t>
  </si>
  <si>
    <t>AEGEAN</t>
  </si>
  <si>
    <t>TURKEY</t>
  </si>
  <si>
    <t>TR001001000000000000</t>
  </si>
  <si>
    <t>TR001000000000000000</t>
  </si>
  <si>
    <t>870b7699-83f9-4cee-b7f7-e1063e6957cf</t>
  </si>
  <si>
    <t>TUR</t>
  </si>
  <si>
    <t>3f498e31-1a36-4382-b0b9-b1f6c98b1c7c</t>
  </si>
  <si>
    <t>Aegean</t>
  </si>
  <si>
    <t>a135ad5a-5f50-44c3-bcca-18554926127a</t>
  </si>
  <si>
    <t>Turkey</t>
  </si>
  <si>
    <t>BLACK SEA</t>
  </si>
  <si>
    <t>TR001002000000000000</t>
  </si>
  <si>
    <t>b79f5dd8-8952-40dd-884c-02866934c88d</t>
  </si>
  <si>
    <t>fe3c0536-dc17-4568-b39e-63013f2db043</t>
  </si>
  <si>
    <t>Black Sea</t>
  </si>
  <si>
    <t>CENTRAL ANATOLIA</t>
  </si>
  <si>
    <t>TR001003000000000000</t>
  </si>
  <si>
    <t>91733dca-3b90-4241-a27c-f11ea0d21d6c</t>
  </si>
  <si>
    <t>58410efb-4e22-466f-9b9d-4ebef605fb56</t>
  </si>
  <si>
    <t>Central Anatolia</t>
  </si>
  <si>
    <t>EASTERN ANATOLIA</t>
  </si>
  <si>
    <t>TR001004000000000000</t>
  </si>
  <si>
    <t>1202da26-d88e-4841-a52f-a6fb027d4299</t>
  </si>
  <si>
    <t>85468d99-d659-41b3-8b62-534eccebe7bf</t>
  </si>
  <si>
    <t>Eastern Anatolia</t>
  </si>
  <si>
    <t>MARMARA</t>
  </si>
  <si>
    <t>TR001005000000000000</t>
  </si>
  <si>
    <t>ded7ac29-654b-4a77-bd4d-3b629c28cb3d</t>
  </si>
  <si>
    <t>32457342-9a81-4e82-beb5-719961192a87</t>
  </si>
  <si>
    <t>Marmara</t>
  </si>
  <si>
    <t>MEDITERRANEAN</t>
  </si>
  <si>
    <t>TR001006000000000000</t>
  </si>
  <si>
    <t>ca04dca1-6e0a-405c-be74-037a4d623136</t>
  </si>
  <si>
    <t>de231bbd-a782-421f-b39f-7918eb2b2606</t>
  </si>
  <si>
    <t>Mediterranean</t>
  </si>
  <si>
    <t>SOUTHEASTERN ANATOLIA</t>
  </si>
  <si>
    <t>TR001007000000000000</t>
  </si>
  <si>
    <t>59c63bf6-1575-4fb6-be6b-33a0bf7bb6e6</t>
  </si>
  <si>
    <t>f683e5d8-3f6f-4a1b-a42e-2d727d9bf65f</t>
  </si>
  <si>
    <t>Southeastern Anatolia</t>
  </si>
  <si>
    <t>TM</t>
  </si>
  <si>
    <t>AHAL</t>
  </si>
  <si>
    <t>TURKMENISTAN</t>
  </si>
  <si>
    <t>TM001001000000000000</t>
  </si>
  <si>
    <t>TM001000000000000000</t>
  </si>
  <si>
    <t>88c26054-3188-49ba-b802-7a0a259d9487</t>
  </si>
  <si>
    <t>TKM</t>
  </si>
  <si>
    <t>837f9c3d-0568-4f4b-8493-b3683a2f9fb8</t>
  </si>
  <si>
    <t>Ahal</t>
  </si>
  <si>
    <t>844c28ba-e3d1-4849-bab2-b2f622ae5c3c</t>
  </si>
  <si>
    <t>Turkmenistan</t>
  </si>
  <si>
    <t>ASHGABAT CITY</t>
  </si>
  <si>
    <t>TM001002000000000000</t>
  </si>
  <si>
    <t>7e28f744-edec-4b70-a509-7f4d996aadb8</t>
  </si>
  <si>
    <t>4a7ff5da-6fe3-4a1a-9029-39484011d9e1</t>
  </si>
  <si>
    <t>Ashgabat City</t>
  </si>
  <si>
    <t>BALKAN</t>
  </si>
  <si>
    <t>TM001003000000000000</t>
  </si>
  <si>
    <t>03420306-489a-40ab-9c5e-4b77a9beb548</t>
  </si>
  <si>
    <t>67854b3c-ae0e-4bfa-8c0b-defba947cda5</t>
  </si>
  <si>
    <t>Balkan</t>
  </si>
  <si>
    <t>DASHOGUZ</t>
  </si>
  <si>
    <t>TM001004000000000000</t>
  </si>
  <si>
    <t>c420b5d9-044d-45ef-94ad-b1d3f40456da</t>
  </si>
  <si>
    <t>0641e443-9212-4c5e-bb3e-041244c07e01</t>
  </si>
  <si>
    <t>Dashoguz</t>
  </si>
  <si>
    <t>LEBAP</t>
  </si>
  <si>
    <t>TM001005000000000000</t>
  </si>
  <si>
    <t>5ed66f68-b728-4781-880b-826270abc2dd</t>
  </si>
  <si>
    <t>1d429b4e-73d2-41ac-a93d-9665b5065807</t>
  </si>
  <si>
    <t>Lebap</t>
  </si>
  <si>
    <t>MARY</t>
  </si>
  <si>
    <t>TM001006000000000000</t>
  </si>
  <si>
    <t>2ee32788-c56c-4aaf-bf48-d36470c8c166</t>
  </si>
  <si>
    <t>8bc2daff-87ce-4c0f-96a6-2d0b5023ea70</t>
  </si>
  <si>
    <t>Mary</t>
  </si>
  <si>
    <t>TC</t>
  </si>
  <si>
    <t>EAST CAICOS</t>
  </si>
  <si>
    <t>TURKS AND CAICOS ISLANDS</t>
  </si>
  <si>
    <t>TC001001000000000000</t>
  </si>
  <si>
    <t>TC001000000000000000</t>
  </si>
  <si>
    <t>1c9d8d66-9e15-4943-8018-0c04d9d96678</t>
  </si>
  <si>
    <t>TCA</t>
  </si>
  <si>
    <t>East Caicos</t>
  </si>
  <si>
    <t>6318c60c-70a7-4c64-96ca-0700ce17eb5c</t>
  </si>
  <si>
    <t>370668bf-3302-4cb1-928d-261a3fdd09ee</t>
  </si>
  <si>
    <t>Turks and Caicos Islands</t>
  </si>
  <si>
    <t>GRAND TURK</t>
  </si>
  <si>
    <t>TC001002000000000000</t>
  </si>
  <si>
    <t>4dbb9987-6f4e-4ab8-af4d-10e464c67170</t>
  </si>
  <si>
    <t>Grand Turk</t>
  </si>
  <si>
    <t>3a146c83-e3c1-4aeb-af7b-116d976371bb</t>
  </si>
  <si>
    <t>MIDDLE CAICOS</t>
  </si>
  <si>
    <t>TC001003000000000000</t>
  </si>
  <si>
    <t>10599dc9-52fd-4739-9b3f-1f2afdca811f</t>
  </si>
  <si>
    <t>Middle Caicos</t>
  </si>
  <si>
    <t>7cf1d34f-7746-4ac1-8250-888baf340c42</t>
  </si>
  <si>
    <t>NORTH CAICOS</t>
  </si>
  <si>
    <t>TC001004000000000000</t>
  </si>
  <si>
    <t>a79d00d7-aed6-4eb2-b131-eaf381f00c90</t>
  </si>
  <si>
    <t>North Caicos</t>
  </si>
  <si>
    <t>12d94840-5a12-4935-986e-94f888314625</t>
  </si>
  <si>
    <t>PROVIDENCIALES</t>
  </si>
  <si>
    <t>TC001005000000000000</t>
  </si>
  <si>
    <t>6f440e6f-e5b6-49e2-bde4-8f965f03941a</t>
  </si>
  <si>
    <t>Providenciales</t>
  </si>
  <si>
    <t>e19d87cb-3c04-4d70-88ba-b42a503451e1</t>
  </si>
  <si>
    <t>SOUTH CAICOS</t>
  </si>
  <si>
    <t>TC001006000000000000</t>
  </si>
  <si>
    <t>5532df8c-6f72-4681-8fef-1bc616241459</t>
  </si>
  <si>
    <t>South Caicos</t>
  </si>
  <si>
    <t>69a88a0e-250f-4b2d-98a8-3b3fe521507c</t>
  </si>
  <si>
    <t>WEST CAICOS</t>
  </si>
  <si>
    <t>TC001007000000000000</t>
  </si>
  <si>
    <t>0d974716-4664-47a5-a166-e5b44bf75d75</t>
  </si>
  <si>
    <t>West Caicos</t>
  </si>
  <si>
    <t>93d26c0b-88fa-4153-89b8-4854d94f52fa</t>
  </si>
  <si>
    <t>TV</t>
  </si>
  <si>
    <t>FUNAFUTI</t>
  </si>
  <si>
    <t>TUVALU</t>
  </si>
  <si>
    <t>TV001001000000000000</t>
  </si>
  <si>
    <t>TV001000000000000000</t>
  </si>
  <si>
    <t>3e8927b9-f69a-42c8-a8a7-29fb8d121100</t>
  </si>
  <si>
    <t>TUV</t>
  </si>
  <si>
    <t>55fa23d0-130e-44cf-8a7d-fc23bc86bfef</t>
  </si>
  <si>
    <t>Funafuti</t>
  </si>
  <si>
    <t>1d149810-9f54-4c78-87b7-90ae0d3cebe4</t>
  </si>
  <si>
    <t>Tuvalu</t>
  </si>
  <si>
    <t>NANUMANGA</t>
  </si>
  <si>
    <t>TV001002000000000000</t>
  </si>
  <si>
    <t>147c65d3-1c51-4471-9ee8-f64e1911eecc</t>
  </si>
  <si>
    <t>112444c7-ba12-4668-b124-302eb80cf5dc</t>
  </si>
  <si>
    <t>Nanumanga</t>
  </si>
  <si>
    <t>NANUMEA</t>
  </si>
  <si>
    <t>TV001003000000000000</t>
  </si>
  <si>
    <t>9c477eab-8552-4d7d-b4ff-d005bda91c20</t>
  </si>
  <si>
    <t>5eba957a-9bf2-482d-a490-002d96d99e6c</t>
  </si>
  <si>
    <t>Nanumea</t>
  </si>
  <si>
    <t>NIULAKITA</t>
  </si>
  <si>
    <t>TV001004000000000000</t>
  </si>
  <si>
    <t>5c00b6df-d4b8-412b-9890-443d36f49567</t>
  </si>
  <si>
    <t>90e581a1-8a91-4b2e-b779-8fc80f5a7669</t>
  </si>
  <si>
    <t>Niulakita</t>
  </si>
  <si>
    <t>NIUTAO</t>
  </si>
  <si>
    <t>TV001005000000000000</t>
  </si>
  <si>
    <t>cc8b147b-a111-4daa-aa4d-983e08881872</t>
  </si>
  <si>
    <t>1dff1b9e-2b86-4821-b6ec-26e2aaaa2e7e</t>
  </si>
  <si>
    <t>Niutao</t>
  </si>
  <si>
    <t>NUI</t>
  </si>
  <si>
    <t>TV001006000000000000</t>
  </si>
  <si>
    <t>5d45f88a-33f6-428f-b887-caad5fe39f47</t>
  </si>
  <si>
    <t>329802a2-13ce-4f3b-9113-6c2a027ff7ab</t>
  </si>
  <si>
    <t>Nui</t>
  </si>
  <si>
    <t>NUKUFETAU</t>
  </si>
  <si>
    <t>TV001007000000000000</t>
  </si>
  <si>
    <t>f7f5b6ef-1e64-44cf-9122-565a7806b935</t>
  </si>
  <si>
    <t>7f18b140-173f-4dba-ba13-c7f57cda5670</t>
  </si>
  <si>
    <t>Nukufetau</t>
  </si>
  <si>
    <t>NUKULAELAE</t>
  </si>
  <si>
    <t>TV001008000000000000</t>
  </si>
  <si>
    <t>72f8ad72-2788-481c-8901-b20935aabf51</t>
  </si>
  <si>
    <t>8a822277-1558-4f2c-be54-181fd08e2257</t>
  </si>
  <si>
    <t>Nukulaelae</t>
  </si>
  <si>
    <t>VAITUPU</t>
  </si>
  <si>
    <t>TV001009000000000000</t>
  </si>
  <si>
    <t>e1b44cb7-c69b-4e7a-a9fa-02d620e71921</t>
  </si>
  <si>
    <t>6916e4a3-8355-4479-a283-c59eb3864098</t>
  </si>
  <si>
    <t>Vaitupu</t>
  </si>
  <si>
    <t>UG</t>
  </si>
  <si>
    <t>ACHOLI</t>
  </si>
  <si>
    <t>UGANDA</t>
  </si>
  <si>
    <t>UG001044000000000000</t>
  </si>
  <si>
    <t>UG001000000000000000</t>
  </si>
  <si>
    <t>20be1345-5dce-4b41-b779-f154820a470d</t>
  </si>
  <si>
    <t>UGA</t>
  </si>
  <si>
    <t>AGG</t>
  </si>
  <si>
    <t>fc709122-53b1-4fb8-8974-d88baf3b14d3</t>
  </si>
  <si>
    <t>Acholi</t>
  </si>
  <si>
    <t>1be45e1a-dfcd-4b79-870d-92166cf43e82</t>
  </si>
  <si>
    <t>Uganda</t>
  </si>
  <si>
    <t>ADJUMANI</t>
  </si>
  <si>
    <t>UG001001000000000000</t>
  </si>
  <si>
    <t>662d0d63-b6bc-408d-9035-1826b5cbe363</t>
  </si>
  <si>
    <t>60c809c2-be1f-46e0-9761-ca0f002d3e6e</t>
  </si>
  <si>
    <t>Adjumani</t>
  </si>
  <si>
    <t>AMURIA</t>
  </si>
  <si>
    <t>UG001002000000000000</t>
  </si>
  <si>
    <t>d69a7a86-9d71-438f-b12e-b1a19125a447</t>
  </si>
  <si>
    <t>fca38b1a-12e5-42e3-b9e2-1935b4986835</t>
  </si>
  <si>
    <t>Amuria</t>
  </si>
  <si>
    <t>ANKOLE</t>
  </si>
  <si>
    <t>UG001045000000000000</t>
  </si>
  <si>
    <t>f07c12e5-d410-4f77-b8da-e4a0e64aad17</t>
  </si>
  <si>
    <t>BHJ</t>
  </si>
  <si>
    <t>97da7bdc-38e6-4007-9f82-c458f307da28</t>
  </si>
  <si>
    <t>Ankole</t>
  </si>
  <si>
    <t>APAC</t>
  </si>
  <si>
    <t>UG001003000000000000</t>
  </si>
  <si>
    <t>e86ed215-3bad-427e-9acc-15e4352315b7</t>
  </si>
  <si>
    <t>d0c9b85e-dfa8-4dd1-a8f1-6c8883e596af</t>
  </si>
  <si>
    <t>Apac</t>
  </si>
  <si>
    <t>BUGIRI</t>
  </si>
  <si>
    <t>UG001004000000000000</t>
  </si>
  <si>
    <t>8d562cc0-98e0-49ed-8176-3e9d3258c93e</t>
  </si>
  <si>
    <t>ebe84e7e-ce82-4d4e-8401-25abdedc8f3c</t>
  </si>
  <si>
    <t>Bugiri</t>
  </si>
  <si>
    <t>BUKEDI</t>
  </si>
  <si>
    <t>UG001046000000000000</t>
  </si>
  <si>
    <t>612b4e06-748d-4e22-ae76-728b464f7fa4</t>
  </si>
  <si>
    <t>BDK</t>
  </si>
  <si>
    <t>32c41161-4b15-4e96-8d7c-82746414b3c2</t>
  </si>
  <si>
    <t>Bukedi</t>
  </si>
  <si>
    <t>BUNYORO</t>
  </si>
  <si>
    <t>UG001047000000000000</t>
  </si>
  <si>
    <t>4ef3c3bc-6a92-48d7-b3d8-574d131809dc</t>
  </si>
  <si>
    <t>BLS</t>
  </si>
  <si>
    <t>00e3ba86-c818-4495-b3b4-8ea61b14c2c2</t>
  </si>
  <si>
    <t>Bunyoro</t>
  </si>
  <si>
    <t>BUSHENYI</t>
  </si>
  <si>
    <t>UG001005000000000000</t>
  </si>
  <si>
    <t>d13e4436-b4df-4a49-a2fc-68f4a1887f44</t>
  </si>
  <si>
    <t>a0077497-b104-4642-92c4-61f31fcb3053</t>
  </si>
  <si>
    <t>Bushenyi</t>
  </si>
  <si>
    <t>BUSOGA</t>
  </si>
  <si>
    <t>UG001048000000000000</t>
  </si>
  <si>
    <t>243fa17c-0371-44f2-81eb-e9bbf6f060b4</t>
  </si>
  <si>
    <t>BUG</t>
  </si>
  <si>
    <t>da35852d-50e8-45d1-bf59-74f87433e958</t>
  </si>
  <si>
    <t>Busoga</t>
  </si>
  <si>
    <t>ELGON</t>
  </si>
  <si>
    <t>UG001049000000000000</t>
  </si>
  <si>
    <t>149d5c3d-6c80-423f-bbb8-cf9d5a609d68</t>
  </si>
  <si>
    <t>BDD</t>
  </si>
  <si>
    <t>b05b2cf6-f401-4465-a45f-2791ecd399ea</t>
  </si>
  <si>
    <t>Elgon</t>
  </si>
  <si>
    <t>HOIMA</t>
  </si>
  <si>
    <t>UG001006000000000000</t>
  </si>
  <si>
    <t>c84972ba-37bb-4771-9111-66bb4e243140</t>
  </si>
  <si>
    <t>a3e618a9-abac-4669-88ec-5b6a07586937</t>
  </si>
  <si>
    <t>Hoima</t>
  </si>
  <si>
    <t>JINJA</t>
  </si>
  <si>
    <t>UG001007000000000000</t>
  </si>
  <si>
    <t>0b561e32-5544-4bb3-afa3-7a8c0a66cdf0</t>
  </si>
  <si>
    <t>a3bed8f7-e736-4461-beb5-17e8a972a65e</t>
  </si>
  <si>
    <t>Jinja</t>
  </si>
  <si>
    <t>KAABONG</t>
  </si>
  <si>
    <t>UG001008000000000000</t>
  </si>
  <si>
    <t>29453c05-ebf3-40ab-9dcd-0c1da3778bc9</t>
  </si>
  <si>
    <t>43f42974-3047-4504-94f0-1ad2bb7bda2f</t>
  </si>
  <si>
    <t>Kaabong</t>
  </si>
  <si>
    <t>KABALE</t>
  </si>
  <si>
    <t>UG001009000000000000</t>
  </si>
  <si>
    <t>30bd1966-0b20-4522-a37b-cc8c28ffb543</t>
  </si>
  <si>
    <t>49381dd0-30d9-4c32-a1ee-1fdb46d61346</t>
  </si>
  <si>
    <t>Kabale</t>
  </si>
  <si>
    <t>KALANGALA</t>
  </si>
  <si>
    <t>UG001010000000000000</t>
  </si>
  <si>
    <t>d83a8644-dd79-407b-8042-d85044859bd1</t>
  </si>
  <si>
    <t>b69a87ef-7ea5-4f92-b328-493ad9a8946f</t>
  </si>
  <si>
    <t>Kalangala</t>
  </si>
  <si>
    <t>KAMPALA</t>
  </si>
  <si>
    <t>UG001011000000000000</t>
  </si>
  <si>
    <t>a93b2ddf-d962-45b7-9ff6-0cb80288bb0d</t>
  </si>
  <si>
    <t>a674f0c3-df6a-4ceb-a7c1-5a06912fda0b</t>
  </si>
  <si>
    <t>Kampala</t>
  </si>
  <si>
    <t>UG001050000000000000</t>
  </si>
  <si>
    <t>0dbec518-adff-4248-9199-07fcc5738116</t>
  </si>
  <si>
    <t>KLA</t>
  </si>
  <si>
    <t>8166ec9b-dfb7-4e56-b236-4741b8ce30dd</t>
  </si>
  <si>
    <t>KAMULI</t>
  </si>
  <si>
    <t>UG001012000000000000</t>
  </si>
  <si>
    <t>b4687556-4ec6-452e-ba21-5f5c21b5e979</t>
  </si>
  <si>
    <t>b05213a8-e7a1-4617-a90a-5052bc1f37b8</t>
  </si>
  <si>
    <t>Kamuli</t>
  </si>
  <si>
    <t>KAMWNGE</t>
  </si>
  <si>
    <t>UG001013000000000000</t>
  </si>
  <si>
    <t>3da603f1-104b-4df1-9836-ec8a1d636a19</t>
  </si>
  <si>
    <t>504f7887-50be-4b8c-8174-5387323529fc</t>
  </si>
  <si>
    <t>Kamwnge</t>
  </si>
  <si>
    <t>KAPCHORWA</t>
  </si>
  <si>
    <t>UG001014000000000000</t>
  </si>
  <si>
    <t>eec07ab1-78cb-4a0f-b481-73e306961556</t>
  </si>
  <si>
    <t>14213551-62b0-4348-8ca7-a53302b70855</t>
  </si>
  <si>
    <t>Kapchorwa</t>
  </si>
  <si>
    <t>KARAMOJA</t>
  </si>
  <si>
    <t>UG001051000000000000</t>
  </si>
  <si>
    <t>96292979-3f91-45a0-9354-5dfb4f1ce2e8</t>
  </si>
  <si>
    <t>ABM</t>
  </si>
  <si>
    <t>2faa2240-0893-4c00-922f-55d2f402d6de</t>
  </si>
  <si>
    <t>Karamoja</t>
  </si>
  <si>
    <t>KASESE</t>
  </si>
  <si>
    <t>UG001015000000000000</t>
  </si>
  <si>
    <t>3bada1b8-78ac-4602-bcf6-c385940a2c79</t>
  </si>
  <si>
    <t>07544478-b86d-4468-8740-5e40cc33093c</t>
  </si>
  <si>
    <t>Kasese</t>
  </si>
  <si>
    <t>KIBAALE</t>
  </si>
  <si>
    <t>UG001016000000000000</t>
  </si>
  <si>
    <t>cbd48d9e-8690-4bee-8f08-0ef39d22dbff</t>
  </si>
  <si>
    <t>59ea47ad-7da8-4423-971c-2e1d5119b44b</t>
  </si>
  <si>
    <t>Kibaale</t>
  </si>
  <si>
    <t>KIBOGA</t>
  </si>
  <si>
    <t>UG001017000000000000</t>
  </si>
  <si>
    <t>f789b22a-e8ff-4d53-b8b2-7c1a7a2c6369</t>
  </si>
  <si>
    <t>83aa96f6-08b1-4b34-9876-c48c5046de6a</t>
  </si>
  <si>
    <t>Kiboga</t>
  </si>
  <si>
    <t>KIGEZI</t>
  </si>
  <si>
    <t>UG001052000000000000</t>
  </si>
  <si>
    <t>a32004af-40ff-40c6-8bde-226a2873677c</t>
  </si>
  <si>
    <t>KLE</t>
  </si>
  <si>
    <t>0e17959c-393c-4823-93cc-79ce4f556d6a</t>
  </si>
  <si>
    <t>Kigezi</t>
  </si>
  <si>
    <t>KILAK</t>
  </si>
  <si>
    <t>UG001018000000000000</t>
  </si>
  <si>
    <t>26ab51fd-2972-4a65-8c37-f4e65c8fc30b</t>
  </si>
  <si>
    <t>3f74a128-ca99-4c2a-ad41-ffa9e703a2e9</t>
  </si>
  <si>
    <t>Kilak</t>
  </si>
  <si>
    <t>KIRUHURA</t>
  </si>
  <si>
    <t>UG001019000000000000</t>
  </si>
  <si>
    <t>fd902687-b666-4609-8a57-6eaa73d39334</t>
  </si>
  <si>
    <t>76fd8180-7ab5-46db-89df-f4fc724ed301</t>
  </si>
  <si>
    <t>Kiruhura</t>
  </si>
  <si>
    <t>KISORO</t>
  </si>
  <si>
    <t>UG001020000000000000</t>
  </si>
  <si>
    <t>0654d015-4eaa-4df1-84c2-6b1d12289fb8</t>
  </si>
  <si>
    <t>909dd1f1-5e16-4dc3-8dec-6b9a4976d87a</t>
  </si>
  <si>
    <t>Kisoro</t>
  </si>
  <si>
    <t>KITGUM</t>
  </si>
  <si>
    <t>UG001021000000000000</t>
  </si>
  <si>
    <t>aae81f22-e7fd-4cf1-b449-63d04ef832e1</t>
  </si>
  <si>
    <t>b7e39067-2209-4621-af04-cf1b1ae99ca1</t>
  </si>
  <si>
    <t>Kitgum</t>
  </si>
  <si>
    <t>KUMI</t>
  </si>
  <si>
    <t>UG001022000000000000</t>
  </si>
  <si>
    <t>e8f809c3-579c-4932-9a07-dd3ce2a5d87b</t>
  </si>
  <si>
    <t>339ae829-1978-408b-bae0-f7d125d31cfd</t>
  </si>
  <si>
    <t>Kumi</t>
  </si>
  <si>
    <t>LANGO</t>
  </si>
  <si>
    <t>UG001053000000000000</t>
  </si>
  <si>
    <t>869f4fb7-e0a5-421d-9d06-cbabf641d8b0</t>
  </si>
  <si>
    <t>ABT</t>
  </si>
  <si>
    <t>253b2118-b086-4e74-921c-11eabda1db2b</t>
  </si>
  <si>
    <t>Lango</t>
  </si>
  <si>
    <t>LIRA</t>
  </si>
  <si>
    <t>UG001023000000000000</t>
  </si>
  <si>
    <t>31bbfd1a-23b5-4356-a21f-76256f69b915</t>
  </si>
  <si>
    <t>5be6cc25-c573-4443-ac36-ecc6a06e29ec</t>
  </si>
  <si>
    <t>Lira</t>
  </si>
  <si>
    <t>LUWERO</t>
  </si>
  <si>
    <t>UG001024000000000000</t>
  </si>
  <si>
    <t>a6274778-b5f6-4be1-a34f-ec34ab85cb44</t>
  </si>
  <si>
    <t>b04b300e-1ed2-4a69-9b8d-c463f4aca35c</t>
  </si>
  <si>
    <t>Luwero</t>
  </si>
  <si>
    <t>MARACHA</t>
  </si>
  <si>
    <t>UG001025000000000000</t>
  </si>
  <si>
    <t>7d00359a-7c91-408d-a9e6-b0e1733aeaf5</t>
  </si>
  <si>
    <t>e9146916-c71f-4552-a57e-a0807868506d</t>
  </si>
  <si>
    <t>Maracha</t>
  </si>
  <si>
    <t>MASINDI</t>
  </si>
  <si>
    <t>UG001026000000000000</t>
  </si>
  <si>
    <t>c3d7f038-e9de-465d-8f03-aa8670a90458</t>
  </si>
  <si>
    <t>0456a236-b217-4498-a939-49ecc7536093</t>
  </si>
  <si>
    <t>Masindi</t>
  </si>
  <si>
    <t>MAYUNGE</t>
  </si>
  <si>
    <t>UG001027000000000000</t>
  </si>
  <si>
    <t>e9bbd3f7-fefb-438b-bdb0-329827159751</t>
  </si>
  <si>
    <t>dc2c84d9-e83d-4dca-b1fc-71ad7d9d1c34</t>
  </si>
  <si>
    <t>Mayunge</t>
  </si>
  <si>
    <t>MBALE</t>
  </si>
  <si>
    <t>UG001028000000000000</t>
  </si>
  <si>
    <t>38f8aa7f-2e18-489f-a671-48fc2f1dbad7</t>
  </si>
  <si>
    <t>20222e92-19cd-4f9f-9318-96a8218df345</t>
  </si>
  <si>
    <t>Mbale</t>
  </si>
  <si>
    <t>MITYANA</t>
  </si>
  <si>
    <t>UG001029000000000000</t>
  </si>
  <si>
    <t>e35d5683-be33-4b52-ba84-f859126e6911</t>
  </si>
  <si>
    <t>5c692a9e-928f-45f4-8b52-ce1dc90fea27</t>
  </si>
  <si>
    <t>Mityana</t>
  </si>
  <si>
    <t>MOROTO</t>
  </si>
  <si>
    <t>UG001030000000000000</t>
  </si>
  <si>
    <t>9ede7cf1-45be-48db-bb66-e2ac1b99cd53</t>
  </si>
  <si>
    <t>cf5314c6-4e59-4dde-a74b-8275fd121648</t>
  </si>
  <si>
    <t>Moroto</t>
  </si>
  <si>
    <t>MOYO</t>
  </si>
  <si>
    <t>UG001031000000000000</t>
  </si>
  <si>
    <t>0fa34d61-8d0e-452a-b0b2-7a6e11cb5bc1</t>
  </si>
  <si>
    <t>1765d569-42f2-4ea2-aed9-d1dfe433d68b</t>
  </si>
  <si>
    <t>Moyo</t>
  </si>
  <si>
    <t>MPIGI</t>
  </si>
  <si>
    <t>UG001032000000000000</t>
  </si>
  <si>
    <t>06a4ba80-0ad1-4bee-aa65-64132f14533f</t>
  </si>
  <si>
    <t>81573af7-b661-444e-83ed-09f47475d2ab</t>
  </si>
  <si>
    <t>Mpigi</t>
  </si>
  <si>
    <t>MUBENDE</t>
  </si>
  <si>
    <t>UG001033000000000000</t>
  </si>
  <si>
    <t>c952761f-7ad2-443c-b2d6-5f12f382da0f</t>
  </si>
  <si>
    <t>79f62316-aeca-47a3-bf9d-de97805acdd9</t>
  </si>
  <si>
    <t>Mubende</t>
  </si>
  <si>
    <t>MUKONO</t>
  </si>
  <si>
    <t>UG001034000000000000</t>
  </si>
  <si>
    <t>414254f6-4587-4844-aedf-9270bbabf28d</t>
  </si>
  <si>
    <t>7b3330c7-1fb8-494a-b2ae-b8a9c7b1d752</t>
  </si>
  <si>
    <t>Mukono</t>
  </si>
  <si>
    <t>NAKASONGOLA</t>
  </si>
  <si>
    <t>UG001035000000000000</t>
  </si>
  <si>
    <t>371f5d99-73ad-4458-90fa-f43e8b301cc2</t>
  </si>
  <si>
    <t>431727d5-5034-4d77-8ab0-dd0501ecb2eb</t>
  </si>
  <si>
    <t>Nakasongola</t>
  </si>
  <si>
    <t>NEBBI</t>
  </si>
  <si>
    <t>UG001036000000000000</t>
  </si>
  <si>
    <t>10ee1e55-2468-437e-93f9-ac73e2c8c3d3</t>
  </si>
  <si>
    <t>b8adef5c-8a74-450e-845b-da3e9e3d8b0d</t>
  </si>
  <si>
    <t>Nebbi</t>
  </si>
  <si>
    <t>NORTH BUGANDA</t>
  </si>
  <si>
    <t>UG001054000000000000</t>
  </si>
  <si>
    <t>a6396519-1d74-4e73-a130-0c74f27b6522</t>
  </si>
  <si>
    <t>BUI</t>
  </si>
  <si>
    <t>1680dd17-1365-4917-8046-805bb86ecc13</t>
  </si>
  <si>
    <t>North Buganda</t>
  </si>
  <si>
    <t>NTUNGAMO</t>
  </si>
  <si>
    <t>UG001037000000000000</t>
  </si>
  <si>
    <t>8cafa6d4-2281-48b8-a679-76a7e82fd74d</t>
  </si>
  <si>
    <t>d285b34c-529f-4e03-90f1-ae3b9f03494d</t>
  </si>
  <si>
    <t>Ntungamo</t>
  </si>
  <si>
    <t>PALLISA</t>
  </si>
  <si>
    <t>UG001038000000000000</t>
  </si>
  <si>
    <t>782f4f69-d8d5-4dc6-8c3c-835abdeaf87e</t>
  </si>
  <si>
    <t>33c7a85d-61db-430c-889e-ba265f02ac64</t>
  </si>
  <si>
    <t>Pallisa</t>
  </si>
  <si>
    <t>RAKAI</t>
  </si>
  <si>
    <t>UG001039000000000000</t>
  </si>
  <si>
    <t>19930551-658e-48c6-ac7a-f141a3fde0de</t>
  </si>
  <si>
    <t>41cf193f-f1ad-44d8-88d7-9f3dba0de176</t>
  </si>
  <si>
    <t>Rakai</t>
  </si>
  <si>
    <t>RUKUNGIRI</t>
  </si>
  <si>
    <t>UG001040000000000000</t>
  </si>
  <si>
    <t>c188b1f2-4e1a-4a8c-b7d6-e3b6e83c6954</t>
  </si>
  <si>
    <t>dbf46229-0371-42be-acad-6a08ea3b600a</t>
  </si>
  <si>
    <t>Rukungiri</t>
  </si>
  <si>
    <t>SEMBABULE</t>
  </si>
  <si>
    <t>UG001041000000000000</t>
  </si>
  <si>
    <t>86dfb823-f382-4339-b450-9beb6f53959e</t>
  </si>
  <si>
    <t>ca924e0b-277d-46d2-8a07-76d394bdc1d7</t>
  </si>
  <si>
    <t>Sembabule</t>
  </si>
  <si>
    <t>SOROTI</t>
  </si>
  <si>
    <t>UG001042000000000000</t>
  </si>
  <si>
    <t>c777d92a-ecae-48b2-b68e-63678bbf6a15</t>
  </si>
  <si>
    <t>81088fc9-b543-4969-a518-236e529de68f</t>
  </si>
  <si>
    <t>Soroti</t>
  </si>
  <si>
    <t>SOUTH BUGANDA</t>
  </si>
  <si>
    <t>UG001055000000000000</t>
  </si>
  <si>
    <t>a24d0b79-f2f5-42f0-9a57-4c4005966e4d</t>
  </si>
  <si>
    <t>BSB</t>
  </si>
  <si>
    <t>0b0f554a-03c7-4c77-b767-86c9db4e9810</t>
  </si>
  <si>
    <t>South Buganda</t>
  </si>
  <si>
    <t>TESO</t>
  </si>
  <si>
    <t>UG001056000000000000</t>
  </si>
  <si>
    <t>06511e7c-8c88-483d-a0de-6eefa6b463ea</t>
  </si>
  <si>
    <t>AMR</t>
  </si>
  <si>
    <t>63712b48-0842-4636-9320-907d646ca7b3</t>
  </si>
  <si>
    <t>Teso</t>
  </si>
  <si>
    <t>TORO</t>
  </si>
  <si>
    <t>UG001057000000000000</t>
  </si>
  <si>
    <t>2d544f74-e67e-4b24-a903-2d3b9cbf8de3</t>
  </si>
  <si>
    <t>BUN</t>
  </si>
  <si>
    <t>eb607c47-3476-45bb-8e32-a0a8668ff4c7</t>
  </si>
  <si>
    <t>Toro</t>
  </si>
  <si>
    <t>TORORO</t>
  </si>
  <si>
    <t>UG001043000000000000</t>
  </si>
  <si>
    <t>3e03d8d1-bf48-4d37-8a4b-fdef5736fd8f</t>
  </si>
  <si>
    <t>bff7b91a-7125-405b-b93d-ddcb0220f4eb</t>
  </si>
  <si>
    <t>Tororo</t>
  </si>
  <si>
    <t>WEST NILE</t>
  </si>
  <si>
    <t>UG001058000000000000</t>
  </si>
  <si>
    <t>cc224ecf-414b-41bf-9421-5b707a4d399c</t>
  </si>
  <si>
    <t>ADJ</t>
  </si>
  <si>
    <t>91040b75-03e2-46fa-9048-504915138d6d</t>
  </si>
  <si>
    <t>West Nile</t>
  </si>
  <si>
    <t>UA</t>
  </si>
  <si>
    <t>CHERKASY</t>
  </si>
  <si>
    <t>UKRAINE</t>
  </si>
  <si>
    <t>UA001001000000000000</t>
  </si>
  <si>
    <t>UA001000000000000000</t>
  </si>
  <si>
    <t>8bfa168e-ee85-4e2b-a111-f267499d2c66</t>
  </si>
  <si>
    <t>UKR</t>
  </si>
  <si>
    <t>4b6c8505-3822-46ef-a280-7b2ffad20df8</t>
  </si>
  <si>
    <t>Cherkasy</t>
  </si>
  <si>
    <t>95185552-2b03-429c-8efb-c5779d556529</t>
  </si>
  <si>
    <t>Ukraine</t>
  </si>
  <si>
    <t>CHERNIHIV</t>
  </si>
  <si>
    <t>UA001002000000000000</t>
  </si>
  <si>
    <t>50f35856-b497-4134-82b6-8e5759544982</t>
  </si>
  <si>
    <t>364f785b-9ecb-4d2f-9c56-63c26e45f32f</t>
  </si>
  <si>
    <t>Chernihiv</t>
  </si>
  <si>
    <t>CHERNIVTSI</t>
  </si>
  <si>
    <t>UA001003000000000000</t>
  </si>
  <si>
    <t>6ed7fce8-0639-489a-9b09-286995ead0c8</t>
  </si>
  <si>
    <t>a8dccc5d-34d5-4e74-9b0a-891bfefbb3a3</t>
  </si>
  <si>
    <t>Chernivtsi</t>
  </si>
  <si>
    <t>CRIMEA</t>
  </si>
  <si>
    <t>UA001004000000000000</t>
  </si>
  <si>
    <t>289a7d91-04f0-4242-af5a-9accd6617eb1</t>
  </si>
  <si>
    <t>40e51594-0c18-405a-a90a-40dfe49d6c66</t>
  </si>
  <si>
    <t>Crimea</t>
  </si>
  <si>
    <t>DNIPROPETROVS'K</t>
  </si>
  <si>
    <t>UA001005000000000000</t>
  </si>
  <si>
    <t>070db476-e147-4150-9e52-aa90029b8f06</t>
  </si>
  <si>
    <t>93b7147d-5da0-479a-90c3-ecc632c98e86</t>
  </si>
  <si>
    <t>Dnipropetrovs'k</t>
  </si>
  <si>
    <t>DONETS'K</t>
  </si>
  <si>
    <t>UA001006000000000000</t>
  </si>
  <si>
    <t>872cdf41-b86d-45b2-b9c1-7484cfc8f3a9</t>
  </si>
  <si>
    <t>8afd5b1b-64ef-4718-815f-9e3b9ac4a216</t>
  </si>
  <si>
    <t>Donets'k</t>
  </si>
  <si>
    <t>IVANO-FRANKIVS'K</t>
  </si>
  <si>
    <t>UA001007000000000000</t>
  </si>
  <si>
    <t>9b832de3-f670-4fc4-b14a-affb1f7c33c3</t>
  </si>
  <si>
    <t>04efb006-78dc-49d4-a365-2b1c2374fb00</t>
  </si>
  <si>
    <t>Ivano Frankivs'k</t>
  </si>
  <si>
    <t>KHARKIV</t>
  </si>
  <si>
    <t>UA001008000000000000</t>
  </si>
  <si>
    <t>14c0864e-9e8f-4a40-aedb-fdcc664cfe73</t>
  </si>
  <si>
    <t>9817f1f9-b56a-4e89-88c1-a759af7684a3</t>
  </si>
  <si>
    <t>Kharkiv</t>
  </si>
  <si>
    <t>KHERSON</t>
  </si>
  <si>
    <t>UA001009000000000000</t>
  </si>
  <si>
    <t>949dcc32-39f2-40ed-967b-0998f7c97407</t>
  </si>
  <si>
    <t>cef28339-617d-4239-9e4b-b6d94160866d</t>
  </si>
  <si>
    <t>Kherson</t>
  </si>
  <si>
    <t>KHMEL'NYTS'KYY</t>
  </si>
  <si>
    <t>UA001010000000000000</t>
  </si>
  <si>
    <t>821b688c-8722-4b6e-9531-29e999b3c25d</t>
  </si>
  <si>
    <t>a6fbf6c7-4682-4bfd-b309-26b79a244e8f</t>
  </si>
  <si>
    <t>Khmel'nyts'kyy</t>
  </si>
  <si>
    <t>KIEV</t>
  </si>
  <si>
    <t>UA001011000000000000</t>
  </si>
  <si>
    <t>c32e2ada-a765-4290-9640-ee268108d06a</t>
  </si>
  <si>
    <t>f8a376dc-6272-4086-b0bd-523ceab3fddc</t>
  </si>
  <si>
    <t>Kiev</t>
  </si>
  <si>
    <t>KIEV CITY</t>
  </si>
  <si>
    <t>UA001012000000000000</t>
  </si>
  <si>
    <t>caf450fb-dc57-46e8-bdbb-f1500c9cc9ff</t>
  </si>
  <si>
    <t>2c28d104-a0f7-4cdf-b814-c6a381ab1006</t>
  </si>
  <si>
    <t>Kiev City</t>
  </si>
  <si>
    <t>KIROVOHRAD</t>
  </si>
  <si>
    <t>UA001013000000000000</t>
  </si>
  <si>
    <t>f7f54567-91ae-4070-8422-406c4058461a</t>
  </si>
  <si>
    <t>8ab3714a-3cb9-4c2e-94e1-757a94f99c3c</t>
  </si>
  <si>
    <t>Kirovohrad</t>
  </si>
  <si>
    <t>LUHANS'K</t>
  </si>
  <si>
    <t>UA001015000000000000</t>
  </si>
  <si>
    <t>9aba2a24-f02d-4788-bc00-3d2a49d2979b</t>
  </si>
  <si>
    <t>4fe18896-d80e-451e-91c0-721418730702</t>
  </si>
  <si>
    <t>Luhans'k</t>
  </si>
  <si>
    <t>L'VIV</t>
  </si>
  <si>
    <t>UA001014000000000000</t>
  </si>
  <si>
    <t>b686b970-e63f-44aa-b545-490d4e2d26ce</t>
  </si>
  <si>
    <t>e1bf73bc-c30f-4fb5-acd0-a0109e503f48</t>
  </si>
  <si>
    <t>L'viv</t>
  </si>
  <si>
    <t>MYKOLAYIV</t>
  </si>
  <si>
    <t>UA001016000000000000</t>
  </si>
  <si>
    <t>e840765e-b18b-4ba9-8f65-6f7a8e7d32ed</t>
  </si>
  <si>
    <t>e2ef5099-0b29-4e03-9f6d-1013a847cf38</t>
  </si>
  <si>
    <t>Mykolayiv</t>
  </si>
  <si>
    <t>ODESSA</t>
  </si>
  <si>
    <t>UA001017000000000000</t>
  </si>
  <si>
    <t>c6ecd5a6-527d-4289-a43b-3bb77d8348ec</t>
  </si>
  <si>
    <t>5d30da1a-faa2-4ba0-b718-40537c05a1d6</t>
  </si>
  <si>
    <t>Odessa</t>
  </si>
  <si>
    <t>POLTAVA</t>
  </si>
  <si>
    <t>UA001018000000000000</t>
  </si>
  <si>
    <t>b9bbe174-0bd9-48a4-8b2c-5915802fd959</t>
  </si>
  <si>
    <t>507784e4-094e-47c2-8006-12fb886a8b7f</t>
  </si>
  <si>
    <t>Poltava</t>
  </si>
  <si>
    <t>RIVNE</t>
  </si>
  <si>
    <t>UA001019000000000000</t>
  </si>
  <si>
    <t>4ff26e17-dd2d-49db-81da-363418513059</t>
  </si>
  <si>
    <t>51d2ddaf-51b8-4950-8c74-ecc10aa3873a</t>
  </si>
  <si>
    <t>Rivne</t>
  </si>
  <si>
    <t>SEVASTOPOL'</t>
  </si>
  <si>
    <t>UA001020000000000000</t>
  </si>
  <si>
    <t>828c3900-5751-462d-91c2-d937efc509b1</t>
  </si>
  <si>
    <t>4163e170-1d8e-4cfd-9f3e-12dc1e63e274</t>
  </si>
  <si>
    <t>Sevastopol'</t>
  </si>
  <si>
    <t>SUMY</t>
  </si>
  <si>
    <t>UA001021000000000000</t>
  </si>
  <si>
    <t>3ab2ca8b-81c9-41a6-8ac9-0c596c57d7f2</t>
  </si>
  <si>
    <t>ac55729b-60cd-4ea7-ba07-5e8c6e02d4b5</t>
  </si>
  <si>
    <t>Sumy</t>
  </si>
  <si>
    <t>TERNOPIL'</t>
  </si>
  <si>
    <t>UA001022000000000000</t>
  </si>
  <si>
    <t>64d7b13f-5943-4e3e-ba4c-385c34a384ed</t>
  </si>
  <si>
    <t>3bcf8a80-b003-4c60-b254-84d11a837eb1</t>
  </si>
  <si>
    <t>Ternopil'</t>
  </si>
  <si>
    <t>VINNYTSYA</t>
  </si>
  <si>
    <t>UA001023000000000000</t>
  </si>
  <si>
    <t>047bd475-3730-43cf-84f5-0de89d70efed</t>
  </si>
  <si>
    <t>f849e8fe-6149-470f-aa08-a14721b3d9b4</t>
  </si>
  <si>
    <t>Vinnytsya</t>
  </si>
  <si>
    <t>VOLYN</t>
  </si>
  <si>
    <t>UA001024000000000000</t>
  </si>
  <si>
    <t>1ba1d4be-82d0-43ec-b783-d6daab22c4f4</t>
  </si>
  <si>
    <t>0f41a0f3-9bcb-41f8-9c6a-687d1e487989</t>
  </si>
  <si>
    <t>Volyn</t>
  </si>
  <si>
    <t>ZAKARPATTIA OBLAST</t>
  </si>
  <si>
    <t>UA001025000000000000</t>
  </si>
  <si>
    <t>0b3359db-bf77-49a4-a438-f7d009e6f6fe</t>
  </si>
  <si>
    <t>9cd0c8c7-1c6d-4a21-b581-ea558fda34f6</t>
  </si>
  <si>
    <t>Zakarpattia Oblast</t>
  </si>
  <si>
    <t>ZAPORIZHZHYA</t>
  </si>
  <si>
    <t>UA001026000000000000</t>
  </si>
  <si>
    <t>1568b4a6-c38c-4f1e-9979-caf4f4a82ffc</t>
  </si>
  <si>
    <t>2e5a6ce8-ea52-4e30-b1c7-8c979a0abc63</t>
  </si>
  <si>
    <t>Zaporizhzhya</t>
  </si>
  <si>
    <t>ZHYTOMYR</t>
  </si>
  <si>
    <t>UA001027000000000000</t>
  </si>
  <si>
    <t>3b747c0a-b6c2-458b-942b-ac7e716c7663</t>
  </si>
  <si>
    <t>d41f7df8-eb16-45d8-9825-78bb22b3ec53</t>
  </si>
  <si>
    <t>Zhytomyr</t>
  </si>
  <si>
    <t>AE</t>
  </si>
  <si>
    <t>ABU DHABI</t>
  </si>
  <si>
    <t>UNITED ARAB EMIRATES</t>
  </si>
  <si>
    <t>AE001001000000000000</t>
  </si>
  <si>
    <t>AE001000000000000000</t>
  </si>
  <si>
    <t>4fdf21f1-2685-415c-9208-dfe5f18654e8</t>
  </si>
  <si>
    <t>ARE</t>
  </si>
  <si>
    <t>UAE</t>
  </si>
  <si>
    <t>UAE_P_7</t>
  </si>
  <si>
    <t>1ff1c818-cf4c-4d5e-88ec-8b8ff437e8fe</t>
  </si>
  <si>
    <t>Abu Dhabi</t>
  </si>
  <si>
    <t>549ed949-4c36-4ab0-b37c-ec9f84ee8e14</t>
  </si>
  <si>
    <t>United Arab Emirates</t>
  </si>
  <si>
    <t>AJMAN</t>
  </si>
  <si>
    <t>AE001002000000000000</t>
  </si>
  <si>
    <t>5f9694dd-45cf-4f77-b6ea-ef9add02d5ea</t>
  </si>
  <si>
    <t>UAE_P_3</t>
  </si>
  <si>
    <t>e00ca281-0664-49a0-bd89-fc7c80b4172c</t>
  </si>
  <si>
    <t>Ajman</t>
  </si>
  <si>
    <t>DUBAI</t>
  </si>
  <si>
    <t>AE001003000000000000</t>
  </si>
  <si>
    <t>abe4b75a-5b43-4b0d-9948-9ab338a6d574</t>
  </si>
  <si>
    <t>UAE_P_6</t>
  </si>
  <si>
    <t>5575e25c-5514-4728-9616-3cca05e5706a</t>
  </si>
  <si>
    <t>Dubai</t>
  </si>
  <si>
    <t>FUJAIRAH</t>
  </si>
  <si>
    <t>AE001004000000000000</t>
  </si>
  <si>
    <t>21b00343-ec53-47c2-ac47-2302dad7f4ce</t>
  </si>
  <si>
    <t>UAE_P_4</t>
  </si>
  <si>
    <t>58b50d86-66a3-49dc-8124-2425f442854b</t>
  </si>
  <si>
    <t>Fujairah</t>
  </si>
  <si>
    <t>RAK</t>
  </si>
  <si>
    <t>AE001005000000000000</t>
  </si>
  <si>
    <t>53c872a7-2abc-4794-9ee9-ac9d9f8c0e4a</t>
  </si>
  <si>
    <t>UAE_P_1</t>
  </si>
  <si>
    <t>14c7ea87-0fdb-4227-a01b-7bc8dbf79492</t>
  </si>
  <si>
    <t>Rak</t>
  </si>
  <si>
    <t>SHARJAH</t>
  </si>
  <si>
    <t>AE001006000000000000</t>
  </si>
  <si>
    <t>4f4c1fcc-31ed-4a4e-a103-5e7aa04bd359</t>
  </si>
  <si>
    <t>UAE_P_5</t>
  </si>
  <si>
    <t>5b2d3ab1-73ec-4ac7-923e-f9dcf147a107</t>
  </si>
  <si>
    <t>Sharjah</t>
  </si>
  <si>
    <t>UAQ</t>
  </si>
  <si>
    <t>AE001007000000000000</t>
  </si>
  <si>
    <t>27f78dc6-bebe-46a9-83d2-af015ba511c0</t>
  </si>
  <si>
    <t>UAE_P_2</t>
  </si>
  <si>
    <t>b377e4d5-34fb-4df6-9fe7-27b30d5c8d0f</t>
  </si>
  <si>
    <t>Uaq</t>
  </si>
  <si>
    <t>ENGLAND</t>
  </si>
  <si>
    <t>UNITED KINGDOM OF GREAT BRITAIN AND NORTHERN IRELAND</t>
  </si>
  <si>
    <t>SCOTLAND</t>
  </si>
  <si>
    <t>WALES</t>
  </si>
  <si>
    <t>NORTHERN IRELAND</t>
  </si>
  <si>
    <t>TZ</t>
  </si>
  <si>
    <t>ARUSHA</t>
  </si>
  <si>
    <t>UNITED REPUBLIC OF TANZANIA</t>
  </si>
  <si>
    <t>TZ001001000000000000</t>
  </si>
  <si>
    <t>TZ001000000000000000</t>
  </si>
  <si>
    <t>2011-12-31T00:00:00.000Z</t>
  </si>
  <si>
    <t>bc3d942d-9303-4f5d-ab92-ff37accb27bb</t>
  </si>
  <si>
    <t>TZA</t>
  </si>
  <si>
    <t>9db260a6-4f57-455d-9db5-b66d53c7fbbe</t>
  </si>
  <si>
    <t>Arusha</t>
  </si>
  <si>
    <t>a09fda23-b91a-49e4-ba7d-02cb8540b936</t>
  </si>
  <si>
    <t>United Republic of Tanzania</t>
  </si>
  <si>
    <t>TZ001022000000000000</t>
  </si>
  <si>
    <t>2012-01-01T00:00:00.000Z</t>
  </si>
  <si>
    <t>03fe1259-783e-4087-a4a1-a49cc7037823</t>
  </si>
  <si>
    <t>5dabbec4-530a-4dc4-b19c-04cad6f878b3</t>
  </si>
  <si>
    <t>DAR ES SALAAM</t>
  </si>
  <si>
    <t>TZ001002000000000000</t>
  </si>
  <si>
    <t>e96b0747-5c9b-4c74-bc10-2699d54f6bfa</t>
  </si>
  <si>
    <t>0a4e0c35-8f00-45dc-a598-a48ea519d12f</t>
  </si>
  <si>
    <t>Dar Es Salaam</t>
  </si>
  <si>
    <t>DODOMA</t>
  </si>
  <si>
    <t>TZ001003000000000000</t>
  </si>
  <si>
    <t>70588ef9-faae-4374-90b1-cf4c67afe34f</t>
  </si>
  <si>
    <t>8e283483-e19a-4056-be75-e24185abde98</t>
  </si>
  <si>
    <t>Dodoma</t>
  </si>
  <si>
    <t>GEITA</t>
  </si>
  <si>
    <t>TZ001023000000000000</t>
  </si>
  <si>
    <t>5fdbb049-5aad-4677-8932-b8263946b680</t>
  </si>
  <si>
    <t>83a4d069-5cef-4d7a-917b-886a7332c6ea</t>
  </si>
  <si>
    <t>Geita</t>
  </si>
  <si>
    <t>IRINGA</t>
  </si>
  <si>
    <t>TZ001004000000000000</t>
  </si>
  <si>
    <t>348a7eb3-b588-4af8-ad54-bfbe5b231bd5</t>
  </si>
  <si>
    <t>b4da0cbe-9f7f-49b6-a5f6-17d007d9120b</t>
  </si>
  <si>
    <t>Iringa</t>
  </si>
  <si>
    <t>TZ001024000000000000</t>
  </si>
  <si>
    <t>b7c81f25-7f3c-4fac-8340-5c23d75cb27a</t>
  </si>
  <si>
    <t>daa009c4-5256-4c07-9ae1-4ff1727c36b8</t>
  </si>
  <si>
    <t>KAGERA</t>
  </si>
  <si>
    <t>TZ001005000000000000</t>
  </si>
  <si>
    <t>27a41ac7-28aa-4829-aabe-032ca52092be</t>
  </si>
  <si>
    <t>e6b92cc6-7945-4698-bd53-e7f14b464e78</t>
  </si>
  <si>
    <t>Kagera</t>
  </si>
  <si>
    <t>TZ001025000000000000</t>
  </si>
  <si>
    <t>e87420f3-9e89-4b85-bdf3-c0d313fe6f48</t>
  </si>
  <si>
    <t>8c77f9a6-dffa-465f-98e0-bf0116e052c9</t>
  </si>
  <si>
    <t>KASKAZINI PEMBA</t>
  </si>
  <si>
    <t>TZ001026000000000000</t>
  </si>
  <si>
    <t>0d6a8052-1f13-4811-b98c-d555b9e6b19c</t>
  </si>
  <si>
    <t>cc1ddbb5-c46c-4f52-8da3-66ab8f074c9b</t>
  </si>
  <si>
    <t>Kaskazini Pemba</t>
  </si>
  <si>
    <t>KASKAZINI UNGUJA</t>
  </si>
  <si>
    <t>TZ001027000000000000</t>
  </si>
  <si>
    <t>eb54d8c0-c6c7-4be2-9254-f8ac6f6575bc</t>
  </si>
  <si>
    <t>ec3409d2-fe40-47c8-bddd-8bf5845dacb1</t>
  </si>
  <si>
    <t>Kaskazini Unguja</t>
  </si>
  <si>
    <t>KATAVI</t>
  </si>
  <si>
    <t>TZ001028000000000000</t>
  </si>
  <si>
    <t>57948ad1-aaa3-4f7e-99f4-09082548c567</t>
  </si>
  <si>
    <t>dd10f56f-054c-4514-918c-969a65322b09</t>
  </si>
  <si>
    <t>Katavi</t>
  </si>
  <si>
    <t>KIGOMA</t>
  </si>
  <si>
    <t>TZ001006000000000000</t>
  </si>
  <si>
    <t>466e6667-9a0b-44e5-9c81-4df463242954</t>
  </si>
  <si>
    <t>580734ed-c962-40d0-ae96-c44439badbcf</t>
  </si>
  <si>
    <t>Kigoma</t>
  </si>
  <si>
    <t>TZ001029000000000000</t>
  </si>
  <si>
    <t>012e078a-1dab-4fb9-8205-8fcf5ddd9ebc</t>
  </si>
  <si>
    <t>dab72a08-ee61-4f69-8f17-2de0ff18131f</t>
  </si>
  <si>
    <t>KILIMANJARO</t>
  </si>
  <si>
    <t>TZ001007000000000000</t>
  </si>
  <si>
    <t>6c903a67-02a4-4446-9ea4-8164844f488b</t>
  </si>
  <si>
    <t>68940a10-3832-4485-a04a-68aba7e169dd</t>
  </si>
  <si>
    <t>Kilimanjaro</t>
  </si>
  <si>
    <t>KUSINI PEMBA</t>
  </si>
  <si>
    <t>TZ001030000000000000</t>
  </si>
  <si>
    <t>7b583ab9-b347-454f-9f40-39765a956705</t>
  </si>
  <si>
    <t>61a14f43-9c5f-4b8c-aa38-deaf3b4cda94</t>
  </si>
  <si>
    <t>Kusini Pemba</t>
  </si>
  <si>
    <t>KUSINI UNGUJA</t>
  </si>
  <si>
    <t>TZ001031000000000000</t>
  </si>
  <si>
    <t>9e20210a-1065-4357-abe1-28786e4f7feb</t>
  </si>
  <si>
    <t>de9a7d23-e503-4429-9e16-ba9990892d03</t>
  </si>
  <si>
    <t>Kusini Unguja</t>
  </si>
  <si>
    <t>LINDI</t>
  </si>
  <si>
    <t>TZ001008000000000000</t>
  </si>
  <si>
    <t>135c8e1c-f657-4b57-ba36-605ec7f5bda9</t>
  </si>
  <si>
    <t>0a84cb7c-ed49-45cd-a26e-11e3033fc0ba</t>
  </si>
  <si>
    <t>Lindi</t>
  </si>
  <si>
    <t>MANYARA</t>
  </si>
  <si>
    <t>TZ001032000000000000</t>
  </si>
  <si>
    <t>45c67b96-526d-4fc2-9132-9e79fd19372d</t>
  </si>
  <si>
    <t>8e3e0c46-cfe9-4a15-a8bf-7581110e5134</t>
  </si>
  <si>
    <t>Manyara</t>
  </si>
  <si>
    <t>MARA</t>
  </si>
  <si>
    <t>TZ001009000000000000</t>
  </si>
  <si>
    <t>3903e0d2-9728-4026-9544-c86c22c86aa7</t>
  </si>
  <si>
    <t>8d42defe-fbc4-42d6-82a3-2b6e8f1504c4</t>
  </si>
  <si>
    <t>Mara</t>
  </si>
  <si>
    <t>TZ001033000000000000</t>
  </si>
  <si>
    <t>2235b26e-3e52-46f2-a2f4-e89b691d058a</t>
  </si>
  <si>
    <t>e1939e76-eb68-46a8-a62e-d1e90d05d543</t>
  </si>
  <si>
    <t>MBEYA</t>
  </si>
  <si>
    <t>TZ001010000000000000</t>
  </si>
  <si>
    <t>62ac5b50-f52c-4495-9228-a8f1438a0bec</t>
  </si>
  <si>
    <t>ca3db50a-7c4b-46c6-a10f-79e02f222691</t>
  </si>
  <si>
    <t>Mbeya</t>
  </si>
  <si>
    <t>TZ001040000000000000</t>
  </si>
  <si>
    <t>cc91920f-6ab2-4531-8179-8ec01ad6e402</t>
  </si>
  <si>
    <t>58a39b4e-1768-4131-87d7-344af262edd2</t>
  </si>
  <si>
    <t>MJINI MAGHARIBI</t>
  </si>
  <si>
    <t>TZ001034000000000000</t>
  </si>
  <si>
    <t>89783858-1829-4eee-baae-a0c5289c982e</t>
  </si>
  <si>
    <t>9693ecda-a564-4fda-a162-969477b429c6</t>
  </si>
  <si>
    <t>Mjini Magharibi</t>
  </si>
  <si>
    <t>MOROGORO</t>
  </si>
  <si>
    <t>TZ001011000000000000</t>
  </si>
  <si>
    <t>416187b8-387a-4f6d-a395-1c02e4764207</t>
  </si>
  <si>
    <t>008ee3a5-c79c-4fc6-a205-4156a8ec6693</t>
  </si>
  <si>
    <t>Morogoro</t>
  </si>
  <si>
    <t>MTWARA</t>
  </si>
  <si>
    <t>TZ001012000000000000</t>
  </si>
  <si>
    <t>d729a045-b3cc-4b4f-9c8c-7256ab45a1b0</t>
  </si>
  <si>
    <t>3315cd43-078a-45ac-841d-a136e54eb354</t>
  </si>
  <si>
    <t>Mtwara</t>
  </si>
  <si>
    <t>MWANZA</t>
  </si>
  <si>
    <t>TZ001013000000000000</t>
  </si>
  <si>
    <t>6d30cff2-99af-4a2f-8070-5da6a91ca908</t>
  </si>
  <si>
    <t>08dfb763-3366-4fba-9457-2064b4fe1877</t>
  </si>
  <si>
    <t>Mwanza</t>
  </si>
  <si>
    <t>TZ001035000000000000</t>
  </si>
  <si>
    <t>78a073ff-2c4b-436a-b155-6516c52a647c</t>
  </si>
  <si>
    <t>5f625b09-da52-46e0-b683-48221752d56f</t>
  </si>
  <si>
    <t>NJOMBE</t>
  </si>
  <si>
    <t>TZ001036000000000000</t>
  </si>
  <si>
    <t>a1df51ee-a3d2-4249-82c4-ef1d2c4e2c4e</t>
  </si>
  <si>
    <t>ae0695ea-ea46-4837-b447-4c4485bac816</t>
  </si>
  <si>
    <t>Njombe</t>
  </si>
  <si>
    <t>PEMBA  ZANZIBAR</t>
  </si>
  <si>
    <t>TZ001014000000000000</t>
  </si>
  <si>
    <t>2cf0de26-8175-4810-beb2-a34326009a03</t>
  </si>
  <si>
    <t>91342b38-debb-4463-8af4-7cb3c55af6ab</t>
  </si>
  <si>
    <t>Pemba  Zanzibar</t>
  </si>
  <si>
    <t>PWANI</t>
  </si>
  <si>
    <t>TZ001015000000000000</t>
  </si>
  <si>
    <t>8c32b465-060d-4601-9c29-fbb88b9210f4</t>
  </si>
  <si>
    <t>25a9d446-bd95-491a-996b-855c069e0882</t>
  </si>
  <si>
    <t>Pwani</t>
  </si>
  <si>
    <t>RUKWA</t>
  </si>
  <si>
    <t>TZ001016000000000000</t>
  </si>
  <si>
    <t>4f57e089-b70e-42ae-b1e7-ddb18d203068</t>
  </si>
  <si>
    <t>79184617-072b-483b-b42b-7d06cf0ebe16</t>
  </si>
  <si>
    <t>Rukwa</t>
  </si>
  <si>
    <t>TZ001037000000000000</t>
  </si>
  <si>
    <t>6d644b23-710a-4ab8-a8f8-d39cc05c5d1f</t>
  </si>
  <si>
    <t>ad425cc7-18ff-4428-93e8-c9cfa2a60f0c</t>
  </si>
  <si>
    <t>RUVUMA</t>
  </si>
  <si>
    <t>TZ001017000000000000</t>
  </si>
  <si>
    <t>43b362af-d30b-4ce5-968b-b644cfacfa28</t>
  </si>
  <si>
    <t>1a5a7b32-a2f5-43cd-871c-d281bf065b73</t>
  </si>
  <si>
    <t>Ruvuma</t>
  </si>
  <si>
    <t>SHINYANGA</t>
  </si>
  <si>
    <t>TZ001038000000000000</t>
  </si>
  <si>
    <t>608b6626-3756-4ad5-998e-99de291ba998</t>
  </si>
  <si>
    <t>dfdabc17-d52a-4147-890d-d17143bba5a0</t>
  </si>
  <si>
    <t>Shinyanga</t>
  </si>
  <si>
    <t>SIMIYU</t>
  </si>
  <si>
    <t>TZ001039000000000000</t>
  </si>
  <si>
    <t>f42fcf3d-062d-4a56-ad4f-43ce5ed59a06</t>
  </si>
  <si>
    <t>770ef427-de3c-4f6a-b4df-61797c62b257</t>
  </si>
  <si>
    <t>Simiyu</t>
  </si>
  <si>
    <t>SINGIDA</t>
  </si>
  <si>
    <t>TZ001018000000000000</t>
  </si>
  <si>
    <t>591bb6b1-0609-4cc2-9052-729b508efdfc</t>
  </si>
  <si>
    <t>1e6f1249-92db-4643-aff3-48751a283658</t>
  </si>
  <si>
    <t>Singida</t>
  </si>
  <si>
    <t>SONGWE</t>
  </si>
  <si>
    <t>TZ001041000000000000</t>
  </si>
  <si>
    <t>35f59b76-e544-470e-b556-d64a5c27c1cf</t>
  </si>
  <si>
    <t>76774dde-21ee-4768-b626-051476ad548a</t>
  </si>
  <si>
    <t>Songwe</t>
  </si>
  <si>
    <t>TABORA</t>
  </si>
  <si>
    <t>TZ001019000000000000</t>
  </si>
  <si>
    <t>77a4a8f9-41fa-4b8e-a83c-8090c905152d</t>
  </si>
  <si>
    <t>24a87719-2c4d-4a20-b9c1-f4e084dbefe7</t>
  </si>
  <si>
    <t>Tabora</t>
  </si>
  <si>
    <t>TANGA</t>
  </si>
  <si>
    <t>TZ001020000000000000</t>
  </si>
  <si>
    <t>bff43319-166d-41ba-af4d-451c8a48219f</t>
  </si>
  <si>
    <t>de757dfb-eaa8-40b4-baf0-9ab5ccac8bfd</t>
  </si>
  <si>
    <t>Tanga</t>
  </si>
  <si>
    <t>UNGUJA</t>
  </si>
  <si>
    <t>TZ001021000000000000</t>
  </si>
  <si>
    <t>8c9b49a3-d949-453f-be38-caf9cd8f9bf0</t>
  </si>
  <si>
    <t>7e374841-5bc7-4576-a6cf-ef2dbb3cd766</t>
  </si>
  <si>
    <t>Unguja</t>
  </si>
  <si>
    <t>US</t>
  </si>
  <si>
    <t>ALABAMA</t>
  </si>
  <si>
    <t>UNITED STATES OF AMERICA</t>
  </si>
  <si>
    <t>US001001000000000000</t>
  </si>
  <si>
    <t>US001000000000000000</t>
  </si>
  <si>
    <t>802d9210-53e5-403f-83ac-0ee4799dcb86</t>
  </si>
  <si>
    <t>USA</t>
  </si>
  <si>
    <t>Alabama</t>
  </si>
  <si>
    <t>fb2237bb-e29e-4afd-b13e-0a9aaa6ea217</t>
  </si>
  <si>
    <t>686f0da6-9025-4eb1-8f95-b164936ce382</t>
  </si>
  <si>
    <t>United States of America</t>
  </si>
  <si>
    <t>ALASKA</t>
  </si>
  <si>
    <t>US001002000000000000</t>
  </si>
  <si>
    <t>53bc249b-12ac-42c9-9d97-e9935c1cf19d</t>
  </si>
  <si>
    <t>Alaska</t>
  </si>
  <si>
    <t>b1cc6d7c-1df3-4842-8c03-34cc40b18a2f</t>
  </si>
  <si>
    <t>ARIZONA</t>
  </si>
  <si>
    <t>US001003000000000000</t>
  </si>
  <si>
    <t>14d14b40-31fa-4e73-aeae-c7c39216084f</t>
  </si>
  <si>
    <t>Arizona</t>
  </si>
  <si>
    <t>f5423c83-bdb8-4414-96a1-e6fe0f2d3fd0</t>
  </si>
  <si>
    <t>ARKANSAS</t>
  </si>
  <si>
    <t>US001004000000000000</t>
  </si>
  <si>
    <t>0d80d180-65e3-4ef8-918f-6ca70ac0446e</t>
  </si>
  <si>
    <t>Arkansas</t>
  </si>
  <si>
    <t>207415fb-b6ac-47c3-9eb6-1a090f106843</t>
  </si>
  <si>
    <t>CALIFORNIA</t>
  </si>
  <si>
    <t>US001005000000000000</t>
  </si>
  <si>
    <t>5869b244-53e2-4e51-bd75-fdaeb39ed9aa</t>
  </si>
  <si>
    <t>California</t>
  </si>
  <si>
    <t>eec7bf09-ea45-4a26-98af-46a578d62562</t>
  </si>
  <si>
    <t>COLORADO</t>
  </si>
  <si>
    <t>US001006000000000000</t>
  </si>
  <si>
    <t>ad6faf01-8ee4-43d4-9f42-5f2da12977fd</t>
  </si>
  <si>
    <t>Colorado</t>
  </si>
  <si>
    <t>ecd197d5-a8da-4ba2-9a9c-9ea9e7ae9507</t>
  </si>
  <si>
    <t>CONNECTICUT</t>
  </si>
  <si>
    <t>US001007000000000000</t>
  </si>
  <si>
    <t>1aa60349-7678-4438-b201-daedb4cec78f</t>
  </si>
  <si>
    <t>Connecticut</t>
  </si>
  <si>
    <t>1460f7b3-5f23-4367-9044-7b75806b26d6</t>
  </si>
  <si>
    <t>DELAWARE</t>
  </si>
  <si>
    <t>US001008000000000000</t>
  </si>
  <si>
    <t>c02e111f-993f-46bf-bb09-265df6622e96</t>
  </si>
  <si>
    <t>Delaware</t>
  </si>
  <si>
    <t>b4376770-a7cf-4569-ac04-015860f9ddca</t>
  </si>
  <si>
    <t>DISTRICT OF COLUMBIA</t>
  </si>
  <si>
    <t>US001009000000000000</t>
  </si>
  <si>
    <t>02f61b90-3822-4650-a26c-17627a85b2e3</t>
  </si>
  <si>
    <t>District of Columbia</t>
  </si>
  <si>
    <t>0bc62330-3134-4589-a49a-0c49fca14e81</t>
  </si>
  <si>
    <t>District Of Columbia</t>
  </si>
  <si>
    <t>US001010000000000000</t>
  </si>
  <si>
    <t>3111f3f3-67b0-4adf-b88c-165277e3074e</t>
  </si>
  <si>
    <t>1bf9d65c-9bf3-42bd-a6df-32c07da9c98a</t>
  </si>
  <si>
    <t>US001011000000000000</t>
  </si>
  <si>
    <t>7c140d0d-dcde-435b-a338-65060ba1a465</t>
  </si>
  <si>
    <t>1b7e4a46-5c7c-4c1f-bad2-461a2f33ac26</t>
  </si>
  <si>
    <t>HAWAII</t>
  </si>
  <si>
    <t>US001012000000000000</t>
  </si>
  <si>
    <t>ce6c4813-d054-4258-b065-c10fd60f8acf</t>
  </si>
  <si>
    <t>Hawaii</t>
  </si>
  <si>
    <t>d39e6635-8201-4a16-9cea-16324e5878db</t>
  </si>
  <si>
    <t>IDAHO</t>
  </si>
  <si>
    <t>US001013000000000000</t>
  </si>
  <si>
    <t>c2771071-ec87-4797-9cf4-bd8ee14d40e9</t>
  </si>
  <si>
    <t>Idaho</t>
  </si>
  <si>
    <t>4a8c1097-70e0-4e70-8ae7-447ee2d26ac3</t>
  </si>
  <si>
    <t>ILLINOIS</t>
  </si>
  <si>
    <t>US001014000000000000</t>
  </si>
  <si>
    <t>0ac42118-b7ab-4440-8396-b1ed960126be</t>
  </si>
  <si>
    <t>Illinois</t>
  </si>
  <si>
    <t>559f98c5-800c-452f-a055-8293edfdf8dd</t>
  </si>
  <si>
    <t>INDIANA</t>
  </si>
  <si>
    <t>US001015000000000000</t>
  </si>
  <si>
    <t>1f630c85-492e-4258-b1a4-7aa721ea9904</t>
  </si>
  <si>
    <t>Indiana</t>
  </si>
  <si>
    <t>54c78968-8683-4729-beec-61e179ebef75</t>
  </si>
  <si>
    <t>IOWA</t>
  </si>
  <si>
    <t>US001016000000000000</t>
  </si>
  <si>
    <t>4478ff31-0756-4d3e-ba03-800b47d55e17</t>
  </si>
  <si>
    <t>Iowa</t>
  </si>
  <si>
    <t>b1547900-b178-43c0-b27e-7daf16214f7a</t>
  </si>
  <si>
    <t>KANSAS</t>
  </si>
  <si>
    <t>US001017000000000000</t>
  </si>
  <si>
    <t>bc653c9d-ab1a-4aca-b853-d09e2ff1fd28</t>
  </si>
  <si>
    <t>Kansas</t>
  </si>
  <si>
    <t>0e6b4c6d-cc21-4c9a-907d-5c5776114ba4</t>
  </si>
  <si>
    <t>KENTUCKY</t>
  </si>
  <si>
    <t>US001018000000000000</t>
  </si>
  <si>
    <t>8d155a3d-47a4-477c-99dc-3a3deafedbd3</t>
  </si>
  <si>
    <t>Kentucky</t>
  </si>
  <si>
    <t>0f605c88-950d-4b5b-86e4-1fb045d0cfa8</t>
  </si>
  <si>
    <t>LOUISIANA</t>
  </si>
  <si>
    <t>US001019000000000000</t>
  </si>
  <si>
    <t>dd892a58-ab40-455b-9ac0-b090901f6fc7</t>
  </si>
  <si>
    <t>Louisiana</t>
  </si>
  <si>
    <t>46efbf99-0c95-464a-9c9e-b65c5fa72956</t>
  </si>
  <si>
    <t>MAINE</t>
  </si>
  <si>
    <t>US001020000000000000</t>
  </si>
  <si>
    <t>16cd5151-65df-41af-802f-902df853e349</t>
  </si>
  <si>
    <t>Maine</t>
  </si>
  <si>
    <t>c92c22a9-1b9a-44d0-9304-4d193f775199</t>
  </si>
  <si>
    <t>US001021000000000000</t>
  </si>
  <si>
    <t>a8bb404f-f8f9-428b-a9e0-1ca13d3857cb</t>
  </si>
  <si>
    <t>21b2e36b-b05b-4dd9-a491-f5aba2490683</t>
  </si>
  <si>
    <t>MASSACHUSETTS</t>
  </si>
  <si>
    <t>US001022000000000000</t>
  </si>
  <si>
    <t>542a2742-b73f-405c-a573-20c3aa9f8710</t>
  </si>
  <si>
    <t>Massachusetts</t>
  </si>
  <si>
    <t>d0f77955-9a5b-4fba-a96b-be1a42f18fdb</t>
  </si>
  <si>
    <t>MICHIGAN</t>
  </si>
  <si>
    <t>US001023000000000000</t>
  </si>
  <si>
    <t>20c87b2b-c847-4df8-a3d7-1e4a11273e5c</t>
  </si>
  <si>
    <t>Michigan</t>
  </si>
  <si>
    <t>3df385bb-edb6-4317-a058-679a7a0db6cf</t>
  </si>
  <si>
    <t>MINNESOTA</t>
  </si>
  <si>
    <t>US001024000000000000</t>
  </si>
  <si>
    <t>460c5544-6c2e-4dc0-ae53-536f5c609e81</t>
  </si>
  <si>
    <t>Minnesota</t>
  </si>
  <si>
    <t>89e4ffd7-9360-4b50-8e89-e434c1ae8140</t>
  </si>
  <si>
    <t>MISSISSIPPI</t>
  </si>
  <si>
    <t>US001025000000000000</t>
  </si>
  <si>
    <t>54502356-4f67-4fa5-a386-e54221faa3e5</t>
  </si>
  <si>
    <t>Mississippi</t>
  </si>
  <si>
    <t>38a6ad30-a817-4cd6-a1b2-dd93014d474d</t>
  </si>
  <si>
    <t>MISSOURI</t>
  </si>
  <si>
    <t>US001026000000000000</t>
  </si>
  <si>
    <t>286ed383-b1b2-4ab6-b2d5-121889232d98</t>
  </si>
  <si>
    <t>Missouri</t>
  </si>
  <si>
    <t>18b31e3c-9f24-45e1-a410-79b214247254</t>
  </si>
  <si>
    <t>US001027000000000000</t>
  </si>
  <si>
    <t>3855d688-1ed1-48d7-ac68-33d4738e2dd8</t>
  </si>
  <si>
    <t>c44513a2-4dc9-4ef7-bcfb-4399178e8fad</t>
  </si>
  <si>
    <t>NEBRASKA</t>
  </si>
  <si>
    <t>US001028000000000000</t>
  </si>
  <si>
    <t>bc0ee0c8-1f4d-42f4-87b0-3517e971e49c</t>
  </si>
  <si>
    <t>Nebraska</t>
  </si>
  <si>
    <t>207ade18-90b3-45f9-9ff4-247afee1a3cf</t>
  </si>
  <si>
    <t>NEVADA</t>
  </si>
  <si>
    <t>US001029000000000000</t>
  </si>
  <si>
    <t>7cc10fe9-2762-4308-b20a-8aa61b866b72</t>
  </si>
  <si>
    <t>Nevada</t>
  </si>
  <si>
    <t>94237f09-972f-4c1a-b3d0-0dc3c408a2ec</t>
  </si>
  <si>
    <t>NEW HAMPSHIRE</t>
  </si>
  <si>
    <t>US001030000000000000</t>
  </si>
  <si>
    <t>0f599625-3bd7-4b94-b280-726dc0a56d0e</t>
  </si>
  <si>
    <t>New Hampshire</t>
  </si>
  <si>
    <t>2a649611-85d9-42f6-a6d4-9f8f8de09da0</t>
  </si>
  <si>
    <t>NEW JERSEY</t>
  </si>
  <si>
    <t>US001031000000000000</t>
  </si>
  <si>
    <t>0a9ca8c1-2e49-4d99-9eea-b6cf04a35d51</t>
  </si>
  <si>
    <t>New Jersey</t>
  </si>
  <si>
    <t>a74728a5-eda4-4b17-bbc3-060e0ba56dac</t>
  </si>
  <si>
    <t>NEW MEXICO</t>
  </si>
  <si>
    <t>US001032000000000000</t>
  </si>
  <si>
    <t>459ebef3-8f89-4e9d-9faf-d8034f1823b4</t>
  </si>
  <si>
    <t>New Mexico</t>
  </si>
  <si>
    <t>b1b8fa8e-1c27-4b51-823c-7726c7e885af</t>
  </si>
  <si>
    <t>NEW YORK</t>
  </si>
  <si>
    <t>US001033000000000000</t>
  </si>
  <si>
    <t>00d555fa-a5a1-4428-a067-8413f34cca5e</t>
  </si>
  <si>
    <t>New York</t>
  </si>
  <si>
    <t>0ac79372-6b6f-4662-aa59-c94e06d55745</t>
  </si>
  <si>
    <t>NORTH CAROLINA</t>
  </si>
  <si>
    <t>US001034000000000000</t>
  </si>
  <si>
    <t>4565b715-acfd-4e35-ae1e-da6f86b613db</t>
  </si>
  <si>
    <t>North Carolina</t>
  </si>
  <si>
    <t>e10fee32-d955-44ce-b3dd-2504b5714822</t>
  </si>
  <si>
    <t>NORTH DAKOTA</t>
  </si>
  <si>
    <t>US001035000000000000</t>
  </si>
  <si>
    <t>21f6e2b2-8797-434a-9b82-4441534e571f</t>
  </si>
  <si>
    <t>North Dakota</t>
  </si>
  <si>
    <t>260151b5-c03a-4ba7-a718-12723aecd94f</t>
  </si>
  <si>
    <t>OHIO</t>
  </si>
  <si>
    <t>US001036000000000000</t>
  </si>
  <si>
    <t>29010c3d-c6b5-4455-bee8-5bee13fd68e9</t>
  </si>
  <si>
    <t>Ohio</t>
  </si>
  <si>
    <t>6614ffd0-0681-4f16-bffa-129c2b51b5a0</t>
  </si>
  <si>
    <t>OKLAHOMA</t>
  </si>
  <si>
    <t>US001037000000000000</t>
  </si>
  <si>
    <t>be2aa34e-40d8-49b2-8f0f-a01a176fc386</t>
  </si>
  <si>
    <t>Oklahoma</t>
  </si>
  <si>
    <t>a960d4fe-a414-43fb-a6df-4bb829b5460c</t>
  </si>
  <si>
    <t>OREGON</t>
  </si>
  <si>
    <t>US001038000000000000</t>
  </si>
  <si>
    <t>120d3a01-9ef4-4ee1-bd11-9f3b423a8b77</t>
  </si>
  <si>
    <t>Oregon</t>
  </si>
  <si>
    <t>e6fe2770-b136-4b41-944c-c1eeeae763ed</t>
  </si>
  <si>
    <t>PENNSYLVANIA</t>
  </si>
  <si>
    <t>US001039000000000000</t>
  </si>
  <si>
    <t>da3ac80d-d6d9-4284-9bcd-6f09f63b0241</t>
  </si>
  <si>
    <t>Pennsylvania</t>
  </si>
  <si>
    <t>248821ed-7c16-4ace-8c03-69124a6318e9</t>
  </si>
  <si>
    <t>RHODE ISLAND</t>
  </si>
  <si>
    <t>US001040000000000000</t>
  </si>
  <si>
    <t>29cced13-0e96-44b7-970a-6e43df2138d9</t>
  </si>
  <si>
    <t>Rhode Island</t>
  </si>
  <si>
    <t>1cb9634c-3ab3-4c28-8de9-43e19b191d91</t>
  </si>
  <si>
    <t>SOUTH CAROLINA</t>
  </si>
  <si>
    <t>US001041000000000000</t>
  </si>
  <si>
    <t>5321cbac-706d-4475-9e77-9c636e3c64f0</t>
  </si>
  <si>
    <t>South Carolina</t>
  </si>
  <si>
    <t>bffdf390-e45b-4b5f-86c2-ed97497af0f9</t>
  </si>
  <si>
    <t>SOUTH DAKOTA</t>
  </si>
  <si>
    <t>US001042000000000000</t>
  </si>
  <si>
    <t>24079e7a-dd1f-41cc-81cf-a27bc28123d6</t>
  </si>
  <si>
    <t>South Dakota</t>
  </si>
  <si>
    <t>c7b080e9-ff8a-4bd9-b136-1d38bece3b2b</t>
  </si>
  <si>
    <t>TENNESSEE</t>
  </si>
  <si>
    <t>US001043000000000000</t>
  </si>
  <si>
    <t>7ee732ad-2406-4e94-9565-205a41304f28</t>
  </si>
  <si>
    <t>Tennessee</t>
  </si>
  <si>
    <t>97504ea5-cd10-4303-b5b8-67d0ec9735b6</t>
  </si>
  <si>
    <t>TEXAS</t>
  </si>
  <si>
    <t>US001044000000000000</t>
  </si>
  <si>
    <t>6a7ba8a7-8fcf-4177-922e-de4ceaa1d9ce</t>
  </si>
  <si>
    <t>Texas</t>
  </si>
  <si>
    <t>e293f399-e9e2-4f01-88b1-665113328e74</t>
  </si>
  <si>
    <t>UTAH</t>
  </si>
  <si>
    <t>US001045000000000000</t>
  </si>
  <si>
    <t>b471426b-6d00-4dae-bf26-d25ebe291ba6</t>
  </si>
  <si>
    <t>Utah</t>
  </si>
  <si>
    <t>c56ecc17-fbb7-4d79-bef6-f05588810f65</t>
  </si>
  <si>
    <t>VERMONT</t>
  </si>
  <si>
    <t>US001046000000000000</t>
  </si>
  <si>
    <t>4671d1d3-ea95-4499-8373-926f67fa9346</t>
  </si>
  <si>
    <t>Vermont</t>
  </si>
  <si>
    <t>6a0ab9cd-99da-4b7c-b2e2-18bcd83962fc</t>
  </si>
  <si>
    <t>VIRGINIA</t>
  </si>
  <si>
    <t>US001047000000000000</t>
  </si>
  <si>
    <t>47100bd0-a284-46f1-b01f-8eb7cdda73be</t>
  </si>
  <si>
    <t>Virginia</t>
  </si>
  <si>
    <t>f8a2ad47-7c42-44ee-bf11-2f1e2decf91d</t>
  </si>
  <si>
    <t>WASHINGTON</t>
  </si>
  <si>
    <t>US001048000000000000</t>
  </si>
  <si>
    <t>aff24fec-5dce-448b-b492-bf7177265fc3</t>
  </si>
  <si>
    <t>Washington</t>
  </si>
  <si>
    <t>5f64f7c6-dad8-43ea-813d-28efa2390487</t>
  </si>
  <si>
    <t>WEST VIRGINIA</t>
  </si>
  <si>
    <t>US001049000000000000</t>
  </si>
  <si>
    <t>059a752f-0234-4899-9cb2-a193ba2a92d7</t>
  </si>
  <si>
    <t>West Virginia</t>
  </si>
  <si>
    <t>a7910224-ee58-4f3a-b33a-55d680e21ab8</t>
  </si>
  <si>
    <t>WISCONSIN</t>
  </si>
  <si>
    <t>US001050000000000000</t>
  </si>
  <si>
    <t>582da10f-99d4-4716-b18f-d48f26663938</t>
  </si>
  <si>
    <t>Wisconsin</t>
  </si>
  <si>
    <t>71fbf9c1-e3ff-4d8a-8729-f932e8a2a0e4</t>
  </si>
  <si>
    <t>WYOMING</t>
  </si>
  <si>
    <t>US001051000000000000</t>
  </si>
  <si>
    <t>8759c666-dd8e-441c-873b-6b9813431f4f</t>
  </si>
  <si>
    <t>Wyoming</t>
  </si>
  <si>
    <t>7c23e906-2528-454f-9842-8eb2e5b021e6</t>
  </si>
  <si>
    <t>VI</t>
  </si>
  <si>
    <t>ST. CROIX</t>
  </si>
  <si>
    <t>UNITED STATES VIRGIN ISLANDS</t>
  </si>
  <si>
    <t>VI001001000000000000</t>
  </si>
  <si>
    <t>VI001000000000000000</t>
  </si>
  <si>
    <t>5290edb5-fce2-49ca-8bba-f3f3ce1a1678</t>
  </si>
  <si>
    <t>VIR</t>
  </si>
  <si>
    <t>St. Croix</t>
  </si>
  <si>
    <t>4b04a07d-5d71-47ff-a4f4-d14e6f8ec83f</t>
  </si>
  <si>
    <t>446c32b0-82a6-46a6-896d-731014da7e78</t>
  </si>
  <si>
    <t>United States Virgin Islands</t>
  </si>
  <si>
    <t>VI001002000000000000</t>
  </si>
  <si>
    <t>23e62960-3f01-4562-998f-cf9b19cf3158</t>
  </si>
  <si>
    <t>55723c17-0b1a-4bef-9637-feae03b510ed</t>
  </si>
  <si>
    <t>ST. THOMAS</t>
  </si>
  <si>
    <t>VI001003000000000000</t>
  </si>
  <si>
    <t>d32e55ec-8bc5-4602-ab3e-a6afe25699e6</t>
  </si>
  <si>
    <t>St. Thomas</t>
  </si>
  <si>
    <t>51e060ea-d338-41ae-a2d9-4308ffa2e48c</t>
  </si>
  <si>
    <t>UY</t>
  </si>
  <si>
    <t>ARTIGAS</t>
  </si>
  <si>
    <t>URUGUAY</t>
  </si>
  <si>
    <t>UY001001000000000000</t>
  </si>
  <si>
    <t>UY001000000000000000</t>
  </si>
  <si>
    <t>525b80c3-f926-49ef-a9d2-21f6f83d8ffc</t>
  </si>
  <si>
    <t>URY</t>
  </si>
  <si>
    <t>URU</t>
  </si>
  <si>
    <t>Artigas</t>
  </si>
  <si>
    <t>fabddca4-2eba-4133-b818-47ca63075149</t>
  </si>
  <si>
    <t>6c459166-4e08-4ab6-8ada-b4509dbc38d8</t>
  </si>
  <si>
    <t>Uruguay</t>
  </si>
  <si>
    <t>CANELONES</t>
  </si>
  <si>
    <t>UY001002000000000000</t>
  </si>
  <si>
    <t>fa1ec67a-74fd-498a-a398-d650a1ff1839</t>
  </si>
  <si>
    <t>Canelones</t>
  </si>
  <si>
    <t>6f6cf19d-6611-4893-bb88-e6f3208b9f72</t>
  </si>
  <si>
    <t>CERRO LARGO</t>
  </si>
  <si>
    <t>UY001003000000000000</t>
  </si>
  <si>
    <t>787bbd5b-841b-49a7-89f2-328b943e411e</t>
  </si>
  <si>
    <t>Cerro Largo</t>
  </si>
  <si>
    <t>5088061c-800a-4c54-92f7-a40d13f73bff</t>
  </si>
  <si>
    <t>COLONIA</t>
  </si>
  <si>
    <t>UY001004000000000000</t>
  </si>
  <si>
    <t>c9456a3b-10a2-4946-a354-2df7732da907</t>
  </si>
  <si>
    <t>Colonia</t>
  </si>
  <si>
    <t>5cfd1df9-d8ed-45bf-9c11-4b9f21b8112d</t>
  </si>
  <si>
    <t>DURAZNO</t>
  </si>
  <si>
    <t>UY001005000000000000</t>
  </si>
  <si>
    <t>d078c724-34e9-4cf2-9960-4692449133b8</t>
  </si>
  <si>
    <t>Durazno</t>
  </si>
  <si>
    <t>e5f0c83d-d12c-4753-8eb9-9c42fd4b0ef0</t>
  </si>
  <si>
    <t>FLORES</t>
  </si>
  <si>
    <t>UY001006000000000000</t>
  </si>
  <si>
    <t>f0693698-f376-4daa-843c-a8a8b00a25fc</t>
  </si>
  <si>
    <t>Flores</t>
  </si>
  <si>
    <t>6b1c68e4-54cb-48c9-b200-2ae263560a06</t>
  </si>
  <si>
    <t>UY001007000000000000</t>
  </si>
  <si>
    <t>cbaf8e3d-517d-4b0f-a117-e3b120d1e96f</t>
  </si>
  <si>
    <t>328b9121-8893-4732-90bf-41aa49bd4885</t>
  </si>
  <si>
    <t>LAVALLEJA</t>
  </si>
  <si>
    <t>UY001008000000000000</t>
  </si>
  <si>
    <t>ccc60416-78ba-4cae-a3a5-ed438cac63cc</t>
  </si>
  <si>
    <t>Lavalleja</t>
  </si>
  <si>
    <t>6339f47b-6ac0-4743-9069-659b050859eb</t>
  </si>
  <si>
    <t>MALDONADO</t>
  </si>
  <si>
    <t>UY001009000000000000</t>
  </si>
  <si>
    <t>f67f47e6-d726-46e1-9866-f3ae8e8bdc11</t>
  </si>
  <si>
    <t>Maldonado</t>
  </si>
  <si>
    <t>3e11898c-5ebe-4cf6-bcd0-0d6e80efa2ff</t>
  </si>
  <si>
    <t>MONTEVIDEO</t>
  </si>
  <si>
    <t>UY001010000000000000</t>
  </si>
  <si>
    <t>cff879f5-50b8-4828-be14-530d4f75a8c2</t>
  </si>
  <si>
    <t>Montevideo</t>
  </si>
  <si>
    <t>f7fa597a-578a-4936-8aa7-80c441c28303</t>
  </si>
  <si>
    <t>PAYSANDU</t>
  </si>
  <si>
    <t>UY001011000000000000</t>
  </si>
  <si>
    <t>ed3d5fe4-763d-41d7-9dc0-162a6a6d07f6</t>
  </si>
  <si>
    <t>Paysandu</t>
  </si>
  <si>
    <t>3a613eb2-597d-4576-94bb-236d0e283708</t>
  </si>
  <si>
    <t>UY001012000000000000</t>
  </si>
  <si>
    <t>8ad22ceb-2368-4946-901e-4379dab4fff6</t>
  </si>
  <si>
    <t>427f8ffd-ac6e-462b-a3ea-da11f3d191c0</t>
  </si>
  <si>
    <t>RIVERA</t>
  </si>
  <si>
    <t>UY001013000000000000</t>
  </si>
  <si>
    <t>047e4ae1-2b65-4ef8-8f01-07c405d87654</t>
  </si>
  <si>
    <t>Rivera</t>
  </si>
  <si>
    <t>6a7faabf-5015-48ac-857e-c874ffc0cc10</t>
  </si>
  <si>
    <t>ROCHA</t>
  </si>
  <si>
    <t>UY001014000000000000</t>
  </si>
  <si>
    <t>3edcf9d8-4d7d-407d-a0b9-c14c21a1cf02</t>
  </si>
  <si>
    <t>Rocha</t>
  </si>
  <si>
    <t>92de2bac-21a6-4002-917d-7c00b9c531bb</t>
  </si>
  <si>
    <t>SALTO</t>
  </si>
  <si>
    <t>UY001015000000000000</t>
  </si>
  <si>
    <t>346addb0-6ee2-433a-ab25-680b99622ecd</t>
  </si>
  <si>
    <t>Salto</t>
  </si>
  <si>
    <t>85e47f49-d4cc-4d76-9df3-239c1ad0c4eb</t>
  </si>
  <si>
    <t>UY001016000000000000</t>
  </si>
  <si>
    <t>f0643c84-65ae-46b5-af70-7855425935ea</t>
  </si>
  <si>
    <t>56a41635-8440-499e-a936-c3e73fbcc419</t>
  </si>
  <si>
    <t>SORIANO</t>
  </si>
  <si>
    <t>UY001017000000000000</t>
  </si>
  <si>
    <t>d7aec952-8650-44cd-958d-474e2ad04457</t>
  </si>
  <si>
    <t>Soriano</t>
  </si>
  <si>
    <t>fb60323b-b882-45c3-8602-c1a57438770d</t>
  </si>
  <si>
    <t>TACUAREMBO</t>
  </si>
  <si>
    <t>UY001018000000000000</t>
  </si>
  <si>
    <t>9d6990bc-2f57-477f-9348-b5e59cad1b43</t>
  </si>
  <si>
    <t>Tacuarembo</t>
  </si>
  <si>
    <t>8b4a8c58-04a5-4b83-ac8e-850aa423ea22</t>
  </si>
  <si>
    <t>TREINTA Y TRES</t>
  </si>
  <si>
    <t>UY001019000000000000</t>
  </si>
  <si>
    <t>9d00f939-20e6-44b9-8819-a34ef5b5b746</t>
  </si>
  <si>
    <t>Treinta y Tres</t>
  </si>
  <si>
    <t>86448038-904a-4cc9-91a1-4c8aa88c43a7</t>
  </si>
  <si>
    <t>Treinta Y Tres</t>
  </si>
  <si>
    <t>UZ</t>
  </si>
  <si>
    <t>ANDIJON</t>
  </si>
  <si>
    <t>UZBEKISTAN</t>
  </si>
  <si>
    <t>UZ001001000000000000</t>
  </si>
  <si>
    <t>UZ001000000000000000</t>
  </si>
  <si>
    <t>ab013113-a14a-40bd-adab-39428b276813</t>
  </si>
  <si>
    <t>UZB</t>
  </si>
  <si>
    <t>ANDIJAN</t>
  </si>
  <si>
    <t>e6dd1d85-b71a-45c6-b3cb-a907ee4d06bd</t>
  </si>
  <si>
    <t>Andijon</t>
  </si>
  <si>
    <t>6041dd4d-0f77-4e28-8d46-cc9afc8dbf9a</t>
  </si>
  <si>
    <t>Uzbekistan</t>
  </si>
  <si>
    <t>BUKHORO</t>
  </si>
  <si>
    <t>UZ001002000000000000</t>
  </si>
  <si>
    <t>73e55089-f13a-4b93-a8df-ff2d8af73800</t>
  </si>
  <si>
    <t>BUKHARA</t>
  </si>
  <si>
    <t>62b28891-1c85-439b-ab82-2e454f0f4855</t>
  </si>
  <si>
    <t>Bukhoro</t>
  </si>
  <si>
    <t>FERGHANA</t>
  </si>
  <si>
    <t>UZ001003000000000000</t>
  </si>
  <si>
    <t>63ee4b4f-e913-40a2-9438-5fc2b8bc6c81</t>
  </si>
  <si>
    <t>FERGANA</t>
  </si>
  <si>
    <t>83c36d40-4f09-488c-a407-e6922abbf1b2</t>
  </si>
  <si>
    <t>Ferghana</t>
  </si>
  <si>
    <t>JIZZAKH</t>
  </si>
  <si>
    <t>UZ001004000000000000</t>
  </si>
  <si>
    <t>4ac6f876-0cac-4804-a089-ffb6cbac97db</t>
  </si>
  <si>
    <t>DJIZAK</t>
  </si>
  <si>
    <t>146245d8-5bb3-4c28-ad74-e7fcac996c95</t>
  </si>
  <si>
    <t>Jizzakh</t>
  </si>
  <si>
    <t>KARAKALPAKSTAN</t>
  </si>
  <si>
    <t>UZ001005000000000000</t>
  </si>
  <si>
    <t>58fefdb6-159c-4762-b74e-b5218f4d601e</t>
  </si>
  <si>
    <t>R. KARAKALPAKSTAN</t>
  </si>
  <si>
    <t>4815d97f-0a49-4ecf-942a-3a478691c24c</t>
  </si>
  <si>
    <t>Karakalpakstan</t>
  </si>
  <si>
    <t>KASHKADARYA</t>
  </si>
  <si>
    <t>UZ001006000000000000</t>
  </si>
  <si>
    <t>43684db1-0091-463a-8f4b-9d4b8fa15dbb</t>
  </si>
  <si>
    <t>b162fbf6-cdf1-4d62-8a54-91366df180b7</t>
  </si>
  <si>
    <t>Kashkadarya</t>
  </si>
  <si>
    <t>KHOREZM</t>
  </si>
  <si>
    <t>UZ001007000000000000</t>
  </si>
  <si>
    <t>0555de95-2b7b-4503-9737-15f7d2dc6150</t>
  </si>
  <si>
    <t>cd79d11a-6f2f-4298-ad69-6d2caf31a36e</t>
  </si>
  <si>
    <t>Khorezm</t>
  </si>
  <si>
    <t>NAMANGAN</t>
  </si>
  <si>
    <t>UZ001008000000000000</t>
  </si>
  <si>
    <t>ef299efc-5c5d-47ea-bf3d-85aad379e29d</t>
  </si>
  <si>
    <t>46c85c62-1954-4980-881c-20025761f530</t>
  </si>
  <si>
    <t>Namangan</t>
  </si>
  <si>
    <t>NAVOI</t>
  </si>
  <si>
    <t>UZ001009000000000000</t>
  </si>
  <si>
    <t>362a182f-a600-49cf-a42e-c39bd680dbce</t>
  </si>
  <si>
    <t>5212ce0d-8140-46f2-8e0b-9e4adbffca83</t>
  </si>
  <si>
    <t>Navoi</t>
  </si>
  <si>
    <t>SAMARKAND</t>
  </si>
  <si>
    <t>UZ001010000000000000</t>
  </si>
  <si>
    <t>977ce3c7-f3fa-47f4-a999-d81dbab21693</t>
  </si>
  <si>
    <t>918c1732-86aa-4704-863d-8aa42f18fd9a</t>
  </si>
  <si>
    <t>Samarkand</t>
  </si>
  <si>
    <t>SIRDARYO</t>
  </si>
  <si>
    <t>UZ001011000000000000</t>
  </si>
  <si>
    <t>fe9b845b-ae77-4a80-8055-f4caf9ea91fe</t>
  </si>
  <si>
    <t>SYRDARIYA</t>
  </si>
  <si>
    <t>fd512d77-3599-4cee-a36a-cc48c729f551</t>
  </si>
  <si>
    <t>Sirdaryo</t>
  </si>
  <si>
    <t>SURKHANDARYA</t>
  </si>
  <si>
    <t>UZ001012000000000000</t>
  </si>
  <si>
    <t>7cc96704-b398-488e-9172-d976351241c3</t>
  </si>
  <si>
    <t>SUKHANDARIYA</t>
  </si>
  <si>
    <t>10a408ec-7a75-43d3-92d8-b44f121e4ec2</t>
  </si>
  <si>
    <t>Surkhandarya</t>
  </si>
  <si>
    <t>TASHKENT</t>
  </si>
  <si>
    <t>UZ001013000000000000</t>
  </si>
  <si>
    <t>d975b16a-6cb1-414a-a0bf-fc3b387e4f1f</t>
  </si>
  <si>
    <t>TASHKENT OBLAST</t>
  </si>
  <si>
    <t>b0593f4b-fa25-4d61-896b-ece843dd1ba3</t>
  </si>
  <si>
    <t>Tashkent</t>
  </si>
  <si>
    <t>TASHKENT CITY</t>
  </si>
  <si>
    <t>UZ001014000000000000</t>
  </si>
  <si>
    <t>eb7ee232-754d-4947-b675-ff63a1c065f8</t>
  </si>
  <si>
    <t>aabeb4b7-a274-430d-a0c5-bf97e601129e</t>
  </si>
  <si>
    <t>Tashkent City</t>
  </si>
  <si>
    <t>VU</t>
  </si>
  <si>
    <t>MALAMPA</t>
  </si>
  <si>
    <t>VANUATU</t>
  </si>
  <si>
    <t>VU001001000000000000</t>
  </si>
  <si>
    <t>VU001000000000000000</t>
  </si>
  <si>
    <t>479b3bed-d632-431a-983d-1e63a2fa0467</t>
  </si>
  <si>
    <t>VUT</t>
  </si>
  <si>
    <t>VAN</t>
  </si>
  <si>
    <t>eab6ecd5-d6c9-462e-b8a2-55995c9e8659</t>
  </si>
  <si>
    <t>Malampa</t>
  </si>
  <si>
    <t>64e91f81-b1a7-46d1-8127-fdfaa23495bf</t>
  </si>
  <si>
    <t>Vanuatu</t>
  </si>
  <si>
    <t>PENAMA</t>
  </si>
  <si>
    <t>VU001002000000000000</t>
  </si>
  <si>
    <t>31f6fb60-ccbf-4571-8be5-be372c27dc4e</t>
  </si>
  <si>
    <t>ab465c55-079d-4d1b-a5c0-aab805f048db</t>
  </si>
  <si>
    <t>Penama</t>
  </si>
  <si>
    <t>SANMA</t>
  </si>
  <si>
    <t>VU001003000000000000</t>
  </si>
  <si>
    <t>4c9fdb54-9f89-4e55-b129-a7107f2e6058</t>
  </si>
  <si>
    <t>e7faff7b-6b5a-4a4f-8ad5-5042097b5e72</t>
  </si>
  <si>
    <t>Sanma</t>
  </si>
  <si>
    <t>SHEFA</t>
  </si>
  <si>
    <t>VU001004000000000000</t>
  </si>
  <si>
    <t>da786674-e9af-4919-b70c-07451dab6e30</t>
  </si>
  <si>
    <t>195ebd6d-c03b-4f8e-babc-026cd45727b8</t>
  </si>
  <si>
    <t>Shefa</t>
  </si>
  <si>
    <t>TAFEA</t>
  </si>
  <si>
    <t>VU001005000000000000</t>
  </si>
  <si>
    <t>03c88eff-37e4-4b39-83e6-e453472a6601</t>
  </si>
  <si>
    <t>c0b039b0-b1aa-4c18-b605-dcef705f8624</t>
  </si>
  <si>
    <t>Tafea</t>
  </si>
  <si>
    <t>TORBA</t>
  </si>
  <si>
    <t>VU001006000000000000</t>
  </si>
  <si>
    <t>f63eb30d-2e9a-487e-a39d-64d3015742dd</t>
  </si>
  <si>
    <t>cefdccca-5bbe-413f-a8a8-640965b0c29f</t>
  </si>
  <si>
    <t>Torba</t>
  </si>
  <si>
    <t>VE</t>
  </si>
  <si>
    <t>VENEZUELA (BOLIVARIAN REPUBLIC OF)</t>
  </si>
  <si>
    <t>VE001001000000000000</t>
  </si>
  <si>
    <t>VE001000000000000000</t>
  </si>
  <si>
    <t>72b089ce-0d66-4b5a-8f2e-2d3f7055399f</t>
  </si>
  <si>
    <t>VEN</t>
  </si>
  <si>
    <t>a3b283d3-3dfd-40c3-b9f0-1f631171aeae</t>
  </si>
  <si>
    <t>64a39a4b-9812-43f6-861e-d1f31045aced</t>
  </si>
  <si>
    <t>Venezuela (Bolivarian Republic of)</t>
  </si>
  <si>
    <t>ANZOATEGUI</t>
  </si>
  <si>
    <t>VE001002000000000000</t>
  </si>
  <si>
    <t>3af4771f-77f0-4522-b2fd-3624ae39eb88</t>
  </si>
  <si>
    <t>Anzoategui</t>
  </si>
  <si>
    <t>cb76cbb8-76bc-4805-a7a7-878c4e4d7634</t>
  </si>
  <si>
    <t>APURE</t>
  </si>
  <si>
    <t>VE001003000000000000</t>
  </si>
  <si>
    <t>46f71d3d-8993-48ae-b5dd-af804d334ea1</t>
  </si>
  <si>
    <t>Apure</t>
  </si>
  <si>
    <t>5185aa7d-8836-48d9-bd28-d897abed7ce2</t>
  </si>
  <si>
    <t>ARAGUA</t>
  </si>
  <si>
    <t>VE001004000000000000</t>
  </si>
  <si>
    <t>682d7e84-0b17-4f92-821c-0fa0af987511</t>
  </si>
  <si>
    <t>Aragua</t>
  </si>
  <si>
    <t>a6e5783f-b406-4b8b-a1f9-3bfbfdbf2df8</t>
  </si>
  <si>
    <t>BARINAS</t>
  </si>
  <si>
    <t>VE001005000000000000</t>
  </si>
  <si>
    <t>90030101-085d-49fc-bc7f-f1a2f24ccb87</t>
  </si>
  <si>
    <t>Barinas</t>
  </si>
  <si>
    <t>604fcdee-7ed6-406f-adc7-56fb074c2431</t>
  </si>
  <si>
    <t>VE001006000000000000</t>
  </si>
  <si>
    <t>6fc58b34-f7a4-41f7-994c-b8eb1332efc2</t>
  </si>
  <si>
    <t>0aeec5f1-bbb7-4980-8f56-2e32d7f8a1bf</t>
  </si>
  <si>
    <t>CARABOBO</t>
  </si>
  <si>
    <t>VE001007000000000000</t>
  </si>
  <si>
    <t>ee6c8121-a3d4-4569-8419-d2489aaa4143</t>
  </si>
  <si>
    <t>Carabobo</t>
  </si>
  <si>
    <t>c1e3f5d4-b367-4b4b-9369-8d2cb56ea7a9</t>
  </si>
  <si>
    <t>COJEDES</t>
  </si>
  <si>
    <t>VE001008000000000000</t>
  </si>
  <si>
    <t>d21c854a-c2bd-4e18-aa5c-235e80d2ed95</t>
  </si>
  <si>
    <t>Cojedes</t>
  </si>
  <si>
    <t>b18cacf1-f8c0-438b-8e33-9495ffbdecdd</t>
  </si>
  <si>
    <t>DELTA AMACURO</t>
  </si>
  <si>
    <t>VE001009000000000000</t>
  </si>
  <si>
    <t>1087dfff-0313-4fca-a309-eb0e96875c56</t>
  </si>
  <si>
    <t>Delta Amacuro</t>
  </si>
  <si>
    <t>7156b96c-d353-44d4-81e1-f47faed622eb</t>
  </si>
  <si>
    <t>VE001010000000000000</t>
  </si>
  <si>
    <t>af44f83e-996e-48ae-be7a-e7ba0ccba1de</t>
  </si>
  <si>
    <t>38b51e98-ea7a-46ea-9833-84d97dbd7b3d</t>
  </si>
  <si>
    <t>FALCON</t>
  </si>
  <si>
    <t>VE001011000000000000</t>
  </si>
  <si>
    <t>1c1dc91d-6e80-4d86-9215-29c7802a6ba3</t>
  </si>
  <si>
    <t>Falcon</t>
  </si>
  <si>
    <t>2f5166ae-ac11-42ab-ab49-cf8c170494d5</t>
  </si>
  <si>
    <t>GUARICO</t>
  </si>
  <si>
    <t>VE001012000000000000</t>
  </si>
  <si>
    <t>d4a82d84-cc90-4cd4-8098-5911054d778c</t>
  </si>
  <si>
    <t>Guarico</t>
  </si>
  <si>
    <t>c77f8aac-f843-4d50-b86f-17c13b017426</t>
  </si>
  <si>
    <t>LARA</t>
  </si>
  <si>
    <t>VE001013000000000000</t>
  </si>
  <si>
    <t>e63e3fc8-2e5a-4c5a-b83d-f95a5981841e</t>
  </si>
  <si>
    <t>Lara</t>
  </si>
  <si>
    <t>a91d1cf3-3c33-41c9-9587-dce1ec5d0e00</t>
  </si>
  <si>
    <t>MERIDA</t>
  </si>
  <si>
    <t>VE001014000000000000</t>
  </si>
  <si>
    <t>6ff964bd-7826-422e-9d9c-b92eb47be841</t>
  </si>
  <si>
    <t>Merida</t>
  </si>
  <si>
    <t>238cc4a6-20fa-4e48-a5e2-888dbaf51fb4</t>
  </si>
  <si>
    <t>MIRANDA</t>
  </si>
  <si>
    <t>VE001015000000000000</t>
  </si>
  <si>
    <t>5b4474e7-9069-42df-944c-38afcfafbf9a</t>
  </si>
  <si>
    <t>Miranda</t>
  </si>
  <si>
    <t>34c540ea-faf8-4451-b9d9-6a0621521c28</t>
  </si>
  <si>
    <t>MONAGAS</t>
  </si>
  <si>
    <t>VE001016000000000000</t>
  </si>
  <si>
    <t>099ad274-a461-4eee-abb5-eb8d4375fb7c</t>
  </si>
  <si>
    <t>Monagas</t>
  </si>
  <si>
    <t>b7730396-b4a2-45a6-92ed-9e01e0aa50f0</t>
  </si>
  <si>
    <t>NUEVA ESPARTA</t>
  </si>
  <si>
    <t>VE001017000000000000</t>
  </si>
  <si>
    <t>c21b92fb-e7b2-41d6-9818-19c38ddbf41b</t>
  </si>
  <si>
    <t>Nueva Esparta</t>
  </si>
  <si>
    <t>ef35c6c9-e680-42dd-9773-2deb97dec554</t>
  </si>
  <si>
    <t>PORTUGUESA</t>
  </si>
  <si>
    <t>VE001018000000000000</t>
  </si>
  <si>
    <t>26b20425-f0f6-49aa-86a0-c30b6ff83761</t>
  </si>
  <si>
    <t>Portuguesa</t>
  </si>
  <si>
    <t>63557cf8-9e84-486e-a21f-261e4c87d6cf</t>
  </si>
  <si>
    <t>VE001019000000000000</t>
  </si>
  <si>
    <t>35a89da6-dcda-447e-a0ce-55b3f27eba13</t>
  </si>
  <si>
    <t>79cd460d-3edd-4fd3-97dd-56a7153fa479</t>
  </si>
  <si>
    <t>TACHIRA</t>
  </si>
  <si>
    <t>VE001020000000000000</t>
  </si>
  <si>
    <t>457f40db-6155-49a6-afb4-84e9236eda59</t>
  </si>
  <si>
    <t>Tachira</t>
  </si>
  <si>
    <t>a881e1c0-77e2-403f-8f1c-c3656b24d92f</t>
  </si>
  <si>
    <t>TRUJILLO</t>
  </si>
  <si>
    <t>VE001021000000000000</t>
  </si>
  <si>
    <t>2f5b11fd-4b1b-43c6-998b-d1f351491a39</t>
  </si>
  <si>
    <t>Trujillo</t>
  </si>
  <si>
    <t>004198d8-6e3b-4fa4-9f90-3878edb14f4c</t>
  </si>
  <si>
    <t>VARGAS</t>
  </si>
  <si>
    <t>VE001022000000000000</t>
  </si>
  <si>
    <t>94e1bdaa-3939-4140-bae9-6ca17773507f</t>
  </si>
  <si>
    <t>Vargas</t>
  </si>
  <si>
    <t>5c6ec826-903f-41b7-817e-fcd3afdb4ff4</t>
  </si>
  <si>
    <t>YARACUY</t>
  </si>
  <si>
    <t>VE001023000000000000</t>
  </si>
  <si>
    <t>6702053c-e8d5-4d70-80ff-e722d6e28289</t>
  </si>
  <si>
    <t>Yaracuy</t>
  </si>
  <si>
    <t>a27eb41f-76be-47ca-9f26-5a8e60b83727</t>
  </si>
  <si>
    <t>ZULIA</t>
  </si>
  <si>
    <t>VE001024000000000000</t>
  </si>
  <si>
    <t>b1c7a13c-e264-4447-a805-671ac0d71197</t>
  </si>
  <si>
    <t>Zulia</t>
  </si>
  <si>
    <t>36f4f546-85fc-424b-a523-6e5f3991f66b</t>
  </si>
  <si>
    <t>VN</t>
  </si>
  <si>
    <t>AN GIANG</t>
  </si>
  <si>
    <t>VIET NAM</t>
  </si>
  <si>
    <t>VN001001000000000000</t>
  </si>
  <si>
    <t>VN001000000000000000</t>
  </si>
  <si>
    <t>2b3c7127-05df-452e-a822-505b03cf8150</t>
  </si>
  <si>
    <t>VNM</t>
  </si>
  <si>
    <t>VTN</t>
  </si>
  <si>
    <t>f68652b7-646a-41a0-8a5e-0cedae0ccf11</t>
  </si>
  <si>
    <t>An Giang</t>
  </si>
  <si>
    <t>7306ccbf-f0ee-4f1b-8c7e-516065fe2ae1</t>
  </si>
  <si>
    <t>Viet Nam</t>
  </si>
  <si>
    <t>BA RIA-VUNG TAU</t>
  </si>
  <si>
    <t>VN001002000000000000</t>
  </si>
  <si>
    <t>3138a0f0-bb4f-4dc8-a9bc-3c465e00e572</t>
  </si>
  <si>
    <t>e11314a2-3f5f-489c-a0c8-d260243ef9a6</t>
  </si>
  <si>
    <t>Ba Ria-Vung Tau</t>
  </si>
  <si>
    <t>BAC GIANG</t>
  </si>
  <si>
    <t>VN001003000000000000</t>
  </si>
  <si>
    <t>60008f02-13b5-4097-9aef-e4fc05694915</t>
  </si>
  <si>
    <t>2f277456-08fc-4d23-af29-3ae3ffa18b84</t>
  </si>
  <si>
    <t>Bac Giang</t>
  </si>
  <si>
    <t>BAC KAN</t>
  </si>
  <si>
    <t>VN001004000000000000</t>
  </si>
  <si>
    <t>ad1e9739-45f8-4918-941e-a9cfed638531</t>
  </si>
  <si>
    <t>70f4c4b8-b72c-4b5b-83cb-0f630bdb9f45</t>
  </si>
  <si>
    <t>Bac Kan</t>
  </si>
  <si>
    <t>BAC LIEU</t>
  </si>
  <si>
    <t>VN001005000000000000</t>
  </si>
  <si>
    <t>a88ca4d7-22f5-4aaa-95fe-339b58c67f00</t>
  </si>
  <si>
    <t>db73e11f-b757-43ee-a928-79b20a4d367c</t>
  </si>
  <si>
    <t>Bac Lieu</t>
  </si>
  <si>
    <t>BAC NINH</t>
  </si>
  <si>
    <t>VN001006000000000000</t>
  </si>
  <si>
    <t>e0149c4d-803c-42e7-9a9e-0fed54537f7b</t>
  </si>
  <si>
    <t>3e350191-2933-45b9-8aa5-7a48be2ab22f</t>
  </si>
  <si>
    <t>Bac Ninh</t>
  </si>
  <si>
    <t>BEN TRE</t>
  </si>
  <si>
    <t>VN001007000000000000</t>
  </si>
  <si>
    <t>2daf43e6-9600-4a3b-968b-4487e5873fcb</t>
  </si>
  <si>
    <t>bd348dfc-3225-47d7-bbdb-5346244aa88e</t>
  </si>
  <si>
    <t>Ben Tre</t>
  </si>
  <si>
    <t>BINH DINH</t>
  </si>
  <si>
    <t>VN001008000000000000</t>
  </si>
  <si>
    <t>c474e8e2-81a7-4eb3-aea0-cee6ba480e70</t>
  </si>
  <si>
    <t>18eb073e-92ee-4ca9-b9ea-76e3356732e4</t>
  </si>
  <si>
    <t>Binh Dinh</t>
  </si>
  <si>
    <t>BINH DUONG</t>
  </si>
  <si>
    <t>VN001009000000000000</t>
  </si>
  <si>
    <t>ac9ceece-0a39-46a3-ba61-311648dfe49c</t>
  </si>
  <si>
    <t>40a705ad-42ad-49ac-9724-282dfeff474d</t>
  </si>
  <si>
    <t>Binh Duong</t>
  </si>
  <si>
    <t>BINH PHUOC</t>
  </si>
  <si>
    <t>VN001010000000000000</t>
  </si>
  <si>
    <t>9d776903-0b6d-475d-beae-172a741eb2cc</t>
  </si>
  <si>
    <t>7d9dd447-e01e-4886-a409-68e212665239</t>
  </si>
  <si>
    <t>Binh Phuoc</t>
  </si>
  <si>
    <t>BINH THUAN</t>
  </si>
  <si>
    <t>VN001011000000000000</t>
  </si>
  <si>
    <t>9a41fcb5-495d-4752-99b6-b9f8eb19d36e</t>
  </si>
  <si>
    <t>7cab3630-0c38-4a0d-811c-cb9426f3edbb</t>
  </si>
  <si>
    <t>Binh Thuan</t>
  </si>
  <si>
    <t>Geometry modified on 28/10/2015 to match ADM0</t>
  </si>
  <si>
    <t>CA MAU</t>
  </si>
  <si>
    <t>VN001012000000000000</t>
  </si>
  <si>
    <t>0eaaa562-afe3-4ed6-a38d-88f689c8bb52</t>
  </si>
  <si>
    <t>865b51ce-7694-4fbf-82d1-2bd2d524334f</t>
  </si>
  <si>
    <t>Ca Mau</t>
  </si>
  <si>
    <t>CAN THO</t>
  </si>
  <si>
    <t>VN001013000000000000</t>
  </si>
  <si>
    <t>233aecb9-8b2b-43bc-82fb-5e42f8b9331f</t>
  </si>
  <si>
    <t>f88db45e-37b9-4aeb-a733-762cd93ca2fc</t>
  </si>
  <si>
    <t>Can Tho</t>
  </si>
  <si>
    <t>CAO BANG</t>
  </si>
  <si>
    <t>VN001014000000000000</t>
  </si>
  <si>
    <t>a0f9c4b1-aa3d-4fa2-86d7-bcd4e71f4f99</t>
  </si>
  <si>
    <t>901019c3-9824-49e2-8b90-75fef5b1aa5c</t>
  </si>
  <si>
    <t>Cao Bang</t>
  </si>
  <si>
    <t>DA NANG</t>
  </si>
  <si>
    <t>VN001015000000000000</t>
  </si>
  <si>
    <t>a7af5466-4982-41ac-98fa-0247c140d91d</t>
  </si>
  <si>
    <t>b94d12a8-4e6e-4798-8c6d-544a0e24b77b</t>
  </si>
  <si>
    <t>Da Nang</t>
  </si>
  <si>
    <t>DAK LAK</t>
  </si>
  <si>
    <t>VN001016000000000000</t>
  </si>
  <si>
    <t>e7cd971f-d7a6-4118-8f80-a6ed42784225</t>
  </si>
  <si>
    <t>1e11f0cd-815c-4d82-8a29-00e5e17b40d9</t>
  </si>
  <si>
    <t>Dak Lak</t>
  </si>
  <si>
    <t>DAK NONG</t>
  </si>
  <si>
    <t>VN001017000000000000</t>
  </si>
  <si>
    <t>434db439-0d52-41e8-9ff3-6f26d05af8bf</t>
  </si>
  <si>
    <t>f46decdf-02b4-47ee-87e0-dffce8eac7e1</t>
  </si>
  <si>
    <t>Dak Nong</t>
  </si>
  <si>
    <t>DIEN BIEN</t>
  </si>
  <si>
    <t>VN001018000000000000</t>
  </si>
  <si>
    <t>c9ce0ae3-ac48-47d5-a52c-e1b47b3916a8</t>
  </si>
  <si>
    <t>ee9a8261-f15d-41a8-84a4-0ddf2b170771</t>
  </si>
  <si>
    <t>Dien Bien</t>
  </si>
  <si>
    <t>DONG NAI</t>
  </si>
  <si>
    <t>VN001019000000000000</t>
  </si>
  <si>
    <t>dcc5a4da-e6b9-4ce6-bfac-ded031edfaf4</t>
  </si>
  <si>
    <t>75cffbdc-9260-42e5-8303-cd21e2f495ef</t>
  </si>
  <si>
    <t>Dong Nai</t>
  </si>
  <si>
    <t>DONG THAP</t>
  </si>
  <si>
    <t>VN001020000000000000</t>
  </si>
  <si>
    <t>1e41cec8-7bd5-4f21-9318-89a6e69809e0</t>
  </si>
  <si>
    <t>3dad9e5f-7b32-409e-8c4b-1a9775d52e18</t>
  </si>
  <si>
    <t>Dong Thap</t>
  </si>
  <si>
    <t>GIA LAI</t>
  </si>
  <si>
    <t>VN001021000000000000</t>
  </si>
  <si>
    <t>2e169202-4565-4a13-ba7e-06db039e1490</t>
  </si>
  <si>
    <t>25a8143d-ea57-46ea-a5d3-ac0367e91a9e</t>
  </si>
  <si>
    <t>Gia Lai</t>
  </si>
  <si>
    <t>HA GIANG</t>
  </si>
  <si>
    <t>VN001022000000000000</t>
  </si>
  <si>
    <t>c5caf649-42c7-4f86-b35f-ab78bfcf1e2d</t>
  </si>
  <si>
    <t>93dd7206-4b2f-43ae-ba68-aa96872b7440</t>
  </si>
  <si>
    <t>Ha Giang</t>
  </si>
  <si>
    <t>HA NAM</t>
  </si>
  <si>
    <t>VN001023000000000000</t>
  </si>
  <si>
    <t>4fef2780-4821-4893-b532-c4ff381fe93c</t>
  </si>
  <si>
    <t>1bd9ba1f-b7a4-4ee5-8838-56b8b140ce2a</t>
  </si>
  <si>
    <t>Ha Nam</t>
  </si>
  <si>
    <t>HA NOI</t>
  </si>
  <si>
    <t>VN001024000000000000</t>
  </si>
  <si>
    <t>82137f1b-8200-4dc0-8694-84f4066084a4</t>
  </si>
  <si>
    <t>0ea73ab1-4e0b-4bd2-8a62-11a82a54ca03</t>
  </si>
  <si>
    <t>Ha Noi</t>
  </si>
  <si>
    <t>HA TAY</t>
  </si>
  <si>
    <t>VN001025000000000000</t>
  </si>
  <si>
    <t>0ea33f84-3ccf-4be5-ae3c-e19913040cae</t>
  </si>
  <si>
    <t>1f5c9dce-9d25-4122-959c-5aad438e73d6</t>
  </si>
  <si>
    <t>Ha Tay</t>
  </si>
  <si>
    <t>HA TINH</t>
  </si>
  <si>
    <t>VN001026000000000000</t>
  </si>
  <si>
    <t>4bdcefe6-9e52-4feb-ae53-fb72cc64fc38</t>
  </si>
  <si>
    <t>3c8b5dee-3f1a-4dec-b439-482158b8bd6a</t>
  </si>
  <si>
    <t>Ha Tinh</t>
  </si>
  <si>
    <t>HAI DUONG</t>
  </si>
  <si>
    <t>VN001027000000000000</t>
  </si>
  <si>
    <t>a8ff9504-8eb6-4d0f-a65f-e3542d5788af</t>
  </si>
  <si>
    <t>a354c504-cd79-4671-82b3-9cce90a97661</t>
  </si>
  <si>
    <t>Hai Duong</t>
  </si>
  <si>
    <t>HAI PHONG</t>
  </si>
  <si>
    <t>VN001028000000000000</t>
  </si>
  <si>
    <t>645fd9a6-4203-412a-92a1-624f0c5faa23</t>
  </si>
  <si>
    <t>db353203-8c7d-49c3-9177-635ebb2f4010</t>
  </si>
  <si>
    <t>Hai Phong</t>
  </si>
  <si>
    <t>HAU GIANG</t>
  </si>
  <si>
    <t>VN001029000000000000</t>
  </si>
  <si>
    <t>0ba358cb-e972-4e13-bd81-0140c0c58a43</t>
  </si>
  <si>
    <t>a5785b18-261d-4030-a03e-bb203463108f</t>
  </si>
  <si>
    <t>Hau Giang</t>
  </si>
  <si>
    <t>HO CHI MINH</t>
  </si>
  <si>
    <t>VN001030000000000000</t>
  </si>
  <si>
    <t>9cf08def-ffc8-4f62-bc40-53bcffbe85a6</t>
  </si>
  <si>
    <t>10a8eaa9-4371-42d4-b9b5-370bac47d6b0</t>
  </si>
  <si>
    <t>Ho Chi Minh</t>
  </si>
  <si>
    <t>HOA BINH</t>
  </si>
  <si>
    <t>VN001031000000000000</t>
  </si>
  <si>
    <t>eaa49b28-fd93-4fef-b135-1abb521ac242</t>
  </si>
  <si>
    <t>33cd33b3-5bb2-4068-a922-5a8f4454edc8</t>
  </si>
  <si>
    <t>Hoa Binh</t>
  </si>
  <si>
    <t>HUNG YEN</t>
  </si>
  <si>
    <t>VN001032000000000000</t>
  </si>
  <si>
    <t>699f051c-a5d8-4fa8-a32b-8b754e084dbf</t>
  </si>
  <si>
    <t>d9af71e7-8d1d-4962-95bc-ac96cc64c9e6</t>
  </si>
  <si>
    <t>Hung Yen</t>
  </si>
  <si>
    <t>KHANH HOA</t>
  </si>
  <si>
    <t>VN001033000000000000</t>
  </si>
  <si>
    <t>3e93a6c2-41e9-4b31-be4a-c84e359de183</t>
  </si>
  <si>
    <t>06948780-3cf5-465f-9aa5-a92799c5427b</t>
  </si>
  <si>
    <t>Khanh Hoa</t>
  </si>
  <si>
    <t>KIEN GIANG</t>
  </si>
  <si>
    <t>VN001034000000000000</t>
  </si>
  <si>
    <t>d4d85305-ebc7-4493-a45e-4b797bf315e0</t>
  </si>
  <si>
    <t>43311994-c478-4672-9173-290635e30591</t>
  </si>
  <si>
    <t>Kien Giang</t>
  </si>
  <si>
    <t>Shapefile modified 23/10/2015. Islands that belong to Cambodia were deleted</t>
  </si>
  <si>
    <t>KON TUM</t>
  </si>
  <si>
    <t>VN001035000000000000</t>
  </si>
  <si>
    <t>1b4f3009-f931-42e8-97ed-9cef0e380dfd</t>
  </si>
  <si>
    <t>49b174a0-410c-46f5-828d-e74faa100f53</t>
  </si>
  <si>
    <t>Kon Tum</t>
  </si>
  <si>
    <t>LAI CHAU</t>
  </si>
  <si>
    <t>VN001036000000000000</t>
  </si>
  <si>
    <t>e4878499-5cb5-4ce0-9437-f459e8e76919</t>
  </si>
  <si>
    <t>302e17a1-c032-4ceb-918d-40df56edfef7</t>
  </si>
  <si>
    <t>Lai Chau</t>
  </si>
  <si>
    <t>LAM DONG</t>
  </si>
  <si>
    <t>VN001037000000000000</t>
  </si>
  <si>
    <t>4b3f0a4d-110c-48be-8297-39ebd023a111</t>
  </si>
  <si>
    <t>49ba6659-2d3f-46c4-8545-51faf3c4877f</t>
  </si>
  <si>
    <t>Lam Dong</t>
  </si>
  <si>
    <t>LANG SON</t>
  </si>
  <si>
    <t>VN001038000000000000</t>
  </si>
  <si>
    <t>12c6f579-9bf9-4b62-ad5c-328a7459df00</t>
  </si>
  <si>
    <t>d89e406c-871e-4f00-a6d8-66e54880d690</t>
  </si>
  <si>
    <t>Lang Son</t>
  </si>
  <si>
    <t>LAO CAI</t>
  </si>
  <si>
    <t>VN001039000000000000</t>
  </si>
  <si>
    <t>df60d298-de4c-4750-803f-aa5a4b2ee247</t>
  </si>
  <si>
    <t>cbac8194-8e55-4cb8-b300-4e1c76301156</t>
  </si>
  <si>
    <t>Lao Cai</t>
  </si>
  <si>
    <t>LONG AN</t>
  </si>
  <si>
    <t>VN001040000000000000</t>
  </si>
  <si>
    <t>d2a9559c-422e-45a8-bc29-f46858a774b4</t>
  </si>
  <si>
    <t>7aa57891-6395-400a-980c-c56582f68cfd</t>
  </si>
  <si>
    <t>Long An</t>
  </si>
  <si>
    <t>NAM DINH</t>
  </si>
  <si>
    <t>VN001041000000000000</t>
  </si>
  <si>
    <t>ff93982c-434a-4acf-aef1-177fe687f3c3</t>
  </si>
  <si>
    <t>b8774c3a-f3be-4443-aa24-bcc72342bbbe</t>
  </si>
  <si>
    <t>Nam Dinh</t>
  </si>
  <si>
    <t>NGHE AN</t>
  </si>
  <si>
    <t>VN001042000000000000</t>
  </si>
  <si>
    <t>32557b3f-699e-4cb1-b3c5-81c0e3b6a2c6</t>
  </si>
  <si>
    <t>4c011964-b656-468a-ac52-c48d6b63cc74</t>
  </si>
  <si>
    <t>Nghe An</t>
  </si>
  <si>
    <t>NINH BINH</t>
  </si>
  <si>
    <t>VN001043000000000000</t>
  </si>
  <si>
    <t>bdc7e3ac-6dbd-4024-a0ad-a2f861f86cd5</t>
  </si>
  <si>
    <t>ac054f30-3c1c-4167-a65f-3e4086e5acb8</t>
  </si>
  <si>
    <t>Ninh Binh</t>
  </si>
  <si>
    <t>NINH THUAN</t>
  </si>
  <si>
    <t>VN001044000000000000</t>
  </si>
  <si>
    <t>13288a14-4a7c-498f-8892-3c91a6121cac</t>
  </si>
  <si>
    <t>0ffe573a-e252-4c78-860c-9de76d780385</t>
  </si>
  <si>
    <t>Ninh Thuan</t>
  </si>
  <si>
    <t>PHU THO</t>
  </si>
  <si>
    <t>VN001045000000000000</t>
  </si>
  <si>
    <t>4bc89de0-caf4-4b6b-93ff-ce7920196060</t>
  </si>
  <si>
    <t>93dc8edc-5b78-4ac9-a076-689a3aac1f1c</t>
  </si>
  <si>
    <t>Phu Tho</t>
  </si>
  <si>
    <t>PHU YEN</t>
  </si>
  <si>
    <t>VN001046000000000000</t>
  </si>
  <si>
    <t>775af9ec-1103-4a42-a59e-c30d0a7c3ded</t>
  </si>
  <si>
    <t>c8408cd9-70f0-4940-82ca-8b6154120881</t>
  </si>
  <si>
    <t>Phu Yen</t>
  </si>
  <si>
    <t>QUANG BINH</t>
  </si>
  <si>
    <t>VN001047000000000000</t>
  </si>
  <si>
    <t>dc4a6c9b-c903-437e-afa1-dd4e90f818be</t>
  </si>
  <si>
    <t>18f6f294-6752-4aab-ad76-7009536050e3</t>
  </si>
  <si>
    <t>Quang Binh</t>
  </si>
  <si>
    <t>QUANG NAM</t>
  </si>
  <si>
    <t>VN001048000000000000</t>
  </si>
  <si>
    <t>4aa3ab78-920f-4acb-8faf-91df356794e0</t>
  </si>
  <si>
    <t>24a5843d-abe2-4324-9480-bffe3f817ad3</t>
  </si>
  <si>
    <t>Quang Nam</t>
  </si>
  <si>
    <t>QUANG NGAI</t>
  </si>
  <si>
    <t>VN001049000000000000</t>
  </si>
  <si>
    <t>0666f209-a71e-4fd2-ad64-8b263571d405</t>
  </si>
  <si>
    <t>de3da6a9-d7fa-4deb-befb-022abb69f705</t>
  </si>
  <si>
    <t>Quang Ngai</t>
  </si>
  <si>
    <t>QUANG NINH</t>
  </si>
  <si>
    <t>VN001050000000000000</t>
  </si>
  <si>
    <t>9c005f83-20bc-43a4-a98a-732d229ada3a</t>
  </si>
  <si>
    <t>b04316be-5df4-48d4-9273-85f9ed2f76e7</t>
  </si>
  <si>
    <t>Quang Ninh</t>
  </si>
  <si>
    <t>QUANG TRI</t>
  </si>
  <si>
    <t>VN001051000000000000</t>
  </si>
  <si>
    <t>62daa2b8-7613-4c17-9482-69bee8ed7e61</t>
  </si>
  <si>
    <t>4711f88a-cbde-48b2-b396-c6c06df4c2f5</t>
  </si>
  <si>
    <t>Quang Tri</t>
  </si>
  <si>
    <t>SOC TRANG</t>
  </si>
  <si>
    <t>VN001052000000000000</t>
  </si>
  <si>
    <t>38139fcb-65e9-46f7-9c3b-b8a7d07d9370</t>
  </si>
  <si>
    <t>ca41757a-fb5a-4b87-81a0-bc19caffbce4</t>
  </si>
  <si>
    <t>Soc Trang</t>
  </si>
  <si>
    <t>SON LA</t>
  </si>
  <si>
    <t>VN001053000000000000</t>
  </si>
  <si>
    <t>987ea969-be41-417f-9552-8f454ed880e0</t>
  </si>
  <si>
    <t>bce37b78-ef11-4314-ac64-c6dae90600e9</t>
  </si>
  <si>
    <t>Son La</t>
  </si>
  <si>
    <t>TAY NINH</t>
  </si>
  <si>
    <t>VN001054000000000000</t>
  </si>
  <si>
    <t>1cc72292-3ffd-479d-8715-69c4db0566c6</t>
  </si>
  <si>
    <t>e4e5d638-8d20-4eaf-a649-ad2a1fc3061b</t>
  </si>
  <si>
    <t>Tay Ninh</t>
  </si>
  <si>
    <t>THAI BINH</t>
  </si>
  <si>
    <t>VN001055000000000000</t>
  </si>
  <si>
    <t>59a64665-5618-457d-abf7-8b9f0bee4098</t>
  </si>
  <si>
    <t>ac120058-5b19-4fd2-b66e-e65ad6035366</t>
  </si>
  <si>
    <t>Thai Binh</t>
  </si>
  <si>
    <t>THAI NGUYEN</t>
  </si>
  <si>
    <t>VN001056000000000000</t>
  </si>
  <si>
    <t>7bb20fa9-1561-49c8-b75a-20a11b946740</t>
  </si>
  <si>
    <t>9ee20210-bafe-43bc-a326-5204c01e3be2</t>
  </si>
  <si>
    <t>Thai Nguyen</t>
  </si>
  <si>
    <t>THANH HOA</t>
  </si>
  <si>
    <t>VN001057000000000000</t>
  </si>
  <si>
    <t>41da0466-1b52-421a-b819-5858893ff105</t>
  </si>
  <si>
    <t>091f9956-d770-41f3-a381-a2b4dbdbac57</t>
  </si>
  <si>
    <t>Thanh Hoa</t>
  </si>
  <si>
    <t>THUA THIEN-HUE</t>
  </si>
  <si>
    <t>VN001058000000000000</t>
  </si>
  <si>
    <t>6df7c38c-7035-4802-93a8-93b0b133f988</t>
  </si>
  <si>
    <t>385534ed-3d90-4543-9391-c129409b388b</t>
  </si>
  <si>
    <t>Thua Thien-Hue</t>
  </si>
  <si>
    <t>TIEN GIANG</t>
  </si>
  <si>
    <t>VN001059000000000000</t>
  </si>
  <si>
    <t>bd1557f6-8a0b-4693-a7af-38c967178c86</t>
  </si>
  <si>
    <t>4c260b1f-15f6-45f4-a74f-da7b99d10c61</t>
  </si>
  <si>
    <t>Tien Giang</t>
  </si>
  <si>
    <t>TRA VINH</t>
  </si>
  <si>
    <t>VN001060000000000000</t>
  </si>
  <si>
    <t>73d37b8f-d84e-4079-b5d7-f7fd788e79fd</t>
  </si>
  <si>
    <t>c15ab00c-35b3-4aff-a966-79c8e5a4d325</t>
  </si>
  <si>
    <t>Tra Vinh</t>
  </si>
  <si>
    <t>TUYEN QUANG</t>
  </si>
  <si>
    <t>VN001061000000000000</t>
  </si>
  <si>
    <t>7a50848b-7c51-449d-838e-2374a9b4bd2d</t>
  </si>
  <si>
    <t>cd89ce4d-18b1-40d4-9b35-13941a281dd1</t>
  </si>
  <si>
    <t>Tuyen Quang</t>
  </si>
  <si>
    <t>VINH LONG</t>
  </si>
  <si>
    <t>VN001062000000000000</t>
  </si>
  <si>
    <t>b029b48b-e079-41dd-aff3-efeee0d44b39</t>
  </si>
  <si>
    <t>a823405c-a73b-43f2-956f-601b5ec8b062</t>
  </si>
  <si>
    <t>Vinh Long</t>
  </si>
  <si>
    <t>VINH PHUC</t>
  </si>
  <si>
    <t>VN001063000000000000</t>
  </si>
  <si>
    <t>5228713f-3f89-4583-b81a-cebdda51ea6a</t>
  </si>
  <si>
    <t>ce1dbfe6-8cd8-4491-bf57-118de8caa225</t>
  </si>
  <si>
    <t>Vinh Phuc</t>
  </si>
  <si>
    <t>YEN BAI</t>
  </si>
  <si>
    <t>VN001064000000000000</t>
  </si>
  <si>
    <t>5cc58dd4-2217-4d38-8ecb-2916c5cea576</t>
  </si>
  <si>
    <t>bfcc2e37-e417-414c-982b-8effc6c33cd8</t>
  </si>
  <si>
    <t>Yen Bai</t>
  </si>
  <si>
    <t>WF</t>
  </si>
  <si>
    <t>ALO</t>
  </si>
  <si>
    <t>WALLIS AND FUTUNA</t>
  </si>
  <si>
    <t>WF001001000000000000</t>
  </si>
  <si>
    <t>WF001000000000000000</t>
  </si>
  <si>
    <t>33c5be9b-f4f3-4a33-bcb3-a3c5db0df2a4</t>
  </si>
  <si>
    <t>WLF</t>
  </si>
  <si>
    <t>e8905934-5322-4963-b20e-dd5d5614574b</t>
  </si>
  <si>
    <t>Alo</t>
  </si>
  <si>
    <t>5f5b4b62-de2c-4f06-8ab1-6a9974662faa</t>
  </si>
  <si>
    <t>The polygons were moved from  178.85 -12.86 Decimal Degrees. The polygons were reshaped</t>
  </si>
  <si>
    <t>Wallis and Futuna</t>
  </si>
  <si>
    <t>HAHAKE</t>
  </si>
  <si>
    <t>WF001002000000000000</t>
  </si>
  <si>
    <t>b2b254c6-0172-4ea1-9733-09fa6a5add65</t>
  </si>
  <si>
    <t>61a011b9-b33e-4c8b-938c-9cf6a294fee7</t>
  </si>
  <si>
    <t>Hahake</t>
  </si>
  <si>
    <t>The polygons were moved from -179.205 -11.77 Decimal Degrees. The polygons were reshaped</t>
  </si>
  <si>
    <t>HIHIFO</t>
  </si>
  <si>
    <t>WF001003000000000000</t>
  </si>
  <si>
    <t>4a8da63e-acb0-4940-a5ab-27a4f5b714b8</t>
  </si>
  <si>
    <t>30b3ce56-6024-4cfe-b3d5-2cc01166209d</t>
  </si>
  <si>
    <t>Hihifo</t>
  </si>
  <si>
    <t>The polygons were moved from -179.207 -11.73 Decimal Degrees. The polygons were reshaped</t>
  </si>
  <si>
    <t>MUA</t>
  </si>
  <si>
    <t>WF001004000000000000</t>
  </si>
  <si>
    <t>386b110a-0595-4b4b-ae92-143607a5e47b</t>
  </si>
  <si>
    <t>72aa1361-4188-48f2-9c88-2d96275ff81c</t>
  </si>
  <si>
    <t>Mua</t>
  </si>
  <si>
    <t>The polygons were moved from -179.21 -11.82 Decimal Degrees. The polygons were reshaped</t>
  </si>
  <si>
    <t>SIGAVE</t>
  </si>
  <si>
    <t>WF001005000000000000</t>
  </si>
  <si>
    <t>3b82b45d-01ca-45bb-9f51-146cb146ca34</t>
  </si>
  <si>
    <t>3020ce93-3a2a-4b31-8d25-76bf964e0fd5</t>
  </si>
  <si>
    <t>Sigave</t>
  </si>
  <si>
    <t>The polygons were moved from 178.76 -12.79 Decimal Degrees. The polygons were reshaped</t>
  </si>
  <si>
    <t>PS</t>
  </si>
  <si>
    <t>GAZA STRIP</t>
  </si>
  <si>
    <t>WEST BANK AND GAZA STRIP</t>
  </si>
  <si>
    <t>PS001001000000000000</t>
  </si>
  <si>
    <t>PS001000000000000000</t>
  </si>
  <si>
    <t>d030b8a2-b482-4e22-b425-96bb90587710</t>
  </si>
  <si>
    <t>PSE</t>
  </si>
  <si>
    <t>WBG</t>
  </si>
  <si>
    <t>PNA_P_1</t>
  </si>
  <si>
    <t>58a68783-76ab-480f-998d-9b07885006ff</t>
  </si>
  <si>
    <t>Gaza Strip</t>
  </si>
  <si>
    <t>34239be2-e939-4309-b18d-36cc81ef3230</t>
  </si>
  <si>
    <t>West Bank and Gaza Strip</t>
  </si>
  <si>
    <t>WEST BANK</t>
  </si>
  <si>
    <t>PS001002000000000000</t>
  </si>
  <si>
    <t>a1b171b5-ce61-4707-aeda-d9a069224f11</t>
  </si>
  <si>
    <t>PNA_P_2</t>
  </si>
  <si>
    <t>17823973-6360-464d-8204-f532255c8c85</t>
  </si>
  <si>
    <t>West Bank</t>
  </si>
  <si>
    <t>YE</t>
  </si>
  <si>
    <t>ABYAN</t>
  </si>
  <si>
    <t>YEMEN</t>
  </si>
  <si>
    <t>YE001001000000000000</t>
  </si>
  <si>
    <t>YE001000000000000000</t>
  </si>
  <si>
    <t>fc309d72-75b0-4601-aebd-82b7d0d5037a</t>
  </si>
  <si>
    <t>YEM</t>
  </si>
  <si>
    <t>YEM_P_1</t>
  </si>
  <si>
    <t>f4818b92-8fa1-4653-a10d-2b635ec90b9c</t>
  </si>
  <si>
    <t>Abyan</t>
  </si>
  <si>
    <t>73d15d0e-13ed-4d44-b3ed-825a6e2c0605</t>
  </si>
  <si>
    <t>Yemen</t>
  </si>
  <si>
    <t>ADEN</t>
  </si>
  <si>
    <t>YE001002000000000000</t>
  </si>
  <si>
    <t>b225c700-15c5-43c5-a00f-a07d7e2bc63b</t>
  </si>
  <si>
    <t>YEM_P_2</t>
  </si>
  <si>
    <t>15bc41a2-2f41-468a-ab44-716e30690e8c</t>
  </si>
  <si>
    <t>Aden</t>
  </si>
  <si>
    <t>ALBAIDAH</t>
  </si>
  <si>
    <t>YE001003000000000000</t>
  </si>
  <si>
    <t>b82886d2-7a65-4a37-80e0-879670d1a8e1</t>
  </si>
  <si>
    <t>YEM_P_15</t>
  </si>
  <si>
    <t>e4e0cb70-0ce3-44ed-9296-8cac8f0763f0</t>
  </si>
  <si>
    <t>Albaidah</t>
  </si>
  <si>
    <t>ALDHALE</t>
  </si>
  <si>
    <t>YE001004000000000000</t>
  </si>
  <si>
    <t>944e1b56-ca8e-45f5-868d-c502273170d9</t>
  </si>
  <si>
    <t>YEM_P_16</t>
  </si>
  <si>
    <t>e02624db-7259-4234-a26b-ab4d2d7a1611</t>
  </si>
  <si>
    <t>Aldhale</t>
  </si>
  <si>
    <t>ALHUDAIDAH</t>
  </si>
  <si>
    <t>YE001005000000000000</t>
  </si>
  <si>
    <t>e51bb7a0-cd71-4a28-bd67-9dff2ce26287</t>
  </si>
  <si>
    <t>YEM_P_12</t>
  </si>
  <si>
    <t>f7fc408b-ea12-4bdb-a092-a88e0137ba95</t>
  </si>
  <si>
    <t>Alhudaidah</t>
  </si>
  <si>
    <t>ALJAWF</t>
  </si>
  <si>
    <t>YE001006000000000000</t>
  </si>
  <si>
    <t>559a8b1f-ceb9-4493-a2db-6ab87a1dbe06</t>
  </si>
  <si>
    <t>YEM_P_8</t>
  </si>
  <si>
    <t>bd3ecd14-8525-4344-b5f6-e30f7692451a</t>
  </si>
  <si>
    <t>Aljawf</t>
  </si>
  <si>
    <t>ALMAHARA</t>
  </si>
  <si>
    <t>YE001007000000000000</t>
  </si>
  <si>
    <t>47849a96-7183-479a-8562-8867325b78a9</t>
  </si>
  <si>
    <t>YEM_P_3</t>
  </si>
  <si>
    <t>5a954abd-4722-40cb-9164-aa80ca255216</t>
  </si>
  <si>
    <t>Almahara</t>
  </si>
  <si>
    <t>ALMAHAWEET</t>
  </si>
  <si>
    <t>YE001008000000000000</t>
  </si>
  <si>
    <t>5a0c2e01-ff8f-4b7a-82a4-76c97ddbc27b</t>
  </si>
  <si>
    <t>YEM_P_20</t>
  </si>
  <si>
    <t>627de892-5b95-4833-8fae-d816e8ee54ca</t>
  </si>
  <si>
    <t>Almahaweet</t>
  </si>
  <si>
    <t>AMRAN</t>
  </si>
  <si>
    <t>YE001009000000000000</t>
  </si>
  <si>
    <t>b799d9b8-0022-4a7e-9fbd-2726c9abb27b</t>
  </si>
  <si>
    <t>YEM_P_10</t>
  </si>
  <si>
    <t>7ca2cf59-3844-4236-b4e9-0e51a11e8e50</t>
  </si>
  <si>
    <t>Amran</t>
  </si>
  <si>
    <t>DHAMAR</t>
  </si>
  <si>
    <t>YE001010000000000000</t>
  </si>
  <si>
    <t>408d1a80-7a02-4a9e-88a0-30bcbba4dc77</t>
  </si>
  <si>
    <t>YEM_P_17</t>
  </si>
  <si>
    <t>d45a3733-286e-472b-9446-9824cd26ce00</t>
  </si>
  <si>
    <t>Dhamar</t>
  </si>
  <si>
    <t>HADRAMOAT ALMUKLLAA</t>
  </si>
  <si>
    <t>YE001011000000000000</t>
  </si>
  <si>
    <t>4d39badc-fc56-4a63-9827-1f3d2a8b96f5</t>
  </si>
  <si>
    <t>YEM_P_4</t>
  </si>
  <si>
    <t>28d2ca6b-3721-444f-80f7-282a15d36776</t>
  </si>
  <si>
    <t>Hadramoat Almukllaa</t>
  </si>
  <si>
    <t>Hadramoat Almukllaa province was splitted in 2013 and Socotra province was created</t>
  </si>
  <si>
    <t>YE001023000000000000</t>
  </si>
  <si>
    <t>3dd7a08e-42a0-4cea-be3f-8d4dd19ea384</t>
  </si>
  <si>
    <t>e6b372b6-a0cc-4561-aba4-4b1375feb834</t>
  </si>
  <si>
    <t>HADRAMOAT SAYEUN</t>
  </si>
  <si>
    <t>YE001012000000000000</t>
  </si>
  <si>
    <t>13c83ddf-49f7-409a-8239-c470dd57db10</t>
  </si>
  <si>
    <t>YEM_P_22</t>
  </si>
  <si>
    <t>958a6ade-f750-468e-9e0e-9007221a8ebe</t>
  </si>
  <si>
    <t>Hadramoat Sayeun</t>
  </si>
  <si>
    <t>HAJJAH</t>
  </si>
  <si>
    <t>YE001013000000000000</t>
  </si>
  <si>
    <t>34f62cc6-3089-4f97-aa16-0b1e6c5b10d7</t>
  </si>
  <si>
    <t>YEM_P_11</t>
  </si>
  <si>
    <t>14241dcb-f939-4abd-afbc-3d6e4f5ff46f</t>
  </si>
  <si>
    <t>Hajjah</t>
  </si>
  <si>
    <t>IBB</t>
  </si>
  <si>
    <t>YE001014000000000000</t>
  </si>
  <si>
    <t>9cb792f9-3cad-43e4-8a65-60a25ae1c41b</t>
  </si>
  <si>
    <t>YEM_P_18</t>
  </si>
  <si>
    <t>b385f74f-08d8-4537-bd50-1b2c2bd21104</t>
  </si>
  <si>
    <t>Ibb</t>
  </si>
  <si>
    <t>LAHAJ</t>
  </si>
  <si>
    <t>YE001015000000000000</t>
  </si>
  <si>
    <t>09bdfcd6-7fd3-4b44-a0ec-f8d7eff475b9</t>
  </si>
  <si>
    <t>YEM_P_5</t>
  </si>
  <si>
    <t>f1592e6f-7d92-4db4-9caf-e57f7cdd4731</t>
  </si>
  <si>
    <t>Lahaj</t>
  </si>
  <si>
    <t>MARIB</t>
  </si>
  <si>
    <t>YE001016000000000000</t>
  </si>
  <si>
    <t>016ab967-2072-439d-9cbc-49f4863131b0</t>
  </si>
  <si>
    <t>YEM_P_14</t>
  </si>
  <si>
    <t>fd96428c-b0d7-4f5c-90a5-a18033e8465a</t>
  </si>
  <si>
    <t>Marib</t>
  </si>
  <si>
    <t>RIMAH</t>
  </si>
  <si>
    <t>YE001017000000000000</t>
  </si>
  <si>
    <t>cad13731-efe1-403d-86f5-3ae6bd9906e0</t>
  </si>
  <si>
    <t>YEM_P_23</t>
  </si>
  <si>
    <t>ef824094-51f2-42eb-8e6f-a17c2bd21469</t>
  </si>
  <si>
    <t>Rimah</t>
  </si>
  <si>
    <t>SAADAH</t>
  </si>
  <si>
    <t>YE001018000000000000</t>
  </si>
  <si>
    <t>b34dba67-7d6a-4ee8-aa64-1a5c8d610aa7</t>
  </si>
  <si>
    <t>YEM_P_9</t>
  </si>
  <si>
    <t>6587884b-35cb-4f7b-a9e8-69033f967ba2</t>
  </si>
  <si>
    <t>Saadah</t>
  </si>
  <si>
    <t>SANAA</t>
  </si>
  <si>
    <t>YE001019000000000000</t>
  </si>
  <si>
    <t>ee39f9c2-d280-442e-99cf-365028791bea</t>
  </si>
  <si>
    <t>YEM_P_21</t>
  </si>
  <si>
    <t>a0971789-3b6d-4ab6-a8fe-e7f3aeceff66</t>
  </si>
  <si>
    <t>Sanaa</t>
  </si>
  <si>
    <t>SANAA CITY</t>
  </si>
  <si>
    <t>YE001020000000000000</t>
  </si>
  <si>
    <t>263f24da-b994-4c44-aa46-3ad342dc86bc</t>
  </si>
  <si>
    <t>YEM_P_19</t>
  </si>
  <si>
    <t>f87def5c-470c-4f75-8e00-15eeff3006c1</t>
  </si>
  <si>
    <t>Sanaa City</t>
  </si>
  <si>
    <t>SHABWAH</t>
  </si>
  <si>
    <t>YE001021000000000000</t>
  </si>
  <si>
    <t>4a5452cd-5e94-4730-b9cf-3cabf5bcb5b0</t>
  </si>
  <si>
    <t>YEM_P_7</t>
  </si>
  <si>
    <t>5944d8e7-cbbe-4103-ba98-a8a62c0fd155</t>
  </si>
  <si>
    <t>Shabwah</t>
  </si>
  <si>
    <t>SOCOTRA</t>
  </si>
  <si>
    <t>YE001024000000000000</t>
  </si>
  <si>
    <t>23f8b69a-7bc7-4805-9978-5e049196105b</t>
  </si>
  <si>
    <t>YEM_P_24</t>
  </si>
  <si>
    <t>ba6b1248-5c04-4da1-917d-e42fd802f6e6</t>
  </si>
  <si>
    <t>Socotra</t>
  </si>
  <si>
    <t>TAIZ</t>
  </si>
  <si>
    <t>YE001022000000000000</t>
  </si>
  <si>
    <t>0ddfe44f-292d-472d-ad65-a9b9a78ab200</t>
  </si>
  <si>
    <t>YEM_P_13</t>
  </si>
  <si>
    <t>72a33b25-a2cc-4956-a24f-e8ea914f8007</t>
  </si>
  <si>
    <t>Taiz</t>
  </si>
  <si>
    <t>ZM</t>
  </si>
  <si>
    <t>ZAMBIA</t>
  </si>
  <si>
    <t>ZM001010000000000000</t>
  </si>
  <si>
    <t>ZM001000000000000000</t>
  </si>
  <si>
    <t>6c8ff241-3707-48e8-9dd3-a1d8dfc55fb4</t>
  </si>
  <si>
    <t>ZMB</t>
  </si>
  <si>
    <t>b85ca936-ac68-4c2f-88ae-e1a269b363c5</t>
  </si>
  <si>
    <t>125935a9-188d-4b78-86a8-ffbf546077e0</t>
  </si>
  <si>
    <t>Zambia</t>
  </si>
  <si>
    <t>COPPERBELT</t>
  </si>
  <si>
    <t>ZM001001000000000000</t>
  </si>
  <si>
    <t>14e720d3-730a-4a2e-be50-8342d1813dd8</t>
  </si>
  <si>
    <t>bd9dde6a-880e-49e7-bd41-0fb7e7544545</t>
  </si>
  <si>
    <t>Copperbelt</t>
  </si>
  <si>
    <t>ZM001011000000000000</t>
  </si>
  <si>
    <t>0a5a1d79-0ec8-402e-9c8a-fd709f1a3092</t>
  </si>
  <si>
    <t>CBT</t>
  </si>
  <si>
    <t>69a5ede2-1426-4975-b679-5e0d81cff230</t>
  </si>
  <si>
    <t>ZM001012000000000000</t>
  </si>
  <si>
    <t>966e8863-3cbe-418e-9373-2010bcacc9ab</t>
  </si>
  <si>
    <t>07413bcb-3e9b-46d8-80f6-9d9f058e39fd</t>
  </si>
  <si>
    <t>LUAPULA</t>
  </si>
  <si>
    <t>ZM001002000000000000</t>
  </si>
  <si>
    <t>847c9eb9-b9df-48f9-beac-66fccfd9aaa6</t>
  </si>
  <si>
    <t>ae485a07-5f37-4fbf-a67a-802dc1b2ab78</t>
  </si>
  <si>
    <t>Luapula</t>
  </si>
  <si>
    <t>ZM001013000000000000</t>
  </si>
  <si>
    <t>3f42a9ce-94b1-46c5-88fe-fe1d3957372d</t>
  </si>
  <si>
    <t>8bc5bc66-3a30-4a7c-8786-40826e2bcff5</t>
  </si>
  <si>
    <t>LUSAKA</t>
  </si>
  <si>
    <t>ZM001003000000000000</t>
  </si>
  <si>
    <t>4cb808fe-259d-40bb-b813-a4e46206420f</t>
  </si>
  <si>
    <t>084da2d2-0167-42c2-948b-d49fe1ac860e</t>
  </si>
  <si>
    <t>Lusaka</t>
  </si>
  <si>
    <t>ZM001014000000000000</t>
  </si>
  <si>
    <t>a02c685b-ae48-47cc-8b3d-92d576dd4c63</t>
  </si>
  <si>
    <t>LSK</t>
  </si>
  <si>
    <t>9b70e780-a56d-4924-bfa7-ac35e78f668e</t>
  </si>
  <si>
    <t>MUCHIGA</t>
  </si>
  <si>
    <t>ZM001015000000000000</t>
  </si>
  <si>
    <t>ee36b7ac-c8e8-4cb7-8ca6-40ea6b6f8c52</t>
  </si>
  <si>
    <t>MUC</t>
  </si>
  <si>
    <t>7151cf6e-9898-4a8f-961c-a0175ae58eb0</t>
  </si>
  <si>
    <t>Muchiga</t>
  </si>
  <si>
    <t>ZM001017000000000000</t>
  </si>
  <si>
    <t>53781917-5b55-45fd-894f-14ddf935cc8d</t>
  </si>
  <si>
    <t>d50366f0-287d-49fd-a110-de09450d3e5e</t>
  </si>
  <si>
    <t>NORTH-WESTERN</t>
  </si>
  <si>
    <t>ZM001004000000000000</t>
  </si>
  <si>
    <t>567d1332-da85-4244-8598-546073127822</t>
  </si>
  <si>
    <t>617dee41-f18d-490a-bd9f-ce8076d6c359</t>
  </si>
  <si>
    <t>North-Western</t>
  </si>
  <si>
    <t>ZM001016000000000000</t>
  </si>
  <si>
    <t>536881c0-580d-4457-ad52-dccfde22c654</t>
  </si>
  <si>
    <t>97cf4c59-efc7-49b0-bc28-730de4e994a1</t>
  </si>
  <si>
    <t>ZM001018000000000000</t>
  </si>
  <si>
    <t>317b1ac2-523d-4322-8561-84117f481c09</t>
  </si>
  <si>
    <t>e8a4598b-af02-4d5b-b818-d79592cd6978</t>
  </si>
  <si>
    <t>ZM001019000000000000</t>
  </si>
  <si>
    <t>25ba32e8-6eb7-4cad-a431-ddd41da8222e</t>
  </si>
  <si>
    <t>WES</t>
  </si>
  <si>
    <t>f689a0f4-8555-4268-8604-1ccc0d5d6066</t>
  </si>
  <si>
    <t>ZAMCENTRAL</t>
  </si>
  <si>
    <t>ZM001005000000000000</t>
  </si>
  <si>
    <t>0c241322-682f-45fc-9821-16637454c02a</t>
  </si>
  <si>
    <t>3d1f1b46-fb08-48ae-92be-51d414ad6aa9</t>
  </si>
  <si>
    <t>Zamcentral</t>
  </si>
  <si>
    <t>ZAMEASTERN</t>
  </si>
  <si>
    <t>ZM001006000000000000</t>
  </si>
  <si>
    <t>12837f7e-71cc-4ebf-9885-4eab2d576eb5</t>
  </si>
  <si>
    <t>49961bf0-1fa3-4ada-9512-a278ae843cdc</t>
  </si>
  <si>
    <t>Zameastern</t>
  </si>
  <si>
    <t>ZAMNORTHERN</t>
  </si>
  <si>
    <t>ZM001007000000000000</t>
  </si>
  <si>
    <t>890d1686-59ff-432d-8d33-811e34a2bcfd</t>
  </si>
  <si>
    <t>102b6d40-54c3-46ec-a9bd-8d62d4f15a39</t>
  </si>
  <si>
    <t>Zamnorthern</t>
  </si>
  <si>
    <t>ZAMSOUTHERN</t>
  </si>
  <si>
    <t>ZM001008000000000000</t>
  </si>
  <si>
    <t>77c3142b-ece9-4e1c-be57-c4d85fac6125</t>
  </si>
  <si>
    <t>e72d0829-89b4-4064-840a-66577b4a4343</t>
  </si>
  <si>
    <t>Zamsouthern</t>
  </si>
  <si>
    <t>ZAMWESTERN</t>
  </si>
  <si>
    <t>ZM001009000000000000</t>
  </si>
  <si>
    <t>a873784e-58a1-42ca-8eb1-f14378fd318a</t>
  </si>
  <si>
    <t>7efc2992-3801-4b57-8730-f756219ef4f7</t>
  </si>
  <si>
    <t>Zamwestern</t>
  </si>
  <si>
    <t>ZW</t>
  </si>
  <si>
    <t>BULAWAYO</t>
  </si>
  <si>
    <t>ZIMBABWE</t>
  </si>
  <si>
    <t>ZW001001000000000000</t>
  </si>
  <si>
    <t>ZW001000000000000000</t>
  </si>
  <si>
    <t>aa1b4121-0d02-4e0c-9147-883136d17e72</t>
  </si>
  <si>
    <t>ZWE</t>
  </si>
  <si>
    <t>ZIM</t>
  </si>
  <si>
    <t>6c2a76be-5902-4757-b3de-975739d57995</t>
  </si>
  <si>
    <t>Bulawayo</t>
  </si>
  <si>
    <t>a125fc97-acbd-43f1-add2-1e5d11d2570a</t>
  </si>
  <si>
    <t>Zimbabwe</t>
  </si>
  <si>
    <t>HARARE</t>
  </si>
  <si>
    <t>ZW001002000000000000</t>
  </si>
  <si>
    <t>df98116a-7c4f-4450-8a7a-0443ae64f200</t>
  </si>
  <si>
    <t>d06fa61c-b86f-498c-8c5e-d4432724af21</t>
  </si>
  <si>
    <t>Harare</t>
  </si>
  <si>
    <t>MANICALAND</t>
  </si>
  <si>
    <t>ZW001003000000000000</t>
  </si>
  <si>
    <t>f1bd4af0-a5f9-4823-a541-79464ccb9c72</t>
  </si>
  <si>
    <t>cfb8b792-8830-4a6f-a80c-16cb3fd7349e</t>
  </si>
  <si>
    <t>Manicaland</t>
  </si>
  <si>
    <t>MASHONALAND CENT</t>
  </si>
  <si>
    <t>ZW001004000000000000</t>
  </si>
  <si>
    <t>69d63869-3b4d-4f21-9a78-bc5b513ca555</t>
  </si>
  <si>
    <t>c1b7592a-9f80-43ce-b646-96bd51fd2ff0</t>
  </si>
  <si>
    <t>Mashonaland Cent</t>
  </si>
  <si>
    <t>MASHONALAND EAST</t>
  </si>
  <si>
    <t>ZW001005000000000000</t>
  </si>
  <si>
    <t>8ee7c4ad-c973-4689-b5e0-c297b7797649</t>
  </si>
  <si>
    <t>d4d77686-b203-4499-bf44-d0c302ee37aa</t>
  </si>
  <si>
    <t>Mashonaland East</t>
  </si>
  <si>
    <t>MASHONALAND WEST</t>
  </si>
  <si>
    <t>ZW001006000000000000</t>
  </si>
  <si>
    <t>d21ac1da-8eed-41de-a15d-9ce5f60f92cd</t>
  </si>
  <si>
    <t>909cc3f4-9de9-4bba-a34a-592177f03b47</t>
  </si>
  <si>
    <t>Mashonaland West</t>
  </si>
  <si>
    <t>MASVINGO</t>
  </si>
  <si>
    <t>ZW001007000000000000</t>
  </si>
  <si>
    <t>db748970-dcb3-4d52-98f5-b2fd62e442e4</t>
  </si>
  <si>
    <t>cef693ba-802e-4fcf-8954-8016a7b60650</t>
  </si>
  <si>
    <t>Masvingo</t>
  </si>
  <si>
    <t>MATABELELAND NOR</t>
  </si>
  <si>
    <t>ZW001008000000000000</t>
  </si>
  <si>
    <t>7db1ebf0-4de8-4819-94a4-604ed5e5ef3e</t>
  </si>
  <si>
    <t>3dfdc213-b693-4ec9-9322-622bc4e79519</t>
  </si>
  <si>
    <t>Matabeleland Nor</t>
  </si>
  <si>
    <t>MATABELELAND SOU</t>
  </si>
  <si>
    <t>ZW001009000000000000</t>
  </si>
  <si>
    <t>b40458c9-9a6f-43d9-98ea-b81a53566af6</t>
  </si>
  <si>
    <t>b33dfa52-f60e-42f6-be2b-5c98a32e5778</t>
  </si>
  <si>
    <t>Matabeleland Sou</t>
  </si>
  <si>
    <t>ZW001010000000000000</t>
  </si>
  <si>
    <t>6528248a-6595-49b1-90ac-89a3130b9b2e</t>
  </si>
  <si>
    <t>ff49d7bd-aac1-48b5-b81e-685c0acf76b2</t>
  </si>
  <si>
    <t>Midlands</t>
  </si>
  <si>
    <t>num of ADM1</t>
  </si>
  <si>
    <t>Count</t>
  </si>
  <si>
    <t>IsSelected</t>
  </si>
  <si>
    <t>Case Age Group</t>
  </si>
  <si>
    <t>Death Age Group</t>
  </si>
  <si>
    <t>Mondays</t>
  </si>
  <si>
    <t>death_34_44</t>
  </si>
  <si>
    <r>
      <rPr>
        <sz val="11"/>
        <rFont val="Calibri"/>
        <family val="2"/>
        <scheme val="minor"/>
      </rPr>
      <t xml:space="preserve">© World Health Organization 2020. Some rights reserved. This work is available under the </t>
    </r>
    <r>
      <rPr>
        <u/>
        <sz val="11"/>
        <color theme="10"/>
        <rFont val="Calibri"/>
        <family val="2"/>
        <scheme val="minor"/>
      </rPr>
      <t>CC BY-NC-SA 3.0 IGO licence.</t>
    </r>
  </si>
  <si>
    <r>
      <t xml:space="preserve">WHO reference number:  </t>
    </r>
    <r>
      <rPr>
        <sz val="11"/>
        <color rgb="FF0070C0"/>
        <rFont val="Calibri"/>
        <family val="2"/>
        <scheme val="minor"/>
      </rPr>
      <t>WHO/2019-nCoV/surveillance_aggr_CRF/2020.2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</si>
</sst>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theme="1"/>
      <name val="Calibri"/>
      <family val="2"/>
      <scheme val="minor"/>
    </font>
    <font>
      <sz val="11"/>
      <color rgb="FF9C0006"/>
      <name val="Calibri"/>
      <family val="2"/>
      <scheme val="minor"/>
    </font>
    <font>
      <b/>
      <sz val="11"/>
      <color theme="1"/>
      <name val="Calibri"/>
      <family val="2"/>
      <scheme val="minor"/>
    </font>
    <font>
      <b/>
      <sz val="10"/>
      <name val="Calibri"/>
      <family val="2"/>
      <scheme val="minor"/>
    </font>
    <font>
      <b/>
      <sz val="11"/>
      <name val="Calibri"/>
      <family val="2"/>
      <scheme val="minor"/>
    </font>
    <font>
      <b/>
      <sz val="10"/>
      <name val="Calibri"/>
      <family val="2"/>
    </font>
    <font>
      <sz val="11"/>
      <name val="Calibri"/>
      <family val="2"/>
      <scheme val="minor"/>
    </font>
    <font>
      <sz val="10"/>
      <name val="Calibri"/>
      <family val="2"/>
    </font>
    <font>
      <sz val="10"/>
      <name val="Calibri"/>
      <family val="2"/>
      <scheme val="minor"/>
    </font>
    <font>
      <sz val="11"/>
      <name val="Calibri"/>
      <family val="2"/>
    </font>
    <font>
      <sz val="10"/>
      <color theme="1"/>
      <name val="Calibri"/>
      <family val="2"/>
      <scheme val="minor"/>
    </font>
    <font>
      <sz val="14"/>
      <color theme="1"/>
      <name val="Calibri"/>
      <family val="2"/>
      <scheme val="minor"/>
    </font>
    <font>
      <sz val="18"/>
      <color theme="1"/>
      <name val="Calibri"/>
      <family val="2"/>
      <scheme val="minor"/>
    </font>
    <font>
      <b/>
      <sz val="14"/>
      <color theme="1"/>
      <name val="Calibri"/>
      <family val="2"/>
      <scheme val="minor"/>
    </font>
    <font>
      <i/>
      <sz val="14"/>
      <color theme="1"/>
      <name val="Calibri"/>
      <family val="2"/>
      <scheme val="minor"/>
    </font>
    <font>
      <b/>
      <sz val="14"/>
      <color rgb="FFC00000"/>
      <name val="Calibri"/>
      <family val="2"/>
      <scheme val="minor"/>
    </font>
    <font>
      <sz val="14"/>
      <color rgb="FFC00000"/>
      <name val="Calibri"/>
      <family val="2"/>
      <scheme val="minor"/>
    </font>
    <font>
      <u/>
      <sz val="11"/>
      <color theme="10"/>
      <name val="Calibri"/>
      <family val="2"/>
      <scheme val="minor"/>
    </font>
    <font>
      <b/>
      <sz val="14"/>
      <name val="Calibri"/>
      <family val="2"/>
      <scheme val="minor"/>
    </font>
    <font>
      <sz val="14"/>
      <name val="Calibri"/>
      <family val="2"/>
      <scheme val="minor"/>
    </font>
    <font>
      <sz val="11"/>
      <color rgb="FF0070C0"/>
      <name val="Calibri"/>
      <family val="2"/>
      <scheme val="minor"/>
    </font>
  </fonts>
  <fills count="12">
    <fill>
      <patternFill patternType="none"/>
    </fill>
    <fill>
      <patternFill patternType="gray125"/>
    </fill>
    <fill>
      <patternFill patternType="solid">
        <fgColor rgb="FFFFC7CE"/>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17" fillId="0" borderId="0" applyNumberFormat="0" applyFill="0" applyBorder="0" applyAlignment="0" applyProtection="0"/>
  </cellStyleXfs>
  <cellXfs count="116">
    <xf numFmtId="0" fontId="0" fillId="0" borderId="0" xfId="0"/>
    <xf numFmtId="0" fontId="4" fillId="2" borderId="1" xfId="1"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164" fontId="10" fillId="5" borderId="1" xfId="0" applyNumberFormat="1" applyFont="1" applyFill="1" applyBorder="1" applyAlignment="1">
      <alignment horizontal="right"/>
    </xf>
    <xf numFmtId="0" fontId="10" fillId="5" borderId="1" xfId="0" applyFont="1" applyFill="1" applyBorder="1" applyAlignment="1">
      <alignment horizontal="right"/>
    </xf>
    <xf numFmtId="0" fontId="6" fillId="2" borderId="1" xfId="1" applyFont="1" applyBorder="1"/>
    <xf numFmtId="0" fontId="0" fillId="3" borderId="1" xfId="0" applyFill="1" applyBorder="1"/>
    <xf numFmtId="0" fontId="0" fillId="4" borderId="2" xfId="0" applyFill="1" applyBorder="1"/>
    <xf numFmtId="0" fontId="2" fillId="0" borderId="0" xfId="0" applyFont="1"/>
    <xf numFmtId="0" fontId="8" fillId="5"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0" borderId="1" xfId="0" applyFill="1" applyBorder="1"/>
    <xf numFmtId="0" fontId="0" fillId="5" borderId="1" xfId="0" applyFill="1" applyBorder="1"/>
    <xf numFmtId="11" fontId="0" fillId="0" borderId="0" xfId="0" applyNumberFormat="1"/>
    <xf numFmtId="0" fontId="0" fillId="0" borderId="0" xfId="0" applyAlignment="1">
      <alignment wrapText="1"/>
    </xf>
    <xf numFmtId="0" fontId="2" fillId="8" borderId="0" xfId="0" applyFont="1" applyFill="1"/>
    <xf numFmtId="0" fontId="0" fillId="8" borderId="13" xfId="0" applyFill="1" applyBorder="1"/>
    <xf numFmtId="0" fontId="2" fillId="8" borderId="0" xfId="0" applyFont="1" applyFill="1" applyAlignment="1">
      <alignment horizontal="right"/>
    </xf>
    <xf numFmtId="0" fontId="0" fillId="0" borderId="0" xfId="0" applyAlignment="1">
      <alignment horizontal="right"/>
    </xf>
    <xf numFmtId="0" fontId="0" fillId="9" borderId="0" xfId="0" applyFill="1"/>
    <xf numFmtId="0" fontId="0" fillId="0" borderId="1" xfId="0" applyBorder="1"/>
    <xf numFmtId="0" fontId="11" fillId="0" borderId="0" xfId="0" applyFont="1"/>
    <xf numFmtId="0" fontId="12" fillId="0" borderId="0" xfId="0" applyFont="1"/>
    <xf numFmtId="0" fontId="11" fillId="0" borderId="0" xfId="0" applyFont="1" applyBorder="1"/>
    <xf numFmtId="0" fontId="12" fillId="0" borderId="0" xfId="0" applyFont="1" applyBorder="1"/>
    <xf numFmtId="15" fontId="11" fillId="0" borderId="0" xfId="0" applyNumberFormat="1" applyFont="1"/>
    <xf numFmtId="0" fontId="13" fillId="0" borderId="0" xfId="0" applyFont="1"/>
    <xf numFmtId="0" fontId="14" fillId="0" borderId="0" xfId="0" applyFont="1" applyAlignment="1">
      <alignment vertical="center"/>
    </xf>
    <xf numFmtId="0" fontId="15" fillId="0" borderId="5" xfId="0" applyFont="1" applyBorder="1"/>
    <xf numFmtId="0" fontId="11" fillId="0" borderId="6" xfId="0" applyFont="1" applyBorder="1"/>
    <xf numFmtId="0" fontId="11" fillId="0" borderId="7" xfId="0" applyFont="1" applyBorder="1"/>
    <xf numFmtId="0" fontId="11" fillId="0" borderId="8" xfId="0" applyFont="1" applyBorder="1"/>
    <xf numFmtId="0" fontId="11" fillId="0" borderId="9" xfId="0" applyFont="1" applyBorder="1"/>
    <xf numFmtId="0" fontId="11" fillId="10" borderId="0" xfId="0" applyFont="1" applyFill="1" applyBorder="1"/>
    <xf numFmtId="0" fontId="11" fillId="0" borderId="10" xfId="0" applyFont="1" applyBorder="1"/>
    <xf numFmtId="0" fontId="11" fillId="0" borderId="11" xfId="0" applyFont="1" applyBorder="1"/>
    <xf numFmtId="0" fontId="11" fillId="0" borderId="12" xfId="0" applyFont="1" applyBorder="1"/>
    <xf numFmtId="0" fontId="11" fillId="0" borderId="8" xfId="0" applyFont="1" applyFill="1" applyBorder="1"/>
    <xf numFmtId="0" fontId="16" fillId="0" borderId="8" xfId="0" applyFont="1" applyBorder="1"/>
    <xf numFmtId="0" fontId="11" fillId="0" borderId="1" xfId="0" applyFont="1" applyBorder="1"/>
    <xf numFmtId="0" fontId="11" fillId="0" borderId="1" xfId="0" applyFont="1" applyBorder="1" applyAlignment="1">
      <alignment vertical="top"/>
    </xf>
    <xf numFmtId="0" fontId="11" fillId="0" borderId="1" xfId="0" applyFont="1" applyFill="1" applyBorder="1" applyAlignment="1">
      <alignment horizontal="center"/>
    </xf>
    <xf numFmtId="0" fontId="0" fillId="9" borderId="1" xfId="0" applyFill="1" applyBorder="1"/>
    <xf numFmtId="0" fontId="0" fillId="3" borderId="2" xfId="0" applyFill="1" applyBorder="1"/>
    <xf numFmtId="0" fontId="5" fillId="7" borderId="1" xfId="0" applyFont="1" applyFill="1" applyBorder="1" applyAlignment="1">
      <alignment horizontal="center" vertical="center" wrapText="1"/>
    </xf>
    <xf numFmtId="0" fontId="0" fillId="0" borderId="0" xfId="0" applyFill="1"/>
    <xf numFmtId="0" fontId="17" fillId="0" borderId="8" xfId="2" applyBorder="1"/>
    <xf numFmtId="0" fontId="0" fillId="11" borderId="1" xfId="0" applyFill="1" applyBorder="1"/>
    <xf numFmtId="0" fontId="0" fillId="11" borderId="0" xfId="0" applyFill="1"/>
    <xf numFmtId="0" fontId="5" fillId="11" borderId="1" xfId="0" applyFont="1" applyFill="1" applyBorder="1" applyAlignment="1">
      <alignment horizontal="center" vertical="center"/>
    </xf>
    <xf numFmtId="0" fontId="2" fillId="0" borderId="0" xfId="0" applyFont="1" applyBorder="1" applyAlignment="1">
      <alignment horizontal="left"/>
    </xf>
    <xf numFmtId="0" fontId="11" fillId="0" borderId="0" xfId="0" applyFont="1" applyBorder="1" applyAlignment="1">
      <alignment horizontal="left"/>
    </xf>
    <xf numFmtId="0" fontId="15" fillId="0" borderId="6" xfId="0" applyFont="1" applyBorder="1"/>
    <xf numFmtId="0" fontId="11" fillId="0" borderId="15" xfId="0" applyFont="1" applyFill="1" applyBorder="1" applyAlignment="1">
      <alignment horizontal="center"/>
    </xf>
    <xf numFmtId="0" fontId="11" fillId="0" borderId="15" xfId="0" applyFont="1" applyBorder="1"/>
    <xf numFmtId="0" fontId="11" fillId="0" borderId="17" xfId="0" applyFont="1" applyBorder="1" applyAlignment="1">
      <alignment vertical="top"/>
    </xf>
    <xf numFmtId="0" fontId="17" fillId="0" borderId="7" xfId="2" applyBorder="1"/>
    <xf numFmtId="0" fontId="0" fillId="4" borderId="1" xfId="0" applyFill="1" applyBorder="1"/>
    <xf numFmtId="0" fontId="8" fillId="5"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2" borderId="3" xfId="1" applyFont="1" applyBorder="1" applyAlignment="1">
      <alignment horizontal="center" vertical="center" wrapText="1"/>
    </xf>
    <xf numFmtId="0" fontId="9" fillId="3" borderId="3" xfId="0" applyFont="1" applyFill="1" applyBorder="1" applyAlignment="1">
      <alignment horizontal="left" vertical="center" wrapText="1"/>
    </xf>
    <xf numFmtId="0" fontId="9" fillId="4" borderId="3" xfId="0" applyFont="1" applyFill="1" applyBorder="1" applyAlignment="1">
      <alignment horizontal="left" vertical="center" wrapText="1"/>
    </xf>
    <xf numFmtId="0" fontId="6" fillId="5" borderId="3"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9" fillId="7" borderId="3" xfId="0" applyFont="1" applyFill="1" applyBorder="1" applyAlignment="1">
      <alignment horizontal="left" vertical="center" wrapText="1"/>
    </xf>
    <xf numFmtId="0" fontId="9" fillId="9" borderId="3" xfId="0" applyFont="1" applyFill="1" applyBorder="1" applyAlignment="1">
      <alignment horizontal="left" vertical="center" wrapText="1"/>
    </xf>
    <xf numFmtId="0" fontId="9" fillId="11" borderId="3" xfId="0" applyFont="1" applyFill="1" applyBorder="1" applyAlignment="1">
      <alignment horizontal="left" vertical="center" wrapText="1"/>
    </xf>
    <xf numFmtId="0" fontId="2" fillId="0" borderId="20" xfId="0" applyFont="1" applyBorder="1" applyAlignment="1">
      <alignment horizontal="center" vertical="center" wrapText="1"/>
    </xf>
    <xf numFmtId="0" fontId="3" fillId="0" borderId="20" xfId="0" applyFont="1" applyBorder="1" applyAlignment="1">
      <alignment horizontal="center" vertical="center" wrapText="1"/>
    </xf>
    <xf numFmtId="0" fontId="8" fillId="2" borderId="20" xfId="1" applyFont="1" applyBorder="1" applyAlignment="1">
      <alignment horizontal="center" vertical="center" textRotation="90" wrapText="1"/>
    </xf>
    <xf numFmtId="0" fontId="7" fillId="3" borderId="20" xfId="0" applyFont="1" applyFill="1" applyBorder="1" applyAlignment="1">
      <alignment horizontal="center" vertical="center" textRotation="90" wrapText="1"/>
    </xf>
    <xf numFmtId="0" fontId="7" fillId="4" borderId="20" xfId="0" applyFont="1" applyFill="1" applyBorder="1" applyAlignment="1">
      <alignment horizontal="center" vertical="center" textRotation="90" wrapText="1"/>
    </xf>
    <xf numFmtId="0" fontId="3" fillId="5" borderId="20" xfId="0" applyFont="1" applyFill="1" applyBorder="1" applyAlignment="1">
      <alignment horizontal="center" vertical="center" wrapText="1"/>
    </xf>
    <xf numFmtId="0" fontId="9" fillId="6" borderId="20" xfId="0" applyFont="1" applyFill="1" applyBorder="1" applyAlignment="1">
      <alignment horizontal="center" vertical="center" textRotation="90" wrapText="1"/>
    </xf>
    <xf numFmtId="0" fontId="9" fillId="7" borderId="20" xfId="0" applyFont="1" applyFill="1" applyBorder="1" applyAlignment="1">
      <alignment horizontal="center" vertical="center" textRotation="90" wrapText="1"/>
    </xf>
    <xf numFmtId="0" fontId="9" fillId="9" borderId="20" xfId="0" applyFont="1" applyFill="1" applyBorder="1" applyAlignment="1">
      <alignment horizontal="center" vertical="center" textRotation="90" wrapText="1"/>
    </xf>
    <xf numFmtId="0" fontId="9" fillId="11" borderId="20" xfId="0" applyFont="1" applyFill="1" applyBorder="1" applyAlignment="1">
      <alignment horizontal="center" vertical="center" textRotation="90" wrapText="1"/>
    </xf>
    <xf numFmtId="0" fontId="11" fillId="0" borderId="1" xfId="0" applyFont="1" applyBorder="1" applyAlignment="1">
      <alignment horizontal="left" wrapText="1"/>
    </xf>
    <xf numFmtId="0" fontId="11" fillId="0" borderId="8" xfId="0" applyFont="1" applyFill="1" applyBorder="1" applyAlignment="1">
      <alignment horizontal="left" wrapText="1"/>
    </xf>
    <xf numFmtId="0" fontId="11" fillId="0" borderId="0" xfId="0" applyFont="1" applyFill="1" applyBorder="1" applyAlignment="1">
      <alignment horizontal="left" wrapText="1"/>
    </xf>
    <xf numFmtId="0" fontId="11" fillId="0" borderId="9" xfId="0" applyFont="1" applyFill="1" applyBorder="1" applyAlignment="1">
      <alignment horizontal="left" wrapText="1"/>
    </xf>
    <xf numFmtId="0" fontId="19" fillId="0" borderId="8" xfId="0" applyFont="1" applyBorder="1" applyAlignment="1">
      <alignment horizontal="left" wrapText="1"/>
    </xf>
    <xf numFmtId="0" fontId="19" fillId="0" borderId="0" xfId="0" applyFont="1" applyBorder="1" applyAlignment="1">
      <alignment horizontal="left" wrapText="1"/>
    </xf>
    <xf numFmtId="0" fontId="19" fillId="0" borderId="9" xfId="0" applyFont="1" applyBorder="1" applyAlignment="1">
      <alignment horizontal="left" wrapText="1"/>
    </xf>
    <xf numFmtId="0" fontId="11" fillId="0" borderId="1" xfId="0" applyFont="1" applyBorder="1" applyAlignment="1">
      <alignment horizontal="center"/>
    </xf>
    <xf numFmtId="0" fontId="17" fillId="0" borderId="0" xfId="2" applyAlignment="1">
      <alignment horizontal="left" vertical="center"/>
    </xf>
    <xf numFmtId="0" fontId="0" fillId="0" borderId="0" xfId="0" applyAlignment="1">
      <alignment horizontal="left"/>
    </xf>
    <xf numFmtId="0" fontId="11" fillId="0" borderId="8" xfId="0" applyFont="1" applyBorder="1" applyAlignment="1">
      <alignment horizontal="left" wrapText="1"/>
    </xf>
    <xf numFmtId="0" fontId="11" fillId="0" borderId="0" xfId="0" applyFont="1" applyBorder="1" applyAlignment="1">
      <alignment horizontal="left" wrapText="1"/>
    </xf>
    <xf numFmtId="0" fontId="0" fillId="0" borderId="8" xfId="0" quotePrefix="1" applyBorder="1" applyAlignment="1">
      <alignment horizontal="left"/>
    </xf>
    <xf numFmtId="0" fontId="0" fillId="0" borderId="0" xfId="0" quotePrefix="1" applyBorder="1" applyAlignment="1">
      <alignment horizontal="left"/>
    </xf>
    <xf numFmtId="0" fontId="0" fillId="0" borderId="9" xfId="0" quotePrefix="1" applyBorder="1" applyAlignment="1">
      <alignment horizontal="left"/>
    </xf>
    <xf numFmtId="0" fontId="0" fillId="0" borderId="10" xfId="0" quotePrefix="1" applyBorder="1" applyAlignment="1">
      <alignment horizontal="left"/>
    </xf>
    <xf numFmtId="0" fontId="0" fillId="0" borderId="11" xfId="0" quotePrefix="1" applyBorder="1" applyAlignment="1">
      <alignment horizontal="left"/>
    </xf>
    <xf numFmtId="0" fontId="0" fillId="0" borderId="12" xfId="0" quotePrefix="1" applyBorder="1" applyAlignment="1">
      <alignment horizontal="left"/>
    </xf>
    <xf numFmtId="0" fontId="11" fillId="0" borderId="18" xfId="0" applyFont="1" applyBorder="1" applyAlignment="1">
      <alignment horizontal="left" vertical="top" wrapText="1"/>
    </xf>
    <xf numFmtId="0" fontId="11" fillId="0" borderId="19" xfId="0" applyFont="1" applyBorder="1" applyAlignment="1">
      <alignment horizontal="left" vertical="top" wrapText="1"/>
    </xf>
    <xf numFmtId="0" fontId="11" fillId="0" borderId="16" xfId="0" applyFont="1" applyBorder="1" applyAlignment="1">
      <alignment horizontal="center"/>
    </xf>
    <xf numFmtId="0" fontId="11" fillId="0" borderId="14" xfId="0" applyFont="1" applyBorder="1" applyAlignment="1">
      <alignment horizontal="left"/>
    </xf>
    <xf numFmtId="0" fontId="11" fillId="0" borderId="16" xfId="0" applyFont="1" applyBorder="1" applyAlignment="1">
      <alignment horizontal="left"/>
    </xf>
    <xf numFmtId="0" fontId="11" fillId="0" borderId="14" xfId="0" applyFont="1" applyBorder="1" applyAlignment="1">
      <alignment horizontal="left" wrapText="1"/>
    </xf>
    <xf numFmtId="0" fontId="11" fillId="0" borderId="16" xfId="0" applyFont="1" applyBorder="1" applyAlignment="1">
      <alignment horizontal="left" wrapText="1"/>
    </xf>
    <xf numFmtId="0" fontId="11" fillId="0" borderId="2" xfId="0" applyFont="1" applyBorder="1" applyAlignment="1">
      <alignment horizontal="left" vertical="top" wrapText="1"/>
    </xf>
    <xf numFmtId="0" fontId="11" fillId="0" borderId="14" xfId="0" applyFont="1" applyBorder="1" applyAlignment="1">
      <alignment horizontal="left" vertical="top" wrapText="1"/>
    </xf>
    <xf numFmtId="0" fontId="11" fillId="0" borderId="1" xfId="0" applyFont="1" applyBorder="1" applyAlignment="1">
      <alignment horizontal="left"/>
    </xf>
    <xf numFmtId="0" fontId="5" fillId="9" borderId="2"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14" xfId="0" applyFont="1" applyFill="1" applyBorder="1" applyAlignment="1">
      <alignment horizontal="center" vertical="center" wrapText="1"/>
    </xf>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ps.who.int/iris/bitstream/handle/10665/331506/WHO-2019-nCoV-SurveillanceGuidance-2020.6-eng.pdf" TargetMode="External"/><Relationship Id="rId2" Type="http://schemas.openxmlformats.org/officeDocument/2006/relationships/hyperlink" Target="mailto:COVIDSurveillance@who.int" TargetMode="External"/><Relationship Id="rId1" Type="http://schemas.openxmlformats.org/officeDocument/2006/relationships/hyperlink" Target="https://www.who.int/docs/default-source/coronaviruse/20200307-cccc-guidance-table-covid-19-final.pdf?sfvrsn=1c8ee193_10%20" TargetMode="External"/><Relationship Id="rId5" Type="http://schemas.openxmlformats.org/officeDocument/2006/relationships/printerSettings" Target="../printerSettings/printerSettings1.bin"/><Relationship Id="rId4"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452BE-5348-42C4-8E6E-6703BCC5852B}">
  <sheetPr codeName="Sheet1"/>
  <dimension ref="A1:AI74"/>
  <sheetViews>
    <sheetView showGridLines="0" tabSelected="1" topLeftCell="A46" zoomScaleNormal="100" workbookViewId="0">
      <selection activeCell="A55" sqref="A55:C55"/>
    </sheetView>
  </sheetViews>
  <sheetFormatPr defaultColWidth="8.7109375" defaultRowHeight="23.25" x14ac:dyDescent="0.35"/>
  <cols>
    <col min="1" max="1" width="8.7109375" style="25"/>
    <col min="2" max="2" width="43.140625" style="25" customWidth="1"/>
    <col min="3" max="3" width="49.140625" style="25" customWidth="1"/>
    <col min="4" max="4" width="52.7109375" style="25" customWidth="1"/>
    <col min="5" max="5" width="8.7109375" style="25"/>
    <col min="6" max="35" width="8.7109375" style="28"/>
    <col min="36" max="16384" width="8.7109375" style="26"/>
  </cols>
  <sheetData>
    <row r="1" spans="1:4" x14ac:dyDescent="0.35">
      <c r="B1" s="29" t="s">
        <v>0</v>
      </c>
    </row>
    <row r="2" spans="1:4" x14ac:dyDescent="0.35">
      <c r="B2" s="30" t="s">
        <v>1</v>
      </c>
    </row>
    <row r="3" spans="1:4" x14ac:dyDescent="0.35">
      <c r="B3" s="30" t="s">
        <v>2</v>
      </c>
    </row>
    <row r="4" spans="1:4" x14ac:dyDescent="0.35">
      <c r="B4" s="30"/>
    </row>
    <row r="5" spans="1:4" x14ac:dyDescent="0.35">
      <c r="B5" s="31" t="s">
        <v>3</v>
      </c>
    </row>
    <row r="6" spans="1:4" ht="24" thickBot="1" x14ac:dyDescent="0.4"/>
    <row r="7" spans="1:4" x14ac:dyDescent="0.35">
      <c r="B7" s="32" t="s">
        <v>4</v>
      </c>
      <c r="C7" s="33"/>
      <c r="D7" s="34"/>
    </row>
    <row r="8" spans="1:4" x14ac:dyDescent="0.35">
      <c r="B8" s="35"/>
      <c r="C8" s="27"/>
      <c r="D8" s="36"/>
    </row>
    <row r="9" spans="1:4" x14ac:dyDescent="0.35">
      <c r="B9" s="35" t="s">
        <v>5</v>
      </c>
      <c r="C9" s="27"/>
      <c r="D9" s="36"/>
    </row>
    <row r="10" spans="1:4" x14ac:dyDescent="0.35">
      <c r="B10" s="35" t="s">
        <v>6</v>
      </c>
      <c r="C10" s="37"/>
      <c r="D10" s="36"/>
    </row>
    <row r="11" spans="1:4" x14ac:dyDescent="0.35">
      <c r="B11" s="93" t="s">
        <v>7</v>
      </c>
      <c r="C11" s="94"/>
      <c r="D11" s="36"/>
    </row>
    <row r="12" spans="1:4" x14ac:dyDescent="0.35">
      <c r="B12" s="38"/>
      <c r="C12" s="39"/>
      <c r="D12" s="40"/>
    </row>
    <row r="13" spans="1:4" ht="24" thickBot="1" x14ac:dyDescent="0.4"/>
    <row r="14" spans="1:4" x14ac:dyDescent="0.35">
      <c r="A14" s="27"/>
      <c r="B14" s="32" t="s">
        <v>8</v>
      </c>
      <c r="C14" s="33"/>
      <c r="D14" s="34"/>
    </row>
    <row r="15" spans="1:4" ht="60.75" customHeight="1" x14ac:dyDescent="0.35">
      <c r="A15" s="27"/>
      <c r="B15" s="84" t="s">
        <v>9</v>
      </c>
      <c r="C15" s="85"/>
      <c r="D15" s="86"/>
    </row>
    <row r="16" spans="1:4" x14ac:dyDescent="0.35">
      <c r="A16" s="27"/>
      <c r="B16" s="35" t="s">
        <v>10</v>
      </c>
      <c r="C16" s="27"/>
      <c r="D16" s="36"/>
    </row>
    <row r="17" spans="1:5" x14ac:dyDescent="0.35">
      <c r="A17" s="27"/>
      <c r="B17" s="35" t="s">
        <v>11</v>
      </c>
      <c r="C17" s="27"/>
      <c r="D17" s="36"/>
    </row>
    <row r="18" spans="1:5" x14ac:dyDescent="0.35">
      <c r="A18" s="27"/>
      <c r="B18" s="35" t="s">
        <v>12</v>
      </c>
      <c r="C18" s="27"/>
      <c r="D18" s="36"/>
    </row>
    <row r="19" spans="1:5" x14ac:dyDescent="0.35">
      <c r="A19" s="27"/>
      <c r="B19" s="35" t="s">
        <v>13</v>
      </c>
      <c r="C19" s="27"/>
      <c r="D19" s="36"/>
    </row>
    <row r="20" spans="1:5" x14ac:dyDescent="0.35">
      <c r="A20" s="27"/>
      <c r="B20" s="35" t="s">
        <v>14</v>
      </c>
      <c r="C20" s="27"/>
      <c r="D20" s="36"/>
    </row>
    <row r="21" spans="1:5" x14ac:dyDescent="0.35">
      <c r="A21" s="27"/>
      <c r="B21" s="35" t="s">
        <v>15</v>
      </c>
      <c r="C21" s="27"/>
      <c r="D21" s="36"/>
    </row>
    <row r="22" spans="1:5" x14ac:dyDescent="0.35">
      <c r="A22" s="27"/>
      <c r="B22" s="35" t="s">
        <v>16</v>
      </c>
      <c r="C22" s="27"/>
      <c r="D22" s="36"/>
    </row>
    <row r="23" spans="1:5" x14ac:dyDescent="0.35">
      <c r="A23" s="27"/>
      <c r="B23" s="41" t="s">
        <v>17</v>
      </c>
      <c r="C23" s="27"/>
      <c r="D23" s="36"/>
    </row>
    <row r="24" spans="1:5" ht="102" customHeight="1" x14ac:dyDescent="0.35">
      <c r="A24" s="27"/>
      <c r="B24" s="87" t="s">
        <v>18</v>
      </c>
      <c r="C24" s="88"/>
      <c r="D24" s="89"/>
    </row>
    <row r="25" spans="1:5" x14ac:dyDescent="0.35">
      <c r="A25" s="27"/>
      <c r="B25" s="42" t="s">
        <v>19</v>
      </c>
      <c r="C25" s="27"/>
      <c r="D25" s="36"/>
    </row>
    <row r="26" spans="1:5" x14ac:dyDescent="0.35">
      <c r="A26" s="27"/>
      <c r="B26" s="50" t="s">
        <v>20</v>
      </c>
      <c r="C26" s="27"/>
      <c r="D26" s="36"/>
    </row>
    <row r="27" spans="1:5" x14ac:dyDescent="0.35">
      <c r="A27" s="27"/>
      <c r="B27" s="45" t="s">
        <v>21</v>
      </c>
      <c r="C27" s="90" t="s">
        <v>22</v>
      </c>
      <c r="D27" s="90"/>
    </row>
    <row r="28" spans="1:5" x14ac:dyDescent="0.35">
      <c r="A28" s="27"/>
      <c r="B28" s="43" t="s">
        <v>23</v>
      </c>
      <c r="C28" s="110" t="s">
        <v>24</v>
      </c>
      <c r="D28" s="110"/>
    </row>
    <row r="29" spans="1:5" x14ac:dyDescent="0.35">
      <c r="A29" s="27"/>
      <c r="B29" s="43" t="s">
        <v>25</v>
      </c>
      <c r="C29" s="110" t="s">
        <v>26</v>
      </c>
      <c r="D29" s="110"/>
    </row>
    <row r="30" spans="1:5" ht="39.75" customHeight="1" x14ac:dyDescent="0.35">
      <c r="A30" s="27"/>
      <c r="B30" s="43" t="s">
        <v>27</v>
      </c>
      <c r="C30" s="83" t="s">
        <v>28</v>
      </c>
      <c r="D30" s="83"/>
      <c r="E30" s="27"/>
    </row>
    <row r="31" spans="1:5" ht="110.25" customHeight="1" x14ac:dyDescent="0.35">
      <c r="A31" s="27"/>
      <c r="B31" s="44" t="s">
        <v>29</v>
      </c>
      <c r="C31" s="108" t="s">
        <v>30</v>
      </c>
      <c r="D31" s="109"/>
      <c r="E31" s="27"/>
    </row>
    <row r="32" spans="1:5" x14ac:dyDescent="0.35">
      <c r="A32" s="27"/>
      <c r="B32" s="27"/>
      <c r="C32" s="27"/>
      <c r="D32" s="27"/>
      <c r="E32" s="27"/>
    </row>
    <row r="33" spans="1:5" x14ac:dyDescent="0.35">
      <c r="A33" s="27"/>
      <c r="C33" s="27"/>
      <c r="D33" s="27"/>
      <c r="E33" s="27"/>
    </row>
    <row r="34" spans="1:5" ht="24" thickBot="1" x14ac:dyDescent="0.4">
      <c r="B34" s="27"/>
    </row>
    <row r="35" spans="1:5" x14ac:dyDescent="0.35">
      <c r="B35" s="32" t="s">
        <v>31</v>
      </c>
      <c r="C35" s="33"/>
      <c r="D35" s="34"/>
    </row>
    <row r="36" spans="1:5" x14ac:dyDescent="0.35">
      <c r="A36" s="27"/>
      <c r="B36" s="35" t="s">
        <v>32</v>
      </c>
      <c r="C36" s="27"/>
      <c r="D36" s="36"/>
    </row>
    <row r="37" spans="1:5" x14ac:dyDescent="0.35">
      <c r="A37" s="27"/>
      <c r="B37" s="35" t="s">
        <v>33</v>
      </c>
      <c r="C37" s="27"/>
      <c r="D37" s="36"/>
    </row>
    <row r="38" spans="1:5" x14ac:dyDescent="0.35">
      <c r="A38" s="27"/>
      <c r="B38" s="35" t="s">
        <v>34</v>
      </c>
      <c r="C38" s="27"/>
      <c r="D38" s="36"/>
    </row>
    <row r="39" spans="1:5" x14ac:dyDescent="0.35">
      <c r="B39" s="35"/>
      <c r="C39" s="27"/>
      <c r="D39" s="36"/>
    </row>
    <row r="40" spans="1:5" x14ac:dyDescent="0.35">
      <c r="B40" s="42" t="s">
        <v>19</v>
      </c>
      <c r="C40" s="27"/>
      <c r="D40" s="36"/>
    </row>
    <row r="41" spans="1:5" x14ac:dyDescent="0.35">
      <c r="B41" s="50" t="s">
        <v>35</v>
      </c>
      <c r="C41" s="27"/>
      <c r="D41" s="36"/>
    </row>
    <row r="42" spans="1:5" x14ac:dyDescent="0.35">
      <c r="B42" s="57" t="s">
        <v>21</v>
      </c>
      <c r="C42" s="90" t="s">
        <v>22</v>
      </c>
      <c r="D42" s="103"/>
    </row>
    <row r="43" spans="1:5" x14ac:dyDescent="0.35">
      <c r="B43" s="58" t="s">
        <v>23</v>
      </c>
      <c r="C43" s="104" t="s">
        <v>24</v>
      </c>
      <c r="D43" s="105"/>
    </row>
    <row r="44" spans="1:5" x14ac:dyDescent="0.35">
      <c r="B44" s="58" t="s">
        <v>25</v>
      </c>
      <c r="C44" s="104" t="s">
        <v>26</v>
      </c>
      <c r="D44" s="105"/>
    </row>
    <row r="45" spans="1:5" ht="38.25" customHeight="1" x14ac:dyDescent="0.35">
      <c r="B45" s="58" t="s">
        <v>27</v>
      </c>
      <c r="C45" s="106" t="s">
        <v>28</v>
      </c>
      <c r="D45" s="107"/>
    </row>
    <row r="46" spans="1:5" ht="96" customHeight="1" thickBot="1" x14ac:dyDescent="0.4">
      <c r="B46" s="59" t="s">
        <v>29</v>
      </c>
      <c r="C46" s="101" t="s">
        <v>30</v>
      </c>
      <c r="D46" s="102"/>
    </row>
    <row r="47" spans="1:5" x14ac:dyDescent="0.35">
      <c r="B47" s="27"/>
      <c r="C47" s="27"/>
      <c r="D47" s="27"/>
    </row>
    <row r="48" spans="1:5" ht="24" thickBot="1" x14ac:dyDescent="0.4">
      <c r="B48" s="27"/>
      <c r="C48" s="27"/>
      <c r="D48" s="27"/>
    </row>
    <row r="49" spans="1:4" x14ac:dyDescent="0.35">
      <c r="B49" s="32" t="s">
        <v>36</v>
      </c>
      <c r="C49" s="56"/>
      <c r="D49" s="60" t="s">
        <v>37</v>
      </c>
    </row>
    <row r="50" spans="1:4" x14ac:dyDescent="0.35">
      <c r="B50" s="95" t="s">
        <v>38</v>
      </c>
      <c r="C50" s="96"/>
      <c r="D50" s="97"/>
    </row>
    <row r="51" spans="1:4" x14ac:dyDescent="0.35">
      <c r="B51" s="95" t="s">
        <v>39</v>
      </c>
      <c r="C51" s="96"/>
      <c r="D51" s="97"/>
    </row>
    <row r="52" spans="1:4" ht="24" thickBot="1" x14ac:dyDescent="0.4">
      <c r="B52" s="98" t="s">
        <v>40</v>
      </c>
      <c r="C52" s="99"/>
      <c r="D52" s="100"/>
    </row>
    <row r="53" spans="1:4" x14ac:dyDescent="0.35">
      <c r="B53" s="54"/>
      <c r="C53" s="55"/>
      <c r="D53" s="55"/>
    </row>
    <row r="54" spans="1:4" x14ac:dyDescent="0.35">
      <c r="A54" s="91" t="s">
        <v>19869</v>
      </c>
      <c r="B54" s="91"/>
      <c r="C54" s="91"/>
      <c r="D54" s="91"/>
    </row>
    <row r="55" spans="1:4" x14ac:dyDescent="0.35">
      <c r="A55" s="92" t="s">
        <v>19870</v>
      </c>
      <c r="B55" s="92"/>
      <c r="C55" s="92"/>
      <c r="D55"/>
    </row>
    <row r="56" spans="1:4" x14ac:dyDescent="0.35">
      <c r="B56" s="27"/>
      <c r="C56" s="27"/>
      <c r="D56" s="27"/>
    </row>
    <row r="57" spans="1:4" x14ac:dyDescent="0.35">
      <c r="B57" s="27"/>
      <c r="C57" s="27"/>
      <c r="D57" s="27"/>
    </row>
    <row r="58" spans="1:4" x14ac:dyDescent="0.35">
      <c r="B58" s="27"/>
      <c r="C58" s="27"/>
      <c r="D58" s="27"/>
    </row>
    <row r="59" spans="1:4" x14ac:dyDescent="0.35">
      <c r="B59" s="27"/>
      <c r="C59" s="27"/>
      <c r="D59" s="27"/>
    </row>
    <row r="60" spans="1:4" x14ac:dyDescent="0.35">
      <c r="B60" s="27"/>
      <c r="C60" s="27"/>
      <c r="D60" s="27"/>
    </row>
    <row r="61" spans="1:4" x14ac:dyDescent="0.35">
      <c r="B61" s="27"/>
      <c r="C61" s="27"/>
      <c r="D61" s="27"/>
    </row>
    <row r="62" spans="1:4" x14ac:dyDescent="0.35">
      <c r="B62" s="27"/>
      <c r="C62" s="27"/>
      <c r="D62" s="27"/>
    </row>
    <row r="63" spans="1:4" x14ac:dyDescent="0.35">
      <c r="B63" s="27"/>
      <c r="C63" s="27"/>
      <c r="D63" s="27"/>
    </row>
    <row r="64" spans="1:4" x14ac:dyDescent="0.35">
      <c r="B64" s="27"/>
      <c r="C64" s="27"/>
      <c r="D64" s="27"/>
    </row>
    <row r="65" spans="2:4" x14ac:dyDescent="0.35">
      <c r="B65" s="27"/>
      <c r="C65" s="27"/>
      <c r="D65" s="27"/>
    </row>
    <row r="66" spans="2:4" x14ac:dyDescent="0.35">
      <c r="B66" s="27"/>
      <c r="C66" s="27"/>
      <c r="D66" s="27"/>
    </row>
    <row r="67" spans="2:4" x14ac:dyDescent="0.35">
      <c r="B67" s="27"/>
      <c r="C67" s="27"/>
      <c r="D67" s="27"/>
    </row>
    <row r="68" spans="2:4" x14ac:dyDescent="0.35">
      <c r="B68" s="27"/>
      <c r="C68" s="27"/>
      <c r="D68" s="27"/>
    </row>
    <row r="69" spans="2:4" x14ac:dyDescent="0.35">
      <c r="B69" s="27"/>
      <c r="C69" s="27"/>
      <c r="D69" s="27"/>
    </row>
    <row r="70" spans="2:4" x14ac:dyDescent="0.35">
      <c r="B70" s="27"/>
      <c r="C70" s="27"/>
      <c r="D70" s="27"/>
    </row>
    <row r="71" spans="2:4" x14ac:dyDescent="0.35">
      <c r="B71" s="27"/>
      <c r="C71" s="27"/>
      <c r="D71" s="27"/>
    </row>
    <row r="72" spans="2:4" x14ac:dyDescent="0.35">
      <c r="B72" s="27"/>
      <c r="C72" s="27"/>
      <c r="D72" s="27"/>
    </row>
    <row r="73" spans="2:4" x14ac:dyDescent="0.35">
      <c r="B73" s="27"/>
      <c r="C73" s="27"/>
      <c r="D73" s="27"/>
    </row>
    <row r="74" spans="2:4" x14ac:dyDescent="0.35">
      <c r="C74" s="27"/>
      <c r="D74" s="27"/>
    </row>
  </sheetData>
  <mergeCells count="18">
    <mergeCell ref="A55:C55"/>
    <mergeCell ref="B11:C11"/>
    <mergeCell ref="B50:D50"/>
    <mergeCell ref="B51:D51"/>
    <mergeCell ref="B52:D52"/>
    <mergeCell ref="C46:D46"/>
    <mergeCell ref="C42:D42"/>
    <mergeCell ref="C43:D43"/>
    <mergeCell ref="C44:D44"/>
    <mergeCell ref="C45:D45"/>
    <mergeCell ref="C31:D31"/>
    <mergeCell ref="C28:D28"/>
    <mergeCell ref="C29:D29"/>
    <mergeCell ref="C30:D30"/>
    <mergeCell ref="B15:D15"/>
    <mergeCell ref="B24:D24"/>
    <mergeCell ref="C27:D27"/>
    <mergeCell ref="A54:D54"/>
  </mergeCells>
  <dataValidations count="1">
    <dataValidation type="list" allowBlank="1" showInputMessage="1" showErrorMessage="1" errorTitle="Invalid Entry" error="Please use the drop down to select the country" promptTitle="Hint" prompt="please select your country from the list." sqref="C13 C10" xr:uid="{83B66582-6327-4E9D-823C-5297B59EDC33}">
      <formula1>CountryList</formula1>
    </dataValidation>
  </dataValidations>
  <hyperlinks>
    <hyperlink ref="B26" r:id="rId1" xr:uid="{BF5AACBC-7280-4017-A99B-D8D8D6FC72DA}"/>
    <hyperlink ref="D49" r:id="rId2" xr:uid="{32E9C009-9940-4A7F-B787-A149DC87B44E}"/>
    <hyperlink ref="B41" r:id="rId3" xr:uid="{39750B57-C2E0-4DFF-BF65-7479381254F7}"/>
    <hyperlink ref="A54" r:id="rId4" display="https://creativecommons.org/licenses/by-nc-sa/3.0/igo" xr:uid="{3704B6F8-23A6-48FE-A417-3A08E4440C8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D0AD8-AD21-452D-B861-19040EA82A5D}">
  <sheetPr codeName="Sheet2"/>
  <dimension ref="A1:AG61"/>
  <sheetViews>
    <sheetView workbookViewId="0">
      <pane xSplit="3" ySplit="5" topLeftCell="D6" activePane="bottomRight" state="frozen"/>
      <selection pane="topRight" activeCell="D1" sqref="D1"/>
      <selection pane="bottomLeft" activeCell="A6" sqref="A6"/>
      <selection pane="bottomRight"/>
    </sheetView>
  </sheetViews>
  <sheetFormatPr defaultRowHeight="15" x14ac:dyDescent="0.25"/>
  <cols>
    <col min="1" max="2" width="16.7109375" customWidth="1"/>
    <col min="4" max="4" width="16.7109375" customWidth="1"/>
    <col min="5" max="5" width="12.7109375" customWidth="1"/>
    <col min="6" max="7" width="16.85546875" customWidth="1"/>
    <col min="8" max="8" width="14.85546875" customWidth="1"/>
    <col min="9" max="9" width="15.28515625" customWidth="1"/>
    <col min="19" max="19" width="17.5703125" customWidth="1"/>
    <col min="22" max="32" width="9.140625" style="23"/>
    <col min="33" max="33" width="9.140625" style="52"/>
  </cols>
  <sheetData>
    <row r="1" spans="1:33" x14ac:dyDescent="0.25">
      <c r="A1" s="10" t="s">
        <v>41</v>
      </c>
      <c r="V1" s="49"/>
      <c r="W1" s="49"/>
      <c r="X1" s="49"/>
      <c r="Y1" s="49"/>
      <c r="Z1" s="49"/>
      <c r="AA1" s="49"/>
      <c r="AB1" s="49"/>
      <c r="AC1" s="49"/>
      <c r="AD1" s="49"/>
      <c r="AE1" s="49"/>
      <c r="AF1" s="49"/>
      <c r="AG1" s="49"/>
    </row>
    <row r="2" spans="1:33" x14ac:dyDescent="0.25">
      <c r="A2" s="10" t="s">
        <v>42</v>
      </c>
      <c r="V2" s="49"/>
      <c r="W2" s="49"/>
      <c r="X2" s="49"/>
      <c r="Y2" s="49"/>
      <c r="Z2" s="49"/>
      <c r="AA2" s="49"/>
      <c r="AB2" s="49"/>
      <c r="AC2" s="49"/>
      <c r="AD2" s="49"/>
      <c r="AE2" s="49"/>
      <c r="AF2" s="49"/>
      <c r="AG2" s="49"/>
    </row>
    <row r="3" spans="1:33" ht="38.25" x14ac:dyDescent="0.25">
      <c r="A3" s="15"/>
      <c r="B3" s="15"/>
      <c r="C3" s="15"/>
      <c r="D3" s="1" t="s">
        <v>43</v>
      </c>
      <c r="E3" s="2" t="s">
        <v>44</v>
      </c>
      <c r="F3" s="3" t="s">
        <v>45</v>
      </c>
      <c r="G3" s="2" t="s">
        <v>46</v>
      </c>
      <c r="H3" s="4" t="s">
        <v>47</v>
      </c>
      <c r="I3" s="12" t="s">
        <v>48</v>
      </c>
      <c r="J3" s="113" t="s">
        <v>49</v>
      </c>
      <c r="K3" s="114"/>
      <c r="L3" s="114"/>
      <c r="M3" s="114"/>
      <c r="N3" s="114"/>
      <c r="O3" s="114"/>
      <c r="P3" s="114"/>
      <c r="Q3" s="114"/>
      <c r="R3" s="114"/>
      <c r="S3" s="114"/>
      <c r="T3" s="115"/>
      <c r="U3" s="48" t="s">
        <v>50</v>
      </c>
      <c r="V3" s="111" t="s">
        <v>51</v>
      </c>
      <c r="W3" s="112"/>
      <c r="X3" s="112"/>
      <c r="Y3" s="112"/>
      <c r="Z3" s="112"/>
      <c r="AA3" s="112"/>
      <c r="AB3" s="112"/>
      <c r="AC3" s="112"/>
      <c r="AD3" s="112"/>
      <c r="AE3" s="112"/>
      <c r="AF3" s="112"/>
      <c r="AG3" s="53" t="s">
        <v>50</v>
      </c>
    </row>
    <row r="4" spans="1:33" ht="210.6" customHeight="1" thickBot="1" x14ac:dyDescent="0.3">
      <c r="A4" s="73" t="s">
        <v>52</v>
      </c>
      <c r="B4" s="74" t="s">
        <v>53</v>
      </c>
      <c r="C4" s="74" t="s">
        <v>54</v>
      </c>
      <c r="D4" s="75" t="s">
        <v>55</v>
      </c>
      <c r="E4" s="76" t="s">
        <v>56</v>
      </c>
      <c r="F4" s="76" t="s">
        <v>57</v>
      </c>
      <c r="G4" s="76" t="s">
        <v>58</v>
      </c>
      <c r="H4" s="77" t="s">
        <v>59</v>
      </c>
      <c r="I4" s="78" t="s">
        <v>60</v>
      </c>
      <c r="J4" s="79" t="s">
        <v>61</v>
      </c>
      <c r="K4" s="79" t="s">
        <v>62</v>
      </c>
      <c r="L4" s="79" t="s">
        <v>63</v>
      </c>
      <c r="M4" s="79" t="s">
        <v>64</v>
      </c>
      <c r="N4" s="79" t="s">
        <v>65</v>
      </c>
      <c r="O4" s="79" t="s">
        <v>66</v>
      </c>
      <c r="P4" s="79" t="s">
        <v>67</v>
      </c>
      <c r="Q4" s="79" t="s">
        <v>68</v>
      </c>
      <c r="R4" s="79" t="s">
        <v>69</v>
      </c>
      <c r="S4" s="79" t="s">
        <v>70</v>
      </c>
      <c r="T4" s="79" t="s">
        <v>71</v>
      </c>
      <c r="U4" s="80" t="s">
        <v>72</v>
      </c>
      <c r="V4" s="81" t="s">
        <v>61</v>
      </c>
      <c r="W4" s="81" t="s">
        <v>62</v>
      </c>
      <c r="X4" s="81" t="s">
        <v>63</v>
      </c>
      <c r="Y4" s="81" t="s">
        <v>73</v>
      </c>
      <c r="Z4" s="81" t="s">
        <v>65</v>
      </c>
      <c r="AA4" s="81" t="s">
        <v>66</v>
      </c>
      <c r="AB4" s="81" t="s">
        <v>74</v>
      </c>
      <c r="AC4" s="81" t="s">
        <v>68</v>
      </c>
      <c r="AD4" s="81" t="s">
        <v>69</v>
      </c>
      <c r="AE4" s="81" t="s">
        <v>75</v>
      </c>
      <c r="AF4" s="81" t="s">
        <v>71</v>
      </c>
      <c r="AG4" s="82" t="s">
        <v>72</v>
      </c>
    </row>
    <row r="5" spans="1:33" ht="30" hidden="1" x14ac:dyDescent="0.25">
      <c r="A5" s="63" t="s">
        <v>76</v>
      </c>
      <c r="B5" s="64" t="s">
        <v>77</v>
      </c>
      <c r="C5" s="64" t="s">
        <v>78</v>
      </c>
      <c r="D5" s="65" t="s">
        <v>79</v>
      </c>
      <c r="E5" s="66" t="s">
        <v>80</v>
      </c>
      <c r="F5" s="66" t="s">
        <v>81</v>
      </c>
      <c r="G5" s="66" t="s">
        <v>82</v>
      </c>
      <c r="H5" s="67" t="s">
        <v>83</v>
      </c>
      <c r="I5" s="68" t="s">
        <v>84</v>
      </c>
      <c r="J5" s="69" t="s">
        <v>85</v>
      </c>
      <c r="K5" s="69" t="s">
        <v>86</v>
      </c>
      <c r="L5" s="69" t="s">
        <v>87</v>
      </c>
      <c r="M5" s="69" t="s">
        <v>88</v>
      </c>
      <c r="N5" s="69" t="s">
        <v>89</v>
      </c>
      <c r="O5" s="69" t="s">
        <v>90</v>
      </c>
      <c r="P5" s="69" t="s">
        <v>91</v>
      </c>
      <c r="Q5" s="69" t="s">
        <v>92</v>
      </c>
      <c r="R5" s="69" t="s">
        <v>93</v>
      </c>
      <c r="S5" s="69" t="s">
        <v>94</v>
      </c>
      <c r="T5" s="69" t="s">
        <v>95</v>
      </c>
      <c r="U5" s="70" t="s">
        <v>96</v>
      </c>
      <c r="V5" s="71" t="s">
        <v>97</v>
      </c>
      <c r="W5" s="71" t="s">
        <v>98</v>
      </c>
      <c r="X5" s="71" t="s">
        <v>99</v>
      </c>
      <c r="Y5" s="71" t="s">
        <v>100</v>
      </c>
      <c r="Z5" s="71" t="s">
        <v>101</v>
      </c>
      <c r="AA5" s="71" t="s">
        <v>102</v>
      </c>
      <c r="AB5" s="71" t="s">
        <v>103</v>
      </c>
      <c r="AC5" s="71" t="s">
        <v>104</v>
      </c>
      <c r="AD5" s="71" t="s">
        <v>105</v>
      </c>
      <c r="AE5" s="71" t="s">
        <v>106</v>
      </c>
      <c r="AF5" s="71" t="s">
        <v>107</v>
      </c>
      <c r="AG5" s="72" t="s">
        <v>108</v>
      </c>
    </row>
    <row r="6" spans="1:33" x14ac:dyDescent="0.25">
      <c r="A6" s="16">
        <f t="shared" ref="A6:A45" si="0">IF(B6="","",Country)</f>
        <v>0</v>
      </c>
      <c r="B6" s="5">
        <v>43836</v>
      </c>
      <c r="C6" s="6">
        <f>_xlfn.ISOWEEKNUM(B6)</f>
        <v>2</v>
      </c>
      <c r="D6" s="7"/>
      <c r="E6" s="8"/>
      <c r="F6" s="8"/>
      <c r="G6" s="8"/>
      <c r="H6" s="61"/>
      <c r="I6" s="62"/>
      <c r="J6" s="13"/>
      <c r="K6" s="13"/>
      <c r="L6" s="13"/>
      <c r="M6" s="13"/>
      <c r="N6" s="13"/>
      <c r="O6" s="13"/>
      <c r="P6" s="13"/>
      <c r="Q6" s="13"/>
      <c r="R6" s="13"/>
      <c r="S6" s="13"/>
      <c r="T6" s="13"/>
      <c r="U6" s="14"/>
      <c r="V6" s="46"/>
      <c r="W6" s="46"/>
      <c r="X6" s="46"/>
      <c r="Y6" s="46"/>
      <c r="Z6" s="46"/>
      <c r="AA6" s="46"/>
      <c r="AB6" s="46"/>
      <c r="AC6" s="46"/>
      <c r="AD6" s="46"/>
      <c r="AE6" s="46"/>
      <c r="AF6" s="46"/>
      <c r="AG6" s="51"/>
    </row>
    <row r="7" spans="1:33" x14ac:dyDescent="0.25">
      <c r="A7" s="16">
        <f t="shared" si="0"/>
        <v>0</v>
      </c>
      <c r="B7" s="5">
        <v>43843</v>
      </c>
      <c r="C7" s="6">
        <f t="shared" ref="C7:C45" si="1">_xlfn.ISOWEEKNUM(B7)</f>
        <v>3</v>
      </c>
      <c r="D7" s="7"/>
      <c r="E7" s="8"/>
      <c r="F7" s="8"/>
      <c r="G7" s="47"/>
      <c r="H7" s="9"/>
      <c r="I7" s="11"/>
      <c r="J7" s="13"/>
      <c r="K7" s="13"/>
      <c r="L7" s="13"/>
      <c r="M7" s="13"/>
      <c r="N7" s="13"/>
      <c r="O7" s="13"/>
      <c r="P7" s="13"/>
      <c r="Q7" s="13"/>
      <c r="R7" s="13"/>
      <c r="S7" s="13"/>
      <c r="T7" s="13"/>
      <c r="U7" s="14"/>
      <c r="V7" s="46"/>
      <c r="W7" s="46"/>
      <c r="X7" s="46"/>
      <c r="Y7" s="46"/>
      <c r="Z7" s="46"/>
      <c r="AA7" s="46"/>
      <c r="AB7" s="46"/>
      <c r="AC7" s="46"/>
      <c r="AD7" s="46"/>
      <c r="AE7" s="46"/>
      <c r="AF7" s="46"/>
      <c r="AG7" s="51"/>
    </row>
    <row r="8" spans="1:33" x14ac:dyDescent="0.25">
      <c r="A8" s="16">
        <f t="shared" si="0"/>
        <v>0</v>
      </c>
      <c r="B8" s="5">
        <f t="shared" ref="B8:B39" si="2">B7+7</f>
        <v>43850</v>
      </c>
      <c r="C8" s="6">
        <f t="shared" si="1"/>
        <v>4</v>
      </c>
      <c r="D8" s="7"/>
      <c r="E8" s="8"/>
      <c r="F8" s="8"/>
      <c r="G8" s="47"/>
      <c r="H8" s="9"/>
      <c r="I8" s="11"/>
      <c r="J8" s="13"/>
      <c r="K8" s="13"/>
      <c r="L8" s="13"/>
      <c r="M8" s="13"/>
      <c r="N8" s="13"/>
      <c r="O8" s="13"/>
      <c r="P8" s="13"/>
      <c r="Q8" s="13"/>
      <c r="R8" s="13"/>
      <c r="S8" s="13"/>
      <c r="T8" s="13"/>
      <c r="U8" s="14"/>
      <c r="V8" s="46"/>
      <c r="W8" s="46"/>
      <c r="X8" s="46"/>
      <c r="Y8" s="46"/>
      <c r="Z8" s="46"/>
      <c r="AA8" s="46"/>
      <c r="AB8" s="46"/>
      <c r="AC8" s="46"/>
      <c r="AD8" s="46"/>
      <c r="AE8" s="46"/>
      <c r="AF8" s="46"/>
      <c r="AG8" s="51"/>
    </row>
    <row r="9" spans="1:33" x14ac:dyDescent="0.25">
      <c r="A9" s="16">
        <f t="shared" si="0"/>
        <v>0</v>
      </c>
      <c r="B9" s="5">
        <f t="shared" si="2"/>
        <v>43857</v>
      </c>
      <c r="C9" s="6">
        <f t="shared" si="1"/>
        <v>5</v>
      </c>
      <c r="D9" s="7"/>
      <c r="E9" s="8"/>
      <c r="F9" s="8"/>
      <c r="G9" s="47"/>
      <c r="H9" s="9"/>
      <c r="I9" s="11"/>
      <c r="J9" s="13"/>
      <c r="K9" s="13"/>
      <c r="L9" s="13"/>
      <c r="M9" s="13"/>
      <c r="N9" s="13"/>
      <c r="O9" s="13"/>
      <c r="P9" s="13"/>
      <c r="Q9" s="13"/>
      <c r="R9" s="13"/>
      <c r="S9" s="13"/>
      <c r="T9" s="13"/>
      <c r="U9" s="14"/>
      <c r="V9" s="46"/>
      <c r="W9" s="46"/>
      <c r="X9" s="46"/>
      <c r="Y9" s="46"/>
      <c r="Z9" s="46"/>
      <c r="AA9" s="46"/>
      <c r="AB9" s="46"/>
      <c r="AC9" s="46"/>
      <c r="AD9" s="46"/>
      <c r="AE9" s="46"/>
      <c r="AF9" s="46"/>
      <c r="AG9" s="51"/>
    </row>
    <row r="10" spans="1:33" x14ac:dyDescent="0.25">
      <c r="A10" s="16">
        <f t="shared" si="0"/>
        <v>0</v>
      </c>
      <c r="B10" s="5">
        <f t="shared" si="2"/>
        <v>43864</v>
      </c>
      <c r="C10" s="6">
        <f t="shared" si="1"/>
        <v>6</v>
      </c>
      <c r="D10" s="7"/>
      <c r="E10" s="8"/>
      <c r="F10" s="8"/>
      <c r="G10" s="47"/>
      <c r="H10" s="9"/>
      <c r="I10" s="11"/>
      <c r="J10" s="13"/>
      <c r="K10" s="13"/>
      <c r="L10" s="13"/>
      <c r="M10" s="13"/>
      <c r="N10" s="13"/>
      <c r="O10" s="13"/>
      <c r="P10" s="13"/>
      <c r="Q10" s="13"/>
      <c r="R10" s="13"/>
      <c r="S10" s="13"/>
      <c r="T10" s="13"/>
      <c r="U10" s="14"/>
      <c r="V10" s="46"/>
      <c r="W10" s="46"/>
      <c r="X10" s="46"/>
      <c r="Y10" s="46"/>
      <c r="Z10" s="46"/>
      <c r="AA10" s="46"/>
      <c r="AB10" s="46"/>
      <c r="AC10" s="46"/>
      <c r="AD10" s="46"/>
      <c r="AE10" s="46"/>
      <c r="AF10" s="46"/>
      <c r="AG10" s="51"/>
    </row>
    <row r="11" spans="1:33" x14ac:dyDescent="0.25">
      <c r="A11" s="16">
        <f t="shared" si="0"/>
        <v>0</v>
      </c>
      <c r="B11" s="5">
        <f t="shared" si="2"/>
        <v>43871</v>
      </c>
      <c r="C11" s="6">
        <f t="shared" si="1"/>
        <v>7</v>
      </c>
      <c r="D11" s="7"/>
      <c r="E11" s="8"/>
      <c r="F11" s="8"/>
      <c r="G11" s="47"/>
      <c r="H11" s="9"/>
      <c r="I11" s="11"/>
      <c r="J11" s="13"/>
      <c r="K11" s="13"/>
      <c r="L11" s="13"/>
      <c r="M11" s="13"/>
      <c r="N11" s="13"/>
      <c r="O11" s="13"/>
      <c r="P11" s="13"/>
      <c r="Q11" s="13"/>
      <c r="R11" s="13"/>
      <c r="S11" s="13"/>
      <c r="T11" s="13"/>
      <c r="U11" s="14"/>
      <c r="V11" s="46"/>
      <c r="W11" s="46"/>
      <c r="X11" s="46"/>
      <c r="Y11" s="46"/>
      <c r="Z11" s="46"/>
      <c r="AA11" s="46"/>
      <c r="AB11" s="46"/>
      <c r="AC11" s="46"/>
      <c r="AD11" s="46"/>
      <c r="AE11" s="46"/>
      <c r="AF11" s="46"/>
      <c r="AG11" s="51"/>
    </row>
    <row r="12" spans="1:33" x14ac:dyDescent="0.25">
      <c r="A12" s="16">
        <f t="shared" si="0"/>
        <v>0</v>
      </c>
      <c r="B12" s="5">
        <f t="shared" si="2"/>
        <v>43878</v>
      </c>
      <c r="C12" s="6">
        <f t="shared" si="1"/>
        <v>8</v>
      </c>
      <c r="D12" s="7"/>
      <c r="E12" s="8"/>
      <c r="F12" s="8"/>
      <c r="G12" s="47"/>
      <c r="H12" s="9"/>
      <c r="I12" s="11"/>
      <c r="J12" s="13"/>
      <c r="K12" s="13"/>
      <c r="L12" s="13"/>
      <c r="M12" s="13"/>
      <c r="N12" s="13"/>
      <c r="O12" s="13"/>
      <c r="P12" s="13"/>
      <c r="Q12" s="13"/>
      <c r="R12" s="13"/>
      <c r="S12" s="13"/>
      <c r="T12" s="13"/>
      <c r="U12" s="14"/>
      <c r="V12" s="46"/>
      <c r="W12" s="46"/>
      <c r="X12" s="46"/>
      <c r="Y12" s="46"/>
      <c r="Z12" s="46"/>
      <c r="AA12" s="46"/>
      <c r="AB12" s="46"/>
      <c r="AC12" s="46"/>
      <c r="AD12" s="46"/>
      <c r="AE12" s="46"/>
      <c r="AF12" s="46"/>
      <c r="AG12" s="51"/>
    </row>
    <row r="13" spans="1:33" x14ac:dyDescent="0.25">
      <c r="A13" s="16">
        <f t="shared" si="0"/>
        <v>0</v>
      </c>
      <c r="B13" s="5">
        <f t="shared" si="2"/>
        <v>43885</v>
      </c>
      <c r="C13" s="6">
        <f t="shared" si="1"/>
        <v>9</v>
      </c>
      <c r="D13" s="7"/>
      <c r="E13" s="8"/>
      <c r="F13" s="8"/>
      <c r="G13" s="47"/>
      <c r="H13" s="9"/>
      <c r="I13" s="11"/>
      <c r="J13" s="13"/>
      <c r="K13" s="13"/>
      <c r="L13" s="13"/>
      <c r="M13" s="13"/>
      <c r="N13" s="13"/>
      <c r="O13" s="13"/>
      <c r="P13" s="13"/>
      <c r="Q13" s="13"/>
      <c r="R13" s="13"/>
      <c r="S13" s="13"/>
      <c r="T13" s="13"/>
      <c r="U13" s="14"/>
      <c r="V13" s="46"/>
      <c r="W13" s="46"/>
      <c r="X13" s="46"/>
      <c r="Y13" s="46"/>
      <c r="Z13" s="46"/>
      <c r="AA13" s="46"/>
      <c r="AB13" s="46"/>
      <c r="AC13" s="46"/>
      <c r="AD13" s="46"/>
      <c r="AE13" s="46"/>
      <c r="AF13" s="46"/>
      <c r="AG13" s="51"/>
    </row>
    <row r="14" spans="1:33" x14ac:dyDescent="0.25">
      <c r="A14" s="16">
        <f t="shared" si="0"/>
        <v>0</v>
      </c>
      <c r="B14" s="5">
        <f t="shared" si="2"/>
        <v>43892</v>
      </c>
      <c r="C14" s="6">
        <f t="shared" si="1"/>
        <v>10</v>
      </c>
      <c r="D14" s="7"/>
      <c r="E14" s="8"/>
      <c r="F14" s="8"/>
      <c r="G14" s="47"/>
      <c r="H14" s="9"/>
      <c r="I14" s="11"/>
      <c r="J14" s="13"/>
      <c r="K14" s="13"/>
      <c r="L14" s="13"/>
      <c r="M14" s="13"/>
      <c r="N14" s="13"/>
      <c r="O14" s="13"/>
      <c r="P14" s="13"/>
      <c r="Q14" s="13"/>
      <c r="R14" s="13"/>
      <c r="S14" s="13"/>
      <c r="T14" s="13"/>
      <c r="U14" s="14"/>
      <c r="V14" s="46"/>
      <c r="W14" s="46"/>
      <c r="X14" s="46"/>
      <c r="Y14" s="46"/>
      <c r="Z14" s="46"/>
      <c r="AA14" s="46"/>
      <c r="AB14" s="46"/>
      <c r="AC14" s="46"/>
      <c r="AD14" s="46"/>
      <c r="AE14" s="46"/>
      <c r="AF14" s="46"/>
      <c r="AG14" s="51"/>
    </row>
    <row r="15" spans="1:33" x14ac:dyDescent="0.25">
      <c r="A15" s="16">
        <f t="shared" si="0"/>
        <v>0</v>
      </c>
      <c r="B15" s="5">
        <f t="shared" si="2"/>
        <v>43899</v>
      </c>
      <c r="C15" s="6">
        <f t="shared" si="1"/>
        <v>11</v>
      </c>
      <c r="D15" s="7"/>
      <c r="E15" s="8"/>
      <c r="F15" s="8"/>
      <c r="G15" s="47"/>
      <c r="H15" s="9"/>
      <c r="I15" s="11"/>
      <c r="J15" s="13"/>
      <c r="K15" s="13"/>
      <c r="L15" s="13"/>
      <c r="M15" s="13"/>
      <c r="N15" s="13"/>
      <c r="O15" s="13"/>
      <c r="P15" s="13"/>
      <c r="Q15" s="13"/>
      <c r="R15" s="13"/>
      <c r="S15" s="13"/>
      <c r="T15" s="13"/>
      <c r="U15" s="14"/>
      <c r="V15" s="46"/>
      <c r="W15" s="46"/>
      <c r="X15" s="46"/>
      <c r="Y15" s="46"/>
      <c r="Z15" s="46"/>
      <c r="AA15" s="46"/>
      <c r="AB15" s="46"/>
      <c r="AC15" s="46"/>
      <c r="AD15" s="46"/>
      <c r="AE15" s="46"/>
      <c r="AF15" s="46"/>
      <c r="AG15" s="51"/>
    </row>
    <row r="16" spans="1:33" x14ac:dyDescent="0.25">
      <c r="A16" s="16">
        <f t="shared" si="0"/>
        <v>0</v>
      </c>
      <c r="B16" s="5">
        <f t="shared" si="2"/>
        <v>43906</v>
      </c>
      <c r="C16" s="6">
        <f t="shared" si="1"/>
        <v>12</v>
      </c>
      <c r="D16" s="7"/>
      <c r="E16" s="8"/>
      <c r="F16" s="8"/>
      <c r="G16" s="47"/>
      <c r="H16" s="9"/>
      <c r="I16" s="11"/>
      <c r="J16" s="13"/>
      <c r="K16" s="13"/>
      <c r="L16" s="13"/>
      <c r="M16" s="13"/>
      <c r="N16" s="13"/>
      <c r="O16" s="13"/>
      <c r="P16" s="13"/>
      <c r="Q16" s="13"/>
      <c r="R16" s="13"/>
      <c r="S16" s="13"/>
      <c r="T16" s="13"/>
      <c r="U16" s="14"/>
      <c r="V16" s="46"/>
      <c r="W16" s="46"/>
      <c r="X16" s="46"/>
      <c r="Y16" s="46"/>
      <c r="Z16" s="46"/>
      <c r="AA16" s="46"/>
      <c r="AB16" s="46"/>
      <c r="AC16" s="46"/>
      <c r="AD16" s="46"/>
      <c r="AE16" s="46"/>
      <c r="AF16" s="46"/>
      <c r="AG16" s="51"/>
    </row>
    <row r="17" spans="1:33" x14ac:dyDescent="0.25">
      <c r="A17" s="16">
        <f t="shared" si="0"/>
        <v>0</v>
      </c>
      <c r="B17" s="5">
        <f t="shared" si="2"/>
        <v>43913</v>
      </c>
      <c r="C17" s="6">
        <f t="shared" si="1"/>
        <v>13</v>
      </c>
      <c r="D17" s="7"/>
      <c r="E17" s="8"/>
      <c r="F17" s="8"/>
      <c r="G17" s="47"/>
      <c r="H17" s="9"/>
      <c r="I17" s="11"/>
      <c r="J17" s="13"/>
      <c r="K17" s="13"/>
      <c r="L17" s="13"/>
      <c r="M17" s="13"/>
      <c r="N17" s="13"/>
      <c r="O17" s="13"/>
      <c r="P17" s="13"/>
      <c r="Q17" s="13"/>
      <c r="R17" s="13"/>
      <c r="S17" s="13"/>
      <c r="T17" s="13"/>
      <c r="U17" s="14"/>
      <c r="V17" s="46"/>
      <c r="W17" s="46"/>
      <c r="X17" s="46"/>
      <c r="Y17" s="46"/>
      <c r="Z17" s="46"/>
      <c r="AA17" s="46"/>
      <c r="AB17" s="46"/>
      <c r="AC17" s="46"/>
      <c r="AD17" s="46"/>
      <c r="AE17" s="46"/>
      <c r="AF17" s="46"/>
      <c r="AG17" s="51"/>
    </row>
    <row r="18" spans="1:33" x14ac:dyDescent="0.25">
      <c r="A18" s="16">
        <f t="shared" si="0"/>
        <v>0</v>
      </c>
      <c r="B18" s="5">
        <f t="shared" si="2"/>
        <v>43920</v>
      </c>
      <c r="C18" s="6">
        <f t="shared" si="1"/>
        <v>14</v>
      </c>
      <c r="D18" s="7"/>
      <c r="E18" s="8"/>
      <c r="F18" s="8"/>
      <c r="G18" s="47"/>
      <c r="H18" s="9"/>
      <c r="I18" s="11"/>
      <c r="J18" s="13"/>
      <c r="K18" s="13"/>
      <c r="L18" s="13"/>
      <c r="M18" s="13"/>
      <c r="N18" s="13"/>
      <c r="O18" s="13"/>
      <c r="P18" s="13"/>
      <c r="Q18" s="13"/>
      <c r="R18" s="13"/>
      <c r="S18" s="13"/>
      <c r="T18" s="13"/>
      <c r="U18" s="14"/>
      <c r="V18" s="46"/>
      <c r="W18" s="46"/>
      <c r="X18" s="46"/>
      <c r="Y18" s="46"/>
      <c r="Z18" s="46"/>
      <c r="AA18" s="46"/>
      <c r="AB18" s="46"/>
      <c r="AC18" s="46"/>
      <c r="AD18" s="46"/>
      <c r="AE18" s="46"/>
      <c r="AF18" s="46"/>
      <c r="AG18" s="51"/>
    </row>
    <row r="19" spans="1:33" x14ac:dyDescent="0.25">
      <c r="A19" s="16">
        <f t="shared" si="0"/>
        <v>0</v>
      </c>
      <c r="B19" s="5">
        <f t="shared" si="2"/>
        <v>43927</v>
      </c>
      <c r="C19" s="6">
        <f t="shared" si="1"/>
        <v>15</v>
      </c>
      <c r="D19" s="7"/>
      <c r="E19" s="8"/>
      <c r="F19" s="8"/>
      <c r="G19" s="47"/>
      <c r="H19" s="9"/>
      <c r="I19" s="11"/>
      <c r="J19" s="13"/>
      <c r="K19" s="13"/>
      <c r="L19" s="13"/>
      <c r="M19" s="13"/>
      <c r="N19" s="13"/>
      <c r="O19" s="13"/>
      <c r="P19" s="13"/>
      <c r="Q19" s="13"/>
      <c r="R19" s="13"/>
      <c r="S19" s="13"/>
      <c r="T19" s="13"/>
      <c r="U19" s="14"/>
      <c r="V19" s="46"/>
      <c r="W19" s="46"/>
      <c r="X19" s="46"/>
      <c r="Y19" s="46"/>
      <c r="Z19" s="46"/>
      <c r="AA19" s="46"/>
      <c r="AB19" s="46"/>
      <c r="AC19" s="46"/>
      <c r="AD19" s="46"/>
      <c r="AE19" s="46"/>
      <c r="AF19" s="46"/>
      <c r="AG19" s="51"/>
    </row>
    <row r="20" spans="1:33" x14ac:dyDescent="0.25">
      <c r="A20" s="16">
        <f t="shared" si="0"/>
        <v>0</v>
      </c>
      <c r="B20" s="5">
        <f t="shared" si="2"/>
        <v>43934</v>
      </c>
      <c r="C20" s="6">
        <f t="shared" si="1"/>
        <v>16</v>
      </c>
      <c r="D20" s="7"/>
      <c r="E20" s="8"/>
      <c r="F20" s="8"/>
      <c r="G20" s="47"/>
      <c r="H20" s="9"/>
      <c r="I20" s="11"/>
      <c r="J20" s="13"/>
      <c r="K20" s="13"/>
      <c r="L20" s="13"/>
      <c r="M20" s="13"/>
      <c r="N20" s="13"/>
      <c r="O20" s="13"/>
      <c r="P20" s="13"/>
      <c r="Q20" s="13"/>
      <c r="R20" s="13"/>
      <c r="S20" s="13"/>
      <c r="T20" s="13"/>
      <c r="U20" s="14"/>
      <c r="V20" s="46"/>
      <c r="W20" s="46"/>
      <c r="X20" s="46"/>
      <c r="Y20" s="46"/>
      <c r="Z20" s="46"/>
      <c r="AA20" s="46"/>
      <c r="AB20" s="46"/>
      <c r="AC20" s="46"/>
      <c r="AD20" s="46"/>
      <c r="AE20" s="46"/>
      <c r="AF20" s="46"/>
      <c r="AG20" s="51"/>
    </row>
    <row r="21" spans="1:33" x14ac:dyDescent="0.25">
      <c r="A21" s="16">
        <f t="shared" si="0"/>
        <v>0</v>
      </c>
      <c r="B21" s="5">
        <f t="shared" si="2"/>
        <v>43941</v>
      </c>
      <c r="C21" s="6">
        <f t="shared" si="1"/>
        <v>17</v>
      </c>
      <c r="D21" s="7"/>
      <c r="E21" s="8"/>
      <c r="F21" s="8"/>
      <c r="G21" s="47"/>
      <c r="H21" s="9"/>
      <c r="I21" s="11"/>
      <c r="J21" s="13"/>
      <c r="K21" s="13"/>
      <c r="L21" s="13"/>
      <c r="M21" s="13"/>
      <c r="N21" s="13"/>
      <c r="O21" s="13"/>
      <c r="P21" s="13"/>
      <c r="Q21" s="13"/>
      <c r="R21" s="13"/>
      <c r="S21" s="13"/>
      <c r="T21" s="13"/>
      <c r="U21" s="14"/>
      <c r="V21" s="46"/>
      <c r="W21" s="46"/>
      <c r="X21" s="46"/>
      <c r="Y21" s="46"/>
      <c r="Z21" s="46"/>
      <c r="AA21" s="46"/>
      <c r="AB21" s="46"/>
      <c r="AC21" s="46"/>
      <c r="AD21" s="46"/>
      <c r="AE21" s="46"/>
      <c r="AF21" s="46"/>
      <c r="AG21" s="51"/>
    </row>
    <row r="22" spans="1:33" x14ac:dyDescent="0.25">
      <c r="A22" s="16">
        <f t="shared" si="0"/>
        <v>0</v>
      </c>
      <c r="B22" s="5">
        <f t="shared" si="2"/>
        <v>43948</v>
      </c>
      <c r="C22" s="6">
        <f t="shared" si="1"/>
        <v>18</v>
      </c>
      <c r="D22" s="7"/>
      <c r="E22" s="8"/>
      <c r="F22" s="8"/>
      <c r="G22" s="47"/>
      <c r="H22" s="9"/>
      <c r="I22" s="11"/>
      <c r="J22" s="13"/>
      <c r="K22" s="13"/>
      <c r="L22" s="13"/>
      <c r="M22" s="13"/>
      <c r="N22" s="13"/>
      <c r="O22" s="13"/>
      <c r="P22" s="13"/>
      <c r="Q22" s="13"/>
      <c r="R22" s="13"/>
      <c r="S22" s="13"/>
      <c r="T22" s="13"/>
      <c r="U22" s="14"/>
      <c r="V22" s="46"/>
      <c r="W22" s="46"/>
      <c r="X22" s="46"/>
      <c r="Y22" s="46"/>
      <c r="Z22" s="46"/>
      <c r="AA22" s="46"/>
      <c r="AB22" s="46"/>
      <c r="AC22" s="46"/>
      <c r="AD22" s="46"/>
      <c r="AE22" s="46"/>
      <c r="AF22" s="46"/>
      <c r="AG22" s="51"/>
    </row>
    <row r="23" spans="1:33" x14ac:dyDescent="0.25">
      <c r="A23" s="16">
        <f t="shared" si="0"/>
        <v>0</v>
      </c>
      <c r="B23" s="5">
        <f t="shared" si="2"/>
        <v>43955</v>
      </c>
      <c r="C23" s="6">
        <f t="shared" si="1"/>
        <v>19</v>
      </c>
      <c r="D23" s="7"/>
      <c r="E23" s="8"/>
      <c r="F23" s="8"/>
      <c r="G23" s="47"/>
      <c r="H23" s="9"/>
      <c r="I23" s="11"/>
      <c r="J23" s="13"/>
      <c r="K23" s="13"/>
      <c r="L23" s="13"/>
      <c r="M23" s="13"/>
      <c r="N23" s="13"/>
      <c r="O23" s="13"/>
      <c r="P23" s="13"/>
      <c r="Q23" s="13"/>
      <c r="R23" s="13"/>
      <c r="S23" s="13"/>
      <c r="T23" s="13"/>
      <c r="U23" s="14"/>
      <c r="V23" s="46"/>
      <c r="W23" s="46"/>
      <c r="X23" s="46"/>
      <c r="Y23" s="46"/>
      <c r="Z23" s="46"/>
      <c r="AA23" s="46"/>
      <c r="AB23" s="46"/>
      <c r="AC23" s="46"/>
      <c r="AD23" s="46"/>
      <c r="AE23" s="46"/>
      <c r="AF23" s="46"/>
      <c r="AG23" s="51"/>
    </row>
    <row r="24" spans="1:33" x14ac:dyDescent="0.25">
      <c r="A24" s="16">
        <f t="shared" si="0"/>
        <v>0</v>
      </c>
      <c r="B24" s="5">
        <f t="shared" si="2"/>
        <v>43962</v>
      </c>
      <c r="C24" s="6">
        <f t="shared" si="1"/>
        <v>20</v>
      </c>
      <c r="D24" s="7"/>
      <c r="E24" s="8"/>
      <c r="F24" s="8"/>
      <c r="G24" s="47"/>
      <c r="H24" s="9"/>
      <c r="I24" s="11"/>
      <c r="J24" s="13"/>
      <c r="K24" s="13"/>
      <c r="L24" s="13"/>
      <c r="M24" s="13"/>
      <c r="N24" s="13"/>
      <c r="O24" s="13"/>
      <c r="P24" s="13"/>
      <c r="Q24" s="13"/>
      <c r="R24" s="13"/>
      <c r="S24" s="13"/>
      <c r="T24" s="13"/>
      <c r="U24" s="14"/>
      <c r="V24" s="46"/>
      <c r="W24" s="46"/>
      <c r="X24" s="46"/>
      <c r="Y24" s="46"/>
      <c r="Z24" s="46"/>
      <c r="AA24" s="46"/>
      <c r="AB24" s="46"/>
      <c r="AC24" s="46"/>
      <c r="AD24" s="46"/>
      <c r="AE24" s="46"/>
      <c r="AF24" s="46"/>
      <c r="AG24" s="51"/>
    </row>
    <row r="25" spans="1:33" x14ac:dyDescent="0.25">
      <c r="A25" s="16">
        <f t="shared" si="0"/>
        <v>0</v>
      </c>
      <c r="B25" s="5">
        <f t="shared" si="2"/>
        <v>43969</v>
      </c>
      <c r="C25" s="6">
        <f t="shared" si="1"/>
        <v>21</v>
      </c>
      <c r="D25" s="7"/>
      <c r="E25" s="8"/>
      <c r="F25" s="8"/>
      <c r="G25" s="47"/>
      <c r="H25" s="9"/>
      <c r="I25" s="11"/>
      <c r="J25" s="13"/>
      <c r="K25" s="13"/>
      <c r="L25" s="13"/>
      <c r="M25" s="13"/>
      <c r="N25" s="13"/>
      <c r="O25" s="13"/>
      <c r="P25" s="13"/>
      <c r="Q25" s="13"/>
      <c r="R25" s="13"/>
      <c r="S25" s="13"/>
      <c r="T25" s="13"/>
      <c r="U25" s="14"/>
      <c r="V25" s="46"/>
      <c r="W25" s="46"/>
      <c r="X25" s="46"/>
      <c r="Y25" s="46"/>
      <c r="Z25" s="46"/>
      <c r="AA25" s="46"/>
      <c r="AB25" s="46"/>
      <c r="AC25" s="46"/>
      <c r="AD25" s="46"/>
      <c r="AE25" s="46"/>
      <c r="AF25" s="46"/>
      <c r="AG25" s="51"/>
    </row>
    <row r="26" spans="1:33" x14ac:dyDescent="0.25">
      <c r="A26" s="16">
        <f t="shared" si="0"/>
        <v>0</v>
      </c>
      <c r="B26" s="5">
        <f t="shared" si="2"/>
        <v>43976</v>
      </c>
      <c r="C26" s="6">
        <f t="shared" si="1"/>
        <v>22</v>
      </c>
      <c r="D26" s="7"/>
      <c r="E26" s="8"/>
      <c r="F26" s="8"/>
      <c r="G26" s="47"/>
      <c r="H26" s="9"/>
      <c r="I26" s="11"/>
      <c r="J26" s="13"/>
      <c r="K26" s="13"/>
      <c r="L26" s="13"/>
      <c r="M26" s="13"/>
      <c r="N26" s="13"/>
      <c r="O26" s="13"/>
      <c r="P26" s="13"/>
      <c r="Q26" s="13"/>
      <c r="R26" s="13"/>
      <c r="S26" s="13"/>
      <c r="T26" s="13"/>
      <c r="U26" s="14"/>
      <c r="V26" s="46"/>
      <c r="W26" s="46"/>
      <c r="X26" s="46"/>
      <c r="Y26" s="46"/>
      <c r="Z26" s="46"/>
      <c r="AA26" s="46"/>
      <c r="AB26" s="46"/>
      <c r="AC26" s="46"/>
      <c r="AD26" s="46"/>
      <c r="AE26" s="46"/>
      <c r="AF26" s="46"/>
      <c r="AG26" s="51"/>
    </row>
    <row r="27" spans="1:33" x14ac:dyDescent="0.25">
      <c r="A27" s="16">
        <f t="shared" si="0"/>
        <v>0</v>
      </c>
      <c r="B27" s="5">
        <f t="shared" si="2"/>
        <v>43983</v>
      </c>
      <c r="C27" s="6">
        <f t="shared" si="1"/>
        <v>23</v>
      </c>
      <c r="D27" s="7"/>
      <c r="E27" s="8"/>
      <c r="F27" s="8"/>
      <c r="G27" s="47"/>
      <c r="H27" s="9"/>
      <c r="I27" s="11"/>
      <c r="J27" s="13"/>
      <c r="K27" s="13"/>
      <c r="L27" s="13"/>
      <c r="M27" s="13"/>
      <c r="N27" s="13"/>
      <c r="O27" s="13"/>
      <c r="P27" s="13"/>
      <c r="Q27" s="13"/>
      <c r="R27" s="13"/>
      <c r="S27" s="13"/>
      <c r="T27" s="13"/>
      <c r="U27" s="14"/>
      <c r="V27" s="46"/>
      <c r="W27" s="46"/>
      <c r="X27" s="46"/>
      <c r="Y27" s="46"/>
      <c r="Z27" s="46"/>
      <c r="AA27" s="46"/>
      <c r="AB27" s="46"/>
      <c r="AC27" s="46"/>
      <c r="AD27" s="46"/>
      <c r="AE27" s="46"/>
      <c r="AF27" s="46"/>
      <c r="AG27" s="51"/>
    </row>
    <row r="28" spans="1:33" x14ac:dyDescent="0.25">
      <c r="A28" s="16">
        <f t="shared" si="0"/>
        <v>0</v>
      </c>
      <c r="B28" s="5">
        <f t="shared" si="2"/>
        <v>43990</v>
      </c>
      <c r="C28" s="6">
        <f t="shared" si="1"/>
        <v>24</v>
      </c>
      <c r="D28" s="7"/>
      <c r="E28" s="8"/>
      <c r="F28" s="8"/>
      <c r="G28" s="47"/>
      <c r="H28" s="9"/>
      <c r="I28" s="11"/>
      <c r="J28" s="13"/>
      <c r="K28" s="13"/>
      <c r="L28" s="13"/>
      <c r="M28" s="13"/>
      <c r="N28" s="13"/>
      <c r="O28" s="13"/>
      <c r="P28" s="13"/>
      <c r="Q28" s="13"/>
      <c r="R28" s="13"/>
      <c r="S28" s="13"/>
      <c r="T28" s="13"/>
      <c r="U28" s="14"/>
      <c r="V28" s="46"/>
      <c r="W28" s="46"/>
      <c r="X28" s="46"/>
      <c r="Y28" s="46"/>
      <c r="Z28" s="46"/>
      <c r="AA28" s="46"/>
      <c r="AB28" s="46"/>
      <c r="AC28" s="46"/>
      <c r="AD28" s="46"/>
      <c r="AE28" s="46"/>
      <c r="AF28" s="46"/>
      <c r="AG28" s="51"/>
    </row>
    <row r="29" spans="1:33" x14ac:dyDescent="0.25">
      <c r="A29" s="16">
        <f t="shared" si="0"/>
        <v>0</v>
      </c>
      <c r="B29" s="5">
        <f t="shared" si="2"/>
        <v>43997</v>
      </c>
      <c r="C29" s="6">
        <f t="shared" si="1"/>
        <v>25</v>
      </c>
      <c r="D29" s="7"/>
      <c r="E29" s="8"/>
      <c r="F29" s="8"/>
      <c r="G29" s="47"/>
      <c r="H29" s="9"/>
      <c r="I29" s="11"/>
      <c r="J29" s="13"/>
      <c r="K29" s="13"/>
      <c r="L29" s="13"/>
      <c r="M29" s="13"/>
      <c r="N29" s="13"/>
      <c r="O29" s="13"/>
      <c r="P29" s="13"/>
      <c r="Q29" s="13"/>
      <c r="R29" s="13"/>
      <c r="S29" s="13"/>
      <c r="T29" s="13"/>
      <c r="U29" s="14"/>
      <c r="V29" s="46"/>
      <c r="W29" s="46"/>
      <c r="X29" s="46"/>
      <c r="Y29" s="46"/>
      <c r="Z29" s="46"/>
      <c r="AA29" s="46"/>
      <c r="AB29" s="46"/>
      <c r="AC29" s="46"/>
      <c r="AD29" s="46"/>
      <c r="AE29" s="46"/>
      <c r="AF29" s="46"/>
      <c r="AG29" s="51"/>
    </row>
    <row r="30" spans="1:33" x14ac:dyDescent="0.25">
      <c r="A30" s="16">
        <f t="shared" si="0"/>
        <v>0</v>
      </c>
      <c r="B30" s="5">
        <f t="shared" si="2"/>
        <v>44004</v>
      </c>
      <c r="C30" s="6">
        <f t="shared" si="1"/>
        <v>26</v>
      </c>
      <c r="D30" s="7"/>
      <c r="E30" s="8"/>
      <c r="F30" s="8"/>
      <c r="G30" s="47"/>
      <c r="H30" s="9"/>
      <c r="I30" s="11"/>
      <c r="J30" s="13"/>
      <c r="K30" s="13"/>
      <c r="L30" s="13"/>
      <c r="M30" s="13"/>
      <c r="N30" s="13"/>
      <c r="O30" s="13"/>
      <c r="P30" s="13"/>
      <c r="Q30" s="13"/>
      <c r="R30" s="13"/>
      <c r="S30" s="13"/>
      <c r="T30" s="13"/>
      <c r="U30" s="14"/>
      <c r="V30" s="46"/>
      <c r="W30" s="46"/>
      <c r="X30" s="46"/>
      <c r="Y30" s="46"/>
      <c r="Z30" s="46"/>
      <c r="AA30" s="46"/>
      <c r="AB30" s="46"/>
      <c r="AC30" s="46"/>
      <c r="AD30" s="46"/>
      <c r="AE30" s="46"/>
      <c r="AF30" s="46"/>
      <c r="AG30" s="51"/>
    </row>
    <row r="31" spans="1:33" x14ac:dyDescent="0.25">
      <c r="A31" s="16">
        <f t="shared" si="0"/>
        <v>0</v>
      </c>
      <c r="B31" s="5">
        <f t="shared" si="2"/>
        <v>44011</v>
      </c>
      <c r="C31" s="6">
        <f t="shared" si="1"/>
        <v>27</v>
      </c>
      <c r="D31" s="7"/>
      <c r="E31" s="8"/>
      <c r="F31" s="8"/>
      <c r="G31" s="47"/>
      <c r="H31" s="9"/>
      <c r="I31" s="11"/>
      <c r="J31" s="13"/>
      <c r="K31" s="13"/>
      <c r="L31" s="13"/>
      <c r="M31" s="13"/>
      <c r="N31" s="13"/>
      <c r="O31" s="13"/>
      <c r="P31" s="13"/>
      <c r="Q31" s="13"/>
      <c r="R31" s="13"/>
      <c r="S31" s="13"/>
      <c r="T31" s="13"/>
      <c r="U31" s="14"/>
      <c r="V31" s="46"/>
      <c r="W31" s="46"/>
      <c r="X31" s="46"/>
      <c r="Y31" s="46"/>
      <c r="Z31" s="46"/>
      <c r="AA31" s="46"/>
      <c r="AB31" s="46"/>
      <c r="AC31" s="46"/>
      <c r="AD31" s="46"/>
      <c r="AE31" s="46"/>
      <c r="AF31" s="46"/>
      <c r="AG31" s="51"/>
    </row>
    <row r="32" spans="1:33" x14ac:dyDescent="0.25">
      <c r="A32" s="16">
        <f t="shared" si="0"/>
        <v>0</v>
      </c>
      <c r="B32" s="5">
        <f t="shared" si="2"/>
        <v>44018</v>
      </c>
      <c r="C32" s="6">
        <f t="shared" si="1"/>
        <v>28</v>
      </c>
      <c r="D32" s="7"/>
      <c r="E32" s="8"/>
      <c r="F32" s="8"/>
      <c r="G32" s="47"/>
      <c r="H32" s="9"/>
      <c r="I32" s="11"/>
      <c r="J32" s="13"/>
      <c r="K32" s="13"/>
      <c r="L32" s="13"/>
      <c r="M32" s="13"/>
      <c r="N32" s="13"/>
      <c r="O32" s="13"/>
      <c r="P32" s="13"/>
      <c r="Q32" s="13"/>
      <c r="R32" s="13"/>
      <c r="S32" s="13"/>
      <c r="T32" s="13"/>
      <c r="U32" s="14"/>
      <c r="V32" s="46"/>
      <c r="W32" s="46"/>
      <c r="X32" s="46"/>
      <c r="Y32" s="46"/>
      <c r="Z32" s="46"/>
      <c r="AA32" s="46"/>
      <c r="AB32" s="46"/>
      <c r="AC32" s="46"/>
      <c r="AD32" s="46"/>
      <c r="AE32" s="46"/>
      <c r="AF32" s="46"/>
      <c r="AG32" s="51"/>
    </row>
    <row r="33" spans="1:33" x14ac:dyDescent="0.25">
      <c r="A33" s="16">
        <f t="shared" si="0"/>
        <v>0</v>
      </c>
      <c r="B33" s="5">
        <f t="shared" si="2"/>
        <v>44025</v>
      </c>
      <c r="C33" s="6">
        <f t="shared" si="1"/>
        <v>29</v>
      </c>
      <c r="D33" s="7"/>
      <c r="E33" s="8"/>
      <c r="F33" s="8"/>
      <c r="G33" s="47"/>
      <c r="H33" s="9"/>
      <c r="I33" s="11"/>
      <c r="J33" s="13"/>
      <c r="K33" s="13"/>
      <c r="L33" s="13"/>
      <c r="M33" s="13"/>
      <c r="N33" s="13"/>
      <c r="O33" s="13"/>
      <c r="P33" s="13"/>
      <c r="Q33" s="13"/>
      <c r="R33" s="13"/>
      <c r="S33" s="13"/>
      <c r="T33" s="13"/>
      <c r="U33" s="14"/>
      <c r="V33" s="46"/>
      <c r="W33" s="46"/>
      <c r="X33" s="46"/>
      <c r="Y33" s="46"/>
      <c r="Z33" s="46"/>
      <c r="AA33" s="46"/>
      <c r="AB33" s="46"/>
      <c r="AC33" s="46"/>
      <c r="AD33" s="46"/>
      <c r="AE33" s="46"/>
      <c r="AF33" s="46"/>
      <c r="AG33" s="51"/>
    </row>
    <row r="34" spans="1:33" x14ac:dyDescent="0.25">
      <c r="A34" s="16">
        <f t="shared" si="0"/>
        <v>0</v>
      </c>
      <c r="B34" s="5">
        <f t="shared" si="2"/>
        <v>44032</v>
      </c>
      <c r="C34" s="6">
        <f t="shared" si="1"/>
        <v>30</v>
      </c>
      <c r="D34" s="7"/>
      <c r="E34" s="8"/>
      <c r="F34" s="8"/>
      <c r="G34" s="47"/>
      <c r="H34" s="9"/>
      <c r="I34" s="11"/>
      <c r="J34" s="13"/>
      <c r="K34" s="13"/>
      <c r="L34" s="13"/>
      <c r="M34" s="13"/>
      <c r="N34" s="13"/>
      <c r="O34" s="13"/>
      <c r="P34" s="13"/>
      <c r="Q34" s="13"/>
      <c r="R34" s="13"/>
      <c r="S34" s="13"/>
      <c r="T34" s="13"/>
      <c r="U34" s="14"/>
      <c r="V34" s="46"/>
      <c r="W34" s="46"/>
      <c r="X34" s="46"/>
      <c r="Y34" s="46"/>
      <c r="Z34" s="46"/>
      <c r="AA34" s="46"/>
      <c r="AB34" s="46"/>
      <c r="AC34" s="46"/>
      <c r="AD34" s="46"/>
      <c r="AE34" s="46"/>
      <c r="AF34" s="46"/>
      <c r="AG34" s="51"/>
    </row>
    <row r="35" spans="1:33" x14ac:dyDescent="0.25">
      <c r="A35" s="16">
        <f t="shared" si="0"/>
        <v>0</v>
      </c>
      <c r="B35" s="5">
        <f t="shared" si="2"/>
        <v>44039</v>
      </c>
      <c r="C35" s="6">
        <f t="shared" si="1"/>
        <v>31</v>
      </c>
      <c r="D35" s="7"/>
      <c r="E35" s="8"/>
      <c r="F35" s="8"/>
      <c r="G35" s="47"/>
      <c r="H35" s="9"/>
      <c r="I35" s="11"/>
      <c r="J35" s="13"/>
      <c r="K35" s="13"/>
      <c r="L35" s="13"/>
      <c r="M35" s="13"/>
      <c r="N35" s="13"/>
      <c r="O35" s="13"/>
      <c r="P35" s="13"/>
      <c r="Q35" s="13"/>
      <c r="R35" s="13"/>
      <c r="S35" s="13"/>
      <c r="T35" s="13"/>
      <c r="U35" s="14"/>
      <c r="V35" s="46"/>
      <c r="W35" s="46"/>
      <c r="X35" s="46"/>
      <c r="Y35" s="46"/>
      <c r="Z35" s="46"/>
      <c r="AA35" s="46"/>
      <c r="AB35" s="46"/>
      <c r="AC35" s="46"/>
      <c r="AD35" s="46"/>
      <c r="AE35" s="46"/>
      <c r="AF35" s="46"/>
      <c r="AG35" s="51"/>
    </row>
    <row r="36" spans="1:33" x14ac:dyDescent="0.25">
      <c r="A36" s="16">
        <f t="shared" si="0"/>
        <v>0</v>
      </c>
      <c r="B36" s="5">
        <f t="shared" si="2"/>
        <v>44046</v>
      </c>
      <c r="C36" s="6">
        <f t="shared" si="1"/>
        <v>32</v>
      </c>
      <c r="D36" s="7"/>
      <c r="E36" s="8"/>
      <c r="F36" s="8"/>
      <c r="G36" s="47"/>
      <c r="H36" s="9"/>
      <c r="I36" s="11"/>
      <c r="J36" s="13"/>
      <c r="K36" s="13"/>
      <c r="L36" s="13"/>
      <c r="M36" s="13"/>
      <c r="N36" s="13"/>
      <c r="O36" s="13"/>
      <c r="P36" s="13"/>
      <c r="Q36" s="13"/>
      <c r="R36" s="13"/>
      <c r="S36" s="13"/>
      <c r="T36" s="13"/>
      <c r="U36" s="14"/>
      <c r="V36" s="46"/>
      <c r="W36" s="46"/>
      <c r="X36" s="46"/>
      <c r="Y36" s="46"/>
      <c r="Z36" s="46"/>
      <c r="AA36" s="46"/>
      <c r="AB36" s="46"/>
      <c r="AC36" s="46"/>
      <c r="AD36" s="46"/>
      <c r="AE36" s="46"/>
      <c r="AF36" s="46"/>
      <c r="AG36" s="51"/>
    </row>
    <row r="37" spans="1:33" x14ac:dyDescent="0.25">
      <c r="A37" s="16">
        <f t="shared" si="0"/>
        <v>0</v>
      </c>
      <c r="B37" s="5">
        <f t="shared" si="2"/>
        <v>44053</v>
      </c>
      <c r="C37" s="6">
        <f t="shared" si="1"/>
        <v>33</v>
      </c>
      <c r="D37" s="7"/>
      <c r="E37" s="8"/>
      <c r="F37" s="8"/>
      <c r="G37" s="47"/>
      <c r="H37" s="9"/>
      <c r="I37" s="11"/>
      <c r="J37" s="13"/>
      <c r="K37" s="13"/>
      <c r="L37" s="13"/>
      <c r="M37" s="13"/>
      <c r="N37" s="13"/>
      <c r="O37" s="13"/>
      <c r="P37" s="13"/>
      <c r="Q37" s="13"/>
      <c r="R37" s="13"/>
      <c r="S37" s="13"/>
      <c r="T37" s="13"/>
      <c r="U37" s="14"/>
      <c r="V37" s="46"/>
      <c r="W37" s="46"/>
      <c r="X37" s="46"/>
      <c r="Y37" s="46"/>
      <c r="Z37" s="46"/>
      <c r="AA37" s="46"/>
      <c r="AB37" s="46"/>
      <c r="AC37" s="46"/>
      <c r="AD37" s="46"/>
      <c r="AE37" s="46"/>
      <c r="AF37" s="46"/>
      <c r="AG37" s="51"/>
    </row>
    <row r="38" spans="1:33" x14ac:dyDescent="0.25">
      <c r="A38" s="16">
        <f t="shared" si="0"/>
        <v>0</v>
      </c>
      <c r="B38" s="5">
        <f t="shared" si="2"/>
        <v>44060</v>
      </c>
      <c r="C38" s="6">
        <f t="shared" si="1"/>
        <v>34</v>
      </c>
      <c r="D38" s="7"/>
      <c r="E38" s="8"/>
      <c r="F38" s="8"/>
      <c r="G38" s="47"/>
      <c r="H38" s="9"/>
      <c r="I38" s="11"/>
      <c r="J38" s="13"/>
      <c r="K38" s="13"/>
      <c r="L38" s="13"/>
      <c r="M38" s="13"/>
      <c r="N38" s="13"/>
      <c r="O38" s="13"/>
      <c r="P38" s="13"/>
      <c r="Q38" s="13"/>
      <c r="R38" s="13"/>
      <c r="S38" s="13"/>
      <c r="T38" s="13"/>
      <c r="U38" s="14"/>
      <c r="V38" s="46"/>
      <c r="W38" s="46"/>
      <c r="X38" s="46"/>
      <c r="Y38" s="46"/>
      <c r="Z38" s="46"/>
      <c r="AA38" s="46"/>
      <c r="AB38" s="46"/>
      <c r="AC38" s="46"/>
      <c r="AD38" s="46"/>
      <c r="AE38" s="46"/>
      <c r="AF38" s="46"/>
      <c r="AG38" s="51"/>
    </row>
    <row r="39" spans="1:33" x14ac:dyDescent="0.25">
      <c r="A39" s="16">
        <f t="shared" si="0"/>
        <v>0</v>
      </c>
      <c r="B39" s="5">
        <f t="shared" si="2"/>
        <v>44067</v>
      </c>
      <c r="C39" s="6">
        <f t="shared" si="1"/>
        <v>35</v>
      </c>
      <c r="D39" s="7"/>
      <c r="E39" s="8"/>
      <c r="F39" s="8"/>
      <c r="G39" s="47"/>
      <c r="H39" s="9"/>
      <c r="I39" s="11"/>
      <c r="J39" s="13"/>
      <c r="K39" s="13"/>
      <c r="L39" s="13"/>
      <c r="M39" s="13"/>
      <c r="N39" s="13"/>
      <c r="O39" s="13"/>
      <c r="P39" s="13"/>
      <c r="Q39" s="13"/>
      <c r="R39" s="13"/>
      <c r="S39" s="13"/>
      <c r="T39" s="13"/>
      <c r="U39" s="14"/>
      <c r="V39" s="46"/>
      <c r="W39" s="46"/>
      <c r="X39" s="46"/>
      <c r="Y39" s="46"/>
      <c r="Z39" s="46"/>
      <c r="AA39" s="46"/>
      <c r="AB39" s="46"/>
      <c r="AC39" s="46"/>
      <c r="AD39" s="46"/>
      <c r="AE39" s="46"/>
      <c r="AF39" s="46"/>
      <c r="AG39" s="51"/>
    </row>
    <row r="40" spans="1:33" x14ac:dyDescent="0.25">
      <c r="A40" s="16">
        <f t="shared" si="0"/>
        <v>0</v>
      </c>
      <c r="B40" s="5">
        <f t="shared" ref="B40:B57" si="3">B39+7</f>
        <v>44074</v>
      </c>
      <c r="C40" s="6">
        <f t="shared" si="1"/>
        <v>36</v>
      </c>
      <c r="D40" s="7"/>
      <c r="E40" s="8"/>
      <c r="F40" s="8"/>
      <c r="G40" s="47"/>
      <c r="H40" s="9"/>
      <c r="I40" s="11"/>
      <c r="J40" s="13"/>
      <c r="K40" s="13"/>
      <c r="L40" s="13"/>
      <c r="M40" s="13"/>
      <c r="N40" s="13"/>
      <c r="O40" s="13"/>
      <c r="P40" s="13"/>
      <c r="Q40" s="13"/>
      <c r="R40" s="13"/>
      <c r="S40" s="13"/>
      <c r="T40" s="13"/>
      <c r="U40" s="14"/>
      <c r="V40" s="46"/>
      <c r="W40" s="46"/>
      <c r="X40" s="46"/>
      <c r="Y40" s="46"/>
      <c r="Z40" s="46"/>
      <c r="AA40" s="46"/>
      <c r="AB40" s="46"/>
      <c r="AC40" s="46"/>
      <c r="AD40" s="46"/>
      <c r="AE40" s="46"/>
      <c r="AF40" s="46"/>
      <c r="AG40" s="51"/>
    </row>
    <row r="41" spans="1:33" x14ac:dyDescent="0.25">
      <c r="A41" s="16">
        <f t="shared" si="0"/>
        <v>0</v>
      </c>
      <c r="B41" s="5">
        <f t="shared" si="3"/>
        <v>44081</v>
      </c>
      <c r="C41" s="6">
        <f t="shared" si="1"/>
        <v>37</v>
      </c>
      <c r="D41" s="7"/>
      <c r="E41" s="8"/>
      <c r="F41" s="8"/>
      <c r="G41" s="47"/>
      <c r="H41" s="9"/>
      <c r="I41" s="11"/>
      <c r="J41" s="13"/>
      <c r="K41" s="13"/>
      <c r="L41" s="13"/>
      <c r="M41" s="13"/>
      <c r="N41" s="13"/>
      <c r="O41" s="13"/>
      <c r="P41" s="13"/>
      <c r="Q41" s="13"/>
      <c r="R41" s="13"/>
      <c r="S41" s="13"/>
      <c r="T41" s="13"/>
      <c r="U41" s="14"/>
      <c r="V41" s="46"/>
      <c r="W41" s="46"/>
      <c r="X41" s="46"/>
      <c r="Y41" s="46"/>
      <c r="Z41" s="46"/>
      <c r="AA41" s="46"/>
      <c r="AB41" s="46"/>
      <c r="AC41" s="46"/>
      <c r="AD41" s="46"/>
      <c r="AE41" s="46"/>
      <c r="AF41" s="46"/>
      <c r="AG41" s="51"/>
    </row>
    <row r="42" spans="1:33" x14ac:dyDescent="0.25">
      <c r="A42" s="16">
        <f t="shared" si="0"/>
        <v>0</v>
      </c>
      <c r="B42" s="5">
        <f t="shared" si="3"/>
        <v>44088</v>
      </c>
      <c r="C42" s="6">
        <f t="shared" si="1"/>
        <v>38</v>
      </c>
      <c r="D42" s="7"/>
      <c r="E42" s="8"/>
      <c r="F42" s="8"/>
      <c r="G42" s="47"/>
      <c r="H42" s="9"/>
      <c r="I42" s="11"/>
      <c r="J42" s="13"/>
      <c r="K42" s="13"/>
      <c r="L42" s="13"/>
      <c r="M42" s="13"/>
      <c r="N42" s="13"/>
      <c r="O42" s="13"/>
      <c r="P42" s="13"/>
      <c r="Q42" s="13"/>
      <c r="R42" s="13"/>
      <c r="S42" s="13"/>
      <c r="T42" s="13"/>
      <c r="U42" s="14"/>
      <c r="V42" s="46"/>
      <c r="W42" s="46"/>
      <c r="X42" s="46"/>
      <c r="Y42" s="46"/>
      <c r="Z42" s="46"/>
      <c r="AA42" s="46"/>
      <c r="AB42" s="46"/>
      <c r="AC42" s="46"/>
      <c r="AD42" s="46"/>
      <c r="AE42" s="46"/>
      <c r="AF42" s="46"/>
      <c r="AG42" s="51"/>
    </row>
    <row r="43" spans="1:33" x14ac:dyDescent="0.25">
      <c r="A43" s="16">
        <f t="shared" si="0"/>
        <v>0</v>
      </c>
      <c r="B43" s="5">
        <f t="shared" si="3"/>
        <v>44095</v>
      </c>
      <c r="C43" s="6">
        <f t="shared" si="1"/>
        <v>39</v>
      </c>
      <c r="D43" s="7"/>
      <c r="E43" s="8"/>
      <c r="F43" s="8"/>
      <c r="G43" s="47"/>
      <c r="H43" s="9"/>
      <c r="I43" s="11"/>
      <c r="J43" s="13"/>
      <c r="K43" s="13"/>
      <c r="L43" s="13"/>
      <c r="M43" s="13"/>
      <c r="N43" s="13"/>
      <c r="O43" s="13"/>
      <c r="P43" s="13"/>
      <c r="Q43" s="13"/>
      <c r="R43" s="13"/>
      <c r="S43" s="13"/>
      <c r="T43" s="13"/>
      <c r="U43" s="14"/>
      <c r="V43" s="46"/>
      <c r="W43" s="46"/>
      <c r="X43" s="46"/>
      <c r="Y43" s="46"/>
      <c r="Z43" s="46"/>
      <c r="AA43" s="46"/>
      <c r="AB43" s="46"/>
      <c r="AC43" s="46"/>
      <c r="AD43" s="46"/>
      <c r="AE43" s="46"/>
      <c r="AF43" s="46"/>
      <c r="AG43" s="51"/>
    </row>
    <row r="44" spans="1:33" x14ac:dyDescent="0.25">
      <c r="A44" s="16">
        <f t="shared" si="0"/>
        <v>0</v>
      </c>
      <c r="B44" s="5">
        <f t="shared" si="3"/>
        <v>44102</v>
      </c>
      <c r="C44" s="6">
        <f t="shared" si="1"/>
        <v>40</v>
      </c>
      <c r="D44" s="7"/>
      <c r="E44" s="8"/>
      <c r="F44" s="8"/>
      <c r="G44" s="47"/>
      <c r="H44" s="9"/>
      <c r="I44" s="11"/>
      <c r="J44" s="13"/>
      <c r="K44" s="13"/>
      <c r="L44" s="13"/>
      <c r="M44" s="13"/>
      <c r="N44" s="13"/>
      <c r="O44" s="13"/>
      <c r="P44" s="13"/>
      <c r="Q44" s="13"/>
      <c r="R44" s="13"/>
      <c r="S44" s="13"/>
      <c r="T44" s="13"/>
      <c r="U44" s="14"/>
      <c r="V44" s="46"/>
      <c r="W44" s="46"/>
      <c r="X44" s="46"/>
      <c r="Y44" s="46"/>
      <c r="Z44" s="46"/>
      <c r="AA44" s="46"/>
      <c r="AB44" s="46"/>
      <c r="AC44" s="46"/>
      <c r="AD44" s="46"/>
      <c r="AE44" s="46"/>
      <c r="AF44" s="46"/>
      <c r="AG44" s="51"/>
    </row>
    <row r="45" spans="1:33" x14ac:dyDescent="0.25">
      <c r="A45" s="16">
        <f t="shared" si="0"/>
        <v>0</v>
      </c>
      <c r="B45" s="5">
        <f t="shared" si="3"/>
        <v>44109</v>
      </c>
      <c r="C45" s="6">
        <f t="shared" si="1"/>
        <v>41</v>
      </c>
      <c r="D45" s="7"/>
      <c r="E45" s="8"/>
      <c r="F45" s="8"/>
      <c r="G45" s="47"/>
      <c r="H45" s="9"/>
      <c r="I45" s="11"/>
      <c r="J45" s="13"/>
      <c r="K45" s="13"/>
      <c r="L45" s="13"/>
      <c r="M45" s="13"/>
      <c r="N45" s="13"/>
      <c r="O45" s="13"/>
      <c r="P45" s="13"/>
      <c r="Q45" s="13"/>
      <c r="R45" s="13"/>
      <c r="S45" s="13"/>
      <c r="T45" s="13"/>
      <c r="U45" s="14"/>
      <c r="V45" s="46"/>
      <c r="W45" s="46"/>
      <c r="X45" s="46"/>
      <c r="Y45" s="46"/>
      <c r="Z45" s="46"/>
      <c r="AA45" s="46"/>
      <c r="AB45" s="46"/>
      <c r="AC45" s="46"/>
      <c r="AD45" s="46"/>
      <c r="AE45" s="46"/>
      <c r="AF45" s="46"/>
      <c r="AG45" s="51"/>
    </row>
    <row r="46" spans="1:33" x14ac:dyDescent="0.25">
      <c r="A46" s="16">
        <f t="shared" ref="A46:A57" si="4">IF(B46="","",Country)</f>
        <v>0</v>
      </c>
      <c r="B46" s="5">
        <f t="shared" si="3"/>
        <v>44116</v>
      </c>
      <c r="C46" s="6">
        <f t="shared" ref="C46:C57" si="5">_xlfn.ISOWEEKNUM(B46)</f>
        <v>42</v>
      </c>
      <c r="D46" s="7"/>
      <c r="E46" s="8"/>
      <c r="F46" s="8"/>
      <c r="G46" s="47"/>
      <c r="H46" s="9"/>
      <c r="I46" s="11"/>
      <c r="J46" s="13"/>
      <c r="K46" s="13"/>
      <c r="L46" s="13"/>
      <c r="M46" s="13"/>
      <c r="N46" s="13"/>
      <c r="O46" s="13"/>
      <c r="P46" s="13"/>
      <c r="Q46" s="13"/>
      <c r="R46" s="13"/>
      <c r="S46" s="13"/>
      <c r="T46" s="13"/>
      <c r="U46" s="14"/>
      <c r="V46" s="46"/>
      <c r="W46" s="46"/>
      <c r="X46" s="46"/>
      <c r="Y46" s="46"/>
      <c r="Z46" s="46"/>
      <c r="AA46" s="46"/>
      <c r="AB46" s="46"/>
      <c r="AC46" s="46"/>
      <c r="AD46" s="46"/>
      <c r="AE46" s="46"/>
      <c r="AF46" s="46"/>
      <c r="AG46" s="51"/>
    </row>
    <row r="47" spans="1:33" x14ac:dyDescent="0.25">
      <c r="A47" s="16">
        <f t="shared" si="4"/>
        <v>0</v>
      </c>
      <c r="B47" s="5">
        <f t="shared" si="3"/>
        <v>44123</v>
      </c>
      <c r="C47" s="6">
        <f t="shared" si="5"/>
        <v>43</v>
      </c>
      <c r="D47" s="7"/>
      <c r="E47" s="8"/>
      <c r="F47" s="8"/>
      <c r="G47" s="47"/>
      <c r="H47" s="9"/>
      <c r="I47" s="11"/>
      <c r="J47" s="13"/>
      <c r="K47" s="13"/>
      <c r="L47" s="13"/>
      <c r="M47" s="13"/>
      <c r="N47" s="13"/>
      <c r="O47" s="13"/>
      <c r="P47" s="13"/>
      <c r="Q47" s="13"/>
      <c r="R47" s="13"/>
      <c r="S47" s="13"/>
      <c r="T47" s="13"/>
      <c r="U47" s="14"/>
      <c r="V47" s="46"/>
      <c r="W47" s="46"/>
      <c r="X47" s="46"/>
      <c r="Y47" s="46"/>
      <c r="Z47" s="46"/>
      <c r="AA47" s="46"/>
      <c r="AB47" s="46"/>
      <c r="AC47" s="46"/>
      <c r="AD47" s="46"/>
      <c r="AE47" s="46"/>
      <c r="AF47" s="46"/>
      <c r="AG47" s="51"/>
    </row>
    <row r="48" spans="1:33" x14ac:dyDescent="0.25">
      <c r="A48" s="16">
        <f t="shared" si="4"/>
        <v>0</v>
      </c>
      <c r="B48" s="5">
        <f t="shared" si="3"/>
        <v>44130</v>
      </c>
      <c r="C48" s="6">
        <f t="shared" si="5"/>
        <v>44</v>
      </c>
      <c r="D48" s="7"/>
      <c r="E48" s="8"/>
      <c r="F48" s="8"/>
      <c r="G48" s="47"/>
      <c r="H48" s="9"/>
      <c r="I48" s="11"/>
      <c r="J48" s="13"/>
      <c r="K48" s="13"/>
      <c r="L48" s="13"/>
      <c r="M48" s="13"/>
      <c r="N48" s="13"/>
      <c r="O48" s="13"/>
      <c r="P48" s="13"/>
      <c r="Q48" s="13"/>
      <c r="R48" s="13"/>
      <c r="S48" s="13"/>
      <c r="T48" s="13"/>
      <c r="U48" s="14"/>
      <c r="V48" s="46"/>
      <c r="W48" s="46"/>
      <c r="X48" s="46"/>
      <c r="Y48" s="46"/>
      <c r="Z48" s="46"/>
      <c r="AA48" s="46"/>
      <c r="AB48" s="46"/>
      <c r="AC48" s="46"/>
      <c r="AD48" s="46"/>
      <c r="AE48" s="46"/>
      <c r="AF48" s="46"/>
      <c r="AG48" s="51"/>
    </row>
    <row r="49" spans="1:33" x14ac:dyDescent="0.25">
      <c r="A49" s="16">
        <f t="shared" si="4"/>
        <v>0</v>
      </c>
      <c r="B49" s="5">
        <f t="shared" si="3"/>
        <v>44137</v>
      </c>
      <c r="C49" s="6">
        <f t="shared" si="5"/>
        <v>45</v>
      </c>
      <c r="D49" s="7"/>
      <c r="E49" s="8"/>
      <c r="F49" s="8"/>
      <c r="G49" s="47"/>
      <c r="H49" s="9"/>
      <c r="I49" s="11"/>
      <c r="J49" s="13"/>
      <c r="K49" s="13"/>
      <c r="L49" s="13"/>
      <c r="M49" s="13"/>
      <c r="N49" s="13"/>
      <c r="O49" s="13"/>
      <c r="P49" s="13"/>
      <c r="Q49" s="13"/>
      <c r="R49" s="13"/>
      <c r="S49" s="13"/>
      <c r="T49" s="13"/>
      <c r="U49" s="14"/>
      <c r="V49" s="46"/>
      <c r="W49" s="46"/>
      <c r="X49" s="46"/>
      <c r="Y49" s="46"/>
      <c r="Z49" s="46"/>
      <c r="AA49" s="46"/>
      <c r="AB49" s="46"/>
      <c r="AC49" s="46"/>
      <c r="AD49" s="46"/>
      <c r="AE49" s="46"/>
      <c r="AF49" s="46"/>
      <c r="AG49" s="51"/>
    </row>
    <row r="50" spans="1:33" x14ac:dyDescent="0.25">
      <c r="A50" s="16">
        <f t="shared" si="4"/>
        <v>0</v>
      </c>
      <c r="B50" s="5">
        <f t="shared" si="3"/>
        <v>44144</v>
      </c>
      <c r="C50" s="6">
        <f t="shared" si="5"/>
        <v>46</v>
      </c>
      <c r="D50" s="7"/>
      <c r="E50" s="8"/>
      <c r="F50" s="8"/>
      <c r="G50" s="47"/>
      <c r="H50" s="9"/>
      <c r="I50" s="11"/>
      <c r="J50" s="13"/>
      <c r="K50" s="13"/>
      <c r="L50" s="13"/>
      <c r="M50" s="13"/>
      <c r="N50" s="13"/>
      <c r="O50" s="13"/>
      <c r="P50" s="13"/>
      <c r="Q50" s="13"/>
      <c r="R50" s="13"/>
      <c r="S50" s="13"/>
      <c r="T50" s="13"/>
      <c r="U50" s="14"/>
      <c r="V50" s="46"/>
      <c r="W50" s="46"/>
      <c r="X50" s="46"/>
      <c r="Y50" s="46"/>
      <c r="Z50" s="46"/>
      <c r="AA50" s="46"/>
      <c r="AB50" s="46"/>
      <c r="AC50" s="46"/>
      <c r="AD50" s="46"/>
      <c r="AE50" s="46"/>
      <c r="AF50" s="46"/>
      <c r="AG50" s="51"/>
    </row>
    <row r="51" spans="1:33" x14ac:dyDescent="0.25">
      <c r="A51" s="16">
        <f t="shared" si="4"/>
        <v>0</v>
      </c>
      <c r="B51" s="5">
        <f t="shared" si="3"/>
        <v>44151</v>
      </c>
      <c r="C51" s="6">
        <f t="shared" si="5"/>
        <v>47</v>
      </c>
      <c r="D51" s="7"/>
      <c r="E51" s="8"/>
      <c r="F51" s="8"/>
      <c r="G51" s="47"/>
      <c r="H51" s="9"/>
      <c r="I51" s="11"/>
      <c r="J51" s="13"/>
      <c r="K51" s="13"/>
      <c r="L51" s="13"/>
      <c r="M51" s="13"/>
      <c r="N51" s="13"/>
      <c r="O51" s="13"/>
      <c r="P51" s="13"/>
      <c r="Q51" s="13"/>
      <c r="R51" s="13"/>
      <c r="S51" s="13"/>
      <c r="T51" s="13"/>
      <c r="U51" s="14"/>
      <c r="V51" s="46"/>
      <c r="W51" s="46"/>
      <c r="X51" s="46"/>
      <c r="Y51" s="46"/>
      <c r="Z51" s="46"/>
      <c r="AA51" s="46"/>
      <c r="AB51" s="46"/>
      <c r="AC51" s="46"/>
      <c r="AD51" s="46"/>
      <c r="AE51" s="46"/>
      <c r="AF51" s="46"/>
      <c r="AG51" s="51"/>
    </row>
    <row r="52" spans="1:33" x14ac:dyDescent="0.25">
      <c r="A52" s="16">
        <f t="shared" si="4"/>
        <v>0</v>
      </c>
      <c r="B52" s="5">
        <f t="shared" si="3"/>
        <v>44158</v>
      </c>
      <c r="C52" s="6">
        <f t="shared" si="5"/>
        <v>48</v>
      </c>
      <c r="D52" s="7"/>
      <c r="E52" s="8"/>
      <c r="F52" s="8"/>
      <c r="G52" s="47"/>
      <c r="H52" s="9"/>
      <c r="I52" s="11"/>
      <c r="J52" s="13"/>
      <c r="K52" s="13"/>
      <c r="L52" s="13"/>
      <c r="M52" s="13"/>
      <c r="N52" s="13"/>
      <c r="O52" s="13"/>
      <c r="P52" s="13"/>
      <c r="Q52" s="13"/>
      <c r="R52" s="13"/>
      <c r="S52" s="13"/>
      <c r="T52" s="13"/>
      <c r="U52" s="14"/>
      <c r="V52" s="46"/>
      <c r="W52" s="46"/>
      <c r="X52" s="46"/>
      <c r="Y52" s="46"/>
      <c r="Z52" s="46"/>
      <c r="AA52" s="46"/>
      <c r="AB52" s="46"/>
      <c r="AC52" s="46"/>
      <c r="AD52" s="46"/>
      <c r="AE52" s="46"/>
      <c r="AF52" s="46"/>
      <c r="AG52" s="51"/>
    </row>
    <row r="53" spans="1:33" x14ac:dyDescent="0.25">
      <c r="A53" s="16">
        <f t="shared" si="4"/>
        <v>0</v>
      </c>
      <c r="B53" s="5">
        <f t="shared" si="3"/>
        <v>44165</v>
      </c>
      <c r="C53" s="6">
        <f t="shared" si="5"/>
        <v>49</v>
      </c>
      <c r="D53" s="7"/>
      <c r="E53" s="8"/>
      <c r="F53" s="8"/>
      <c r="G53" s="47"/>
      <c r="H53" s="9"/>
      <c r="I53" s="11"/>
      <c r="J53" s="13"/>
      <c r="K53" s="13"/>
      <c r="L53" s="13"/>
      <c r="M53" s="13"/>
      <c r="N53" s="13"/>
      <c r="O53" s="13"/>
      <c r="P53" s="13"/>
      <c r="Q53" s="13"/>
      <c r="R53" s="13"/>
      <c r="S53" s="13"/>
      <c r="T53" s="13"/>
      <c r="U53" s="14"/>
      <c r="V53" s="46"/>
      <c r="W53" s="46"/>
      <c r="X53" s="46"/>
      <c r="Y53" s="46"/>
      <c r="Z53" s="46"/>
      <c r="AA53" s="46"/>
      <c r="AB53" s="46"/>
      <c r="AC53" s="46"/>
      <c r="AD53" s="46"/>
      <c r="AE53" s="46"/>
      <c r="AF53" s="46"/>
      <c r="AG53" s="51"/>
    </row>
    <row r="54" spans="1:33" x14ac:dyDescent="0.25">
      <c r="A54" s="16">
        <f t="shared" si="4"/>
        <v>0</v>
      </c>
      <c r="B54" s="5">
        <f t="shared" si="3"/>
        <v>44172</v>
      </c>
      <c r="C54" s="6">
        <f t="shared" si="5"/>
        <v>50</v>
      </c>
      <c r="D54" s="7"/>
      <c r="E54" s="8"/>
      <c r="F54" s="8"/>
      <c r="G54" s="47"/>
      <c r="H54" s="9"/>
      <c r="I54" s="11"/>
      <c r="J54" s="13"/>
      <c r="K54" s="13"/>
      <c r="L54" s="13"/>
      <c r="M54" s="13"/>
      <c r="N54" s="13"/>
      <c r="O54" s="13"/>
      <c r="P54" s="13"/>
      <c r="Q54" s="13"/>
      <c r="R54" s="13"/>
      <c r="S54" s="13"/>
      <c r="T54" s="13"/>
      <c r="U54" s="14"/>
      <c r="V54" s="46"/>
      <c r="W54" s="46"/>
      <c r="X54" s="46"/>
      <c r="Y54" s="46"/>
      <c r="Z54" s="46"/>
      <c r="AA54" s="46"/>
      <c r="AB54" s="46"/>
      <c r="AC54" s="46"/>
      <c r="AD54" s="46"/>
      <c r="AE54" s="46"/>
      <c r="AF54" s="46"/>
      <c r="AG54" s="51"/>
    </row>
    <row r="55" spans="1:33" x14ac:dyDescent="0.25">
      <c r="A55" s="16">
        <f t="shared" si="4"/>
        <v>0</v>
      </c>
      <c r="B55" s="5">
        <f t="shared" si="3"/>
        <v>44179</v>
      </c>
      <c r="C55" s="6">
        <f t="shared" si="5"/>
        <v>51</v>
      </c>
      <c r="D55" s="7"/>
      <c r="E55" s="8"/>
      <c r="F55" s="8"/>
      <c r="G55" s="47"/>
      <c r="H55" s="9"/>
      <c r="I55" s="11"/>
      <c r="J55" s="13"/>
      <c r="K55" s="13"/>
      <c r="L55" s="13"/>
      <c r="M55" s="13"/>
      <c r="N55" s="13"/>
      <c r="O55" s="13"/>
      <c r="P55" s="13"/>
      <c r="Q55" s="13"/>
      <c r="R55" s="13"/>
      <c r="S55" s="13"/>
      <c r="T55" s="13"/>
      <c r="U55" s="14"/>
      <c r="V55" s="46"/>
      <c r="W55" s="46"/>
      <c r="X55" s="46"/>
      <c r="Y55" s="46"/>
      <c r="Z55" s="46"/>
      <c r="AA55" s="46"/>
      <c r="AB55" s="46"/>
      <c r="AC55" s="46"/>
      <c r="AD55" s="46"/>
      <c r="AE55" s="46"/>
      <c r="AF55" s="46"/>
      <c r="AG55" s="51"/>
    </row>
    <row r="56" spans="1:33" x14ac:dyDescent="0.25">
      <c r="A56" s="16">
        <f t="shared" si="4"/>
        <v>0</v>
      </c>
      <c r="B56" s="5">
        <f t="shared" si="3"/>
        <v>44186</v>
      </c>
      <c r="C56" s="6">
        <f t="shared" si="5"/>
        <v>52</v>
      </c>
      <c r="D56" s="7"/>
      <c r="E56" s="8"/>
      <c r="F56" s="8"/>
      <c r="G56" s="47"/>
      <c r="H56" s="9"/>
      <c r="I56" s="11"/>
      <c r="J56" s="13"/>
      <c r="K56" s="13"/>
      <c r="L56" s="13"/>
      <c r="M56" s="13"/>
      <c r="N56" s="13"/>
      <c r="O56" s="13"/>
      <c r="P56" s="13"/>
      <c r="Q56" s="13"/>
      <c r="R56" s="13"/>
      <c r="S56" s="13"/>
      <c r="T56" s="13"/>
      <c r="U56" s="14"/>
      <c r="V56" s="46"/>
      <c r="W56" s="46"/>
      <c r="X56" s="46"/>
      <c r="Y56" s="46"/>
      <c r="Z56" s="46"/>
      <c r="AA56" s="46"/>
      <c r="AB56" s="46"/>
      <c r="AC56" s="46"/>
      <c r="AD56" s="46"/>
      <c r="AE56" s="46"/>
      <c r="AF56" s="46"/>
      <c r="AG56" s="51"/>
    </row>
    <row r="57" spans="1:33" x14ac:dyDescent="0.25">
      <c r="A57" s="16">
        <f t="shared" si="4"/>
        <v>0</v>
      </c>
      <c r="B57" s="5">
        <f t="shared" si="3"/>
        <v>44193</v>
      </c>
      <c r="C57" s="6">
        <f t="shared" si="5"/>
        <v>53</v>
      </c>
      <c r="D57" s="7"/>
      <c r="E57" s="8"/>
      <c r="F57" s="8"/>
      <c r="G57" s="47"/>
      <c r="H57" s="9"/>
      <c r="I57" s="11"/>
      <c r="J57" s="13"/>
      <c r="K57" s="13"/>
      <c r="L57" s="13"/>
      <c r="M57" s="13"/>
      <c r="N57" s="13"/>
      <c r="O57" s="13"/>
      <c r="P57" s="13"/>
      <c r="Q57" s="13"/>
      <c r="R57" s="13"/>
      <c r="S57" s="13"/>
      <c r="T57" s="13"/>
      <c r="U57" s="14"/>
      <c r="V57" s="46"/>
      <c r="W57" s="46"/>
      <c r="X57" s="46"/>
      <c r="Y57" s="46"/>
      <c r="Z57" s="46"/>
      <c r="AA57" s="46"/>
      <c r="AB57" s="46"/>
      <c r="AC57" s="46"/>
      <c r="AD57" s="46"/>
      <c r="AE57" s="46"/>
      <c r="AF57" s="46"/>
      <c r="AG57" s="51"/>
    </row>
    <row r="58" spans="1:33" x14ac:dyDescent="0.25">
      <c r="A58" s="16"/>
      <c r="B58" s="5"/>
      <c r="C58" s="6"/>
      <c r="D58" s="7"/>
      <c r="E58" s="8"/>
      <c r="F58" s="8"/>
      <c r="G58" s="47"/>
      <c r="H58" s="9"/>
      <c r="I58" s="11"/>
      <c r="J58" s="13"/>
      <c r="K58" s="13"/>
      <c r="L58" s="13"/>
      <c r="M58" s="13"/>
      <c r="N58" s="13"/>
      <c r="O58" s="13"/>
      <c r="P58" s="13"/>
      <c r="Q58" s="13"/>
      <c r="R58" s="13"/>
      <c r="S58" s="13"/>
      <c r="T58" s="13"/>
      <c r="U58" s="14"/>
      <c r="V58" s="46"/>
      <c r="W58" s="46"/>
      <c r="X58" s="46"/>
      <c r="Y58" s="46"/>
      <c r="Z58" s="46"/>
      <c r="AA58" s="46"/>
      <c r="AB58" s="46"/>
      <c r="AC58" s="46"/>
      <c r="AD58" s="46"/>
      <c r="AE58" s="46"/>
      <c r="AF58" s="46"/>
      <c r="AG58" s="51"/>
    </row>
    <row r="60" spans="1:33" x14ac:dyDescent="0.25">
      <c r="A60" s="91" t="s">
        <v>19869</v>
      </c>
      <c r="B60" s="91"/>
      <c r="C60" s="91"/>
      <c r="D60" s="91"/>
      <c r="E60" s="91"/>
      <c r="F60" s="91"/>
      <c r="G60" s="91"/>
    </row>
    <row r="61" spans="1:33" x14ac:dyDescent="0.25">
      <c r="A61" s="92" t="s">
        <v>19870</v>
      </c>
      <c r="B61" s="92"/>
      <c r="C61" s="92"/>
      <c r="D61" s="92"/>
    </row>
  </sheetData>
  <mergeCells count="4">
    <mergeCell ref="V3:AF3"/>
    <mergeCell ref="J3:T3"/>
    <mergeCell ref="A60:G60"/>
    <mergeCell ref="A61:D61"/>
  </mergeCells>
  <dataValidations count="7">
    <dataValidation type="whole" operator="greaterThan" allowBlank="1" showInputMessage="1" showErrorMessage="1" sqref="H6:H58" xr:uid="{F9697862-9EB7-45A5-A38C-461F5C4739E4}">
      <formula1>0</formula1>
    </dataValidation>
    <dataValidation type="date" allowBlank="1" showInputMessage="1" showErrorMessage="1" sqref="B58" xr:uid="{77299FE1-A965-4C2F-9187-3BF7C3F80DD9}">
      <formula1>43824</formula1>
      <formula2>44203</formula2>
    </dataValidation>
    <dataValidation type="whole" allowBlank="1" showInputMessage="1" showErrorMessage="1" sqref="C6:C58" xr:uid="{D1440E84-C1C3-41FA-AB5A-D4F42F09D86B}">
      <formula1>1</formula1>
      <formula2>53</formula2>
    </dataValidation>
    <dataValidation type="decimal" allowBlank="1" showInputMessage="1" showErrorMessage="1" sqref="AG6:AG58 U6:U58" xr:uid="{C5AD3E2D-052E-4127-ADE2-5A7A924284AE}">
      <formula1>0</formula1>
      <formula2>100</formula2>
    </dataValidation>
    <dataValidation type="list" allowBlank="1" showInputMessage="1" showErrorMessage="1" sqref="I6:I58" xr:uid="{67E62BA4-37CC-4349-98E2-7B29B4D0D78D}">
      <formula1>TransmissionList</formula1>
    </dataValidation>
    <dataValidation type="whole" operator="greaterThanOrEqual" allowBlank="1" showInputMessage="1" showErrorMessage="1" sqref="J6:T58 V6:AF58 D6:G58" xr:uid="{6E79D927-E3D3-4EDA-BFF3-875392E7806B}">
      <formula1>0</formula1>
    </dataValidation>
    <dataValidation type="list" allowBlank="1" showInputMessage="1" showErrorMessage="1" sqref="B6:B57" xr:uid="{24972777-CD48-4D39-8546-3A374ED1E4D6}">
      <formula1>Mondays</formula1>
    </dataValidation>
  </dataValidations>
  <hyperlinks>
    <hyperlink ref="A60" r:id="rId1" display="https://creativecommons.org/licenses/by-nc-sa/3.0/igo" xr:uid="{B9CDC778-0B3C-4741-B2CA-BA6D1834EF6D}"/>
  </hyperlinks>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BF73-445B-405E-8892-732BCB867E25}">
  <sheetPr codeName="Sheet3"/>
  <dimension ref="A1:BQ89"/>
  <sheetViews>
    <sheetView workbookViewId="0"/>
  </sheetViews>
  <sheetFormatPr defaultColWidth="15" defaultRowHeight="15" x14ac:dyDescent="0.25"/>
  <cols>
    <col min="3" max="3" width="22.28515625" style="22" bestFit="1" customWidth="1"/>
  </cols>
  <sheetData>
    <row r="1" spans="1:69" s="19" customFormat="1" ht="39" customHeight="1" x14ac:dyDescent="0.25">
      <c r="A1" s="19" t="s">
        <v>109</v>
      </c>
      <c r="C1" s="21"/>
    </row>
    <row r="2" spans="1:69" s="19" customFormat="1" ht="39" customHeight="1" x14ac:dyDescent="0.25">
      <c r="A2" s="19" t="s">
        <v>110</v>
      </c>
      <c r="B2" s="19" t="s">
        <v>111</v>
      </c>
      <c r="C2" s="21" t="s">
        <v>112</v>
      </c>
    </row>
    <row r="3" spans="1:69" s="20" customFormat="1" x14ac:dyDescent="0.25">
      <c r="A3" s="20" t="s">
        <v>113</v>
      </c>
      <c r="B3" s="20" t="s">
        <v>114</v>
      </c>
      <c r="C3" s="5">
        <v>43906</v>
      </c>
      <c r="D3" s="5">
        <v>43844</v>
      </c>
      <c r="E3" s="5">
        <f t="shared" ref="E3:AJ3" si="0">D3+7</f>
        <v>43851</v>
      </c>
      <c r="F3" s="5">
        <f t="shared" si="0"/>
        <v>43858</v>
      </c>
      <c r="G3" s="5">
        <f t="shared" si="0"/>
        <v>43865</v>
      </c>
      <c r="H3" s="5">
        <f t="shared" si="0"/>
        <v>43872</v>
      </c>
      <c r="I3" s="5">
        <f t="shared" si="0"/>
        <v>43879</v>
      </c>
      <c r="J3" s="5">
        <f t="shared" si="0"/>
        <v>43886</v>
      </c>
      <c r="K3" s="5">
        <f t="shared" si="0"/>
        <v>43893</v>
      </c>
      <c r="L3" s="5">
        <f t="shared" si="0"/>
        <v>43900</v>
      </c>
      <c r="M3" s="5">
        <f t="shared" si="0"/>
        <v>43907</v>
      </c>
      <c r="N3" s="5">
        <f t="shared" si="0"/>
        <v>43914</v>
      </c>
      <c r="O3" s="5">
        <f t="shared" si="0"/>
        <v>43921</v>
      </c>
      <c r="P3" s="5">
        <f t="shared" si="0"/>
        <v>43928</v>
      </c>
      <c r="Q3" s="5">
        <f t="shared" si="0"/>
        <v>43935</v>
      </c>
      <c r="R3" s="5">
        <f t="shared" si="0"/>
        <v>43942</v>
      </c>
      <c r="S3" s="5">
        <f t="shared" si="0"/>
        <v>43949</v>
      </c>
      <c r="T3" s="5">
        <f t="shared" si="0"/>
        <v>43956</v>
      </c>
      <c r="U3" s="5">
        <f t="shared" si="0"/>
        <v>43963</v>
      </c>
      <c r="V3" s="5">
        <f t="shared" si="0"/>
        <v>43970</v>
      </c>
      <c r="W3" s="5">
        <f t="shared" si="0"/>
        <v>43977</v>
      </c>
      <c r="X3" s="5">
        <f t="shared" si="0"/>
        <v>43984</v>
      </c>
      <c r="Y3" s="5">
        <f t="shared" si="0"/>
        <v>43991</v>
      </c>
      <c r="Z3" s="5">
        <f t="shared" si="0"/>
        <v>43998</v>
      </c>
      <c r="AA3" s="5">
        <f t="shared" si="0"/>
        <v>44005</v>
      </c>
      <c r="AB3" s="5">
        <f t="shared" si="0"/>
        <v>44012</v>
      </c>
      <c r="AC3" s="5">
        <f t="shared" si="0"/>
        <v>44019</v>
      </c>
      <c r="AD3" s="5">
        <f t="shared" si="0"/>
        <v>44026</v>
      </c>
      <c r="AE3" s="5">
        <f t="shared" si="0"/>
        <v>44033</v>
      </c>
      <c r="AF3" s="5">
        <f t="shared" si="0"/>
        <v>44040</v>
      </c>
      <c r="AG3" s="5">
        <f t="shared" si="0"/>
        <v>44047</v>
      </c>
      <c r="AH3" s="5">
        <f t="shared" si="0"/>
        <v>44054</v>
      </c>
      <c r="AI3" s="5">
        <f t="shared" si="0"/>
        <v>44061</v>
      </c>
      <c r="AJ3" s="5">
        <f t="shared" si="0"/>
        <v>44068</v>
      </c>
      <c r="AK3" s="5">
        <f t="shared" ref="AK3:BB3" si="1">AJ3+7</f>
        <v>44075</v>
      </c>
      <c r="AL3" s="5">
        <f t="shared" si="1"/>
        <v>44082</v>
      </c>
      <c r="AM3" s="5">
        <f t="shared" si="1"/>
        <v>44089</v>
      </c>
      <c r="AN3" s="5">
        <f t="shared" si="1"/>
        <v>44096</v>
      </c>
      <c r="AO3" s="5">
        <f t="shared" si="1"/>
        <v>44103</v>
      </c>
      <c r="AP3" s="5">
        <f t="shared" si="1"/>
        <v>44110</v>
      </c>
      <c r="AQ3" s="5">
        <f t="shared" si="1"/>
        <v>44117</v>
      </c>
      <c r="AR3" s="5">
        <f t="shared" si="1"/>
        <v>44124</v>
      </c>
      <c r="AS3" s="5">
        <f t="shared" si="1"/>
        <v>44131</v>
      </c>
      <c r="AT3" s="5">
        <f t="shared" si="1"/>
        <v>44138</v>
      </c>
      <c r="AU3" s="5">
        <f t="shared" si="1"/>
        <v>44145</v>
      </c>
      <c r="AV3" s="5">
        <f t="shared" si="1"/>
        <v>44152</v>
      </c>
      <c r="AW3" s="5">
        <f t="shared" si="1"/>
        <v>44159</v>
      </c>
      <c r="AX3" s="5">
        <f t="shared" si="1"/>
        <v>44166</v>
      </c>
      <c r="AY3" s="5">
        <f t="shared" si="1"/>
        <v>44173</v>
      </c>
      <c r="AZ3" s="5">
        <f t="shared" si="1"/>
        <v>44180</v>
      </c>
      <c r="BA3" s="5">
        <f t="shared" si="1"/>
        <v>44187</v>
      </c>
      <c r="BB3" s="5">
        <f t="shared" si="1"/>
        <v>44194</v>
      </c>
      <c r="BC3" s="5"/>
      <c r="BD3" s="5"/>
      <c r="BE3" s="5"/>
      <c r="BF3" s="5"/>
      <c r="BG3" s="5"/>
      <c r="BH3" s="5"/>
      <c r="BI3" s="5"/>
      <c r="BJ3" s="5"/>
      <c r="BK3" s="5"/>
      <c r="BL3" s="5"/>
      <c r="BM3" s="5"/>
      <c r="BN3" s="5"/>
      <c r="BO3" s="5"/>
      <c r="BP3" s="5"/>
      <c r="BQ3" s="5"/>
    </row>
    <row r="4" spans="1:69" x14ac:dyDescent="0.25">
      <c r="A4" s="23">
        <f t="shared" ref="A4:A35" si="2">IF(B4="","",Country)</f>
        <v>0</v>
      </c>
      <c r="B4" s="23">
        <f>IF(INDEX(Refs!J:J,MATCH(TRUE,Refs!J:J,0)+ROW()-4),
        INDEX(Refs!H:H,MATCH(TRUE,Refs!J:J,0)+ROW()-4),
         "")</f>
        <v>0</v>
      </c>
      <c r="C4"/>
    </row>
    <row r="5" spans="1:69" x14ac:dyDescent="0.25">
      <c r="A5" s="23">
        <f t="shared" si="2"/>
        <v>0</v>
      </c>
      <c r="B5" s="23">
        <f>IF(INDEX(Refs!J:J,MATCH(TRUE,Refs!J:J,0)+ROW()-4),
        INDEX(Refs!H:H,MATCH(TRUE,Refs!J:J,0)+ROW()-4),
         "")</f>
        <v>0</v>
      </c>
      <c r="C5"/>
    </row>
    <row r="6" spans="1:69" x14ac:dyDescent="0.25">
      <c r="A6" s="23">
        <f t="shared" si="2"/>
        <v>0</v>
      </c>
      <c r="B6" s="23">
        <f>IF(INDEX(Refs!J:J,MATCH(TRUE,Refs!J:J,0)+ROW()-4),
        INDEX(Refs!H:H,MATCH(TRUE,Refs!J:J,0)+ROW()-4),
         "")</f>
        <v>0</v>
      </c>
      <c r="C6"/>
    </row>
    <row r="7" spans="1:69" x14ac:dyDescent="0.25">
      <c r="A7" s="23">
        <f t="shared" si="2"/>
        <v>0</v>
      </c>
      <c r="B7" s="23">
        <f>IF(INDEX(Refs!J:J,MATCH(TRUE,Refs!J:J,0)+ROW()-4),
        INDEX(Refs!H:H,MATCH(TRUE,Refs!J:J,0)+ROW()-4),
         "")</f>
        <v>0</v>
      </c>
      <c r="C7"/>
    </row>
    <row r="8" spans="1:69" x14ac:dyDescent="0.25">
      <c r="A8" s="23">
        <f t="shared" si="2"/>
        <v>0</v>
      </c>
      <c r="B8" s="23">
        <f>IF(INDEX(Refs!J:J,MATCH(TRUE,Refs!J:J,0)+ROW()-4),
        INDEX(Refs!H:H,MATCH(TRUE,Refs!J:J,0)+ROW()-4),
         "")</f>
        <v>0</v>
      </c>
      <c r="C8"/>
    </row>
    <row r="9" spans="1:69" x14ac:dyDescent="0.25">
      <c r="A9" s="23">
        <f t="shared" si="2"/>
        <v>0</v>
      </c>
      <c r="B9" s="23">
        <f>IF(INDEX(Refs!J:J,MATCH(TRUE,Refs!J:J,0)+ROW()-4),
        INDEX(Refs!H:H,MATCH(TRUE,Refs!J:J,0)+ROW()-4),
         "")</f>
        <v>0</v>
      </c>
      <c r="C9"/>
    </row>
    <row r="10" spans="1:69" x14ac:dyDescent="0.25">
      <c r="A10" s="23">
        <f t="shared" si="2"/>
        <v>0</v>
      </c>
      <c r="B10" s="23">
        <f>IF(INDEX(Refs!J:J,MATCH(TRUE,Refs!J:J,0)+ROW()-4),
        INDEX(Refs!H:H,MATCH(TRUE,Refs!J:J,0)+ROW()-4),
         "")</f>
        <v>0</v>
      </c>
      <c r="C10"/>
    </row>
    <row r="11" spans="1:69" x14ac:dyDescent="0.25">
      <c r="A11" s="23">
        <f t="shared" si="2"/>
        <v>0</v>
      </c>
      <c r="B11" s="23">
        <f>IF(INDEX(Refs!J:J,MATCH(TRUE,Refs!J:J,0)+ROW()-4),
        INDEX(Refs!H:H,MATCH(TRUE,Refs!J:J,0)+ROW()-4),
         "")</f>
        <v>0</v>
      </c>
      <c r="C11"/>
    </row>
    <row r="12" spans="1:69" x14ac:dyDescent="0.25">
      <c r="A12" s="23">
        <f t="shared" si="2"/>
        <v>0</v>
      </c>
      <c r="B12" s="23">
        <f>IF(INDEX(Refs!J:J,MATCH(TRUE,Refs!J:J,0)+ROW()-4),
        INDEX(Refs!H:H,MATCH(TRUE,Refs!J:J,0)+ROW()-4),
         "")</f>
        <v>0</v>
      </c>
      <c r="C12"/>
    </row>
    <row r="13" spans="1:69" x14ac:dyDescent="0.25">
      <c r="A13" s="23">
        <f t="shared" si="2"/>
        <v>0</v>
      </c>
      <c r="B13" s="23">
        <f>IF(INDEX(Refs!J:J,MATCH(TRUE,Refs!J:J,0)+ROW()-4),
        INDEX(Refs!H:H,MATCH(TRUE,Refs!J:J,0)+ROW()-4),
         "")</f>
        <v>0</v>
      </c>
      <c r="C13"/>
    </row>
    <row r="14" spans="1:69" x14ac:dyDescent="0.25">
      <c r="A14" s="23">
        <f t="shared" si="2"/>
        <v>0</v>
      </c>
      <c r="B14" s="23">
        <f>IF(INDEX(Refs!J:J,MATCH(TRUE,Refs!J:J,0)+ROW()-4),
        INDEX(Refs!H:H,MATCH(TRUE,Refs!J:J,0)+ROW()-4),
         "")</f>
        <v>0</v>
      </c>
      <c r="C14"/>
    </row>
    <row r="15" spans="1:69" x14ac:dyDescent="0.25">
      <c r="A15" s="23">
        <f t="shared" si="2"/>
        <v>0</v>
      </c>
      <c r="B15" s="23">
        <f>IF(INDEX(Refs!J:J,MATCH(TRUE,Refs!J:J,0)+ROW()-4),
        INDEX(Refs!H:H,MATCH(TRUE,Refs!J:J,0)+ROW()-4),
         "")</f>
        <v>0</v>
      </c>
      <c r="C15"/>
    </row>
    <row r="16" spans="1:69" x14ac:dyDescent="0.25">
      <c r="A16" s="23">
        <f t="shared" si="2"/>
        <v>0</v>
      </c>
      <c r="B16" s="23">
        <f>IF(INDEX(Refs!J:J,MATCH(TRUE,Refs!J:J,0)+ROW()-4),
        INDEX(Refs!H:H,MATCH(TRUE,Refs!J:J,0)+ROW()-4),
         "")</f>
        <v>0</v>
      </c>
      <c r="C16"/>
    </row>
    <row r="17" spans="1:3" x14ac:dyDescent="0.25">
      <c r="A17" s="23">
        <f t="shared" si="2"/>
        <v>0</v>
      </c>
      <c r="B17" s="23">
        <f>IF(INDEX(Refs!J:J,MATCH(TRUE,Refs!J:J,0)+ROW()-4),
        INDEX(Refs!H:H,MATCH(TRUE,Refs!J:J,0)+ROW()-4),
         "")</f>
        <v>0</v>
      </c>
      <c r="C17"/>
    </row>
    <row r="18" spans="1:3" x14ac:dyDescent="0.25">
      <c r="A18" s="23">
        <f t="shared" si="2"/>
        <v>0</v>
      </c>
      <c r="B18" s="23">
        <f>IF(INDEX(Refs!J:J,MATCH(TRUE,Refs!J:J,0)+ROW()-4),
        INDEX(Refs!H:H,MATCH(TRUE,Refs!J:J,0)+ROW()-4),
         "")</f>
        <v>0</v>
      </c>
      <c r="C18"/>
    </row>
    <row r="19" spans="1:3" x14ac:dyDescent="0.25">
      <c r="A19" s="23">
        <f t="shared" si="2"/>
        <v>0</v>
      </c>
      <c r="B19" s="23">
        <f>IF(INDEX(Refs!J:J,MATCH(TRUE,Refs!J:J,0)+ROW()-4),
        INDEX(Refs!H:H,MATCH(TRUE,Refs!J:J,0)+ROW()-4),
         "")</f>
        <v>0</v>
      </c>
      <c r="C19"/>
    </row>
    <row r="20" spans="1:3" x14ac:dyDescent="0.25">
      <c r="A20" s="23">
        <f t="shared" si="2"/>
        <v>0</v>
      </c>
      <c r="B20" s="23">
        <f>IF(INDEX(Refs!J:J,MATCH(TRUE,Refs!J:J,0)+ROW()-4),
        INDEX(Refs!H:H,MATCH(TRUE,Refs!J:J,0)+ROW()-4),
         "")</f>
        <v>0</v>
      </c>
      <c r="C20"/>
    </row>
    <row r="21" spans="1:3" x14ac:dyDescent="0.25">
      <c r="A21" s="23">
        <f t="shared" si="2"/>
        <v>0</v>
      </c>
      <c r="B21" s="23">
        <f>IF(INDEX(Refs!J:J,MATCH(TRUE,Refs!J:J,0)+ROW()-4),
        INDEX(Refs!H:H,MATCH(TRUE,Refs!J:J,0)+ROW()-4),
         "")</f>
        <v>0</v>
      </c>
      <c r="C21"/>
    </row>
    <row r="22" spans="1:3" x14ac:dyDescent="0.25">
      <c r="A22" s="23">
        <f t="shared" si="2"/>
        <v>0</v>
      </c>
      <c r="B22" s="23">
        <f>IF(INDEX(Refs!J:J,MATCH(TRUE,Refs!J:J,0)+ROW()-4),
        INDEX(Refs!H:H,MATCH(TRUE,Refs!J:J,0)+ROW()-4),
         "")</f>
        <v>0</v>
      </c>
      <c r="C22"/>
    </row>
    <row r="23" spans="1:3" x14ac:dyDescent="0.25">
      <c r="A23" s="23">
        <f t="shared" si="2"/>
        <v>0</v>
      </c>
      <c r="B23" s="23">
        <f>IF(INDEX(Refs!J:J,MATCH(TRUE,Refs!J:J,0)+ROW()-4),
        INDEX(Refs!H:H,MATCH(TRUE,Refs!J:J,0)+ROW()-4),
         "")</f>
        <v>0</v>
      </c>
      <c r="C23"/>
    </row>
    <row r="24" spans="1:3" x14ac:dyDescent="0.25">
      <c r="A24" s="23">
        <f t="shared" si="2"/>
        <v>0</v>
      </c>
      <c r="B24" s="23">
        <f>IF(INDEX(Refs!J:J,MATCH(TRUE,Refs!J:J,0)+ROW()-4),
        INDEX(Refs!H:H,MATCH(TRUE,Refs!J:J,0)+ROW()-4),
         "")</f>
        <v>0</v>
      </c>
      <c r="C24"/>
    </row>
    <row r="25" spans="1:3" x14ac:dyDescent="0.25">
      <c r="A25" s="23">
        <f t="shared" si="2"/>
        <v>0</v>
      </c>
      <c r="B25" s="23">
        <f>IF(INDEX(Refs!J:J,MATCH(TRUE,Refs!J:J,0)+ROW()-4),
        INDEX(Refs!H:H,MATCH(TRUE,Refs!J:J,0)+ROW()-4),
         "")</f>
        <v>0</v>
      </c>
      <c r="C25"/>
    </row>
    <row r="26" spans="1:3" x14ac:dyDescent="0.25">
      <c r="A26" s="23">
        <f t="shared" si="2"/>
        <v>0</v>
      </c>
      <c r="B26" s="23">
        <f>IF(INDEX(Refs!J:J,MATCH(TRUE,Refs!J:J,0)+ROW()-4),
        INDEX(Refs!H:H,MATCH(TRUE,Refs!J:J,0)+ROW()-4),
         "")</f>
        <v>0</v>
      </c>
      <c r="C26"/>
    </row>
    <row r="27" spans="1:3" x14ac:dyDescent="0.25">
      <c r="A27" s="23">
        <f t="shared" si="2"/>
        <v>0</v>
      </c>
      <c r="B27" s="23">
        <f>IF(INDEX(Refs!J:J,MATCH(TRUE,Refs!J:J,0)+ROW()-4),
        INDEX(Refs!H:H,MATCH(TRUE,Refs!J:J,0)+ROW()-4),
         "")</f>
        <v>0</v>
      </c>
      <c r="C27"/>
    </row>
    <row r="28" spans="1:3" x14ac:dyDescent="0.25">
      <c r="A28" s="23">
        <f t="shared" si="2"/>
        <v>0</v>
      </c>
      <c r="B28" s="23">
        <f>IF(INDEX(Refs!J:J,MATCH(TRUE,Refs!J:J,0)+ROW()-4),
        INDEX(Refs!H:H,MATCH(TRUE,Refs!J:J,0)+ROW()-4),
         "")</f>
        <v>0</v>
      </c>
      <c r="C28"/>
    </row>
    <row r="29" spans="1:3" x14ac:dyDescent="0.25">
      <c r="A29" s="23">
        <f t="shared" si="2"/>
        <v>0</v>
      </c>
      <c r="B29" s="23">
        <f>IF(INDEX(Refs!J:J,MATCH(TRUE,Refs!J:J,0)+ROW()-4),
        INDEX(Refs!H:H,MATCH(TRUE,Refs!J:J,0)+ROW()-4),
         "")</f>
        <v>0</v>
      </c>
      <c r="C29"/>
    </row>
    <row r="30" spans="1:3" x14ac:dyDescent="0.25">
      <c r="A30" s="23">
        <f t="shared" si="2"/>
        <v>0</v>
      </c>
      <c r="B30" s="23">
        <f>IF(INDEX(Refs!J:J,MATCH(TRUE,Refs!J:J,0)+ROW()-4),
        INDEX(Refs!H:H,MATCH(TRUE,Refs!J:J,0)+ROW()-4),
         "")</f>
        <v>0</v>
      </c>
      <c r="C30"/>
    </row>
    <row r="31" spans="1:3" x14ac:dyDescent="0.25">
      <c r="A31" s="23">
        <f t="shared" si="2"/>
        <v>0</v>
      </c>
      <c r="B31" s="23">
        <f>IF(INDEX(Refs!J:J,MATCH(TRUE,Refs!J:J,0)+ROW()-4),
        INDEX(Refs!H:H,MATCH(TRUE,Refs!J:J,0)+ROW()-4),
         "")</f>
        <v>0</v>
      </c>
      <c r="C31"/>
    </row>
    <row r="32" spans="1:3" x14ac:dyDescent="0.25">
      <c r="A32" s="23">
        <f t="shared" si="2"/>
        <v>0</v>
      </c>
      <c r="B32" s="23">
        <f>IF(INDEX(Refs!J:J,MATCH(TRUE,Refs!J:J,0)+ROW()-4),
        INDEX(Refs!H:H,MATCH(TRUE,Refs!J:J,0)+ROW()-4),
         "")</f>
        <v>0</v>
      </c>
      <c r="C32"/>
    </row>
    <row r="33" spans="1:3" x14ac:dyDescent="0.25">
      <c r="A33" s="23">
        <f t="shared" si="2"/>
        <v>0</v>
      </c>
      <c r="B33" s="23">
        <f>IF(INDEX(Refs!J:J,MATCH(TRUE,Refs!J:J,0)+ROW()-4),
        INDEX(Refs!H:H,MATCH(TRUE,Refs!J:J,0)+ROW()-4),
         "")</f>
        <v>0</v>
      </c>
      <c r="C33"/>
    </row>
    <row r="34" spans="1:3" x14ac:dyDescent="0.25">
      <c r="A34" s="23">
        <f t="shared" si="2"/>
        <v>0</v>
      </c>
      <c r="B34" s="23">
        <f>IF(INDEX(Refs!J:J,MATCH(TRUE,Refs!J:J,0)+ROW()-4),
        INDEX(Refs!H:H,MATCH(TRUE,Refs!J:J,0)+ROW()-4),
         "")</f>
        <v>0</v>
      </c>
      <c r="C34"/>
    </row>
    <row r="35" spans="1:3" x14ac:dyDescent="0.25">
      <c r="A35" s="23">
        <f t="shared" si="2"/>
        <v>0</v>
      </c>
      <c r="B35" s="23">
        <f>IF(INDEX(Refs!J:J,MATCH(TRUE,Refs!J:J,0)+ROW()-4),
        INDEX(Refs!H:H,MATCH(TRUE,Refs!J:J,0)+ROW()-4),
         "")</f>
        <v>0</v>
      </c>
      <c r="C35"/>
    </row>
    <row r="36" spans="1:3" x14ac:dyDescent="0.25">
      <c r="A36" s="23">
        <f t="shared" ref="A36:A67" si="3">IF(B36="","",Country)</f>
        <v>0</v>
      </c>
      <c r="B36" s="23">
        <f>IF(INDEX(Refs!J:J,MATCH(TRUE,Refs!J:J,0)+ROW()-4),
        INDEX(Refs!H:H,MATCH(TRUE,Refs!J:J,0)+ROW()-4),
         "")</f>
        <v>0</v>
      </c>
      <c r="C36"/>
    </row>
    <row r="37" spans="1:3" x14ac:dyDescent="0.25">
      <c r="A37" s="23">
        <f t="shared" si="3"/>
        <v>0</v>
      </c>
      <c r="B37" s="23">
        <f>IF(INDEX(Refs!J:J,MATCH(TRUE,Refs!J:J,0)+ROW()-4),
        INDEX(Refs!H:H,MATCH(TRUE,Refs!J:J,0)+ROW()-4),
         "")</f>
        <v>0</v>
      </c>
      <c r="C37"/>
    </row>
    <row r="38" spans="1:3" x14ac:dyDescent="0.25">
      <c r="A38" s="23">
        <f t="shared" si="3"/>
        <v>0</v>
      </c>
      <c r="B38" s="23">
        <f>IF(INDEX(Refs!J:J,MATCH(TRUE,Refs!J:J,0)+ROW()-4),
        INDEX(Refs!H:H,MATCH(TRUE,Refs!J:J,0)+ROW()-4),
         "")</f>
        <v>0</v>
      </c>
      <c r="C38"/>
    </row>
    <row r="39" spans="1:3" x14ac:dyDescent="0.25">
      <c r="A39" s="23">
        <f t="shared" si="3"/>
        <v>0</v>
      </c>
      <c r="B39" s="23">
        <f>IF(INDEX(Refs!J:J,MATCH(TRUE,Refs!J:J,0)+ROW()-4),
        INDEX(Refs!H:H,MATCH(TRUE,Refs!J:J,0)+ROW()-4),
         "")</f>
        <v>0</v>
      </c>
      <c r="C39"/>
    </row>
    <row r="40" spans="1:3" x14ac:dyDescent="0.25">
      <c r="A40" s="23">
        <f t="shared" si="3"/>
        <v>0</v>
      </c>
      <c r="B40" s="23">
        <f>IF(INDEX(Refs!J:J,MATCH(TRUE,Refs!J:J,0)+ROW()-4),
        INDEX(Refs!H:H,MATCH(TRUE,Refs!J:J,0)+ROW()-4),
         "")</f>
        <v>0</v>
      </c>
      <c r="C40"/>
    </row>
    <row r="41" spans="1:3" x14ac:dyDescent="0.25">
      <c r="A41" s="23">
        <f t="shared" si="3"/>
        <v>0</v>
      </c>
      <c r="B41" s="23">
        <f>IF(INDEX(Refs!J:J,MATCH(TRUE,Refs!J:J,0)+ROW()-4),
        INDEX(Refs!H:H,MATCH(TRUE,Refs!J:J,0)+ROW()-4),
         "")</f>
        <v>0</v>
      </c>
      <c r="C41"/>
    </row>
    <row r="42" spans="1:3" x14ac:dyDescent="0.25">
      <c r="A42" s="23">
        <f t="shared" si="3"/>
        <v>0</v>
      </c>
      <c r="B42" s="23">
        <f>IF(INDEX(Refs!J:J,MATCH(TRUE,Refs!J:J,0)+ROW()-4),
        INDEX(Refs!H:H,MATCH(TRUE,Refs!J:J,0)+ROW()-4),
         "")</f>
        <v>0</v>
      </c>
      <c r="C42"/>
    </row>
    <row r="43" spans="1:3" x14ac:dyDescent="0.25">
      <c r="A43" s="23">
        <f t="shared" si="3"/>
        <v>0</v>
      </c>
      <c r="B43" s="23">
        <f>IF(INDEX(Refs!J:J,MATCH(TRUE,Refs!J:J,0)+ROW()-4),
        INDEX(Refs!H:H,MATCH(TRUE,Refs!J:J,0)+ROW()-4),
         "")</f>
        <v>0</v>
      </c>
      <c r="C43"/>
    </row>
    <row r="44" spans="1:3" x14ac:dyDescent="0.25">
      <c r="A44" s="23">
        <f t="shared" si="3"/>
        <v>0</v>
      </c>
      <c r="B44" s="23">
        <f>IF(INDEX(Refs!J:J,MATCH(TRUE,Refs!J:J,0)+ROW()-4),
        INDEX(Refs!H:H,MATCH(TRUE,Refs!J:J,0)+ROW()-4),
         "")</f>
        <v>0</v>
      </c>
      <c r="C44"/>
    </row>
    <row r="45" spans="1:3" x14ac:dyDescent="0.25">
      <c r="A45" s="23">
        <f t="shared" si="3"/>
        <v>0</v>
      </c>
      <c r="B45" s="23">
        <f>IF(INDEX(Refs!J:J,MATCH(TRUE,Refs!J:J,0)+ROW()-4),
        INDEX(Refs!H:H,MATCH(TRUE,Refs!J:J,0)+ROW()-4),
         "")</f>
        <v>0</v>
      </c>
      <c r="C45"/>
    </row>
    <row r="46" spans="1:3" x14ac:dyDescent="0.25">
      <c r="A46" s="23">
        <f t="shared" si="3"/>
        <v>0</v>
      </c>
      <c r="B46" s="23">
        <f>IF(INDEX(Refs!J:J,MATCH(TRUE,Refs!J:J,0)+ROW()-4),
        INDEX(Refs!H:H,MATCH(TRUE,Refs!J:J,0)+ROW()-4),
         "")</f>
        <v>0</v>
      </c>
      <c r="C46"/>
    </row>
    <row r="47" spans="1:3" x14ac:dyDescent="0.25">
      <c r="A47" s="23">
        <f t="shared" si="3"/>
        <v>0</v>
      </c>
      <c r="B47" s="23">
        <f>IF(INDEX(Refs!J:J,MATCH(TRUE,Refs!J:J,0)+ROW()-4),
        INDEX(Refs!H:H,MATCH(TRUE,Refs!J:J,0)+ROW()-4),
         "")</f>
        <v>0</v>
      </c>
      <c r="C47"/>
    </row>
    <row r="48" spans="1:3" x14ac:dyDescent="0.25">
      <c r="A48" s="23">
        <f t="shared" si="3"/>
        <v>0</v>
      </c>
      <c r="B48" s="23">
        <f>IF(INDEX(Refs!J:J,MATCH(TRUE,Refs!J:J,0)+ROW()-4),
        INDEX(Refs!H:H,MATCH(TRUE,Refs!J:J,0)+ROW()-4),
         "")</f>
        <v>0</v>
      </c>
      <c r="C48"/>
    </row>
    <row r="49" spans="1:3" x14ac:dyDescent="0.25">
      <c r="A49" s="23">
        <f t="shared" si="3"/>
        <v>0</v>
      </c>
      <c r="B49" s="23">
        <f>IF(INDEX(Refs!J:J,MATCH(TRUE,Refs!J:J,0)+ROW()-4),
        INDEX(Refs!H:H,MATCH(TRUE,Refs!J:J,0)+ROW()-4),
         "")</f>
        <v>0</v>
      </c>
      <c r="C49"/>
    </row>
    <row r="50" spans="1:3" x14ac:dyDescent="0.25">
      <c r="A50" s="23">
        <f t="shared" si="3"/>
        <v>0</v>
      </c>
      <c r="B50" s="23">
        <f>IF(INDEX(Refs!J:J,MATCH(TRUE,Refs!J:J,0)+ROW()-4),
        INDEX(Refs!H:H,MATCH(TRUE,Refs!J:J,0)+ROW()-4),
         "")</f>
        <v>0</v>
      </c>
      <c r="C50"/>
    </row>
    <row r="51" spans="1:3" x14ac:dyDescent="0.25">
      <c r="A51" s="23">
        <f t="shared" si="3"/>
        <v>0</v>
      </c>
      <c r="B51" s="23">
        <f>IF(INDEX(Refs!J:J,MATCH(TRUE,Refs!J:J,0)+ROW()-4),
        INDEX(Refs!H:H,MATCH(TRUE,Refs!J:J,0)+ROW()-4),
         "")</f>
        <v>0</v>
      </c>
      <c r="C51"/>
    </row>
    <row r="52" spans="1:3" x14ac:dyDescent="0.25">
      <c r="A52" s="23">
        <f t="shared" si="3"/>
        <v>0</v>
      </c>
      <c r="B52" s="23">
        <f>IF(INDEX(Refs!J:J,MATCH(TRUE,Refs!J:J,0)+ROW()-4),
        INDEX(Refs!H:H,MATCH(TRUE,Refs!J:J,0)+ROW()-4),
         "")</f>
        <v>0</v>
      </c>
      <c r="C52"/>
    </row>
    <row r="53" spans="1:3" x14ac:dyDescent="0.25">
      <c r="A53" s="23">
        <f t="shared" si="3"/>
        <v>0</v>
      </c>
      <c r="B53" s="23">
        <f>IF(INDEX(Refs!J:J,MATCH(TRUE,Refs!J:J,0)+ROW()-4),
        INDEX(Refs!H:H,MATCH(TRUE,Refs!J:J,0)+ROW()-4),
         "")</f>
        <v>0</v>
      </c>
      <c r="C53"/>
    </row>
    <row r="54" spans="1:3" x14ac:dyDescent="0.25">
      <c r="A54" s="23">
        <f t="shared" si="3"/>
        <v>0</v>
      </c>
      <c r="B54" s="23">
        <f>IF(INDEX(Refs!J:J,MATCH(TRUE,Refs!J:J,0)+ROW()-4),
        INDEX(Refs!H:H,MATCH(TRUE,Refs!J:J,0)+ROW()-4),
         "")</f>
        <v>0</v>
      </c>
      <c r="C54"/>
    </row>
    <row r="55" spans="1:3" x14ac:dyDescent="0.25">
      <c r="A55" s="23">
        <f t="shared" si="3"/>
        <v>0</v>
      </c>
      <c r="B55" s="23">
        <f>IF(INDEX(Refs!J:J,MATCH(TRUE,Refs!J:J,0)+ROW()-4),
        INDEX(Refs!H:H,MATCH(TRUE,Refs!J:J,0)+ROW()-4),
         "")</f>
        <v>0</v>
      </c>
      <c r="C55"/>
    </row>
    <row r="56" spans="1:3" x14ac:dyDescent="0.25">
      <c r="A56" s="23">
        <f t="shared" si="3"/>
        <v>0</v>
      </c>
      <c r="B56" s="23">
        <f>IF(INDEX(Refs!J:J,MATCH(TRUE,Refs!J:J,0)+ROW()-4),
        INDEX(Refs!H:H,MATCH(TRUE,Refs!J:J,0)+ROW()-4),
         "")</f>
        <v>0</v>
      </c>
      <c r="C56"/>
    </row>
    <row r="57" spans="1:3" x14ac:dyDescent="0.25">
      <c r="A57" s="23">
        <f t="shared" si="3"/>
        <v>0</v>
      </c>
      <c r="B57" s="23">
        <f>IF(INDEX(Refs!J:J,MATCH(TRUE,Refs!J:J,0)+ROW()-4),
        INDEX(Refs!H:H,MATCH(TRUE,Refs!J:J,0)+ROW()-4),
         "")</f>
        <v>0</v>
      </c>
      <c r="C57"/>
    </row>
    <row r="58" spans="1:3" x14ac:dyDescent="0.25">
      <c r="A58" s="23">
        <f t="shared" si="3"/>
        <v>0</v>
      </c>
      <c r="B58" s="23">
        <f>IF(INDEX(Refs!J:J,MATCH(TRUE,Refs!J:J,0)+ROW()-4),
        INDEX(Refs!H:H,MATCH(TRUE,Refs!J:J,0)+ROW()-4),
         "")</f>
        <v>0</v>
      </c>
      <c r="C58"/>
    </row>
    <row r="59" spans="1:3" x14ac:dyDescent="0.25">
      <c r="A59" s="23">
        <f t="shared" si="3"/>
        <v>0</v>
      </c>
      <c r="B59" s="23">
        <f>IF(INDEX(Refs!J:J,MATCH(TRUE,Refs!J:J,0)+ROW()-4),
        INDEX(Refs!H:H,MATCH(TRUE,Refs!J:J,0)+ROW()-4),
         "")</f>
        <v>0</v>
      </c>
      <c r="C59"/>
    </row>
    <row r="60" spans="1:3" x14ac:dyDescent="0.25">
      <c r="A60" s="23">
        <f t="shared" si="3"/>
        <v>0</v>
      </c>
      <c r="B60" s="23">
        <f>IF(INDEX(Refs!J:J,MATCH(TRUE,Refs!J:J,0)+ROW()-4),
        INDEX(Refs!H:H,MATCH(TRUE,Refs!J:J,0)+ROW()-4),
         "")</f>
        <v>0</v>
      </c>
      <c r="C60"/>
    </row>
    <row r="61" spans="1:3" x14ac:dyDescent="0.25">
      <c r="A61" s="23">
        <f t="shared" si="3"/>
        <v>0</v>
      </c>
      <c r="B61" s="23">
        <f>IF(INDEX(Refs!J:J,MATCH(TRUE,Refs!J:J,0)+ROW()-4),
        INDEX(Refs!H:H,MATCH(TRUE,Refs!J:J,0)+ROW()-4),
         "")</f>
        <v>0</v>
      </c>
      <c r="C61"/>
    </row>
    <row r="62" spans="1:3" x14ac:dyDescent="0.25">
      <c r="A62" s="23">
        <f t="shared" si="3"/>
        <v>0</v>
      </c>
      <c r="B62" s="23">
        <f>IF(INDEX(Refs!J:J,MATCH(TRUE,Refs!J:J,0)+ROW()-4),
        INDEX(Refs!H:H,MATCH(TRUE,Refs!J:J,0)+ROW()-4),
         "")</f>
        <v>0</v>
      </c>
      <c r="C62"/>
    </row>
    <row r="63" spans="1:3" x14ac:dyDescent="0.25">
      <c r="A63" s="23">
        <f t="shared" si="3"/>
        <v>0</v>
      </c>
      <c r="B63" s="23">
        <f>IF(INDEX(Refs!J:J,MATCH(TRUE,Refs!J:J,0)+ROW()-4),
        INDEX(Refs!H:H,MATCH(TRUE,Refs!J:J,0)+ROW()-4),
         "")</f>
        <v>0</v>
      </c>
      <c r="C63"/>
    </row>
    <row r="64" spans="1:3" x14ac:dyDescent="0.25">
      <c r="A64" s="23">
        <f t="shared" si="3"/>
        <v>0</v>
      </c>
      <c r="B64" s="23">
        <f>IF(INDEX(Refs!J:J,MATCH(TRUE,Refs!J:J,0)+ROW()-4),
        INDEX(Refs!H:H,MATCH(TRUE,Refs!J:J,0)+ROW()-4),
         "")</f>
        <v>0</v>
      </c>
      <c r="C64"/>
    </row>
    <row r="65" spans="1:3" x14ac:dyDescent="0.25">
      <c r="A65" s="23">
        <f t="shared" si="3"/>
        <v>0</v>
      </c>
      <c r="B65" s="23">
        <f>IF(INDEX(Refs!J:J,MATCH(TRUE,Refs!J:J,0)+ROW()-4),
        INDEX(Refs!H:H,MATCH(TRUE,Refs!J:J,0)+ROW()-4),
         "")</f>
        <v>0</v>
      </c>
      <c r="C65"/>
    </row>
    <row r="66" spans="1:3" x14ac:dyDescent="0.25">
      <c r="A66" s="23">
        <f t="shared" si="3"/>
        <v>0</v>
      </c>
      <c r="B66" s="23">
        <f>IF(INDEX(Refs!J:J,MATCH(TRUE,Refs!J:J,0)+ROW()-4),
        INDEX(Refs!H:H,MATCH(TRUE,Refs!J:J,0)+ROW()-4),
         "")</f>
        <v>0</v>
      </c>
      <c r="C66"/>
    </row>
    <row r="67" spans="1:3" x14ac:dyDescent="0.25">
      <c r="A67" s="23">
        <f t="shared" si="3"/>
        <v>0</v>
      </c>
      <c r="B67" s="23">
        <f>IF(INDEX(Refs!J:J,MATCH(TRUE,Refs!J:J,0)+ROW()-4),
        INDEX(Refs!H:H,MATCH(TRUE,Refs!J:J,0)+ROW()-4),
         "")</f>
        <v>0</v>
      </c>
      <c r="C67"/>
    </row>
    <row r="68" spans="1:3" x14ac:dyDescent="0.25">
      <c r="A68" s="23">
        <f t="shared" ref="A68:A86" si="4">IF(B68="","",Country)</f>
        <v>0</v>
      </c>
      <c r="B68" s="23">
        <f>IF(INDEX(Refs!J:J,MATCH(TRUE,Refs!J:J,0)+ROW()-4),
        INDEX(Refs!H:H,MATCH(TRUE,Refs!J:J,0)+ROW()-4),
         "")</f>
        <v>0</v>
      </c>
      <c r="C68"/>
    </row>
    <row r="69" spans="1:3" x14ac:dyDescent="0.25">
      <c r="A69" s="23">
        <f t="shared" si="4"/>
        <v>0</v>
      </c>
      <c r="B69" s="23">
        <f>IF(INDEX(Refs!J:J,MATCH(TRUE,Refs!J:J,0)+ROW()-4),
        INDEX(Refs!H:H,MATCH(TRUE,Refs!J:J,0)+ROW()-4),
         "")</f>
        <v>0</v>
      </c>
      <c r="C69"/>
    </row>
    <row r="70" spans="1:3" x14ac:dyDescent="0.25">
      <c r="A70" s="23">
        <f t="shared" si="4"/>
        <v>0</v>
      </c>
      <c r="B70" s="23">
        <f>IF(INDEX(Refs!J:J,MATCH(TRUE,Refs!J:J,0)+ROW()-4),
        INDEX(Refs!H:H,MATCH(TRUE,Refs!J:J,0)+ROW()-4),
         "")</f>
        <v>0</v>
      </c>
    </row>
    <row r="71" spans="1:3" x14ac:dyDescent="0.25">
      <c r="A71" s="23">
        <f t="shared" si="4"/>
        <v>0</v>
      </c>
      <c r="B71" s="23">
        <f>IF(INDEX(Refs!J:J,MATCH(TRUE,Refs!J:J,0)+ROW()-4),
        INDEX(Refs!H:H,MATCH(TRUE,Refs!J:J,0)+ROW()-4),
         "")</f>
        <v>0</v>
      </c>
    </row>
    <row r="72" spans="1:3" x14ac:dyDescent="0.25">
      <c r="A72" s="23">
        <f t="shared" si="4"/>
        <v>0</v>
      </c>
      <c r="B72" s="23">
        <f>IF(INDEX(Refs!J:J,MATCH(TRUE,Refs!J:J,0)+ROW()-4),
        INDEX(Refs!H:H,MATCH(TRUE,Refs!J:J,0)+ROW()-4),
         "")</f>
        <v>0</v>
      </c>
    </row>
    <row r="73" spans="1:3" x14ac:dyDescent="0.25">
      <c r="A73" s="23">
        <f t="shared" si="4"/>
        <v>0</v>
      </c>
      <c r="B73" s="23">
        <f>IF(INDEX(Refs!J:J,MATCH(TRUE,Refs!J:J,0)+ROW()-4),
        INDEX(Refs!H:H,MATCH(TRUE,Refs!J:J,0)+ROW()-4),
         "")</f>
        <v>0</v>
      </c>
    </row>
    <row r="74" spans="1:3" x14ac:dyDescent="0.25">
      <c r="A74" s="23">
        <f t="shared" si="4"/>
        <v>0</v>
      </c>
      <c r="B74" s="23">
        <f>IF(INDEX(Refs!J:J,MATCH(TRUE,Refs!J:J,0)+ROW()-4),
        INDEX(Refs!H:H,MATCH(TRUE,Refs!J:J,0)+ROW()-4),
         "")</f>
        <v>0</v>
      </c>
    </row>
    <row r="75" spans="1:3" x14ac:dyDescent="0.25">
      <c r="A75" s="23">
        <f t="shared" si="4"/>
        <v>0</v>
      </c>
      <c r="B75" s="23">
        <f>IF(INDEX(Refs!J:J,MATCH(TRUE,Refs!J:J,0)+ROW()-4),
        INDEX(Refs!H:H,MATCH(TRUE,Refs!J:J,0)+ROW()-4),
         "")</f>
        <v>0</v>
      </c>
    </row>
    <row r="76" spans="1:3" x14ac:dyDescent="0.25">
      <c r="A76" s="23">
        <f t="shared" si="4"/>
        <v>0</v>
      </c>
      <c r="B76" s="23">
        <f>IF(INDEX(Refs!J:J,MATCH(TRUE,Refs!J:J,0)+ROW()-4),
        INDEX(Refs!H:H,MATCH(TRUE,Refs!J:J,0)+ROW()-4),
         "")</f>
        <v>0</v>
      </c>
    </row>
    <row r="77" spans="1:3" x14ac:dyDescent="0.25">
      <c r="A77" s="23">
        <f t="shared" si="4"/>
        <v>0</v>
      </c>
      <c r="B77" s="23">
        <f>IF(INDEX(Refs!J:J,MATCH(TRUE,Refs!J:J,0)+ROW()-4),
        INDEX(Refs!H:H,MATCH(TRUE,Refs!J:J,0)+ROW()-4),
         "")</f>
        <v>0</v>
      </c>
    </row>
    <row r="78" spans="1:3" x14ac:dyDescent="0.25">
      <c r="A78" s="23">
        <f t="shared" si="4"/>
        <v>0</v>
      </c>
      <c r="B78" s="23">
        <f>IF(INDEX(Refs!J:J,MATCH(TRUE,Refs!J:J,0)+ROW()-4),
        INDEX(Refs!H:H,MATCH(TRUE,Refs!J:J,0)+ROW()-4),
         "")</f>
        <v>0</v>
      </c>
    </row>
    <row r="79" spans="1:3" x14ac:dyDescent="0.25">
      <c r="A79" s="23">
        <f t="shared" si="4"/>
        <v>0</v>
      </c>
      <c r="B79" s="23">
        <f>IF(INDEX(Refs!J:J,MATCH(TRUE,Refs!J:J,0)+ROW()-4),
        INDEX(Refs!H:H,MATCH(TRUE,Refs!J:J,0)+ROW()-4),
         "")</f>
        <v>0</v>
      </c>
    </row>
    <row r="80" spans="1:3" x14ac:dyDescent="0.25">
      <c r="A80" s="23">
        <f t="shared" si="4"/>
        <v>0</v>
      </c>
      <c r="B80" s="23">
        <f>IF(INDEX(Refs!J:J,MATCH(TRUE,Refs!J:J,0)+ROW()-4),
        INDEX(Refs!H:H,MATCH(TRUE,Refs!J:J,0)+ROW()-4),
         "")</f>
        <v>0</v>
      </c>
    </row>
    <row r="81" spans="1:7" x14ac:dyDescent="0.25">
      <c r="A81" s="23">
        <f t="shared" si="4"/>
        <v>0</v>
      </c>
      <c r="B81" s="23">
        <f>IF(INDEX(Refs!J:J,MATCH(TRUE,Refs!J:J,0)+ROW()-4),
        INDEX(Refs!H:H,MATCH(TRUE,Refs!J:J,0)+ROW()-4),
         "")</f>
        <v>0</v>
      </c>
    </row>
    <row r="82" spans="1:7" x14ac:dyDescent="0.25">
      <c r="A82" s="23">
        <f t="shared" si="4"/>
        <v>0</v>
      </c>
      <c r="B82" s="23">
        <f>IF(INDEX(Refs!J:J,MATCH(TRUE,Refs!J:J,0)+ROW()-4),
        INDEX(Refs!H:H,MATCH(TRUE,Refs!J:J,0)+ROW()-4),
         "")</f>
        <v>0</v>
      </c>
    </row>
    <row r="83" spans="1:7" x14ac:dyDescent="0.25">
      <c r="A83" s="23">
        <f t="shared" si="4"/>
        <v>0</v>
      </c>
      <c r="B83" s="23">
        <f>IF(INDEX(Refs!J:J,MATCH(TRUE,Refs!J:J,0)+ROW()-4),
        INDEX(Refs!H:H,MATCH(TRUE,Refs!J:J,0)+ROW()-4),
         "")</f>
        <v>0</v>
      </c>
    </row>
    <row r="84" spans="1:7" x14ac:dyDescent="0.25">
      <c r="A84" s="23">
        <f t="shared" si="4"/>
        <v>0</v>
      </c>
      <c r="B84" s="23">
        <f>IF(INDEX(Refs!J:J,MATCH(TRUE,Refs!J:J,0)+ROW()-4),
        INDEX(Refs!H:H,MATCH(TRUE,Refs!J:J,0)+ROW()-4),
         "")</f>
        <v>0</v>
      </c>
    </row>
    <row r="85" spans="1:7" x14ac:dyDescent="0.25">
      <c r="A85" s="23">
        <f t="shared" si="4"/>
        <v>0</v>
      </c>
      <c r="B85" s="23">
        <f>IF(INDEX(Refs!J:J,MATCH(TRUE,Refs!J:J,0)+ROW()-4),
        INDEX(Refs!H:H,MATCH(TRUE,Refs!J:J,0)+ROW()-4),
         "")</f>
        <v>0</v>
      </c>
    </row>
    <row r="86" spans="1:7" x14ac:dyDescent="0.25">
      <c r="A86" s="23">
        <f t="shared" si="4"/>
        <v>0</v>
      </c>
      <c r="B86" s="23">
        <f>IF(INDEX(Refs!J:J,MATCH(TRUE,Refs!J:J,0)+ROW()-4),
        INDEX(Refs!H:H,MATCH(TRUE,Refs!J:J,0)+ROW()-4),
         "")</f>
        <v>0</v>
      </c>
    </row>
    <row r="88" spans="1:7" x14ac:dyDescent="0.25">
      <c r="A88" s="91" t="s">
        <v>19869</v>
      </c>
      <c r="B88" s="91"/>
      <c r="C88" s="91"/>
      <c r="D88" s="91"/>
      <c r="E88" s="91"/>
      <c r="F88" s="91"/>
      <c r="G88" s="91"/>
    </row>
    <row r="89" spans="1:7" x14ac:dyDescent="0.25">
      <c r="A89" s="92" t="s">
        <v>19870</v>
      </c>
      <c r="B89" s="92"/>
      <c r="C89" s="92"/>
      <c r="D89" s="92"/>
    </row>
  </sheetData>
  <mergeCells count="2">
    <mergeCell ref="A88:G88"/>
    <mergeCell ref="A89:D89"/>
  </mergeCells>
  <dataValidations count="3">
    <dataValidation type="list" allowBlank="1" showInputMessage="1" showErrorMessage="1" sqref="C4:BQ86" xr:uid="{6640EC6B-6C16-43E3-ACDE-E205EAE697C5}">
      <formula1>TransmissionList</formula1>
    </dataValidation>
    <dataValidation type="date" allowBlank="1" showInputMessage="1" showErrorMessage="1" sqref="BC3:BQ3" xr:uid="{08A7548C-CF7F-4FFA-8D56-4A0D298D0005}">
      <formula1>43824</formula1>
      <formula2>44203</formula2>
    </dataValidation>
    <dataValidation type="list" allowBlank="1" showInputMessage="1" showErrorMessage="1" sqref="C3:BB3" xr:uid="{49F969BC-DA59-4B09-95EE-770A4A1DA9B4}">
      <formula1>Mondays</formula1>
    </dataValidation>
  </dataValidations>
  <hyperlinks>
    <hyperlink ref="A88" r:id="rId1" display="https://creativecommons.org/licenses/by-nc-sa/3.0/igo" xr:uid="{585049CA-24C0-4DE0-8CFE-8450BD44879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E629-E944-4DED-B57A-CD9317DF776A}">
  <sheetPr codeName="Sheet4"/>
  <dimension ref="A1:AE3694"/>
  <sheetViews>
    <sheetView topLeftCell="A21" workbookViewId="0">
      <selection activeCell="D57" sqref="D57"/>
    </sheetView>
  </sheetViews>
  <sheetFormatPr defaultRowHeight="15" x14ac:dyDescent="0.25"/>
  <cols>
    <col min="4" max="4" width="60.5703125" bestFit="1" customWidth="1"/>
    <col min="5" max="5" width="53" bestFit="1" customWidth="1"/>
  </cols>
  <sheetData>
    <row r="1" spans="1:31" x14ac:dyDescent="0.25">
      <c r="A1" t="s">
        <v>115</v>
      </c>
      <c r="B1" t="s">
        <v>116</v>
      </c>
      <c r="C1" t="s">
        <v>117</v>
      </c>
      <c r="D1" t="s">
        <v>114</v>
      </c>
      <c r="E1" t="s">
        <v>113</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row>
    <row r="2" spans="1:31" x14ac:dyDescent="0.25">
      <c r="A2">
        <v>15445</v>
      </c>
      <c r="B2" t="s">
        <v>144</v>
      </c>
      <c r="C2" t="s">
        <v>145</v>
      </c>
      <c r="D2" t="s">
        <v>146</v>
      </c>
      <c r="E2" t="s">
        <v>147</v>
      </c>
      <c r="F2" t="s">
        <v>148</v>
      </c>
      <c r="G2" t="s">
        <v>149</v>
      </c>
      <c r="H2" t="s">
        <v>150</v>
      </c>
      <c r="I2" t="s">
        <v>151</v>
      </c>
      <c r="J2" s="17" t="s">
        <v>152</v>
      </c>
      <c r="K2" t="s">
        <v>153</v>
      </c>
      <c r="L2" t="s">
        <v>153</v>
      </c>
      <c r="O2">
        <v>1</v>
      </c>
      <c r="P2" t="s">
        <v>154</v>
      </c>
      <c r="Q2">
        <v>4</v>
      </c>
      <c r="R2" t="s">
        <v>155</v>
      </c>
      <c r="S2">
        <v>71.452784483063198</v>
      </c>
      <c r="T2">
        <v>37.037978628079102</v>
      </c>
      <c r="U2" t="s">
        <v>156</v>
      </c>
      <c r="V2" t="s">
        <v>157</v>
      </c>
      <c r="W2" t="s">
        <v>158</v>
      </c>
      <c r="Y2" t="s">
        <v>159</v>
      </c>
      <c r="AD2">
        <v>4.4001860827893298</v>
      </c>
      <c r="AE2">
        <v>18.031182524554001</v>
      </c>
    </row>
    <row r="3" spans="1:31" x14ac:dyDescent="0.25">
      <c r="A3">
        <v>15477</v>
      </c>
      <c r="B3" t="s">
        <v>144</v>
      </c>
      <c r="C3" t="s">
        <v>145</v>
      </c>
      <c r="D3" t="s">
        <v>146</v>
      </c>
      <c r="E3" t="s">
        <v>147</v>
      </c>
      <c r="F3" t="s">
        <v>160</v>
      </c>
      <c r="G3" t="s">
        <v>149</v>
      </c>
      <c r="H3" t="s">
        <v>161</v>
      </c>
      <c r="I3" t="s">
        <v>162</v>
      </c>
      <c r="J3" t="s">
        <v>163</v>
      </c>
      <c r="K3" t="s">
        <v>153</v>
      </c>
      <c r="L3" t="s">
        <v>153</v>
      </c>
      <c r="O3">
        <v>1</v>
      </c>
      <c r="P3" t="s">
        <v>154</v>
      </c>
      <c r="Q3">
        <v>4</v>
      </c>
      <c r="R3" t="s">
        <v>155</v>
      </c>
      <c r="S3">
        <v>71.452784483063198</v>
      </c>
      <c r="T3">
        <v>37.037978628079102</v>
      </c>
      <c r="U3" t="s">
        <v>164</v>
      </c>
      <c r="V3" t="s">
        <v>157</v>
      </c>
      <c r="W3" t="s">
        <v>158</v>
      </c>
      <c r="Y3" t="s">
        <v>159</v>
      </c>
      <c r="AD3">
        <v>4.4001860827893298</v>
      </c>
      <c r="AE3">
        <v>18.031182524554001</v>
      </c>
    </row>
    <row r="4" spans="1:31" x14ac:dyDescent="0.25">
      <c r="A4">
        <v>15446</v>
      </c>
      <c r="B4" t="s">
        <v>144</v>
      </c>
      <c r="C4" t="s">
        <v>145</v>
      </c>
      <c r="D4" t="s">
        <v>165</v>
      </c>
      <c r="E4" t="s">
        <v>147</v>
      </c>
      <c r="F4" t="s">
        <v>166</v>
      </c>
      <c r="G4" t="s">
        <v>149</v>
      </c>
      <c r="H4" t="s">
        <v>150</v>
      </c>
      <c r="I4" t="s">
        <v>151</v>
      </c>
      <c r="J4" t="s">
        <v>167</v>
      </c>
      <c r="K4" t="s">
        <v>153</v>
      </c>
      <c r="L4" t="s">
        <v>153</v>
      </c>
      <c r="O4">
        <v>1</v>
      </c>
      <c r="P4" t="s">
        <v>154</v>
      </c>
      <c r="Q4">
        <v>4</v>
      </c>
      <c r="R4" t="s">
        <v>155</v>
      </c>
      <c r="S4">
        <v>63.731865167963598</v>
      </c>
      <c r="T4">
        <v>35.139397375311397</v>
      </c>
      <c r="U4" t="s">
        <v>168</v>
      </c>
      <c r="V4" t="s">
        <v>169</v>
      </c>
      <c r="W4" t="s">
        <v>158</v>
      </c>
      <c r="Y4" t="s">
        <v>159</v>
      </c>
      <c r="AD4">
        <v>2.0485764842815102</v>
      </c>
      <c r="AE4">
        <v>7.8992416973373798</v>
      </c>
    </row>
    <row r="5" spans="1:31" x14ac:dyDescent="0.25">
      <c r="A5">
        <v>15478</v>
      </c>
      <c r="B5" t="s">
        <v>144</v>
      </c>
      <c r="C5" t="s">
        <v>145</v>
      </c>
      <c r="D5" t="s">
        <v>165</v>
      </c>
      <c r="E5" t="s">
        <v>147</v>
      </c>
      <c r="F5" t="s">
        <v>170</v>
      </c>
      <c r="G5" t="s">
        <v>149</v>
      </c>
      <c r="H5" t="s">
        <v>161</v>
      </c>
      <c r="I5" t="s">
        <v>162</v>
      </c>
      <c r="J5" t="s">
        <v>171</v>
      </c>
      <c r="K5" t="s">
        <v>153</v>
      </c>
      <c r="L5" t="s">
        <v>153</v>
      </c>
      <c r="O5">
        <v>1</v>
      </c>
      <c r="P5" t="s">
        <v>154</v>
      </c>
      <c r="Q5">
        <v>4</v>
      </c>
      <c r="R5" t="s">
        <v>155</v>
      </c>
      <c r="S5">
        <v>63.726742814573299</v>
      </c>
      <c r="T5">
        <v>35.077449069894001</v>
      </c>
      <c r="U5" t="s">
        <v>172</v>
      </c>
      <c r="V5" t="s">
        <v>169</v>
      </c>
      <c r="W5" t="s">
        <v>158</v>
      </c>
      <c r="Y5" t="s">
        <v>159</v>
      </c>
      <c r="AD5">
        <v>1.85243040091041</v>
      </c>
      <c r="AE5">
        <v>7.7708031514686704</v>
      </c>
    </row>
    <row r="6" spans="1:31" x14ac:dyDescent="0.25">
      <c r="A6">
        <v>15447</v>
      </c>
      <c r="B6" t="s">
        <v>144</v>
      </c>
      <c r="C6" t="s">
        <v>145</v>
      </c>
      <c r="D6" t="s">
        <v>173</v>
      </c>
      <c r="E6" t="s">
        <v>147</v>
      </c>
      <c r="F6" t="s">
        <v>174</v>
      </c>
      <c r="G6" t="s">
        <v>149</v>
      </c>
      <c r="H6" t="s">
        <v>150</v>
      </c>
      <c r="I6" t="s">
        <v>151</v>
      </c>
      <c r="J6" t="s">
        <v>175</v>
      </c>
      <c r="K6" t="s">
        <v>153</v>
      </c>
      <c r="L6" t="s">
        <v>153</v>
      </c>
      <c r="O6">
        <v>1</v>
      </c>
      <c r="P6" t="s">
        <v>154</v>
      </c>
      <c r="Q6">
        <v>4</v>
      </c>
      <c r="R6" t="s">
        <v>155</v>
      </c>
      <c r="S6">
        <v>68.731040333088202</v>
      </c>
      <c r="T6">
        <v>35.718181677477297</v>
      </c>
      <c r="U6" t="s">
        <v>176</v>
      </c>
      <c r="V6" t="s">
        <v>177</v>
      </c>
      <c r="W6" t="s">
        <v>158</v>
      </c>
      <c r="Y6" t="s">
        <v>159</v>
      </c>
      <c r="AD6">
        <v>2.08756712097352</v>
      </c>
      <c r="AE6">
        <v>10.0425737231028</v>
      </c>
    </row>
    <row r="7" spans="1:31" x14ac:dyDescent="0.25">
      <c r="A7">
        <v>15479</v>
      </c>
      <c r="B7" t="s">
        <v>144</v>
      </c>
      <c r="C7" t="s">
        <v>145</v>
      </c>
      <c r="D7" t="s">
        <v>173</v>
      </c>
      <c r="E7" t="s">
        <v>147</v>
      </c>
      <c r="F7" t="s">
        <v>178</v>
      </c>
      <c r="G7" t="s">
        <v>149</v>
      </c>
      <c r="H7" t="s">
        <v>161</v>
      </c>
      <c r="I7" t="s">
        <v>162</v>
      </c>
      <c r="J7" t="s">
        <v>179</v>
      </c>
      <c r="K7" t="s">
        <v>153</v>
      </c>
      <c r="L7" t="s">
        <v>153</v>
      </c>
      <c r="O7">
        <v>1</v>
      </c>
      <c r="P7" t="s">
        <v>154</v>
      </c>
      <c r="Q7">
        <v>4</v>
      </c>
      <c r="R7" t="s">
        <v>155</v>
      </c>
      <c r="S7">
        <v>68.914200432549805</v>
      </c>
      <c r="T7">
        <v>35.804454453389397</v>
      </c>
      <c r="U7" t="s">
        <v>180</v>
      </c>
      <c r="V7" t="s">
        <v>177</v>
      </c>
      <c r="W7" t="s">
        <v>158</v>
      </c>
      <c r="Y7" t="s">
        <v>159</v>
      </c>
      <c r="AD7">
        <v>1.77659453629076</v>
      </c>
      <c r="AE7">
        <v>7.7862848659523003</v>
      </c>
    </row>
    <row r="8" spans="1:31" x14ac:dyDescent="0.25">
      <c r="A8">
        <v>15448</v>
      </c>
      <c r="B8" t="s">
        <v>144</v>
      </c>
      <c r="C8" t="s">
        <v>145</v>
      </c>
      <c r="D8" t="s">
        <v>181</v>
      </c>
      <c r="E8" t="s">
        <v>147</v>
      </c>
      <c r="F8" t="s">
        <v>182</v>
      </c>
      <c r="G8" t="s">
        <v>149</v>
      </c>
      <c r="H8" t="s">
        <v>150</v>
      </c>
      <c r="I8" t="s">
        <v>151</v>
      </c>
      <c r="J8" t="s">
        <v>183</v>
      </c>
      <c r="K8" t="s">
        <v>153</v>
      </c>
      <c r="L8" t="s">
        <v>153</v>
      </c>
      <c r="O8">
        <v>1</v>
      </c>
      <c r="P8" t="s">
        <v>154</v>
      </c>
      <c r="Q8">
        <v>4</v>
      </c>
      <c r="R8" t="s">
        <v>155</v>
      </c>
      <c r="S8">
        <v>67.109964441979898</v>
      </c>
      <c r="T8">
        <v>36.657298082466397</v>
      </c>
      <c r="U8" t="s">
        <v>184</v>
      </c>
      <c r="V8" t="s">
        <v>185</v>
      </c>
      <c r="W8" t="s">
        <v>158</v>
      </c>
      <c r="Y8" t="s">
        <v>159</v>
      </c>
      <c r="AD8">
        <v>1.8124904557514601</v>
      </c>
      <c r="AE8">
        <v>7.9342729434078496</v>
      </c>
    </row>
    <row r="9" spans="1:31" x14ac:dyDescent="0.25">
      <c r="A9">
        <v>15480</v>
      </c>
      <c r="B9" t="s">
        <v>144</v>
      </c>
      <c r="C9" t="s">
        <v>145</v>
      </c>
      <c r="D9" t="s">
        <v>181</v>
      </c>
      <c r="E9" t="s">
        <v>147</v>
      </c>
      <c r="F9" t="s">
        <v>186</v>
      </c>
      <c r="G9" t="s">
        <v>149</v>
      </c>
      <c r="H9" t="s">
        <v>161</v>
      </c>
      <c r="I9" t="s">
        <v>162</v>
      </c>
      <c r="J9" t="s">
        <v>187</v>
      </c>
      <c r="K9" t="s">
        <v>153</v>
      </c>
      <c r="L9" t="s">
        <v>153</v>
      </c>
      <c r="O9">
        <v>1</v>
      </c>
      <c r="P9" t="s">
        <v>154</v>
      </c>
      <c r="Q9">
        <v>4</v>
      </c>
      <c r="R9" t="s">
        <v>155</v>
      </c>
      <c r="S9">
        <v>67.077062063580499</v>
      </c>
      <c r="T9">
        <v>36.671443530999802</v>
      </c>
      <c r="U9" t="s">
        <v>188</v>
      </c>
      <c r="V9" t="s">
        <v>185</v>
      </c>
      <c r="W9" t="s">
        <v>158</v>
      </c>
      <c r="Y9" t="s">
        <v>159</v>
      </c>
      <c r="AD9">
        <v>1.6932843331949201</v>
      </c>
      <c r="AE9">
        <v>8.1636807951630104</v>
      </c>
    </row>
    <row r="10" spans="1:31" x14ac:dyDescent="0.25">
      <c r="A10">
        <v>15449</v>
      </c>
      <c r="B10" t="s">
        <v>144</v>
      </c>
      <c r="C10" t="s">
        <v>145</v>
      </c>
      <c r="D10" t="s">
        <v>189</v>
      </c>
      <c r="E10" t="s">
        <v>147</v>
      </c>
      <c r="F10" t="s">
        <v>190</v>
      </c>
      <c r="G10" t="s">
        <v>149</v>
      </c>
      <c r="H10" t="s">
        <v>150</v>
      </c>
      <c r="I10" t="s">
        <v>151</v>
      </c>
      <c r="J10" t="s">
        <v>191</v>
      </c>
      <c r="K10" t="s">
        <v>153</v>
      </c>
      <c r="L10" t="s">
        <v>153</v>
      </c>
      <c r="O10">
        <v>1</v>
      </c>
      <c r="P10" t="s">
        <v>154</v>
      </c>
      <c r="Q10">
        <v>4</v>
      </c>
      <c r="R10" t="s">
        <v>155</v>
      </c>
      <c r="S10">
        <v>67.137947335140097</v>
      </c>
      <c r="T10">
        <v>34.7135042073619</v>
      </c>
      <c r="U10" t="s">
        <v>192</v>
      </c>
      <c r="V10" t="s">
        <v>193</v>
      </c>
      <c r="W10" t="s">
        <v>158</v>
      </c>
      <c r="Y10" t="s">
        <v>159</v>
      </c>
      <c r="AD10">
        <v>1.4518046208006601</v>
      </c>
      <c r="AE10">
        <v>9.1915805899128795</v>
      </c>
    </row>
    <row r="11" spans="1:31" x14ac:dyDescent="0.25">
      <c r="A11">
        <v>15481</v>
      </c>
      <c r="B11" t="s">
        <v>144</v>
      </c>
      <c r="C11" t="s">
        <v>145</v>
      </c>
      <c r="D11" t="s">
        <v>189</v>
      </c>
      <c r="E11" t="s">
        <v>147</v>
      </c>
      <c r="F11" t="s">
        <v>194</v>
      </c>
      <c r="G11" t="s">
        <v>149</v>
      </c>
      <c r="H11" t="s">
        <v>161</v>
      </c>
      <c r="I11" t="s">
        <v>162</v>
      </c>
      <c r="J11" t="s">
        <v>195</v>
      </c>
      <c r="K11" t="s">
        <v>153</v>
      </c>
      <c r="L11" t="s">
        <v>153</v>
      </c>
      <c r="O11">
        <v>1</v>
      </c>
      <c r="P11" t="s">
        <v>154</v>
      </c>
      <c r="Q11">
        <v>4</v>
      </c>
      <c r="R11" t="s">
        <v>155</v>
      </c>
      <c r="S11">
        <v>67.234390047647196</v>
      </c>
      <c r="T11">
        <v>34.8037909474237</v>
      </c>
      <c r="U11" s="17" t="s">
        <v>196</v>
      </c>
      <c r="V11" t="s">
        <v>193</v>
      </c>
      <c r="W11" t="s">
        <v>158</v>
      </c>
      <c r="Y11" t="s">
        <v>159</v>
      </c>
      <c r="AD11">
        <v>1.7627772054834201</v>
      </c>
      <c r="AE11">
        <v>8.5882307643241305</v>
      </c>
    </row>
    <row r="12" spans="1:31" x14ac:dyDescent="0.25">
      <c r="A12">
        <v>15482</v>
      </c>
      <c r="B12" t="s">
        <v>144</v>
      </c>
      <c r="C12" t="s">
        <v>145</v>
      </c>
      <c r="D12" t="s">
        <v>197</v>
      </c>
      <c r="E12" t="s">
        <v>147</v>
      </c>
      <c r="F12" t="s">
        <v>198</v>
      </c>
      <c r="G12" t="s">
        <v>149</v>
      </c>
      <c r="H12" t="s">
        <v>161</v>
      </c>
      <c r="I12" t="s">
        <v>162</v>
      </c>
      <c r="J12" t="s">
        <v>199</v>
      </c>
      <c r="K12" t="s">
        <v>153</v>
      </c>
      <c r="L12" t="s">
        <v>153</v>
      </c>
      <c r="O12">
        <v>1</v>
      </c>
      <c r="P12" t="s">
        <v>154</v>
      </c>
      <c r="Q12">
        <v>4</v>
      </c>
      <c r="R12" t="s">
        <v>155</v>
      </c>
      <c r="S12">
        <v>66.220457815227107</v>
      </c>
      <c r="T12">
        <v>33.706418971581897</v>
      </c>
      <c r="U12" t="s">
        <v>200</v>
      </c>
      <c r="V12" t="s">
        <v>201</v>
      </c>
      <c r="W12" t="s">
        <v>158</v>
      </c>
      <c r="Y12" t="s">
        <v>159</v>
      </c>
      <c r="AD12">
        <v>1.5332310869116601</v>
      </c>
      <c r="AE12">
        <v>8.6827374666758601</v>
      </c>
    </row>
    <row r="13" spans="1:31" x14ac:dyDescent="0.25">
      <c r="A13">
        <v>15450</v>
      </c>
      <c r="B13" t="s">
        <v>144</v>
      </c>
      <c r="C13" t="s">
        <v>145</v>
      </c>
      <c r="D13" t="s">
        <v>202</v>
      </c>
      <c r="E13" t="s">
        <v>147</v>
      </c>
      <c r="F13" t="s">
        <v>203</v>
      </c>
      <c r="G13" t="s">
        <v>149</v>
      </c>
      <c r="H13" t="s">
        <v>150</v>
      </c>
      <c r="I13" t="s">
        <v>151</v>
      </c>
      <c r="J13" t="s">
        <v>204</v>
      </c>
      <c r="K13" t="s">
        <v>153</v>
      </c>
      <c r="L13" t="s">
        <v>153</v>
      </c>
      <c r="O13">
        <v>1</v>
      </c>
      <c r="P13" t="s">
        <v>154</v>
      </c>
      <c r="Q13">
        <v>4</v>
      </c>
      <c r="R13" t="s">
        <v>155</v>
      </c>
      <c r="S13">
        <v>62.293980629308997</v>
      </c>
      <c r="T13">
        <v>32.609990035383298</v>
      </c>
      <c r="U13" t="s">
        <v>205</v>
      </c>
      <c r="V13" t="s">
        <v>206</v>
      </c>
      <c r="W13" t="s">
        <v>158</v>
      </c>
      <c r="Y13" t="s">
        <v>159</v>
      </c>
      <c r="AD13">
        <v>4.7425574427354604</v>
      </c>
      <c r="AE13">
        <v>15.3174193660918</v>
      </c>
    </row>
    <row r="14" spans="1:31" x14ac:dyDescent="0.25">
      <c r="A14">
        <v>15483</v>
      </c>
      <c r="B14" t="s">
        <v>144</v>
      </c>
      <c r="C14" t="s">
        <v>145</v>
      </c>
      <c r="D14" t="s">
        <v>202</v>
      </c>
      <c r="E14" t="s">
        <v>147</v>
      </c>
      <c r="F14" t="s">
        <v>207</v>
      </c>
      <c r="G14" t="s">
        <v>149</v>
      </c>
      <c r="H14" t="s">
        <v>161</v>
      </c>
      <c r="I14" t="s">
        <v>162</v>
      </c>
      <c r="J14" t="s">
        <v>208</v>
      </c>
      <c r="K14" t="s">
        <v>153</v>
      </c>
      <c r="L14" t="s">
        <v>153</v>
      </c>
      <c r="O14">
        <v>1</v>
      </c>
      <c r="P14" t="s">
        <v>154</v>
      </c>
      <c r="Q14">
        <v>4</v>
      </c>
      <c r="R14" t="s">
        <v>155</v>
      </c>
      <c r="S14">
        <v>62.293980629308997</v>
      </c>
      <c r="T14">
        <v>32.609990035383298</v>
      </c>
      <c r="U14" t="s">
        <v>209</v>
      </c>
      <c r="V14" t="s">
        <v>206</v>
      </c>
      <c r="W14" t="s">
        <v>158</v>
      </c>
      <c r="Y14" t="s">
        <v>159</v>
      </c>
      <c r="AD14">
        <v>4.7425574427354604</v>
      </c>
      <c r="AE14">
        <v>15.3174193660918</v>
      </c>
    </row>
    <row r="15" spans="1:31" x14ac:dyDescent="0.25">
      <c r="A15">
        <v>15451</v>
      </c>
      <c r="B15" t="s">
        <v>144</v>
      </c>
      <c r="C15" t="s">
        <v>145</v>
      </c>
      <c r="D15" t="s">
        <v>210</v>
      </c>
      <c r="E15" t="s">
        <v>147</v>
      </c>
      <c r="F15" t="s">
        <v>211</v>
      </c>
      <c r="G15" t="s">
        <v>149</v>
      </c>
      <c r="H15" t="s">
        <v>150</v>
      </c>
      <c r="I15" t="s">
        <v>151</v>
      </c>
      <c r="J15" t="s">
        <v>212</v>
      </c>
      <c r="K15" t="s">
        <v>153</v>
      </c>
      <c r="L15" t="s">
        <v>153</v>
      </c>
      <c r="O15">
        <v>1</v>
      </c>
      <c r="P15" t="s">
        <v>154</v>
      </c>
      <c r="Q15">
        <v>4</v>
      </c>
      <c r="R15" t="s">
        <v>155</v>
      </c>
      <c r="S15">
        <v>64.866760675171605</v>
      </c>
      <c r="T15">
        <v>36.061346258822802</v>
      </c>
      <c r="U15" t="s">
        <v>213</v>
      </c>
      <c r="V15" t="s">
        <v>214</v>
      </c>
      <c r="W15" t="s">
        <v>158</v>
      </c>
      <c r="Y15" t="s">
        <v>159</v>
      </c>
      <c r="AD15">
        <v>2.0789306168385302</v>
      </c>
      <c r="AE15">
        <v>8.8667078934591892</v>
      </c>
    </row>
    <row r="16" spans="1:31" x14ac:dyDescent="0.25">
      <c r="A16">
        <v>15484</v>
      </c>
      <c r="B16" t="s">
        <v>144</v>
      </c>
      <c r="C16" t="s">
        <v>145</v>
      </c>
      <c r="D16" t="s">
        <v>210</v>
      </c>
      <c r="E16" t="s">
        <v>147</v>
      </c>
      <c r="F16" t="s">
        <v>215</v>
      </c>
      <c r="G16" t="s">
        <v>149</v>
      </c>
      <c r="H16" t="s">
        <v>161</v>
      </c>
      <c r="I16" t="s">
        <v>162</v>
      </c>
      <c r="J16" t="s">
        <v>216</v>
      </c>
      <c r="K16" t="s">
        <v>153</v>
      </c>
      <c r="L16" t="s">
        <v>153</v>
      </c>
      <c r="O16">
        <v>1</v>
      </c>
      <c r="P16" t="s">
        <v>154</v>
      </c>
      <c r="Q16">
        <v>4</v>
      </c>
      <c r="R16" t="s">
        <v>155</v>
      </c>
      <c r="S16">
        <v>64.773086248453495</v>
      </c>
      <c r="T16">
        <v>36.032300320140997</v>
      </c>
      <c r="U16" t="s">
        <v>217</v>
      </c>
      <c r="V16" t="s">
        <v>214</v>
      </c>
      <c r="W16" t="s">
        <v>158</v>
      </c>
      <c r="Y16" t="s">
        <v>159</v>
      </c>
      <c r="AD16">
        <v>2.2750767002096399</v>
      </c>
      <c r="AE16">
        <v>9.6935933939133605</v>
      </c>
    </row>
    <row r="17" spans="1:31" x14ac:dyDescent="0.25">
      <c r="A17">
        <v>15452</v>
      </c>
      <c r="B17" t="s">
        <v>144</v>
      </c>
      <c r="C17" t="s">
        <v>145</v>
      </c>
      <c r="D17" t="s">
        <v>218</v>
      </c>
      <c r="E17" t="s">
        <v>147</v>
      </c>
      <c r="F17" t="s">
        <v>219</v>
      </c>
      <c r="G17" t="s">
        <v>149</v>
      </c>
      <c r="H17" t="s">
        <v>150</v>
      </c>
      <c r="I17" t="s">
        <v>151</v>
      </c>
      <c r="J17" t="s">
        <v>220</v>
      </c>
      <c r="K17" t="s">
        <v>153</v>
      </c>
      <c r="L17" t="s">
        <v>153</v>
      </c>
      <c r="O17">
        <v>1</v>
      </c>
      <c r="P17" t="s">
        <v>154</v>
      </c>
      <c r="Q17">
        <v>4</v>
      </c>
      <c r="R17" t="s">
        <v>155</v>
      </c>
      <c r="S17">
        <v>67.825937398748394</v>
      </c>
      <c r="T17">
        <v>33.3297969587314</v>
      </c>
      <c r="U17" t="s">
        <v>221</v>
      </c>
      <c r="V17" t="s">
        <v>222</v>
      </c>
      <c r="W17" t="s">
        <v>158</v>
      </c>
      <c r="Y17" t="s">
        <v>159</v>
      </c>
      <c r="AD17">
        <v>2.1574326015193002</v>
      </c>
      <c r="AE17">
        <v>10.326406529180099</v>
      </c>
    </row>
    <row r="18" spans="1:31" x14ac:dyDescent="0.25">
      <c r="A18">
        <v>15485</v>
      </c>
      <c r="B18" t="s">
        <v>144</v>
      </c>
      <c r="C18" t="s">
        <v>145</v>
      </c>
      <c r="D18" t="s">
        <v>218</v>
      </c>
      <c r="E18" t="s">
        <v>147</v>
      </c>
      <c r="F18" t="s">
        <v>223</v>
      </c>
      <c r="G18" t="s">
        <v>149</v>
      </c>
      <c r="H18" t="s">
        <v>161</v>
      </c>
      <c r="I18" t="s">
        <v>162</v>
      </c>
      <c r="J18" t="s">
        <v>224</v>
      </c>
      <c r="K18" t="s">
        <v>153</v>
      </c>
      <c r="L18" t="s">
        <v>153</v>
      </c>
      <c r="O18">
        <v>1</v>
      </c>
      <c r="P18" t="s">
        <v>154</v>
      </c>
      <c r="Q18">
        <v>4</v>
      </c>
      <c r="R18" t="s">
        <v>155</v>
      </c>
      <c r="S18">
        <v>67.8111998259226</v>
      </c>
      <c r="T18">
        <v>33.315673805531503</v>
      </c>
      <c r="U18" t="s">
        <v>225</v>
      </c>
      <c r="V18" t="s">
        <v>222</v>
      </c>
      <c r="W18" t="s">
        <v>158</v>
      </c>
      <c r="Y18" t="s">
        <v>159</v>
      </c>
      <c r="AD18">
        <v>2.0990382805743999</v>
      </c>
      <c r="AE18">
        <v>10.2859002757122</v>
      </c>
    </row>
    <row r="19" spans="1:31" x14ac:dyDescent="0.25">
      <c r="A19">
        <v>15453</v>
      </c>
      <c r="B19" t="s">
        <v>144</v>
      </c>
      <c r="C19" t="s">
        <v>145</v>
      </c>
      <c r="D19" t="s">
        <v>226</v>
      </c>
      <c r="E19" t="s">
        <v>147</v>
      </c>
      <c r="F19" t="s">
        <v>227</v>
      </c>
      <c r="G19" t="s">
        <v>149</v>
      </c>
      <c r="H19" t="s">
        <v>150</v>
      </c>
      <c r="I19" t="s">
        <v>151</v>
      </c>
      <c r="J19" t="s">
        <v>228</v>
      </c>
      <c r="K19" t="s">
        <v>153</v>
      </c>
      <c r="L19" t="s">
        <v>153</v>
      </c>
      <c r="O19">
        <v>1</v>
      </c>
      <c r="P19" t="s">
        <v>154</v>
      </c>
      <c r="Q19">
        <v>4</v>
      </c>
      <c r="R19" t="s">
        <v>155</v>
      </c>
      <c r="S19">
        <v>64.928726065980698</v>
      </c>
      <c r="T19">
        <v>34.179400409990599</v>
      </c>
      <c r="U19" t="s">
        <v>229</v>
      </c>
      <c r="V19" t="s">
        <v>230</v>
      </c>
      <c r="W19" t="s">
        <v>158</v>
      </c>
      <c r="Y19" t="s">
        <v>159</v>
      </c>
      <c r="AD19">
        <v>3.6209423461125398</v>
      </c>
      <c r="AE19">
        <v>14.217537241240001</v>
      </c>
    </row>
    <row r="20" spans="1:31" x14ac:dyDescent="0.25">
      <c r="A20">
        <v>15486</v>
      </c>
      <c r="B20" t="s">
        <v>144</v>
      </c>
      <c r="C20" t="s">
        <v>145</v>
      </c>
      <c r="D20" t="s">
        <v>226</v>
      </c>
      <c r="E20" t="s">
        <v>147</v>
      </c>
      <c r="F20" t="s">
        <v>231</v>
      </c>
      <c r="G20" t="s">
        <v>149</v>
      </c>
      <c r="H20" t="s">
        <v>161</v>
      </c>
      <c r="I20" t="s">
        <v>162</v>
      </c>
      <c r="J20" t="s">
        <v>232</v>
      </c>
      <c r="K20" t="s">
        <v>153</v>
      </c>
      <c r="L20" t="s">
        <v>153</v>
      </c>
      <c r="O20">
        <v>1</v>
      </c>
      <c r="P20" t="s">
        <v>154</v>
      </c>
      <c r="Q20">
        <v>4</v>
      </c>
      <c r="R20" t="s">
        <v>155</v>
      </c>
      <c r="S20">
        <v>64.928726066359701</v>
      </c>
      <c r="T20">
        <v>34.179400410062698</v>
      </c>
      <c r="U20" t="s">
        <v>233</v>
      </c>
      <c r="V20" t="s">
        <v>230</v>
      </c>
      <c r="W20" t="s">
        <v>158</v>
      </c>
      <c r="Y20" t="s">
        <v>159</v>
      </c>
      <c r="AD20">
        <v>3.6209423476073002</v>
      </c>
      <c r="AE20">
        <v>14.2175372059137</v>
      </c>
    </row>
    <row r="21" spans="1:31" x14ac:dyDescent="0.25">
      <c r="A21">
        <v>15454</v>
      </c>
      <c r="B21" t="s">
        <v>144</v>
      </c>
      <c r="C21" t="s">
        <v>145</v>
      </c>
      <c r="D21" t="s">
        <v>234</v>
      </c>
      <c r="E21" t="s">
        <v>147</v>
      </c>
      <c r="F21" t="s">
        <v>235</v>
      </c>
      <c r="G21" t="s">
        <v>149</v>
      </c>
      <c r="H21" t="s">
        <v>150</v>
      </c>
      <c r="I21" t="s">
        <v>151</v>
      </c>
      <c r="J21" t="s">
        <v>236</v>
      </c>
      <c r="K21" t="s">
        <v>153</v>
      </c>
      <c r="L21" t="s">
        <v>153</v>
      </c>
      <c r="O21">
        <v>1</v>
      </c>
      <c r="P21" t="s">
        <v>154</v>
      </c>
      <c r="Q21">
        <v>4</v>
      </c>
      <c r="R21" t="s">
        <v>155</v>
      </c>
      <c r="S21">
        <v>64.050300677612697</v>
      </c>
      <c r="T21">
        <v>31.164487263539598</v>
      </c>
      <c r="U21" t="s">
        <v>237</v>
      </c>
      <c r="V21" t="s">
        <v>238</v>
      </c>
      <c r="W21" t="s">
        <v>158</v>
      </c>
      <c r="Y21" t="s">
        <v>159</v>
      </c>
      <c r="AD21">
        <v>5.6168892561762496</v>
      </c>
      <c r="AE21">
        <v>14.404686363618801</v>
      </c>
    </row>
    <row r="22" spans="1:31" x14ac:dyDescent="0.25">
      <c r="A22">
        <v>15487</v>
      </c>
      <c r="B22" t="s">
        <v>144</v>
      </c>
      <c r="C22" t="s">
        <v>145</v>
      </c>
      <c r="D22" t="s">
        <v>234</v>
      </c>
      <c r="E22" t="s">
        <v>147</v>
      </c>
      <c r="F22" t="s">
        <v>239</v>
      </c>
      <c r="G22" t="s">
        <v>149</v>
      </c>
      <c r="H22" t="s">
        <v>161</v>
      </c>
      <c r="I22" t="s">
        <v>162</v>
      </c>
      <c r="J22" t="s">
        <v>240</v>
      </c>
      <c r="K22" t="s">
        <v>153</v>
      </c>
      <c r="L22" t="s">
        <v>153</v>
      </c>
      <c r="O22">
        <v>1</v>
      </c>
      <c r="P22" t="s">
        <v>154</v>
      </c>
      <c r="Q22">
        <v>4</v>
      </c>
      <c r="R22" t="s">
        <v>155</v>
      </c>
      <c r="S22">
        <v>64.050300677612697</v>
      </c>
      <c r="T22">
        <v>31.164487263539598</v>
      </c>
      <c r="U22" t="s">
        <v>241</v>
      </c>
      <c r="V22" t="s">
        <v>238</v>
      </c>
      <c r="W22" t="s">
        <v>158</v>
      </c>
      <c r="Y22" t="s">
        <v>159</v>
      </c>
      <c r="AD22">
        <v>5.6168892561762496</v>
      </c>
      <c r="AE22">
        <v>14.404686363618801</v>
      </c>
    </row>
    <row r="23" spans="1:31" x14ac:dyDescent="0.25">
      <c r="A23">
        <v>15455</v>
      </c>
      <c r="B23" t="s">
        <v>144</v>
      </c>
      <c r="C23" t="s">
        <v>145</v>
      </c>
      <c r="D23" t="s">
        <v>242</v>
      </c>
      <c r="E23" t="s">
        <v>147</v>
      </c>
      <c r="F23" t="s">
        <v>243</v>
      </c>
      <c r="G23" t="s">
        <v>149</v>
      </c>
      <c r="H23" t="s">
        <v>150</v>
      </c>
      <c r="I23" t="s">
        <v>151</v>
      </c>
      <c r="J23" t="s">
        <v>244</v>
      </c>
      <c r="K23" t="s">
        <v>153</v>
      </c>
      <c r="L23" t="s">
        <v>153</v>
      </c>
      <c r="O23">
        <v>1</v>
      </c>
      <c r="P23" t="s">
        <v>154</v>
      </c>
      <c r="Q23">
        <v>4</v>
      </c>
      <c r="R23" t="s">
        <v>155</v>
      </c>
      <c r="S23">
        <v>62.127121475606202</v>
      </c>
      <c r="T23">
        <v>34.1999306294055</v>
      </c>
      <c r="U23" t="s">
        <v>245</v>
      </c>
      <c r="V23" t="s">
        <v>246</v>
      </c>
      <c r="W23" t="s">
        <v>158</v>
      </c>
      <c r="Y23" t="s">
        <v>159</v>
      </c>
      <c r="AD23">
        <v>5.3454598795991597</v>
      </c>
      <c r="AE23">
        <v>15.6692971877036</v>
      </c>
    </row>
    <row r="24" spans="1:31" x14ac:dyDescent="0.25">
      <c r="A24">
        <v>15488</v>
      </c>
      <c r="B24" t="s">
        <v>144</v>
      </c>
      <c r="C24" t="s">
        <v>145</v>
      </c>
      <c r="D24" t="s">
        <v>242</v>
      </c>
      <c r="E24" t="s">
        <v>147</v>
      </c>
      <c r="F24" t="s">
        <v>247</v>
      </c>
      <c r="G24" t="s">
        <v>149</v>
      </c>
      <c r="H24" t="s">
        <v>161</v>
      </c>
      <c r="I24" t="s">
        <v>162</v>
      </c>
      <c r="J24" t="s">
        <v>248</v>
      </c>
      <c r="K24" t="s">
        <v>153</v>
      </c>
      <c r="L24" t="s">
        <v>153</v>
      </c>
      <c r="O24">
        <v>1</v>
      </c>
      <c r="P24" t="s">
        <v>154</v>
      </c>
      <c r="Q24">
        <v>4</v>
      </c>
      <c r="R24" t="s">
        <v>155</v>
      </c>
      <c r="S24">
        <v>62.127121475675402</v>
      </c>
      <c r="T24">
        <v>34.199930629402999</v>
      </c>
      <c r="U24" t="s">
        <v>249</v>
      </c>
      <c r="V24" t="s">
        <v>246</v>
      </c>
      <c r="W24" t="s">
        <v>158</v>
      </c>
      <c r="Y24" t="s">
        <v>159</v>
      </c>
      <c r="AD24">
        <v>5.3454598798745101</v>
      </c>
      <c r="AE24">
        <v>15.667701686113</v>
      </c>
    </row>
    <row r="25" spans="1:31" x14ac:dyDescent="0.25">
      <c r="A25">
        <v>15456</v>
      </c>
      <c r="B25" t="s">
        <v>144</v>
      </c>
      <c r="C25" t="s">
        <v>145</v>
      </c>
      <c r="D25" t="s">
        <v>250</v>
      </c>
      <c r="E25" t="s">
        <v>147</v>
      </c>
      <c r="F25" t="s">
        <v>251</v>
      </c>
      <c r="G25" t="s">
        <v>149</v>
      </c>
      <c r="H25" t="s">
        <v>150</v>
      </c>
      <c r="I25" t="s">
        <v>151</v>
      </c>
      <c r="J25" t="s">
        <v>252</v>
      </c>
      <c r="K25" t="s">
        <v>153</v>
      </c>
      <c r="L25" t="s">
        <v>153</v>
      </c>
      <c r="O25">
        <v>1</v>
      </c>
      <c r="P25" t="s">
        <v>154</v>
      </c>
      <c r="Q25">
        <v>4</v>
      </c>
      <c r="R25" t="s">
        <v>155</v>
      </c>
      <c r="S25">
        <v>65.853785401743593</v>
      </c>
      <c r="T25">
        <v>36.830879570251902</v>
      </c>
      <c r="U25" t="s">
        <v>253</v>
      </c>
      <c r="V25" t="s">
        <v>254</v>
      </c>
      <c r="W25" t="s">
        <v>158</v>
      </c>
      <c r="Y25" t="s">
        <v>159</v>
      </c>
      <c r="AD25">
        <v>1.1243715079449399</v>
      </c>
      <c r="AE25">
        <v>6.1208847949769503</v>
      </c>
    </row>
    <row r="26" spans="1:31" x14ac:dyDescent="0.25">
      <c r="A26">
        <v>15489</v>
      </c>
      <c r="B26" t="s">
        <v>144</v>
      </c>
      <c r="C26" t="s">
        <v>145</v>
      </c>
      <c r="D26" t="s">
        <v>250</v>
      </c>
      <c r="E26" t="s">
        <v>147</v>
      </c>
      <c r="F26" t="s">
        <v>255</v>
      </c>
      <c r="G26" t="s">
        <v>149</v>
      </c>
      <c r="H26" t="s">
        <v>161</v>
      </c>
      <c r="I26" t="s">
        <v>162</v>
      </c>
      <c r="J26" t="s">
        <v>256</v>
      </c>
      <c r="K26" t="s">
        <v>153</v>
      </c>
      <c r="L26" t="s">
        <v>153</v>
      </c>
      <c r="O26">
        <v>1</v>
      </c>
      <c r="P26" t="s">
        <v>154</v>
      </c>
      <c r="Q26">
        <v>4</v>
      </c>
      <c r="R26" t="s">
        <v>155</v>
      </c>
      <c r="S26">
        <v>65.853785401743593</v>
      </c>
      <c r="T26">
        <v>36.830879570251902</v>
      </c>
      <c r="U26" t="s">
        <v>257</v>
      </c>
      <c r="V26" t="s">
        <v>254</v>
      </c>
      <c r="W26" t="s">
        <v>158</v>
      </c>
      <c r="Y26" t="s">
        <v>159</v>
      </c>
      <c r="AD26">
        <v>1.1243715079449399</v>
      </c>
      <c r="AE26">
        <v>6.1208847949769503</v>
      </c>
    </row>
    <row r="27" spans="1:31" x14ac:dyDescent="0.25">
      <c r="A27">
        <v>15457</v>
      </c>
      <c r="B27" t="s">
        <v>144</v>
      </c>
      <c r="C27" t="s">
        <v>145</v>
      </c>
      <c r="D27" t="s">
        <v>258</v>
      </c>
      <c r="E27" t="s">
        <v>147</v>
      </c>
      <c r="F27" t="s">
        <v>259</v>
      </c>
      <c r="G27" t="s">
        <v>149</v>
      </c>
      <c r="H27" t="s">
        <v>150</v>
      </c>
      <c r="I27" t="s">
        <v>151</v>
      </c>
      <c r="J27" t="s">
        <v>260</v>
      </c>
      <c r="K27" t="s">
        <v>153</v>
      </c>
      <c r="L27" t="s">
        <v>153</v>
      </c>
      <c r="O27">
        <v>1</v>
      </c>
      <c r="P27" t="s">
        <v>154</v>
      </c>
      <c r="Q27">
        <v>4</v>
      </c>
      <c r="R27" t="s">
        <v>155</v>
      </c>
      <c r="S27">
        <v>69.334668553311502</v>
      </c>
      <c r="T27">
        <v>34.5546608421255</v>
      </c>
      <c r="U27" t="s">
        <v>261</v>
      </c>
      <c r="V27" t="s">
        <v>262</v>
      </c>
      <c r="W27" t="s">
        <v>158</v>
      </c>
      <c r="Y27" t="s">
        <v>159</v>
      </c>
      <c r="AD27">
        <v>0.45758428008684898</v>
      </c>
      <c r="AE27">
        <v>4.4052986503440001</v>
      </c>
    </row>
    <row r="28" spans="1:31" x14ac:dyDescent="0.25">
      <c r="A28">
        <v>15490</v>
      </c>
      <c r="B28" t="s">
        <v>144</v>
      </c>
      <c r="C28" t="s">
        <v>145</v>
      </c>
      <c r="D28" t="s">
        <v>258</v>
      </c>
      <c r="E28" t="s">
        <v>147</v>
      </c>
      <c r="F28" t="s">
        <v>263</v>
      </c>
      <c r="G28" t="s">
        <v>149</v>
      </c>
      <c r="H28" t="s">
        <v>161</v>
      </c>
      <c r="I28" t="s">
        <v>162</v>
      </c>
      <c r="J28" t="s">
        <v>264</v>
      </c>
      <c r="K28" t="s">
        <v>153</v>
      </c>
      <c r="L28" t="s">
        <v>153</v>
      </c>
      <c r="O28">
        <v>1</v>
      </c>
      <c r="P28" t="s">
        <v>154</v>
      </c>
      <c r="Q28">
        <v>4</v>
      </c>
      <c r="R28" t="s">
        <v>155</v>
      </c>
      <c r="S28">
        <v>69.334668553311502</v>
      </c>
      <c r="T28">
        <v>34.5546608421255</v>
      </c>
      <c r="U28" t="s">
        <v>265</v>
      </c>
      <c r="V28" t="s">
        <v>262</v>
      </c>
      <c r="W28" t="s">
        <v>158</v>
      </c>
      <c r="Y28" t="s">
        <v>159</v>
      </c>
      <c r="AD28">
        <v>0.45758428008684898</v>
      </c>
      <c r="AE28">
        <v>4.4052986503440001</v>
      </c>
    </row>
    <row r="29" spans="1:31" x14ac:dyDescent="0.25">
      <c r="A29">
        <v>15458</v>
      </c>
      <c r="B29" t="s">
        <v>144</v>
      </c>
      <c r="C29" t="s">
        <v>145</v>
      </c>
      <c r="D29" t="s">
        <v>266</v>
      </c>
      <c r="E29" t="s">
        <v>147</v>
      </c>
      <c r="F29" t="s">
        <v>267</v>
      </c>
      <c r="G29" t="s">
        <v>149</v>
      </c>
      <c r="H29" t="s">
        <v>150</v>
      </c>
      <c r="I29" t="s">
        <v>151</v>
      </c>
      <c r="J29" t="s">
        <v>268</v>
      </c>
      <c r="K29" t="s">
        <v>153</v>
      </c>
      <c r="L29" t="s">
        <v>153</v>
      </c>
      <c r="O29">
        <v>1</v>
      </c>
      <c r="P29" t="s">
        <v>154</v>
      </c>
      <c r="Q29">
        <v>4</v>
      </c>
      <c r="R29" t="s">
        <v>155</v>
      </c>
      <c r="S29">
        <v>65.709459881711595</v>
      </c>
      <c r="T29">
        <v>31.016235481539798</v>
      </c>
      <c r="U29" t="s">
        <v>269</v>
      </c>
      <c r="V29" t="s">
        <v>270</v>
      </c>
      <c r="W29" t="s">
        <v>158</v>
      </c>
      <c r="Y29" t="s">
        <v>159</v>
      </c>
      <c r="AD29">
        <v>4.9631423003205599</v>
      </c>
      <c r="AE29">
        <v>13.4897418144513</v>
      </c>
    </row>
    <row r="30" spans="1:31" x14ac:dyDescent="0.25">
      <c r="A30">
        <v>15491</v>
      </c>
      <c r="B30" t="s">
        <v>144</v>
      </c>
      <c r="C30" t="s">
        <v>145</v>
      </c>
      <c r="D30" t="s">
        <v>266</v>
      </c>
      <c r="E30" t="s">
        <v>147</v>
      </c>
      <c r="F30" t="s">
        <v>271</v>
      </c>
      <c r="G30" t="s">
        <v>149</v>
      </c>
      <c r="H30" t="s">
        <v>161</v>
      </c>
      <c r="I30" t="s">
        <v>162</v>
      </c>
      <c r="J30" t="s">
        <v>272</v>
      </c>
      <c r="K30" t="s">
        <v>153</v>
      </c>
      <c r="L30" t="s">
        <v>153</v>
      </c>
      <c r="O30">
        <v>1</v>
      </c>
      <c r="P30" t="s">
        <v>154</v>
      </c>
      <c r="Q30">
        <v>4</v>
      </c>
      <c r="R30" t="s">
        <v>155</v>
      </c>
      <c r="S30">
        <v>65.709354141300196</v>
      </c>
      <c r="T30">
        <v>31.0493115362605</v>
      </c>
      <c r="U30" t="s">
        <v>273</v>
      </c>
      <c r="V30" t="s">
        <v>270</v>
      </c>
      <c r="W30" t="s">
        <v>158</v>
      </c>
      <c r="Y30" t="s">
        <v>159</v>
      </c>
      <c r="AD30">
        <v>5.0857187217471802</v>
      </c>
      <c r="AE30">
        <v>13.7513847625499</v>
      </c>
    </row>
    <row r="31" spans="1:31" x14ac:dyDescent="0.25">
      <c r="A31">
        <v>15459</v>
      </c>
      <c r="B31" t="s">
        <v>144</v>
      </c>
      <c r="C31" t="s">
        <v>145</v>
      </c>
      <c r="D31" t="s">
        <v>274</v>
      </c>
      <c r="E31" t="s">
        <v>147</v>
      </c>
      <c r="F31" t="s">
        <v>275</v>
      </c>
      <c r="G31" t="s">
        <v>149</v>
      </c>
      <c r="H31" t="s">
        <v>150</v>
      </c>
      <c r="I31" t="s">
        <v>151</v>
      </c>
      <c r="J31" t="s">
        <v>276</v>
      </c>
      <c r="K31" t="s">
        <v>153</v>
      </c>
      <c r="L31" t="s">
        <v>153</v>
      </c>
      <c r="O31">
        <v>1</v>
      </c>
      <c r="P31" t="s">
        <v>154</v>
      </c>
      <c r="Q31">
        <v>4</v>
      </c>
      <c r="R31" t="s">
        <v>155</v>
      </c>
      <c r="S31">
        <v>69.622616254977402</v>
      </c>
      <c r="T31">
        <v>34.962896522480598</v>
      </c>
      <c r="U31" t="s">
        <v>277</v>
      </c>
      <c r="V31" t="s">
        <v>278</v>
      </c>
      <c r="W31" t="s">
        <v>158</v>
      </c>
      <c r="Y31" t="s">
        <v>159</v>
      </c>
      <c r="AD31">
        <v>0.185832674611902</v>
      </c>
      <c r="AE31">
        <v>2.4815065659053901</v>
      </c>
    </row>
    <row r="32" spans="1:31" x14ac:dyDescent="0.25">
      <c r="A32">
        <v>15492</v>
      </c>
      <c r="B32" t="s">
        <v>144</v>
      </c>
      <c r="C32" t="s">
        <v>145</v>
      </c>
      <c r="D32" t="s">
        <v>274</v>
      </c>
      <c r="E32" t="s">
        <v>147</v>
      </c>
      <c r="F32" t="s">
        <v>279</v>
      </c>
      <c r="G32" t="s">
        <v>149</v>
      </c>
      <c r="H32" t="s">
        <v>161</v>
      </c>
      <c r="I32" t="s">
        <v>162</v>
      </c>
      <c r="J32" t="s">
        <v>280</v>
      </c>
      <c r="K32" t="s">
        <v>153</v>
      </c>
      <c r="L32" t="s">
        <v>153</v>
      </c>
      <c r="O32">
        <v>1</v>
      </c>
      <c r="P32" t="s">
        <v>154</v>
      </c>
      <c r="Q32">
        <v>4</v>
      </c>
      <c r="R32" t="s">
        <v>155</v>
      </c>
      <c r="S32">
        <v>69.622616254977402</v>
      </c>
      <c r="T32">
        <v>34.962896522480598</v>
      </c>
      <c r="U32" t="s">
        <v>281</v>
      </c>
      <c r="V32" t="s">
        <v>278</v>
      </c>
      <c r="W32" t="s">
        <v>158</v>
      </c>
      <c r="Y32" t="s">
        <v>159</v>
      </c>
      <c r="AD32">
        <v>0.185832674611902</v>
      </c>
      <c r="AE32">
        <v>2.4815065659053901</v>
      </c>
    </row>
    <row r="33" spans="1:31" x14ac:dyDescent="0.25">
      <c r="A33">
        <v>15460</v>
      </c>
      <c r="B33" t="s">
        <v>144</v>
      </c>
      <c r="C33" t="s">
        <v>145</v>
      </c>
      <c r="D33" t="s">
        <v>282</v>
      </c>
      <c r="E33" t="s">
        <v>147</v>
      </c>
      <c r="F33" t="s">
        <v>283</v>
      </c>
      <c r="G33" t="s">
        <v>149</v>
      </c>
      <c r="H33" t="s">
        <v>150</v>
      </c>
      <c r="I33" t="s">
        <v>151</v>
      </c>
      <c r="J33" t="s">
        <v>284</v>
      </c>
      <c r="K33" t="s">
        <v>153</v>
      </c>
      <c r="L33" t="s">
        <v>153</v>
      </c>
      <c r="O33">
        <v>1</v>
      </c>
      <c r="P33" t="s">
        <v>154</v>
      </c>
      <c r="Q33">
        <v>4</v>
      </c>
      <c r="R33" t="s">
        <v>155</v>
      </c>
      <c r="S33">
        <v>69.839069057816602</v>
      </c>
      <c r="T33">
        <v>33.3724416443645</v>
      </c>
      <c r="U33" t="s">
        <v>285</v>
      </c>
      <c r="V33" t="s">
        <v>286</v>
      </c>
      <c r="W33" t="s">
        <v>158</v>
      </c>
      <c r="Y33" t="s">
        <v>159</v>
      </c>
      <c r="AD33">
        <v>0.43030971946359398</v>
      </c>
      <c r="AE33">
        <v>3.3179017887421098</v>
      </c>
    </row>
    <row r="34" spans="1:31" x14ac:dyDescent="0.25">
      <c r="A34">
        <v>15493</v>
      </c>
      <c r="B34" t="s">
        <v>144</v>
      </c>
      <c r="C34" t="s">
        <v>145</v>
      </c>
      <c r="D34" t="s">
        <v>282</v>
      </c>
      <c r="E34" t="s">
        <v>147</v>
      </c>
      <c r="F34" t="s">
        <v>287</v>
      </c>
      <c r="G34" t="s">
        <v>149</v>
      </c>
      <c r="H34" t="s">
        <v>161</v>
      </c>
      <c r="I34" t="s">
        <v>162</v>
      </c>
      <c r="J34" t="s">
        <v>288</v>
      </c>
      <c r="K34" t="s">
        <v>153</v>
      </c>
      <c r="L34" t="s">
        <v>153</v>
      </c>
      <c r="O34">
        <v>1</v>
      </c>
      <c r="P34" t="s">
        <v>154</v>
      </c>
      <c r="Q34">
        <v>4</v>
      </c>
      <c r="R34" t="s">
        <v>155</v>
      </c>
      <c r="S34">
        <v>69.839069057816602</v>
      </c>
      <c r="T34">
        <v>33.3724416443645</v>
      </c>
      <c r="U34" t="s">
        <v>289</v>
      </c>
      <c r="V34" t="s">
        <v>286</v>
      </c>
      <c r="W34" t="s">
        <v>158</v>
      </c>
      <c r="Y34" t="s">
        <v>159</v>
      </c>
      <c r="AD34">
        <v>0.43030971946359398</v>
      </c>
      <c r="AE34">
        <v>3.3179017887421098</v>
      </c>
    </row>
    <row r="35" spans="1:31" x14ac:dyDescent="0.25">
      <c r="A35">
        <v>15461</v>
      </c>
      <c r="B35" t="s">
        <v>144</v>
      </c>
      <c r="C35" t="s">
        <v>145</v>
      </c>
      <c r="D35" t="s">
        <v>290</v>
      </c>
      <c r="E35" t="s">
        <v>147</v>
      </c>
      <c r="F35" t="s">
        <v>291</v>
      </c>
      <c r="G35" t="s">
        <v>149</v>
      </c>
      <c r="H35" t="s">
        <v>150</v>
      </c>
      <c r="I35" t="s">
        <v>151</v>
      </c>
      <c r="J35" t="s">
        <v>292</v>
      </c>
      <c r="K35" t="s">
        <v>153</v>
      </c>
      <c r="L35" t="s">
        <v>153</v>
      </c>
      <c r="O35">
        <v>1</v>
      </c>
      <c r="P35" t="s">
        <v>154</v>
      </c>
      <c r="Q35">
        <v>4</v>
      </c>
      <c r="R35" t="s">
        <v>155</v>
      </c>
      <c r="S35">
        <v>71.087826487525106</v>
      </c>
      <c r="T35">
        <v>34.960706760050698</v>
      </c>
      <c r="U35" t="s">
        <v>293</v>
      </c>
      <c r="V35" t="s">
        <v>294</v>
      </c>
      <c r="W35" t="s">
        <v>158</v>
      </c>
      <c r="Y35" t="s">
        <v>159</v>
      </c>
      <c r="AD35">
        <v>0.476463857800354</v>
      </c>
      <c r="AE35">
        <v>3.9301715582305499</v>
      </c>
    </row>
    <row r="36" spans="1:31" x14ac:dyDescent="0.25">
      <c r="A36">
        <v>15494</v>
      </c>
      <c r="B36" t="s">
        <v>144</v>
      </c>
      <c r="C36" t="s">
        <v>145</v>
      </c>
      <c r="D36" t="s">
        <v>290</v>
      </c>
      <c r="E36" t="s">
        <v>147</v>
      </c>
      <c r="F36" t="s">
        <v>295</v>
      </c>
      <c r="G36" t="s">
        <v>149</v>
      </c>
      <c r="H36" t="s">
        <v>161</v>
      </c>
      <c r="I36" t="s">
        <v>162</v>
      </c>
      <c r="J36" t="s">
        <v>296</v>
      </c>
      <c r="K36" t="s">
        <v>153</v>
      </c>
      <c r="L36" t="s">
        <v>153</v>
      </c>
      <c r="O36">
        <v>1</v>
      </c>
      <c r="P36" t="s">
        <v>154</v>
      </c>
      <c r="Q36">
        <v>4</v>
      </c>
      <c r="R36" t="s">
        <v>155</v>
      </c>
      <c r="S36">
        <v>71.087826487525106</v>
      </c>
      <c r="T36">
        <v>34.960706760050698</v>
      </c>
      <c r="U36" t="s">
        <v>297</v>
      </c>
      <c r="V36" t="s">
        <v>294</v>
      </c>
      <c r="W36" t="s">
        <v>158</v>
      </c>
      <c r="Y36" t="s">
        <v>159</v>
      </c>
      <c r="AD36">
        <v>0.476463857800354</v>
      </c>
      <c r="AE36">
        <v>3.9301715582305499</v>
      </c>
    </row>
    <row r="37" spans="1:31" x14ac:dyDescent="0.25">
      <c r="A37">
        <v>15462</v>
      </c>
      <c r="B37" t="s">
        <v>144</v>
      </c>
      <c r="C37" t="s">
        <v>145</v>
      </c>
      <c r="D37" t="s">
        <v>298</v>
      </c>
      <c r="E37" t="s">
        <v>147</v>
      </c>
      <c r="F37" t="s">
        <v>299</v>
      </c>
      <c r="G37" t="s">
        <v>149</v>
      </c>
      <c r="H37" t="s">
        <v>150</v>
      </c>
      <c r="I37" t="s">
        <v>151</v>
      </c>
      <c r="J37" t="s">
        <v>300</v>
      </c>
      <c r="K37" t="s">
        <v>153</v>
      </c>
      <c r="L37" t="s">
        <v>153</v>
      </c>
      <c r="O37">
        <v>1</v>
      </c>
      <c r="P37" t="s">
        <v>154</v>
      </c>
      <c r="Q37">
        <v>4</v>
      </c>
      <c r="R37" t="s">
        <v>155</v>
      </c>
      <c r="S37">
        <v>68.745884241320596</v>
      </c>
      <c r="T37">
        <v>36.847146559067902</v>
      </c>
      <c r="U37" t="s">
        <v>301</v>
      </c>
      <c r="V37" t="s">
        <v>302</v>
      </c>
      <c r="W37" t="s">
        <v>158</v>
      </c>
      <c r="Y37" t="s">
        <v>159</v>
      </c>
      <c r="AD37">
        <v>0.80561848409502101</v>
      </c>
      <c r="AE37">
        <v>4.3923067998250902</v>
      </c>
    </row>
    <row r="38" spans="1:31" x14ac:dyDescent="0.25">
      <c r="A38">
        <v>15495</v>
      </c>
      <c r="B38" t="s">
        <v>144</v>
      </c>
      <c r="C38" t="s">
        <v>145</v>
      </c>
      <c r="D38" t="s">
        <v>298</v>
      </c>
      <c r="E38" t="s">
        <v>147</v>
      </c>
      <c r="F38" t="s">
        <v>303</v>
      </c>
      <c r="G38" t="s">
        <v>149</v>
      </c>
      <c r="H38" t="s">
        <v>161</v>
      </c>
      <c r="I38" t="s">
        <v>162</v>
      </c>
      <c r="J38" t="s">
        <v>304</v>
      </c>
      <c r="K38" t="s">
        <v>153</v>
      </c>
      <c r="L38" t="s">
        <v>153</v>
      </c>
      <c r="O38">
        <v>1</v>
      </c>
      <c r="P38" t="s">
        <v>154</v>
      </c>
      <c r="Q38">
        <v>4</v>
      </c>
      <c r="R38" t="s">
        <v>155</v>
      </c>
      <c r="S38">
        <v>68.745884241320596</v>
      </c>
      <c r="T38">
        <v>36.847146559067902</v>
      </c>
      <c r="U38" t="s">
        <v>305</v>
      </c>
      <c r="V38" t="s">
        <v>302</v>
      </c>
      <c r="W38" t="s">
        <v>158</v>
      </c>
      <c r="Y38" t="s">
        <v>159</v>
      </c>
      <c r="AD38">
        <v>0.80561848409502101</v>
      </c>
      <c r="AE38">
        <v>4.3923067998250902</v>
      </c>
    </row>
    <row r="39" spans="1:31" x14ac:dyDescent="0.25">
      <c r="A39">
        <v>15463</v>
      </c>
      <c r="B39" t="s">
        <v>144</v>
      </c>
      <c r="C39" t="s">
        <v>145</v>
      </c>
      <c r="D39" t="s">
        <v>306</v>
      </c>
      <c r="E39" t="s">
        <v>147</v>
      </c>
      <c r="F39" t="s">
        <v>307</v>
      </c>
      <c r="G39" t="s">
        <v>149</v>
      </c>
      <c r="H39" t="s">
        <v>150</v>
      </c>
      <c r="I39" t="s">
        <v>151</v>
      </c>
      <c r="J39" t="s">
        <v>308</v>
      </c>
      <c r="K39" t="s">
        <v>153</v>
      </c>
      <c r="L39" t="s">
        <v>153</v>
      </c>
      <c r="O39">
        <v>1</v>
      </c>
      <c r="P39" t="s">
        <v>154</v>
      </c>
      <c r="Q39">
        <v>4</v>
      </c>
      <c r="R39" t="s">
        <v>155</v>
      </c>
      <c r="S39">
        <v>70.159683869594502</v>
      </c>
      <c r="T39">
        <v>34.764205674861302</v>
      </c>
      <c r="U39" t="s">
        <v>309</v>
      </c>
      <c r="V39" t="s">
        <v>310</v>
      </c>
      <c r="W39" t="s">
        <v>158</v>
      </c>
      <c r="Y39" t="s">
        <v>159</v>
      </c>
      <c r="AD39">
        <v>0.37785032338638302</v>
      </c>
      <c r="AE39">
        <v>3.24341922254844</v>
      </c>
    </row>
    <row r="40" spans="1:31" x14ac:dyDescent="0.25">
      <c r="A40">
        <v>15496</v>
      </c>
      <c r="B40" t="s">
        <v>144</v>
      </c>
      <c r="C40" t="s">
        <v>145</v>
      </c>
      <c r="D40" t="s">
        <v>306</v>
      </c>
      <c r="E40" t="s">
        <v>147</v>
      </c>
      <c r="F40" t="s">
        <v>311</v>
      </c>
      <c r="G40" t="s">
        <v>149</v>
      </c>
      <c r="H40" t="s">
        <v>161</v>
      </c>
      <c r="I40" t="s">
        <v>162</v>
      </c>
      <c r="J40" t="s">
        <v>312</v>
      </c>
      <c r="K40" t="s">
        <v>153</v>
      </c>
      <c r="L40" t="s">
        <v>153</v>
      </c>
      <c r="O40">
        <v>1</v>
      </c>
      <c r="P40" t="s">
        <v>154</v>
      </c>
      <c r="Q40">
        <v>4</v>
      </c>
      <c r="R40" t="s">
        <v>155</v>
      </c>
      <c r="S40">
        <v>70.159683869594502</v>
      </c>
      <c r="T40">
        <v>34.764205674861302</v>
      </c>
      <c r="U40" t="s">
        <v>313</v>
      </c>
      <c r="V40" t="s">
        <v>310</v>
      </c>
      <c r="W40" t="s">
        <v>158</v>
      </c>
      <c r="Y40" t="s">
        <v>159</v>
      </c>
      <c r="AD40">
        <v>0.37785032338638302</v>
      </c>
      <c r="AE40">
        <v>3.24341922254844</v>
      </c>
    </row>
    <row r="41" spans="1:31" x14ac:dyDescent="0.25">
      <c r="A41">
        <v>15464</v>
      </c>
      <c r="B41" t="s">
        <v>144</v>
      </c>
      <c r="C41" t="s">
        <v>145</v>
      </c>
      <c r="D41" t="s">
        <v>314</v>
      </c>
      <c r="E41" t="s">
        <v>147</v>
      </c>
      <c r="F41" t="s">
        <v>315</v>
      </c>
      <c r="G41" t="s">
        <v>149</v>
      </c>
      <c r="H41" t="s">
        <v>150</v>
      </c>
      <c r="I41" t="s">
        <v>151</v>
      </c>
      <c r="J41" t="s">
        <v>316</v>
      </c>
      <c r="K41" t="s">
        <v>153</v>
      </c>
      <c r="L41" t="s">
        <v>153</v>
      </c>
      <c r="O41">
        <v>1</v>
      </c>
      <c r="P41" t="s">
        <v>154</v>
      </c>
      <c r="Q41">
        <v>4</v>
      </c>
      <c r="R41" t="s">
        <v>155</v>
      </c>
      <c r="S41">
        <v>69.072734376589494</v>
      </c>
      <c r="T41">
        <v>33.993542029319102</v>
      </c>
      <c r="U41" t="s">
        <v>317</v>
      </c>
      <c r="V41" t="s">
        <v>318</v>
      </c>
      <c r="W41" t="s">
        <v>158</v>
      </c>
      <c r="Y41" t="s">
        <v>159</v>
      </c>
      <c r="AD41">
        <v>0.354903486075273</v>
      </c>
      <c r="AE41">
        <v>3.18229714950124</v>
      </c>
    </row>
    <row r="42" spans="1:31" x14ac:dyDescent="0.25">
      <c r="A42">
        <v>15497</v>
      </c>
      <c r="B42" t="s">
        <v>144</v>
      </c>
      <c r="C42" t="s">
        <v>145</v>
      </c>
      <c r="D42" t="s">
        <v>314</v>
      </c>
      <c r="E42" t="s">
        <v>147</v>
      </c>
      <c r="F42" t="s">
        <v>319</v>
      </c>
      <c r="G42" t="s">
        <v>149</v>
      </c>
      <c r="H42" t="s">
        <v>161</v>
      </c>
      <c r="I42" t="s">
        <v>162</v>
      </c>
      <c r="J42" t="s">
        <v>320</v>
      </c>
      <c r="K42" t="s">
        <v>153</v>
      </c>
      <c r="L42" t="s">
        <v>153</v>
      </c>
      <c r="O42">
        <v>1</v>
      </c>
      <c r="P42" t="s">
        <v>154</v>
      </c>
      <c r="Q42">
        <v>4</v>
      </c>
      <c r="R42" t="s">
        <v>155</v>
      </c>
      <c r="S42">
        <v>69.168541208914107</v>
      </c>
      <c r="T42">
        <v>34.013496611143303</v>
      </c>
      <c r="U42" t="s">
        <v>321</v>
      </c>
      <c r="V42" t="s">
        <v>318</v>
      </c>
      <c r="W42" t="s">
        <v>158</v>
      </c>
      <c r="Y42" t="s">
        <v>159</v>
      </c>
      <c r="AD42">
        <v>0.42932236094566201</v>
      </c>
      <c r="AE42">
        <v>4.2511098543832597</v>
      </c>
    </row>
    <row r="43" spans="1:31" x14ac:dyDescent="0.25">
      <c r="A43">
        <v>15465</v>
      </c>
      <c r="B43" t="s">
        <v>144</v>
      </c>
      <c r="C43" t="s">
        <v>145</v>
      </c>
      <c r="D43" t="s">
        <v>322</v>
      </c>
      <c r="E43" t="s">
        <v>147</v>
      </c>
      <c r="F43" t="s">
        <v>323</v>
      </c>
      <c r="G43" t="s">
        <v>149</v>
      </c>
      <c r="H43" t="s">
        <v>150</v>
      </c>
      <c r="I43" t="s">
        <v>151</v>
      </c>
      <c r="J43" s="17" t="s">
        <v>324</v>
      </c>
      <c r="K43" t="s">
        <v>153</v>
      </c>
      <c r="L43" t="s">
        <v>153</v>
      </c>
      <c r="O43">
        <v>1</v>
      </c>
      <c r="P43" t="s">
        <v>154</v>
      </c>
      <c r="Q43">
        <v>4</v>
      </c>
      <c r="R43" t="s">
        <v>155</v>
      </c>
      <c r="S43">
        <v>70.476471490373797</v>
      </c>
      <c r="T43">
        <v>34.268763864458698</v>
      </c>
      <c r="U43" t="s">
        <v>325</v>
      </c>
      <c r="V43" t="s">
        <v>326</v>
      </c>
      <c r="W43" t="s">
        <v>158</v>
      </c>
      <c r="Y43" t="s">
        <v>159</v>
      </c>
      <c r="AD43">
        <v>0.72523195705252896</v>
      </c>
      <c r="AE43">
        <v>4.8788184928192404</v>
      </c>
    </row>
    <row r="44" spans="1:31" x14ac:dyDescent="0.25">
      <c r="A44">
        <v>15498</v>
      </c>
      <c r="B44" t="s">
        <v>144</v>
      </c>
      <c r="C44" t="s">
        <v>145</v>
      </c>
      <c r="D44" t="s">
        <v>322</v>
      </c>
      <c r="E44" t="s">
        <v>147</v>
      </c>
      <c r="F44" t="s">
        <v>327</v>
      </c>
      <c r="G44" t="s">
        <v>149</v>
      </c>
      <c r="H44" t="s">
        <v>161</v>
      </c>
      <c r="I44" t="s">
        <v>162</v>
      </c>
      <c r="J44" t="s">
        <v>328</v>
      </c>
      <c r="K44" t="s">
        <v>153</v>
      </c>
      <c r="L44" t="s">
        <v>153</v>
      </c>
      <c r="O44">
        <v>1</v>
      </c>
      <c r="P44" t="s">
        <v>154</v>
      </c>
      <c r="Q44">
        <v>4</v>
      </c>
      <c r="R44" t="s">
        <v>155</v>
      </c>
      <c r="S44">
        <v>70.476471490373797</v>
      </c>
      <c r="T44">
        <v>34.268763864458698</v>
      </c>
      <c r="U44" t="s">
        <v>329</v>
      </c>
      <c r="V44" t="s">
        <v>326</v>
      </c>
      <c r="W44" t="s">
        <v>158</v>
      </c>
      <c r="Y44" t="s">
        <v>159</v>
      </c>
      <c r="AD44">
        <v>0.72523195705252896</v>
      </c>
      <c r="AE44">
        <v>4.8788184928192404</v>
      </c>
    </row>
    <row r="45" spans="1:31" x14ac:dyDescent="0.25">
      <c r="A45">
        <v>15466</v>
      </c>
      <c r="B45" t="s">
        <v>144</v>
      </c>
      <c r="C45" t="s">
        <v>145</v>
      </c>
      <c r="D45" t="s">
        <v>330</v>
      </c>
      <c r="E45" t="s">
        <v>147</v>
      </c>
      <c r="F45" t="s">
        <v>331</v>
      </c>
      <c r="G45" t="s">
        <v>149</v>
      </c>
      <c r="H45" t="s">
        <v>150</v>
      </c>
      <c r="I45" t="s">
        <v>151</v>
      </c>
      <c r="J45" t="s">
        <v>332</v>
      </c>
      <c r="K45" t="s">
        <v>153</v>
      </c>
      <c r="L45" t="s">
        <v>153</v>
      </c>
      <c r="O45">
        <v>1</v>
      </c>
      <c r="P45" t="s">
        <v>154</v>
      </c>
      <c r="Q45">
        <v>4</v>
      </c>
      <c r="R45" t="s">
        <v>155</v>
      </c>
      <c r="S45">
        <v>62.322047348271902</v>
      </c>
      <c r="T45">
        <v>30.810622324992799</v>
      </c>
      <c r="U45" t="s">
        <v>333</v>
      </c>
      <c r="V45" t="s">
        <v>334</v>
      </c>
      <c r="W45" t="s">
        <v>158</v>
      </c>
      <c r="Y45" t="s">
        <v>159</v>
      </c>
      <c r="AD45">
        <v>3.79835980015923</v>
      </c>
      <c r="AE45">
        <v>10.014878010698601</v>
      </c>
    </row>
    <row r="46" spans="1:31" x14ac:dyDescent="0.25">
      <c r="A46">
        <v>15499</v>
      </c>
      <c r="B46" t="s">
        <v>144</v>
      </c>
      <c r="C46" t="s">
        <v>145</v>
      </c>
      <c r="D46" t="s">
        <v>330</v>
      </c>
      <c r="E46" t="s">
        <v>147</v>
      </c>
      <c r="F46" t="s">
        <v>335</v>
      </c>
      <c r="G46" t="s">
        <v>149</v>
      </c>
      <c r="H46" t="s">
        <v>161</v>
      </c>
      <c r="I46" t="s">
        <v>162</v>
      </c>
      <c r="J46" t="s">
        <v>336</v>
      </c>
      <c r="K46" t="s">
        <v>153</v>
      </c>
      <c r="L46" t="s">
        <v>153</v>
      </c>
      <c r="O46">
        <v>1</v>
      </c>
      <c r="P46" t="s">
        <v>154</v>
      </c>
      <c r="Q46">
        <v>4</v>
      </c>
      <c r="R46" t="s">
        <v>155</v>
      </c>
      <c r="S46">
        <v>62.322047348271902</v>
      </c>
      <c r="T46">
        <v>30.810622324992799</v>
      </c>
      <c r="U46" t="s">
        <v>337</v>
      </c>
      <c r="V46" t="s">
        <v>334</v>
      </c>
      <c r="W46" t="s">
        <v>158</v>
      </c>
      <c r="Y46" t="s">
        <v>159</v>
      </c>
      <c r="AD46">
        <v>3.79835980015923</v>
      </c>
      <c r="AE46">
        <v>10.014878010698601</v>
      </c>
    </row>
    <row r="47" spans="1:31" x14ac:dyDescent="0.25">
      <c r="A47">
        <v>15467</v>
      </c>
      <c r="B47" t="s">
        <v>144</v>
      </c>
      <c r="C47" t="s">
        <v>145</v>
      </c>
      <c r="D47" t="s">
        <v>338</v>
      </c>
      <c r="E47" t="s">
        <v>147</v>
      </c>
      <c r="F47" t="s">
        <v>339</v>
      </c>
      <c r="G47" t="s">
        <v>149</v>
      </c>
      <c r="H47" t="s">
        <v>150</v>
      </c>
      <c r="I47" t="s">
        <v>151</v>
      </c>
      <c r="J47" t="s">
        <v>340</v>
      </c>
      <c r="K47" t="s">
        <v>153</v>
      </c>
      <c r="L47" t="s">
        <v>153</v>
      </c>
      <c r="O47">
        <v>1</v>
      </c>
      <c r="P47" t="s">
        <v>154</v>
      </c>
      <c r="Q47">
        <v>4</v>
      </c>
      <c r="R47" t="s">
        <v>155</v>
      </c>
      <c r="S47">
        <v>70.789252802554898</v>
      </c>
      <c r="T47">
        <v>35.416425762698097</v>
      </c>
      <c r="U47" t="s">
        <v>341</v>
      </c>
      <c r="V47" t="s">
        <v>342</v>
      </c>
      <c r="W47" t="s">
        <v>158</v>
      </c>
      <c r="Y47" t="s">
        <v>159</v>
      </c>
      <c r="AD47">
        <v>0.89249800819061398</v>
      </c>
      <c r="AE47">
        <v>6.2609487014781999</v>
      </c>
    </row>
    <row r="48" spans="1:31" x14ac:dyDescent="0.25">
      <c r="A48">
        <v>15500</v>
      </c>
      <c r="B48" t="s">
        <v>144</v>
      </c>
      <c r="C48" t="s">
        <v>145</v>
      </c>
      <c r="D48" t="s">
        <v>338</v>
      </c>
      <c r="E48" t="s">
        <v>147</v>
      </c>
      <c r="F48" t="s">
        <v>343</v>
      </c>
      <c r="G48" t="s">
        <v>149</v>
      </c>
      <c r="H48" t="s">
        <v>161</v>
      </c>
      <c r="I48" t="s">
        <v>162</v>
      </c>
      <c r="J48" t="s">
        <v>344</v>
      </c>
      <c r="K48" t="s">
        <v>153</v>
      </c>
      <c r="L48" t="s">
        <v>153</v>
      </c>
      <c r="O48">
        <v>1</v>
      </c>
      <c r="P48" t="s">
        <v>154</v>
      </c>
      <c r="Q48">
        <v>4</v>
      </c>
      <c r="R48" t="s">
        <v>155</v>
      </c>
      <c r="S48">
        <v>70.789252802554898</v>
      </c>
      <c r="T48">
        <v>35.416425762698097</v>
      </c>
      <c r="U48" t="s">
        <v>345</v>
      </c>
      <c r="V48" t="s">
        <v>342</v>
      </c>
      <c r="W48" t="s">
        <v>158</v>
      </c>
      <c r="Y48" t="s">
        <v>159</v>
      </c>
      <c r="AD48">
        <v>0.89249800819061398</v>
      </c>
      <c r="AE48">
        <v>6.2609487014781999</v>
      </c>
    </row>
    <row r="49" spans="1:31" x14ac:dyDescent="0.25">
      <c r="A49">
        <v>15468</v>
      </c>
      <c r="B49" t="s">
        <v>144</v>
      </c>
      <c r="C49" t="s">
        <v>145</v>
      </c>
      <c r="D49" t="s">
        <v>346</v>
      </c>
      <c r="E49" t="s">
        <v>147</v>
      </c>
      <c r="F49" t="s">
        <v>347</v>
      </c>
      <c r="G49" t="s">
        <v>149</v>
      </c>
      <c r="H49" t="s">
        <v>150</v>
      </c>
      <c r="I49" t="s">
        <v>151</v>
      </c>
      <c r="J49" t="s">
        <v>348</v>
      </c>
      <c r="K49" t="s">
        <v>153</v>
      </c>
      <c r="L49" t="s">
        <v>153</v>
      </c>
      <c r="O49">
        <v>1</v>
      </c>
      <c r="P49" t="s">
        <v>154</v>
      </c>
      <c r="Q49">
        <v>4</v>
      </c>
      <c r="R49" t="s">
        <v>155</v>
      </c>
      <c r="S49">
        <v>68.744650756162002</v>
      </c>
      <c r="T49">
        <v>32.478470550328602</v>
      </c>
      <c r="U49" t="s">
        <v>349</v>
      </c>
      <c r="V49" t="s">
        <v>350</v>
      </c>
      <c r="W49" t="s">
        <v>158</v>
      </c>
      <c r="Y49" t="s">
        <v>159</v>
      </c>
      <c r="AD49">
        <v>1.82957600204759</v>
      </c>
      <c r="AE49">
        <v>7.2497312413778898</v>
      </c>
    </row>
    <row r="50" spans="1:31" x14ac:dyDescent="0.25">
      <c r="A50">
        <v>15501</v>
      </c>
      <c r="B50" t="s">
        <v>144</v>
      </c>
      <c r="C50" t="s">
        <v>145</v>
      </c>
      <c r="D50" t="s">
        <v>346</v>
      </c>
      <c r="E50" t="s">
        <v>147</v>
      </c>
      <c r="F50" t="s">
        <v>351</v>
      </c>
      <c r="G50" t="s">
        <v>149</v>
      </c>
      <c r="H50" t="s">
        <v>161</v>
      </c>
      <c r="I50" t="s">
        <v>162</v>
      </c>
      <c r="J50" t="s">
        <v>352</v>
      </c>
      <c r="K50" t="s">
        <v>153</v>
      </c>
      <c r="L50" t="s">
        <v>153</v>
      </c>
      <c r="O50">
        <v>1</v>
      </c>
      <c r="P50" t="s">
        <v>154</v>
      </c>
      <c r="Q50">
        <v>4</v>
      </c>
      <c r="R50" t="s">
        <v>155</v>
      </c>
      <c r="S50">
        <v>68.744650756162002</v>
      </c>
      <c r="T50">
        <v>32.478470550328602</v>
      </c>
      <c r="U50" t="s">
        <v>353</v>
      </c>
      <c r="V50" t="s">
        <v>350</v>
      </c>
      <c r="W50" t="s">
        <v>158</v>
      </c>
      <c r="Y50" t="s">
        <v>159</v>
      </c>
      <c r="AD50">
        <v>1.82957600204759</v>
      </c>
      <c r="AE50">
        <v>7.2497312413778898</v>
      </c>
    </row>
    <row r="51" spans="1:31" x14ac:dyDescent="0.25">
      <c r="A51">
        <v>15469</v>
      </c>
      <c r="B51" t="s">
        <v>144</v>
      </c>
      <c r="C51" t="s">
        <v>145</v>
      </c>
      <c r="D51" t="s">
        <v>354</v>
      </c>
      <c r="E51" t="s">
        <v>147</v>
      </c>
      <c r="F51" t="s">
        <v>355</v>
      </c>
      <c r="G51" t="s">
        <v>149</v>
      </c>
      <c r="H51" t="s">
        <v>150</v>
      </c>
      <c r="I51" t="s">
        <v>151</v>
      </c>
      <c r="J51" t="s">
        <v>356</v>
      </c>
      <c r="K51" t="s">
        <v>153</v>
      </c>
      <c r="L51" t="s">
        <v>153</v>
      </c>
      <c r="O51">
        <v>1</v>
      </c>
      <c r="P51" t="s">
        <v>154</v>
      </c>
      <c r="Q51">
        <v>4</v>
      </c>
      <c r="R51" t="s">
        <v>155</v>
      </c>
      <c r="S51">
        <v>69.417518500697398</v>
      </c>
      <c r="T51">
        <v>33.692005414333899</v>
      </c>
      <c r="U51" t="s">
        <v>357</v>
      </c>
      <c r="V51" t="s">
        <v>358</v>
      </c>
      <c r="W51" t="s">
        <v>158</v>
      </c>
      <c r="Y51" t="s">
        <v>159</v>
      </c>
      <c r="AD51">
        <v>0.58641653641120695</v>
      </c>
      <c r="AE51">
        <v>4.7313498980077702</v>
      </c>
    </row>
    <row r="52" spans="1:31" x14ac:dyDescent="0.25">
      <c r="A52">
        <v>15502</v>
      </c>
      <c r="B52" t="s">
        <v>144</v>
      </c>
      <c r="C52" t="s">
        <v>145</v>
      </c>
      <c r="D52" t="s">
        <v>354</v>
      </c>
      <c r="E52" t="s">
        <v>147</v>
      </c>
      <c r="F52" t="s">
        <v>359</v>
      </c>
      <c r="G52" t="s">
        <v>149</v>
      </c>
      <c r="H52" t="s">
        <v>161</v>
      </c>
      <c r="I52" t="s">
        <v>162</v>
      </c>
      <c r="J52" t="s">
        <v>360</v>
      </c>
      <c r="K52" t="s">
        <v>153</v>
      </c>
      <c r="L52" t="s">
        <v>153</v>
      </c>
      <c r="O52">
        <v>1</v>
      </c>
      <c r="P52" t="s">
        <v>154</v>
      </c>
      <c r="Q52">
        <v>4</v>
      </c>
      <c r="R52" t="s">
        <v>155</v>
      </c>
      <c r="S52">
        <v>69.387296548485097</v>
      </c>
      <c r="T52">
        <v>33.6314446615634</v>
      </c>
      <c r="U52" t="s">
        <v>361</v>
      </c>
      <c r="V52" t="s">
        <v>358</v>
      </c>
      <c r="W52" t="s">
        <v>158</v>
      </c>
      <c r="Y52" t="s">
        <v>159</v>
      </c>
      <c r="AD52">
        <v>0.51199766154081805</v>
      </c>
      <c r="AE52">
        <v>4.4611363004789304</v>
      </c>
    </row>
    <row r="53" spans="1:31" x14ac:dyDescent="0.25">
      <c r="A53">
        <v>15503</v>
      </c>
      <c r="B53" t="s">
        <v>144</v>
      </c>
      <c r="C53" t="s">
        <v>145</v>
      </c>
      <c r="D53" t="s">
        <v>362</v>
      </c>
      <c r="E53" t="s">
        <v>147</v>
      </c>
      <c r="F53" t="s">
        <v>363</v>
      </c>
      <c r="G53" t="s">
        <v>149</v>
      </c>
      <c r="H53" t="s">
        <v>161</v>
      </c>
      <c r="I53" t="s">
        <v>162</v>
      </c>
      <c r="J53" t="s">
        <v>364</v>
      </c>
      <c r="K53" t="s">
        <v>153</v>
      </c>
      <c r="L53" t="s">
        <v>153</v>
      </c>
      <c r="O53">
        <v>1</v>
      </c>
      <c r="P53" t="s">
        <v>154</v>
      </c>
      <c r="Q53">
        <v>4</v>
      </c>
      <c r="R53" t="s">
        <v>155</v>
      </c>
      <c r="S53">
        <v>69.794547020404195</v>
      </c>
      <c r="T53">
        <v>35.445633554174599</v>
      </c>
      <c r="U53" t="s">
        <v>365</v>
      </c>
      <c r="V53" t="s">
        <v>366</v>
      </c>
      <c r="W53" t="s">
        <v>158</v>
      </c>
      <c r="Y53" t="s">
        <v>159</v>
      </c>
      <c r="AD53">
        <v>0.37052632303516497</v>
      </c>
      <c r="AE53">
        <v>3.8627384900865702</v>
      </c>
    </row>
    <row r="54" spans="1:31" x14ac:dyDescent="0.25">
      <c r="A54">
        <v>15470</v>
      </c>
      <c r="B54" t="s">
        <v>144</v>
      </c>
      <c r="C54" t="s">
        <v>145</v>
      </c>
      <c r="D54" t="s">
        <v>367</v>
      </c>
      <c r="E54" t="s">
        <v>147</v>
      </c>
      <c r="F54" t="s">
        <v>368</v>
      </c>
      <c r="G54" t="s">
        <v>149</v>
      </c>
      <c r="H54" t="s">
        <v>150</v>
      </c>
      <c r="I54" t="s">
        <v>151</v>
      </c>
      <c r="J54" t="s">
        <v>369</v>
      </c>
      <c r="K54" t="s">
        <v>153</v>
      </c>
      <c r="L54" t="s">
        <v>153</v>
      </c>
      <c r="O54">
        <v>1</v>
      </c>
      <c r="P54" t="s">
        <v>154</v>
      </c>
      <c r="Q54">
        <v>4</v>
      </c>
      <c r="R54" t="s">
        <v>155</v>
      </c>
      <c r="S54">
        <v>69.2509326090466</v>
      </c>
      <c r="T54">
        <v>35.154004845867597</v>
      </c>
      <c r="U54" t="s">
        <v>370</v>
      </c>
      <c r="V54" t="s">
        <v>371</v>
      </c>
      <c r="W54" t="s">
        <v>158</v>
      </c>
      <c r="Y54" t="s">
        <v>159</v>
      </c>
      <c r="AD54">
        <v>0.92260892977969899</v>
      </c>
      <c r="AE54">
        <v>8.45770789416874</v>
      </c>
    </row>
    <row r="55" spans="1:31" x14ac:dyDescent="0.25">
      <c r="A55">
        <v>15504</v>
      </c>
      <c r="B55" t="s">
        <v>144</v>
      </c>
      <c r="C55" t="s">
        <v>145</v>
      </c>
      <c r="D55" t="s">
        <v>367</v>
      </c>
      <c r="E55" t="s">
        <v>147</v>
      </c>
      <c r="F55" t="s">
        <v>372</v>
      </c>
      <c r="G55" t="s">
        <v>149</v>
      </c>
      <c r="H55" t="s">
        <v>161</v>
      </c>
      <c r="I55" t="s">
        <v>162</v>
      </c>
      <c r="J55" t="s">
        <v>373</v>
      </c>
      <c r="K55" t="s">
        <v>153</v>
      </c>
      <c r="L55" t="s">
        <v>153</v>
      </c>
      <c r="O55">
        <v>1</v>
      </c>
      <c r="P55" t="s">
        <v>154</v>
      </c>
      <c r="Q55">
        <v>4</v>
      </c>
      <c r="R55" t="s">
        <v>155</v>
      </c>
      <c r="S55">
        <v>68.886089655239999</v>
      </c>
      <c r="T55">
        <v>34.9582803081611</v>
      </c>
      <c r="U55" t="s">
        <v>374</v>
      </c>
      <c r="V55" t="s">
        <v>371</v>
      </c>
      <c r="W55" t="s">
        <v>158</v>
      </c>
      <c r="Y55" t="s">
        <v>159</v>
      </c>
      <c r="AD55">
        <v>0.55208260674453402</v>
      </c>
      <c r="AE55">
        <v>5.26314108882063</v>
      </c>
    </row>
    <row r="56" spans="1:31" x14ac:dyDescent="0.25">
      <c r="A56">
        <v>15471</v>
      </c>
      <c r="B56" t="s">
        <v>144</v>
      </c>
      <c r="C56" t="s">
        <v>145</v>
      </c>
      <c r="D56" t="s">
        <v>375</v>
      </c>
      <c r="E56" t="s">
        <v>147</v>
      </c>
      <c r="F56" t="s">
        <v>376</v>
      </c>
      <c r="G56" t="s">
        <v>149</v>
      </c>
      <c r="H56" t="s">
        <v>150</v>
      </c>
      <c r="I56" t="s">
        <v>151</v>
      </c>
      <c r="J56" t="s">
        <v>377</v>
      </c>
      <c r="K56" t="s">
        <v>153</v>
      </c>
      <c r="L56" t="s">
        <v>153</v>
      </c>
      <c r="O56">
        <v>1</v>
      </c>
      <c r="P56" t="s">
        <v>154</v>
      </c>
      <c r="Q56">
        <v>4</v>
      </c>
      <c r="R56" t="s">
        <v>155</v>
      </c>
      <c r="S56">
        <v>67.715213360742098</v>
      </c>
      <c r="T56">
        <v>35.9232309366636</v>
      </c>
      <c r="U56" t="s">
        <v>378</v>
      </c>
      <c r="V56" t="s">
        <v>379</v>
      </c>
      <c r="W56" t="s">
        <v>158</v>
      </c>
      <c r="Y56" t="s">
        <v>159</v>
      </c>
      <c r="AD56">
        <v>1.17161480171626</v>
      </c>
      <c r="AE56">
        <v>5.8252919533150997</v>
      </c>
    </row>
    <row r="57" spans="1:31" x14ac:dyDescent="0.25">
      <c r="A57">
        <v>15505</v>
      </c>
      <c r="B57" t="s">
        <v>144</v>
      </c>
      <c r="C57" t="s">
        <v>145</v>
      </c>
      <c r="D57" t="s">
        <v>375</v>
      </c>
      <c r="E57" t="s">
        <v>147</v>
      </c>
      <c r="F57" t="s">
        <v>380</v>
      </c>
      <c r="G57" t="s">
        <v>149</v>
      </c>
      <c r="H57" t="s">
        <v>161</v>
      </c>
      <c r="I57" t="s">
        <v>162</v>
      </c>
      <c r="J57" t="s">
        <v>381</v>
      </c>
      <c r="K57" t="s">
        <v>153</v>
      </c>
      <c r="L57" t="s">
        <v>153</v>
      </c>
      <c r="O57">
        <v>1</v>
      </c>
      <c r="P57" t="s">
        <v>154</v>
      </c>
      <c r="Q57">
        <v>4</v>
      </c>
      <c r="R57" t="s">
        <v>155</v>
      </c>
      <c r="S57">
        <v>67.702480149953402</v>
      </c>
      <c r="T57">
        <v>35.972465521078298</v>
      </c>
      <c r="U57" t="s">
        <v>382</v>
      </c>
      <c r="V57" t="s">
        <v>379</v>
      </c>
      <c r="W57" t="s">
        <v>158</v>
      </c>
      <c r="Y57" t="s">
        <v>159</v>
      </c>
      <c r="AD57">
        <v>1.2908209242727899</v>
      </c>
      <c r="AE57">
        <v>6.0546998050702596</v>
      </c>
    </row>
    <row r="58" spans="1:31" x14ac:dyDescent="0.25">
      <c r="A58">
        <v>15506</v>
      </c>
      <c r="B58" t="s">
        <v>144</v>
      </c>
      <c r="C58" t="s">
        <v>145</v>
      </c>
      <c r="D58" t="s">
        <v>383</v>
      </c>
      <c r="E58" t="s">
        <v>147</v>
      </c>
      <c r="F58" t="s">
        <v>384</v>
      </c>
      <c r="G58" t="s">
        <v>149</v>
      </c>
      <c r="H58" t="s">
        <v>161</v>
      </c>
      <c r="I58" t="s">
        <v>162</v>
      </c>
      <c r="J58" t="s">
        <v>385</v>
      </c>
      <c r="K58" t="s">
        <v>153</v>
      </c>
      <c r="L58" t="s">
        <v>153</v>
      </c>
      <c r="O58">
        <v>1</v>
      </c>
      <c r="P58" t="s">
        <v>154</v>
      </c>
      <c r="Q58">
        <v>4</v>
      </c>
      <c r="R58" t="s">
        <v>155</v>
      </c>
      <c r="S58">
        <v>66.138868598945194</v>
      </c>
      <c r="T58">
        <v>35.714497120438502</v>
      </c>
      <c r="U58" t="s">
        <v>386</v>
      </c>
      <c r="V58" t="s">
        <v>387</v>
      </c>
      <c r="W58" t="s">
        <v>158</v>
      </c>
      <c r="Y58" t="s">
        <v>159</v>
      </c>
      <c r="AD58">
        <v>1.5194010858963301</v>
      </c>
      <c r="AE58">
        <v>8.1001524372268605</v>
      </c>
    </row>
    <row r="59" spans="1:31" x14ac:dyDescent="0.25">
      <c r="A59">
        <v>15472</v>
      </c>
      <c r="B59" t="s">
        <v>144</v>
      </c>
      <c r="C59" t="s">
        <v>145</v>
      </c>
      <c r="D59" t="s">
        <v>388</v>
      </c>
      <c r="E59" t="s">
        <v>147</v>
      </c>
      <c r="F59" t="s">
        <v>389</v>
      </c>
      <c r="G59" t="s">
        <v>149</v>
      </c>
      <c r="H59" t="s">
        <v>150</v>
      </c>
      <c r="I59" t="s">
        <v>151</v>
      </c>
      <c r="J59" t="s">
        <v>390</v>
      </c>
      <c r="K59" t="s">
        <v>153</v>
      </c>
      <c r="L59" t="s">
        <v>153</v>
      </c>
      <c r="O59">
        <v>1</v>
      </c>
      <c r="P59" t="s">
        <v>154</v>
      </c>
      <c r="Q59">
        <v>4</v>
      </c>
      <c r="R59" t="s">
        <v>155</v>
      </c>
      <c r="S59">
        <v>66.138868597920407</v>
      </c>
      <c r="T59">
        <v>35.714497123367302</v>
      </c>
      <c r="U59" t="s">
        <v>391</v>
      </c>
      <c r="V59" t="s">
        <v>387</v>
      </c>
      <c r="W59" t="s">
        <v>158</v>
      </c>
      <c r="Y59" t="s">
        <v>159</v>
      </c>
      <c r="AD59">
        <v>1.5194010738127901</v>
      </c>
      <c r="AE59">
        <v>8.1057268994085003</v>
      </c>
    </row>
    <row r="60" spans="1:31" x14ac:dyDescent="0.25">
      <c r="A60">
        <v>15473</v>
      </c>
      <c r="B60" t="s">
        <v>144</v>
      </c>
      <c r="C60" t="s">
        <v>145</v>
      </c>
      <c r="D60" t="s">
        <v>392</v>
      </c>
      <c r="E60" t="s">
        <v>147</v>
      </c>
      <c r="F60" t="s">
        <v>393</v>
      </c>
      <c r="G60" t="s">
        <v>149</v>
      </c>
      <c r="H60" t="s">
        <v>150</v>
      </c>
      <c r="I60" t="s">
        <v>151</v>
      </c>
      <c r="J60" s="17" t="s">
        <v>394</v>
      </c>
      <c r="K60" t="s">
        <v>153</v>
      </c>
      <c r="L60" t="s">
        <v>153</v>
      </c>
      <c r="O60">
        <v>1</v>
      </c>
      <c r="P60" t="s">
        <v>154</v>
      </c>
      <c r="Q60">
        <v>4</v>
      </c>
      <c r="R60" t="s">
        <v>155</v>
      </c>
      <c r="S60">
        <v>69.777664029768403</v>
      </c>
      <c r="T60">
        <v>36.703309758246398</v>
      </c>
      <c r="U60" t="s">
        <v>395</v>
      </c>
      <c r="V60" t="s">
        <v>396</v>
      </c>
      <c r="W60" t="s">
        <v>158</v>
      </c>
      <c r="Y60" t="s">
        <v>159</v>
      </c>
      <c r="AD60">
        <v>1.24612313486796</v>
      </c>
      <c r="AE60">
        <v>6.71630099562109</v>
      </c>
    </row>
    <row r="61" spans="1:31" x14ac:dyDescent="0.25">
      <c r="A61">
        <v>15507</v>
      </c>
      <c r="B61" t="s">
        <v>144</v>
      </c>
      <c r="C61" t="s">
        <v>145</v>
      </c>
      <c r="D61" t="s">
        <v>392</v>
      </c>
      <c r="E61" t="s">
        <v>147</v>
      </c>
      <c r="F61" t="s">
        <v>397</v>
      </c>
      <c r="G61" t="s">
        <v>149</v>
      </c>
      <c r="H61" t="s">
        <v>161</v>
      </c>
      <c r="I61" t="s">
        <v>162</v>
      </c>
      <c r="J61" t="s">
        <v>398</v>
      </c>
      <c r="K61" t="s">
        <v>153</v>
      </c>
      <c r="L61" t="s">
        <v>153</v>
      </c>
      <c r="O61">
        <v>1</v>
      </c>
      <c r="P61" t="s">
        <v>154</v>
      </c>
      <c r="Q61">
        <v>4</v>
      </c>
      <c r="R61" t="s">
        <v>155</v>
      </c>
      <c r="S61">
        <v>69.777664029768403</v>
      </c>
      <c r="T61">
        <v>36.703309758246398</v>
      </c>
      <c r="U61" t="s">
        <v>399</v>
      </c>
      <c r="V61" t="s">
        <v>396</v>
      </c>
      <c r="W61" t="s">
        <v>158</v>
      </c>
      <c r="Y61" t="s">
        <v>159</v>
      </c>
      <c r="AD61">
        <v>1.24612313486796</v>
      </c>
      <c r="AE61">
        <v>6.71630099562109</v>
      </c>
    </row>
    <row r="62" spans="1:31" x14ac:dyDescent="0.25">
      <c r="A62">
        <v>15474</v>
      </c>
      <c r="B62" t="s">
        <v>144</v>
      </c>
      <c r="C62" t="s">
        <v>145</v>
      </c>
      <c r="D62" t="s">
        <v>400</v>
      </c>
      <c r="E62" t="s">
        <v>147</v>
      </c>
      <c r="F62" t="s">
        <v>401</v>
      </c>
      <c r="G62" t="s">
        <v>149</v>
      </c>
      <c r="H62" t="s">
        <v>150</v>
      </c>
      <c r="I62" t="s">
        <v>151</v>
      </c>
      <c r="J62" t="s">
        <v>402</v>
      </c>
      <c r="K62" t="s">
        <v>153</v>
      </c>
      <c r="L62" t="s">
        <v>153</v>
      </c>
      <c r="O62">
        <v>1</v>
      </c>
      <c r="P62" t="s">
        <v>154</v>
      </c>
      <c r="Q62">
        <v>4</v>
      </c>
      <c r="R62" t="s">
        <v>155</v>
      </c>
      <c r="S62">
        <v>66.134535373018096</v>
      </c>
      <c r="T62">
        <v>33.316924125078501</v>
      </c>
      <c r="U62" t="s">
        <v>403</v>
      </c>
      <c r="V62" t="s">
        <v>404</v>
      </c>
      <c r="W62" t="s">
        <v>158</v>
      </c>
      <c r="Y62" t="s">
        <v>159</v>
      </c>
      <c r="AD62">
        <v>2.7009635641779801</v>
      </c>
      <c r="AE62">
        <v>11.019557314654399</v>
      </c>
    </row>
    <row r="63" spans="1:31" x14ac:dyDescent="0.25">
      <c r="A63">
        <v>15508</v>
      </c>
      <c r="B63" t="s">
        <v>144</v>
      </c>
      <c r="C63" t="s">
        <v>145</v>
      </c>
      <c r="D63" t="s">
        <v>400</v>
      </c>
      <c r="E63" t="s">
        <v>147</v>
      </c>
      <c r="F63" t="s">
        <v>405</v>
      </c>
      <c r="G63" t="s">
        <v>149</v>
      </c>
      <c r="H63" t="s">
        <v>161</v>
      </c>
      <c r="I63" t="s">
        <v>162</v>
      </c>
      <c r="J63" t="s">
        <v>406</v>
      </c>
      <c r="K63" t="s">
        <v>153</v>
      </c>
      <c r="L63" t="s">
        <v>153</v>
      </c>
      <c r="O63">
        <v>1</v>
      </c>
      <c r="P63" t="s">
        <v>154</v>
      </c>
      <c r="Q63">
        <v>4</v>
      </c>
      <c r="R63" t="s">
        <v>155</v>
      </c>
      <c r="S63">
        <v>66.058855802999801</v>
      </c>
      <c r="T63">
        <v>32.854418134566103</v>
      </c>
      <c r="U63" t="s">
        <v>407</v>
      </c>
      <c r="V63" t="s">
        <v>404</v>
      </c>
      <c r="W63" t="s">
        <v>158</v>
      </c>
      <c r="Y63" t="s">
        <v>159</v>
      </c>
      <c r="AD63">
        <v>1.0451560558396999</v>
      </c>
      <c r="AE63">
        <v>7.4221814149697103</v>
      </c>
    </row>
    <row r="64" spans="1:31" x14ac:dyDescent="0.25">
      <c r="A64">
        <v>15475</v>
      </c>
      <c r="B64" t="s">
        <v>144</v>
      </c>
      <c r="C64" t="s">
        <v>145</v>
      </c>
      <c r="D64" t="s">
        <v>408</v>
      </c>
      <c r="E64" t="s">
        <v>147</v>
      </c>
      <c r="F64" t="s">
        <v>409</v>
      </c>
      <c r="G64" t="s">
        <v>149</v>
      </c>
      <c r="H64" t="s">
        <v>150</v>
      </c>
      <c r="I64" t="s">
        <v>151</v>
      </c>
      <c r="J64" t="s">
        <v>410</v>
      </c>
      <c r="K64" t="s">
        <v>153</v>
      </c>
      <c r="L64" t="s">
        <v>153</v>
      </c>
      <c r="O64">
        <v>1</v>
      </c>
      <c r="P64" t="s">
        <v>154</v>
      </c>
      <c r="Q64">
        <v>4</v>
      </c>
      <c r="R64" t="s">
        <v>155</v>
      </c>
      <c r="S64">
        <v>68.209519319667606</v>
      </c>
      <c r="T64">
        <v>34.331051271627899</v>
      </c>
      <c r="U64" t="s">
        <v>411</v>
      </c>
      <c r="V64" t="s">
        <v>412</v>
      </c>
      <c r="W64" t="s">
        <v>158</v>
      </c>
      <c r="Y64" t="s">
        <v>159</v>
      </c>
      <c r="AD64">
        <v>0.97834744314741295</v>
      </c>
      <c r="AE64">
        <v>7.0561650605655704</v>
      </c>
    </row>
    <row r="65" spans="1:31" x14ac:dyDescent="0.25">
      <c r="A65">
        <v>15509</v>
      </c>
      <c r="B65" t="s">
        <v>144</v>
      </c>
      <c r="C65" t="s">
        <v>145</v>
      </c>
      <c r="D65" t="s">
        <v>408</v>
      </c>
      <c r="E65" t="s">
        <v>147</v>
      </c>
      <c r="F65" t="s">
        <v>413</v>
      </c>
      <c r="G65" t="s">
        <v>149</v>
      </c>
      <c r="H65" t="s">
        <v>161</v>
      </c>
      <c r="I65" t="s">
        <v>162</v>
      </c>
      <c r="J65" t="s">
        <v>414</v>
      </c>
      <c r="K65" t="s">
        <v>153</v>
      </c>
      <c r="L65" t="s">
        <v>153</v>
      </c>
      <c r="O65">
        <v>1</v>
      </c>
      <c r="P65" t="s">
        <v>154</v>
      </c>
      <c r="Q65">
        <v>4</v>
      </c>
      <c r="R65" t="s">
        <v>155</v>
      </c>
      <c r="S65">
        <v>68.217752540342801</v>
      </c>
      <c r="T65">
        <v>34.303250205364698</v>
      </c>
      <c r="U65" t="s">
        <v>415</v>
      </c>
      <c r="V65" t="s">
        <v>412</v>
      </c>
      <c r="W65" t="s">
        <v>158</v>
      </c>
      <c r="Y65" t="s">
        <v>159</v>
      </c>
      <c r="AD65">
        <v>1.03674176409231</v>
      </c>
      <c r="AE65">
        <v>7.01565880709762</v>
      </c>
    </row>
    <row r="66" spans="1:31" x14ac:dyDescent="0.25">
      <c r="A66">
        <v>15476</v>
      </c>
      <c r="B66" t="s">
        <v>144</v>
      </c>
      <c r="C66" t="s">
        <v>145</v>
      </c>
      <c r="D66" t="s">
        <v>416</v>
      </c>
      <c r="E66" t="s">
        <v>147</v>
      </c>
      <c r="F66" t="s">
        <v>417</v>
      </c>
      <c r="G66" t="s">
        <v>149</v>
      </c>
      <c r="H66" t="s">
        <v>150</v>
      </c>
      <c r="I66" t="s">
        <v>151</v>
      </c>
      <c r="J66" t="s">
        <v>418</v>
      </c>
      <c r="K66" t="s">
        <v>153</v>
      </c>
      <c r="L66" t="s">
        <v>153</v>
      </c>
      <c r="O66">
        <v>1</v>
      </c>
      <c r="P66" t="s">
        <v>154</v>
      </c>
      <c r="Q66">
        <v>4</v>
      </c>
      <c r="R66" t="s">
        <v>155</v>
      </c>
      <c r="S66">
        <v>67.147438804870006</v>
      </c>
      <c r="T66">
        <v>32.200344273253499</v>
      </c>
      <c r="U66" t="s">
        <v>419</v>
      </c>
      <c r="V66" t="s">
        <v>420</v>
      </c>
      <c r="W66" t="s">
        <v>158</v>
      </c>
      <c r="Y66" t="s">
        <v>159</v>
      </c>
      <c r="AD66">
        <v>1.65829674782572</v>
      </c>
      <c r="AE66">
        <v>8.3546915115601692</v>
      </c>
    </row>
    <row r="67" spans="1:31" x14ac:dyDescent="0.25">
      <c r="A67">
        <v>15510</v>
      </c>
      <c r="B67" t="s">
        <v>144</v>
      </c>
      <c r="C67" t="s">
        <v>145</v>
      </c>
      <c r="D67" t="s">
        <v>416</v>
      </c>
      <c r="E67" t="s">
        <v>147</v>
      </c>
      <c r="F67" t="s">
        <v>421</v>
      </c>
      <c r="G67" t="s">
        <v>149</v>
      </c>
      <c r="H67" t="s">
        <v>161</v>
      </c>
      <c r="I67" t="s">
        <v>162</v>
      </c>
      <c r="J67" t="s">
        <v>422</v>
      </c>
      <c r="K67" t="s">
        <v>153</v>
      </c>
      <c r="L67" t="s">
        <v>153</v>
      </c>
      <c r="O67">
        <v>1</v>
      </c>
      <c r="P67" t="s">
        <v>154</v>
      </c>
      <c r="Q67">
        <v>4</v>
      </c>
      <c r="R67" t="s">
        <v>155</v>
      </c>
      <c r="S67">
        <v>67.147438804870006</v>
      </c>
      <c r="T67">
        <v>32.200344273253499</v>
      </c>
      <c r="U67" t="s">
        <v>423</v>
      </c>
      <c r="V67" t="s">
        <v>420</v>
      </c>
      <c r="W67" t="s">
        <v>158</v>
      </c>
      <c r="Y67" t="s">
        <v>159</v>
      </c>
      <c r="AD67">
        <v>1.65829674782572</v>
      </c>
      <c r="AE67">
        <v>8.3546915115601692</v>
      </c>
    </row>
    <row r="68" spans="1:31" x14ac:dyDescent="0.25">
      <c r="A68">
        <v>16094</v>
      </c>
      <c r="B68" t="s">
        <v>424</v>
      </c>
      <c r="C68" t="s">
        <v>425</v>
      </c>
      <c r="D68" t="s">
        <v>426</v>
      </c>
      <c r="E68" t="s">
        <v>427</v>
      </c>
      <c r="F68" t="s">
        <v>428</v>
      </c>
      <c r="G68" t="s">
        <v>429</v>
      </c>
      <c r="H68" t="s">
        <v>150</v>
      </c>
      <c r="I68" t="s">
        <v>162</v>
      </c>
      <c r="J68" t="s">
        <v>430</v>
      </c>
      <c r="K68" t="s">
        <v>431</v>
      </c>
      <c r="L68" t="s">
        <v>431</v>
      </c>
      <c r="M68" t="s">
        <v>426</v>
      </c>
      <c r="N68">
        <v>3093</v>
      </c>
      <c r="O68">
        <v>1</v>
      </c>
      <c r="P68" t="s">
        <v>154</v>
      </c>
      <c r="Q68">
        <v>8</v>
      </c>
      <c r="R68" t="s">
        <v>432</v>
      </c>
      <c r="S68">
        <v>19.951548952193502</v>
      </c>
      <c r="T68">
        <v>40.682896132841499</v>
      </c>
      <c r="U68" t="s">
        <v>433</v>
      </c>
      <c r="V68" t="s">
        <v>434</v>
      </c>
      <c r="W68" t="s">
        <v>435</v>
      </c>
      <c r="Y68" t="s">
        <v>436</v>
      </c>
      <c r="AD68">
        <v>9.5182258510874404E-2</v>
      </c>
      <c r="AE68">
        <v>1.92032772339866</v>
      </c>
    </row>
    <row r="69" spans="1:31" x14ac:dyDescent="0.25">
      <c r="A69">
        <v>16095</v>
      </c>
      <c r="B69" t="s">
        <v>424</v>
      </c>
      <c r="C69" t="s">
        <v>425</v>
      </c>
      <c r="D69" t="s">
        <v>437</v>
      </c>
      <c r="E69" t="s">
        <v>427</v>
      </c>
      <c r="F69" t="s">
        <v>438</v>
      </c>
      <c r="G69" t="s">
        <v>429</v>
      </c>
      <c r="H69" t="s">
        <v>150</v>
      </c>
      <c r="I69" t="s">
        <v>162</v>
      </c>
      <c r="J69" t="s">
        <v>439</v>
      </c>
      <c r="K69" t="s">
        <v>431</v>
      </c>
      <c r="L69" t="s">
        <v>431</v>
      </c>
      <c r="M69" t="s">
        <v>437</v>
      </c>
      <c r="N69">
        <v>3098</v>
      </c>
      <c r="O69">
        <v>1</v>
      </c>
      <c r="P69" t="s">
        <v>154</v>
      </c>
      <c r="Q69">
        <v>8</v>
      </c>
      <c r="R69" t="s">
        <v>432</v>
      </c>
      <c r="S69">
        <v>20.340045412042102</v>
      </c>
      <c r="T69">
        <v>41.459590327680402</v>
      </c>
      <c r="U69" t="s">
        <v>440</v>
      </c>
      <c r="V69" t="s">
        <v>441</v>
      </c>
      <c r="W69" t="s">
        <v>435</v>
      </c>
      <c r="Y69" t="s">
        <v>436</v>
      </c>
      <c r="AD69">
        <v>7.4758493028184603E-2</v>
      </c>
      <c r="AE69">
        <v>1.4527082086787799</v>
      </c>
    </row>
    <row r="70" spans="1:31" x14ac:dyDescent="0.25">
      <c r="A70">
        <v>16096</v>
      </c>
      <c r="B70" t="s">
        <v>424</v>
      </c>
      <c r="C70" t="s">
        <v>425</v>
      </c>
      <c r="D70" t="s">
        <v>442</v>
      </c>
      <c r="E70" t="s">
        <v>427</v>
      </c>
      <c r="F70" t="s">
        <v>443</v>
      </c>
      <c r="G70" t="s">
        <v>429</v>
      </c>
      <c r="H70" t="s">
        <v>150</v>
      </c>
      <c r="I70" t="s">
        <v>162</v>
      </c>
      <c r="J70" t="s">
        <v>444</v>
      </c>
      <c r="K70" t="s">
        <v>431</v>
      </c>
      <c r="L70" t="s">
        <v>431</v>
      </c>
      <c r="M70" t="s">
        <v>442</v>
      </c>
      <c r="N70">
        <v>3129</v>
      </c>
      <c r="O70">
        <v>1</v>
      </c>
      <c r="P70" t="s">
        <v>154</v>
      </c>
      <c r="Q70">
        <v>8</v>
      </c>
      <c r="R70" t="s">
        <v>432</v>
      </c>
      <c r="S70">
        <v>20.0600771524125</v>
      </c>
      <c r="T70">
        <v>39.970911570036201</v>
      </c>
      <c r="U70" t="s">
        <v>445</v>
      </c>
      <c r="V70" t="s">
        <v>446</v>
      </c>
      <c r="W70" t="s">
        <v>435</v>
      </c>
      <c r="Y70" t="s">
        <v>436</v>
      </c>
      <c r="AD70">
        <v>3.7772808787792697E-2</v>
      </c>
      <c r="AE70">
        <v>1.04570692123311</v>
      </c>
    </row>
    <row r="71" spans="1:31" x14ac:dyDescent="0.25">
      <c r="A71">
        <v>16097</v>
      </c>
      <c r="B71" t="s">
        <v>424</v>
      </c>
      <c r="C71" t="s">
        <v>425</v>
      </c>
      <c r="D71" t="s">
        <v>447</v>
      </c>
      <c r="E71" t="s">
        <v>427</v>
      </c>
      <c r="F71" t="s">
        <v>448</v>
      </c>
      <c r="G71" t="s">
        <v>429</v>
      </c>
      <c r="H71" t="s">
        <v>150</v>
      </c>
      <c r="I71" t="s">
        <v>162</v>
      </c>
      <c r="J71" t="s">
        <v>449</v>
      </c>
      <c r="K71" t="s">
        <v>431</v>
      </c>
      <c r="L71" t="s">
        <v>431</v>
      </c>
      <c r="M71" t="s">
        <v>447</v>
      </c>
      <c r="N71">
        <v>3113</v>
      </c>
      <c r="O71">
        <v>1</v>
      </c>
      <c r="P71" t="s">
        <v>154</v>
      </c>
      <c r="Q71">
        <v>8</v>
      </c>
      <c r="R71" t="s">
        <v>432</v>
      </c>
      <c r="S71">
        <v>20.9318872888364</v>
      </c>
      <c r="T71">
        <v>40.592952434232501</v>
      </c>
      <c r="U71" t="s">
        <v>450</v>
      </c>
      <c r="V71" t="s">
        <v>451</v>
      </c>
      <c r="W71" t="s">
        <v>435</v>
      </c>
      <c r="Y71" t="s">
        <v>436</v>
      </c>
      <c r="AD71">
        <v>5.0706700510829698E-2</v>
      </c>
      <c r="AE71">
        <v>1.08554688261045</v>
      </c>
    </row>
    <row r="72" spans="1:31" x14ac:dyDescent="0.25">
      <c r="A72">
        <v>16098</v>
      </c>
      <c r="B72" t="s">
        <v>424</v>
      </c>
      <c r="C72" t="s">
        <v>425</v>
      </c>
      <c r="D72" t="s">
        <v>452</v>
      </c>
      <c r="E72" t="s">
        <v>427</v>
      </c>
      <c r="F72" t="s">
        <v>453</v>
      </c>
      <c r="G72" t="s">
        <v>429</v>
      </c>
      <c r="H72" t="s">
        <v>150</v>
      </c>
      <c r="I72" t="s">
        <v>162</v>
      </c>
      <c r="J72" t="s">
        <v>454</v>
      </c>
      <c r="K72" t="s">
        <v>431</v>
      </c>
      <c r="L72" t="s">
        <v>431</v>
      </c>
      <c r="M72" t="s">
        <v>452</v>
      </c>
      <c r="N72">
        <v>3096</v>
      </c>
      <c r="O72">
        <v>1</v>
      </c>
      <c r="P72" t="s">
        <v>154</v>
      </c>
      <c r="Q72">
        <v>8</v>
      </c>
      <c r="R72" t="s">
        <v>432</v>
      </c>
      <c r="S72">
        <v>20.342093192551602</v>
      </c>
      <c r="T72">
        <v>41.724713481129598</v>
      </c>
      <c r="U72" t="s">
        <v>455</v>
      </c>
      <c r="V72" t="s">
        <v>456</v>
      </c>
      <c r="W72" t="s">
        <v>435</v>
      </c>
      <c r="Y72" t="s">
        <v>436</v>
      </c>
      <c r="AD72">
        <v>9.9622135021377303E-2</v>
      </c>
      <c r="AE72">
        <v>1.7269922115018801</v>
      </c>
    </row>
    <row r="73" spans="1:31" x14ac:dyDescent="0.25">
      <c r="A73">
        <v>16099</v>
      </c>
      <c r="B73" t="s">
        <v>424</v>
      </c>
      <c r="C73" t="s">
        <v>425</v>
      </c>
      <c r="D73" t="s">
        <v>457</v>
      </c>
      <c r="E73" t="s">
        <v>427</v>
      </c>
      <c r="F73" t="s">
        <v>458</v>
      </c>
      <c r="G73" t="s">
        <v>429</v>
      </c>
      <c r="H73" t="s">
        <v>150</v>
      </c>
      <c r="I73" t="s">
        <v>162</v>
      </c>
      <c r="J73" t="s">
        <v>459</v>
      </c>
      <c r="K73" t="s">
        <v>431</v>
      </c>
      <c r="L73" t="s">
        <v>431</v>
      </c>
      <c r="M73" t="s">
        <v>457</v>
      </c>
      <c r="N73">
        <v>3099</v>
      </c>
      <c r="O73">
        <v>1</v>
      </c>
      <c r="P73" t="s">
        <v>154</v>
      </c>
      <c r="Q73">
        <v>8</v>
      </c>
      <c r="R73" t="s">
        <v>432</v>
      </c>
      <c r="S73">
        <v>19.5463618117683</v>
      </c>
      <c r="T73">
        <v>41.406162938113702</v>
      </c>
      <c r="U73" t="s">
        <v>460</v>
      </c>
      <c r="V73" t="s">
        <v>461</v>
      </c>
      <c r="W73" t="s">
        <v>435</v>
      </c>
      <c r="Y73" t="s">
        <v>436</v>
      </c>
      <c r="AD73">
        <v>4.6304624024628503E-2</v>
      </c>
      <c r="AE73">
        <v>0.971785901223578</v>
      </c>
    </row>
    <row r="74" spans="1:31" x14ac:dyDescent="0.25">
      <c r="A74">
        <v>16100</v>
      </c>
      <c r="B74" t="s">
        <v>424</v>
      </c>
      <c r="C74" t="s">
        <v>425</v>
      </c>
      <c r="D74" t="s">
        <v>462</v>
      </c>
      <c r="E74" t="s">
        <v>427</v>
      </c>
      <c r="F74" t="s">
        <v>463</v>
      </c>
      <c r="G74" t="s">
        <v>429</v>
      </c>
      <c r="H74" t="s">
        <v>150</v>
      </c>
      <c r="I74" t="s">
        <v>162</v>
      </c>
      <c r="J74" t="s">
        <v>464</v>
      </c>
      <c r="K74" t="s">
        <v>431</v>
      </c>
      <c r="L74" t="s">
        <v>431</v>
      </c>
      <c r="M74" t="s">
        <v>462</v>
      </c>
      <c r="N74">
        <v>3101</v>
      </c>
      <c r="O74">
        <v>1</v>
      </c>
      <c r="P74" t="s">
        <v>154</v>
      </c>
      <c r="Q74">
        <v>8</v>
      </c>
      <c r="R74" t="s">
        <v>432</v>
      </c>
      <c r="S74">
        <v>20.057093277479002</v>
      </c>
      <c r="T74">
        <v>41.054584501815199</v>
      </c>
      <c r="U74" t="s">
        <v>465</v>
      </c>
      <c r="V74" t="s">
        <v>466</v>
      </c>
      <c r="W74" t="s">
        <v>435</v>
      </c>
      <c r="Y74" t="s">
        <v>436</v>
      </c>
      <c r="AD74">
        <v>0.135513221929386</v>
      </c>
      <c r="AE74">
        <v>1.9379751348519401</v>
      </c>
    </row>
    <row r="75" spans="1:31" x14ac:dyDescent="0.25">
      <c r="A75">
        <v>16101</v>
      </c>
      <c r="B75" t="s">
        <v>424</v>
      </c>
      <c r="C75" t="s">
        <v>425</v>
      </c>
      <c r="D75" t="s">
        <v>467</v>
      </c>
      <c r="E75" t="s">
        <v>427</v>
      </c>
      <c r="F75" t="s">
        <v>468</v>
      </c>
      <c r="G75" t="s">
        <v>429</v>
      </c>
      <c r="H75" t="s">
        <v>150</v>
      </c>
      <c r="I75" t="s">
        <v>162</v>
      </c>
      <c r="J75" t="s">
        <v>469</v>
      </c>
      <c r="K75" t="s">
        <v>431</v>
      </c>
      <c r="L75" t="s">
        <v>431</v>
      </c>
      <c r="M75" t="s">
        <v>467</v>
      </c>
      <c r="N75">
        <v>3105</v>
      </c>
      <c r="O75">
        <v>1</v>
      </c>
      <c r="P75" t="s">
        <v>154</v>
      </c>
      <c r="Q75">
        <v>8</v>
      </c>
      <c r="R75" t="s">
        <v>432</v>
      </c>
      <c r="S75">
        <v>19.550710685804201</v>
      </c>
      <c r="T75">
        <v>40.718672927032401</v>
      </c>
      <c r="U75" t="s">
        <v>470</v>
      </c>
      <c r="V75" t="s">
        <v>471</v>
      </c>
      <c r="W75" t="s">
        <v>435</v>
      </c>
      <c r="Y75" t="s">
        <v>436</v>
      </c>
      <c r="AD75">
        <v>8.2906915896160199E-2</v>
      </c>
      <c r="AE75">
        <v>1.6189008681608801</v>
      </c>
    </row>
    <row r="76" spans="1:31" x14ac:dyDescent="0.25">
      <c r="A76">
        <v>16102</v>
      </c>
      <c r="B76" t="s">
        <v>424</v>
      </c>
      <c r="C76" t="s">
        <v>425</v>
      </c>
      <c r="D76" t="s">
        <v>472</v>
      </c>
      <c r="E76" t="s">
        <v>427</v>
      </c>
      <c r="F76" t="s">
        <v>473</v>
      </c>
      <c r="G76" t="s">
        <v>429</v>
      </c>
      <c r="H76" t="s">
        <v>150</v>
      </c>
      <c r="I76" t="s">
        <v>162</v>
      </c>
      <c r="J76" t="s">
        <v>474</v>
      </c>
      <c r="K76" t="s">
        <v>431</v>
      </c>
      <c r="L76" t="s">
        <v>431</v>
      </c>
      <c r="M76" t="s">
        <v>472</v>
      </c>
      <c r="N76">
        <v>3108</v>
      </c>
      <c r="O76">
        <v>1</v>
      </c>
      <c r="P76" t="s">
        <v>154</v>
      </c>
      <c r="Q76">
        <v>8</v>
      </c>
      <c r="R76" t="s">
        <v>432</v>
      </c>
      <c r="S76">
        <v>20.203008253651301</v>
      </c>
      <c r="T76">
        <v>40.069957102035502</v>
      </c>
      <c r="U76" t="s">
        <v>475</v>
      </c>
      <c r="V76" t="s">
        <v>476</v>
      </c>
      <c r="W76" t="s">
        <v>435</v>
      </c>
      <c r="Y76" t="s">
        <v>436</v>
      </c>
      <c r="AD76">
        <v>0.118511066000906</v>
      </c>
      <c r="AE76">
        <v>1.8624582736453801</v>
      </c>
    </row>
    <row r="77" spans="1:31" x14ac:dyDescent="0.25">
      <c r="A77">
        <v>16103</v>
      </c>
      <c r="B77" t="s">
        <v>424</v>
      </c>
      <c r="C77" t="s">
        <v>425</v>
      </c>
      <c r="D77" t="s">
        <v>477</v>
      </c>
      <c r="E77" t="s">
        <v>427</v>
      </c>
      <c r="F77" t="s">
        <v>478</v>
      </c>
      <c r="G77" t="s">
        <v>429</v>
      </c>
      <c r="H77" t="s">
        <v>150</v>
      </c>
      <c r="I77" t="s">
        <v>162</v>
      </c>
      <c r="J77" t="s">
        <v>479</v>
      </c>
      <c r="K77" t="s">
        <v>431</v>
      </c>
      <c r="L77" t="s">
        <v>431</v>
      </c>
      <c r="M77" t="s">
        <v>477</v>
      </c>
      <c r="N77">
        <v>3104</v>
      </c>
      <c r="O77">
        <v>1</v>
      </c>
      <c r="P77" t="s">
        <v>154</v>
      </c>
      <c r="Q77">
        <v>8</v>
      </c>
      <c r="R77" t="s">
        <v>432</v>
      </c>
      <c r="S77">
        <v>20.246232483036898</v>
      </c>
      <c r="T77">
        <v>40.842459120883802</v>
      </c>
      <c r="U77" t="s">
        <v>480</v>
      </c>
      <c r="V77" t="s">
        <v>481</v>
      </c>
      <c r="W77" t="s">
        <v>435</v>
      </c>
      <c r="Y77" t="s">
        <v>436</v>
      </c>
      <c r="AD77">
        <v>8.0115204038691004E-2</v>
      </c>
      <c r="AE77">
        <v>1.38169159998131</v>
      </c>
    </row>
    <row r="78" spans="1:31" x14ac:dyDescent="0.25">
      <c r="A78">
        <v>16104</v>
      </c>
      <c r="B78" t="s">
        <v>424</v>
      </c>
      <c r="C78" t="s">
        <v>425</v>
      </c>
      <c r="D78" t="s">
        <v>482</v>
      </c>
      <c r="E78" t="s">
        <v>427</v>
      </c>
      <c r="F78" t="s">
        <v>483</v>
      </c>
      <c r="G78" t="s">
        <v>429</v>
      </c>
      <c r="H78" t="s">
        <v>150</v>
      </c>
      <c r="I78" t="s">
        <v>162</v>
      </c>
      <c r="J78" t="s">
        <v>484</v>
      </c>
      <c r="K78" t="s">
        <v>431</v>
      </c>
      <c r="L78" t="s">
        <v>431</v>
      </c>
      <c r="M78" t="s">
        <v>482</v>
      </c>
      <c r="N78">
        <v>3116</v>
      </c>
      <c r="O78">
        <v>1</v>
      </c>
      <c r="P78" t="s">
        <v>154</v>
      </c>
      <c r="Q78">
        <v>8</v>
      </c>
      <c r="R78" t="s">
        <v>432</v>
      </c>
      <c r="S78">
        <v>20.3949233000276</v>
      </c>
      <c r="T78">
        <v>42.198023589062203</v>
      </c>
      <c r="U78" t="s">
        <v>485</v>
      </c>
      <c r="V78" t="s">
        <v>486</v>
      </c>
      <c r="W78" t="s">
        <v>435</v>
      </c>
      <c r="Y78" t="s">
        <v>436</v>
      </c>
      <c r="AD78">
        <v>4.5510896423138499E-2</v>
      </c>
      <c r="AE78">
        <v>0.92547477120009802</v>
      </c>
    </row>
    <row r="79" spans="1:31" x14ac:dyDescent="0.25">
      <c r="A79">
        <v>16105</v>
      </c>
      <c r="B79" t="s">
        <v>424</v>
      </c>
      <c r="C79" t="s">
        <v>425</v>
      </c>
      <c r="D79" t="s">
        <v>487</v>
      </c>
      <c r="E79" t="s">
        <v>427</v>
      </c>
      <c r="F79" t="s">
        <v>488</v>
      </c>
      <c r="G79" t="s">
        <v>429</v>
      </c>
      <c r="H79" t="s">
        <v>150</v>
      </c>
      <c r="I79" t="s">
        <v>162</v>
      </c>
      <c r="J79" t="s">
        <v>489</v>
      </c>
      <c r="K79" t="s">
        <v>431</v>
      </c>
      <c r="L79" t="s">
        <v>431</v>
      </c>
      <c r="M79" t="s">
        <v>487</v>
      </c>
      <c r="N79">
        <v>3126</v>
      </c>
      <c r="O79">
        <v>1</v>
      </c>
      <c r="P79" t="s">
        <v>154</v>
      </c>
      <c r="Q79">
        <v>8</v>
      </c>
      <c r="R79" t="s">
        <v>432</v>
      </c>
      <c r="S79">
        <v>19.5812424705274</v>
      </c>
      <c r="T79">
        <v>41.136112951940902</v>
      </c>
      <c r="U79" t="s">
        <v>490</v>
      </c>
      <c r="V79" t="s">
        <v>491</v>
      </c>
      <c r="W79" t="s">
        <v>435</v>
      </c>
      <c r="Y79" t="s">
        <v>436</v>
      </c>
      <c r="AD79">
        <v>4.1677640893794901E-2</v>
      </c>
      <c r="AE79">
        <v>1.0967582394375099</v>
      </c>
    </row>
    <row r="80" spans="1:31" x14ac:dyDescent="0.25">
      <c r="A80">
        <v>16106</v>
      </c>
      <c r="B80" t="s">
        <v>424</v>
      </c>
      <c r="C80" t="s">
        <v>425</v>
      </c>
      <c r="D80" t="s">
        <v>492</v>
      </c>
      <c r="E80" t="s">
        <v>427</v>
      </c>
      <c r="F80" t="s">
        <v>493</v>
      </c>
      <c r="G80" t="s">
        <v>429</v>
      </c>
      <c r="H80" t="s">
        <v>150</v>
      </c>
      <c r="I80" t="s">
        <v>162</v>
      </c>
      <c r="J80" t="s">
        <v>494</v>
      </c>
      <c r="K80" t="s">
        <v>431</v>
      </c>
      <c r="L80" t="s">
        <v>431</v>
      </c>
      <c r="M80" t="s">
        <v>495</v>
      </c>
      <c r="N80">
        <v>3114</v>
      </c>
      <c r="O80">
        <v>1</v>
      </c>
      <c r="P80" t="s">
        <v>154</v>
      </c>
      <c r="Q80">
        <v>8</v>
      </c>
      <c r="R80" t="s">
        <v>432</v>
      </c>
      <c r="S80">
        <v>20.625617174731101</v>
      </c>
      <c r="T80">
        <v>40.3165142546789</v>
      </c>
      <c r="U80" t="s">
        <v>496</v>
      </c>
      <c r="V80" t="s">
        <v>497</v>
      </c>
      <c r="W80" t="s">
        <v>435</v>
      </c>
      <c r="Y80" t="s">
        <v>436</v>
      </c>
      <c r="AD80">
        <v>8.8828165614131593E-2</v>
      </c>
      <c r="AE80">
        <v>1.35909287292502</v>
      </c>
    </row>
    <row r="81" spans="1:31" x14ac:dyDescent="0.25">
      <c r="A81">
        <v>16128</v>
      </c>
      <c r="B81" t="s">
        <v>424</v>
      </c>
      <c r="C81" t="s">
        <v>425</v>
      </c>
      <c r="D81" t="s">
        <v>498</v>
      </c>
      <c r="E81" t="s">
        <v>427</v>
      </c>
      <c r="F81" t="s">
        <v>499</v>
      </c>
      <c r="G81" t="s">
        <v>429</v>
      </c>
      <c r="H81" t="s">
        <v>150</v>
      </c>
      <c r="I81" t="s">
        <v>162</v>
      </c>
      <c r="J81" t="s">
        <v>500</v>
      </c>
      <c r="K81" t="s">
        <v>431</v>
      </c>
      <c r="L81" t="s">
        <v>431</v>
      </c>
      <c r="M81" t="s">
        <v>498</v>
      </c>
      <c r="N81">
        <v>3111</v>
      </c>
      <c r="O81">
        <v>1</v>
      </c>
      <c r="P81" t="s">
        <v>154</v>
      </c>
      <c r="Q81">
        <v>8</v>
      </c>
      <c r="R81" t="s">
        <v>432</v>
      </c>
      <c r="S81">
        <v>20.659023546702802</v>
      </c>
      <c r="T81">
        <v>40.676095311071002</v>
      </c>
      <c r="U81" t="s">
        <v>501</v>
      </c>
      <c r="V81" t="s">
        <v>502</v>
      </c>
      <c r="W81" t="s">
        <v>435</v>
      </c>
      <c r="Y81" t="s">
        <v>436</v>
      </c>
      <c r="AD81">
        <v>0.18741324912542701</v>
      </c>
      <c r="AE81">
        <v>2.30410847636742</v>
      </c>
    </row>
    <row r="82" spans="1:31" x14ac:dyDescent="0.25">
      <c r="A82">
        <v>16107</v>
      </c>
      <c r="B82" t="s">
        <v>424</v>
      </c>
      <c r="C82" t="s">
        <v>425</v>
      </c>
      <c r="D82" t="s">
        <v>503</v>
      </c>
      <c r="E82" t="s">
        <v>427</v>
      </c>
      <c r="F82" t="s">
        <v>504</v>
      </c>
      <c r="G82" t="s">
        <v>429</v>
      </c>
      <c r="H82" t="s">
        <v>150</v>
      </c>
      <c r="I82" t="s">
        <v>162</v>
      </c>
      <c r="J82" t="s">
        <v>505</v>
      </c>
      <c r="K82" t="s">
        <v>431</v>
      </c>
      <c r="L82" t="s">
        <v>431</v>
      </c>
      <c r="M82" t="s">
        <v>503</v>
      </c>
      <c r="N82">
        <v>3100</v>
      </c>
      <c r="O82">
        <v>1</v>
      </c>
      <c r="P82" t="s">
        <v>154</v>
      </c>
      <c r="Q82">
        <v>8</v>
      </c>
      <c r="R82" t="s">
        <v>432</v>
      </c>
      <c r="S82">
        <v>19.747975209916099</v>
      </c>
      <c r="T82">
        <v>41.499741604072703</v>
      </c>
      <c r="U82" t="s">
        <v>506</v>
      </c>
      <c r="V82" t="s">
        <v>507</v>
      </c>
      <c r="W82" t="s">
        <v>435</v>
      </c>
      <c r="Y82" t="s">
        <v>436</v>
      </c>
      <c r="AD82">
        <v>3.6175612300269201E-2</v>
      </c>
      <c r="AE82">
        <v>1.0245179228030401</v>
      </c>
    </row>
    <row r="83" spans="1:31" x14ac:dyDescent="0.25">
      <c r="A83">
        <v>16108</v>
      </c>
      <c r="B83" t="s">
        <v>424</v>
      </c>
      <c r="C83" t="s">
        <v>425</v>
      </c>
      <c r="D83" t="s">
        <v>508</v>
      </c>
      <c r="E83" t="s">
        <v>427</v>
      </c>
      <c r="F83" t="s">
        <v>509</v>
      </c>
      <c r="G83" t="s">
        <v>429</v>
      </c>
      <c r="H83" t="s">
        <v>150</v>
      </c>
      <c r="I83" t="s">
        <v>162</v>
      </c>
      <c r="J83" t="s">
        <v>510</v>
      </c>
      <c r="K83" t="s">
        <v>431</v>
      </c>
      <c r="L83" t="s">
        <v>431</v>
      </c>
      <c r="M83" t="s">
        <v>508</v>
      </c>
      <c r="N83">
        <v>3094</v>
      </c>
      <c r="O83">
        <v>1</v>
      </c>
      <c r="P83" t="s">
        <v>154</v>
      </c>
      <c r="Q83">
        <v>8</v>
      </c>
      <c r="R83" t="s">
        <v>432</v>
      </c>
      <c r="S83">
        <v>19.901953402804502</v>
      </c>
      <c r="T83">
        <v>40.823930804328299</v>
      </c>
      <c r="U83" t="s">
        <v>511</v>
      </c>
      <c r="V83" t="s">
        <v>512</v>
      </c>
      <c r="W83" t="s">
        <v>435</v>
      </c>
      <c r="Y83" t="s">
        <v>436</v>
      </c>
      <c r="AD83">
        <v>9.0026836803076497E-3</v>
      </c>
      <c r="AE83">
        <v>0.50132695122346604</v>
      </c>
    </row>
    <row r="84" spans="1:31" x14ac:dyDescent="0.25">
      <c r="A84">
        <v>16109</v>
      </c>
      <c r="B84" t="s">
        <v>424</v>
      </c>
      <c r="C84" t="s">
        <v>425</v>
      </c>
      <c r="D84" t="s">
        <v>513</v>
      </c>
      <c r="E84" t="s">
        <v>427</v>
      </c>
      <c r="F84" t="s">
        <v>514</v>
      </c>
      <c r="G84" t="s">
        <v>429</v>
      </c>
      <c r="H84" t="s">
        <v>150</v>
      </c>
      <c r="I84" t="s">
        <v>162</v>
      </c>
      <c r="J84" t="s">
        <v>515</v>
      </c>
      <c r="K84" t="s">
        <v>431</v>
      </c>
      <c r="L84" t="s">
        <v>431</v>
      </c>
      <c r="M84" t="s">
        <v>513</v>
      </c>
      <c r="N84">
        <v>3115</v>
      </c>
      <c r="O84">
        <v>1</v>
      </c>
      <c r="P84" t="s">
        <v>154</v>
      </c>
      <c r="Q84">
        <v>8</v>
      </c>
      <c r="R84" t="s">
        <v>432</v>
      </c>
      <c r="S84">
        <v>20.409519243122901</v>
      </c>
      <c r="T84">
        <v>41.998155842947398</v>
      </c>
      <c r="U84" t="s">
        <v>516</v>
      </c>
      <c r="V84" t="s">
        <v>517</v>
      </c>
      <c r="W84" t="s">
        <v>435</v>
      </c>
      <c r="Y84" t="s">
        <v>436</v>
      </c>
      <c r="AD84">
        <v>0.105285278013696</v>
      </c>
      <c r="AE84">
        <v>1.95813709726904</v>
      </c>
    </row>
    <row r="85" spans="1:31" x14ac:dyDescent="0.25">
      <c r="A85">
        <v>16110</v>
      </c>
      <c r="B85" t="s">
        <v>424</v>
      </c>
      <c r="C85" t="s">
        <v>425</v>
      </c>
      <c r="D85" t="s">
        <v>518</v>
      </c>
      <c r="E85" t="s">
        <v>427</v>
      </c>
      <c r="F85" t="s">
        <v>519</v>
      </c>
      <c r="G85" t="s">
        <v>429</v>
      </c>
      <c r="H85" t="s">
        <v>150</v>
      </c>
      <c r="I85" t="s">
        <v>162</v>
      </c>
      <c r="J85" t="s">
        <v>520</v>
      </c>
      <c r="K85" t="s">
        <v>431</v>
      </c>
      <c r="L85" t="s">
        <v>431</v>
      </c>
      <c r="M85" t="s">
        <v>518</v>
      </c>
      <c r="N85">
        <v>3119</v>
      </c>
      <c r="O85">
        <v>1</v>
      </c>
      <c r="P85" t="s">
        <v>154</v>
      </c>
      <c r="Q85">
        <v>8</v>
      </c>
      <c r="R85" t="s">
        <v>432</v>
      </c>
      <c r="S85">
        <v>19.7092835107638</v>
      </c>
      <c r="T85">
        <v>41.625263526892702</v>
      </c>
      <c r="U85" t="s">
        <v>521</v>
      </c>
      <c r="V85" t="s">
        <v>522</v>
      </c>
      <c r="W85" t="s">
        <v>435</v>
      </c>
      <c r="Y85" t="s">
        <v>436</v>
      </c>
      <c r="AD85">
        <v>2.75189303828824E-2</v>
      </c>
      <c r="AE85">
        <v>0.84809091253963298</v>
      </c>
    </row>
    <row r="86" spans="1:31" x14ac:dyDescent="0.25">
      <c r="A86">
        <v>16111</v>
      </c>
      <c r="B86" t="s">
        <v>424</v>
      </c>
      <c r="C86" t="s">
        <v>425</v>
      </c>
      <c r="D86" t="s">
        <v>523</v>
      </c>
      <c r="E86" t="s">
        <v>427</v>
      </c>
      <c r="F86" t="s">
        <v>524</v>
      </c>
      <c r="G86" t="s">
        <v>429</v>
      </c>
      <c r="H86" t="s">
        <v>150</v>
      </c>
      <c r="I86" t="s">
        <v>162</v>
      </c>
      <c r="J86" t="s">
        <v>525</v>
      </c>
      <c r="K86" t="s">
        <v>431</v>
      </c>
      <c r="L86" t="s">
        <v>431</v>
      </c>
      <c r="M86" t="s">
        <v>523</v>
      </c>
      <c r="N86">
        <v>3118</v>
      </c>
      <c r="O86">
        <v>1</v>
      </c>
      <c r="P86" t="s">
        <v>154</v>
      </c>
      <c r="Q86">
        <v>8</v>
      </c>
      <c r="R86" t="s">
        <v>432</v>
      </c>
      <c r="S86">
        <v>19.6696164761434</v>
      </c>
      <c r="T86">
        <v>41.8269501673877</v>
      </c>
      <c r="U86" t="s">
        <v>526</v>
      </c>
      <c r="V86" t="s">
        <v>527</v>
      </c>
      <c r="W86" t="s">
        <v>435</v>
      </c>
      <c r="Y86" t="s">
        <v>436</v>
      </c>
      <c r="AD86">
        <v>5.4915644555535402E-2</v>
      </c>
      <c r="AE86">
        <v>1.6244628963002701</v>
      </c>
    </row>
    <row r="87" spans="1:31" x14ac:dyDescent="0.25">
      <c r="A87">
        <v>16112</v>
      </c>
      <c r="B87" t="s">
        <v>424</v>
      </c>
      <c r="C87" t="s">
        <v>425</v>
      </c>
      <c r="D87" t="s">
        <v>528</v>
      </c>
      <c r="E87" t="s">
        <v>427</v>
      </c>
      <c r="F87" t="s">
        <v>529</v>
      </c>
      <c r="G87" t="s">
        <v>429</v>
      </c>
      <c r="H87" t="s">
        <v>150</v>
      </c>
      <c r="I87" t="s">
        <v>162</v>
      </c>
      <c r="J87" t="s">
        <v>530</v>
      </c>
      <c r="K87" t="s">
        <v>431</v>
      </c>
      <c r="L87" t="s">
        <v>431</v>
      </c>
      <c r="M87" t="s">
        <v>528</v>
      </c>
      <c r="N87">
        <v>3103</v>
      </c>
      <c r="O87">
        <v>1</v>
      </c>
      <c r="P87" t="s">
        <v>154</v>
      </c>
      <c r="Q87">
        <v>8</v>
      </c>
      <c r="R87" t="s">
        <v>432</v>
      </c>
      <c r="S87">
        <v>20.389750577114501</v>
      </c>
      <c r="T87">
        <v>41.177799841759899</v>
      </c>
      <c r="U87" t="s">
        <v>531</v>
      </c>
      <c r="V87" t="s">
        <v>532</v>
      </c>
      <c r="W87" t="s">
        <v>435</v>
      </c>
      <c r="Y87" t="s">
        <v>436</v>
      </c>
      <c r="AD87">
        <v>0.118135808874911</v>
      </c>
      <c r="AE87">
        <v>1.75305770648042</v>
      </c>
    </row>
    <row r="88" spans="1:31" x14ac:dyDescent="0.25">
      <c r="A88">
        <v>16113</v>
      </c>
      <c r="B88" t="s">
        <v>424</v>
      </c>
      <c r="C88" t="s">
        <v>425</v>
      </c>
      <c r="D88" t="s">
        <v>533</v>
      </c>
      <c r="E88" t="s">
        <v>427</v>
      </c>
      <c r="F88" t="s">
        <v>534</v>
      </c>
      <c r="G88" t="s">
        <v>429</v>
      </c>
      <c r="H88" t="s">
        <v>150</v>
      </c>
      <c r="I88" t="s">
        <v>162</v>
      </c>
      <c r="J88" t="s">
        <v>535</v>
      </c>
      <c r="K88" t="s">
        <v>431</v>
      </c>
      <c r="L88" t="s">
        <v>431</v>
      </c>
      <c r="M88" t="s">
        <v>533</v>
      </c>
      <c r="N88">
        <v>3106</v>
      </c>
      <c r="O88">
        <v>1</v>
      </c>
      <c r="P88" t="s">
        <v>154</v>
      </c>
      <c r="Q88">
        <v>8</v>
      </c>
      <c r="R88" t="s">
        <v>432</v>
      </c>
      <c r="S88">
        <v>19.6501362717717</v>
      </c>
      <c r="T88">
        <v>40.927919651090697</v>
      </c>
      <c r="U88" t="s">
        <v>536</v>
      </c>
      <c r="V88" t="s">
        <v>537</v>
      </c>
      <c r="W88" t="s">
        <v>435</v>
      </c>
      <c r="Y88" t="s">
        <v>436</v>
      </c>
      <c r="AD88">
        <v>6.82205625478218E-2</v>
      </c>
      <c r="AE88">
        <v>1.6127401566409301</v>
      </c>
    </row>
    <row r="89" spans="1:31" x14ac:dyDescent="0.25">
      <c r="A89">
        <v>16114</v>
      </c>
      <c r="B89" t="s">
        <v>424</v>
      </c>
      <c r="C89" t="s">
        <v>425</v>
      </c>
      <c r="D89" t="s">
        <v>538</v>
      </c>
      <c r="E89" t="s">
        <v>427</v>
      </c>
      <c r="F89" t="s">
        <v>539</v>
      </c>
      <c r="G89" t="s">
        <v>429</v>
      </c>
      <c r="H89" t="s">
        <v>150</v>
      </c>
      <c r="I89" t="s">
        <v>162</v>
      </c>
      <c r="J89" t="s">
        <v>540</v>
      </c>
      <c r="K89" t="s">
        <v>431</v>
      </c>
      <c r="L89" t="s">
        <v>431</v>
      </c>
      <c r="M89" t="s">
        <v>541</v>
      </c>
      <c r="N89">
        <v>3122</v>
      </c>
      <c r="O89">
        <v>1</v>
      </c>
      <c r="P89" t="s">
        <v>154</v>
      </c>
      <c r="Q89">
        <v>8</v>
      </c>
      <c r="R89" t="s">
        <v>432</v>
      </c>
      <c r="S89">
        <v>19.563097520815901</v>
      </c>
      <c r="T89">
        <v>42.352215217630601</v>
      </c>
      <c r="U89" s="17" t="s">
        <v>542</v>
      </c>
      <c r="V89" t="s">
        <v>543</v>
      </c>
      <c r="W89" t="s">
        <v>435</v>
      </c>
      <c r="Y89" t="s">
        <v>436</v>
      </c>
      <c r="AD89">
        <v>0.122567767515079</v>
      </c>
      <c r="AE89">
        <v>1.70787024675048</v>
      </c>
    </row>
    <row r="90" spans="1:31" x14ac:dyDescent="0.25">
      <c r="A90">
        <v>16115</v>
      </c>
      <c r="B90" t="s">
        <v>424</v>
      </c>
      <c r="C90" t="s">
        <v>425</v>
      </c>
      <c r="D90" t="s">
        <v>544</v>
      </c>
      <c r="E90" t="s">
        <v>427</v>
      </c>
      <c r="F90" t="s">
        <v>545</v>
      </c>
      <c r="G90" t="s">
        <v>429</v>
      </c>
      <c r="H90" t="s">
        <v>150</v>
      </c>
      <c r="I90" t="s">
        <v>162</v>
      </c>
      <c r="J90" t="s">
        <v>546</v>
      </c>
      <c r="K90" t="s">
        <v>431</v>
      </c>
      <c r="L90" t="s">
        <v>431</v>
      </c>
      <c r="M90" t="s">
        <v>544</v>
      </c>
      <c r="N90">
        <v>3107</v>
      </c>
      <c r="O90">
        <v>1</v>
      </c>
      <c r="P90" t="s">
        <v>154</v>
      </c>
      <c r="Q90">
        <v>8</v>
      </c>
      <c r="R90" t="s">
        <v>432</v>
      </c>
      <c r="S90">
        <v>19.759171809744501</v>
      </c>
      <c r="T90">
        <v>40.558039663474503</v>
      </c>
      <c r="U90" t="s">
        <v>547</v>
      </c>
      <c r="V90" t="s">
        <v>548</v>
      </c>
      <c r="W90" t="s">
        <v>435</v>
      </c>
      <c r="Y90" t="s">
        <v>436</v>
      </c>
      <c r="AD90">
        <v>3.7495310826727697E-2</v>
      </c>
      <c r="AE90">
        <v>1.00904303870111</v>
      </c>
    </row>
    <row r="91" spans="1:31" x14ac:dyDescent="0.25">
      <c r="A91">
        <v>16116</v>
      </c>
      <c r="B91" t="s">
        <v>424</v>
      </c>
      <c r="C91" t="s">
        <v>425</v>
      </c>
      <c r="D91" t="s">
        <v>549</v>
      </c>
      <c r="E91" t="s">
        <v>427</v>
      </c>
      <c r="F91" t="s">
        <v>550</v>
      </c>
      <c r="G91" t="s">
        <v>429</v>
      </c>
      <c r="H91" t="s">
        <v>150</v>
      </c>
      <c r="I91" t="s">
        <v>162</v>
      </c>
      <c r="J91" t="s">
        <v>551</v>
      </c>
      <c r="K91" t="s">
        <v>431</v>
      </c>
      <c r="L91" t="s">
        <v>431</v>
      </c>
      <c r="M91" t="s">
        <v>549</v>
      </c>
      <c r="N91">
        <v>3097</v>
      </c>
      <c r="O91">
        <v>1</v>
      </c>
      <c r="P91" t="s">
        <v>154</v>
      </c>
      <c r="Q91">
        <v>8</v>
      </c>
      <c r="R91" t="s">
        <v>432</v>
      </c>
      <c r="S91">
        <v>20.028802016021402</v>
      </c>
      <c r="T91">
        <v>41.584169836261502</v>
      </c>
      <c r="U91" t="s">
        <v>552</v>
      </c>
      <c r="V91" t="s">
        <v>553</v>
      </c>
      <c r="W91" t="s">
        <v>435</v>
      </c>
      <c r="Y91" t="s">
        <v>436</v>
      </c>
      <c r="AD91">
        <v>9.1280568134663995E-2</v>
      </c>
      <c r="AE91">
        <v>1.5543512840334801</v>
      </c>
    </row>
    <row r="92" spans="1:31" x14ac:dyDescent="0.25">
      <c r="A92">
        <v>16117</v>
      </c>
      <c r="B92" t="s">
        <v>424</v>
      </c>
      <c r="C92" t="s">
        <v>425</v>
      </c>
      <c r="D92" t="s">
        <v>554</v>
      </c>
      <c r="E92" t="s">
        <v>427</v>
      </c>
      <c r="F92" t="s">
        <v>555</v>
      </c>
      <c r="G92" t="s">
        <v>429</v>
      </c>
      <c r="H92" t="s">
        <v>150</v>
      </c>
      <c r="I92" t="s">
        <v>162</v>
      </c>
      <c r="J92" t="s">
        <v>556</v>
      </c>
      <c r="K92" t="s">
        <v>431</v>
      </c>
      <c r="L92" t="s">
        <v>431</v>
      </c>
      <c r="M92" t="s">
        <v>554</v>
      </c>
      <c r="N92">
        <v>3120</v>
      </c>
      <c r="O92">
        <v>1</v>
      </c>
      <c r="P92" t="s">
        <v>154</v>
      </c>
      <c r="Q92">
        <v>8</v>
      </c>
      <c r="R92" t="s">
        <v>432</v>
      </c>
      <c r="S92">
        <v>19.9956846553732</v>
      </c>
      <c r="T92">
        <v>41.833437893645197</v>
      </c>
      <c r="U92" t="s">
        <v>557</v>
      </c>
      <c r="V92" t="s">
        <v>558</v>
      </c>
      <c r="W92" t="s">
        <v>435</v>
      </c>
      <c r="Y92" t="s">
        <v>436</v>
      </c>
      <c r="AD92">
        <v>9.52305139168175E-2</v>
      </c>
      <c r="AE92">
        <v>1.90073713680375</v>
      </c>
    </row>
    <row r="93" spans="1:31" x14ac:dyDescent="0.25">
      <c r="A93">
        <v>16118</v>
      </c>
      <c r="B93" t="s">
        <v>424</v>
      </c>
      <c r="C93" t="s">
        <v>425</v>
      </c>
      <c r="D93" t="s">
        <v>559</v>
      </c>
      <c r="E93" t="s">
        <v>427</v>
      </c>
      <c r="F93" t="s">
        <v>560</v>
      </c>
      <c r="G93" t="s">
        <v>429</v>
      </c>
      <c r="H93" t="s">
        <v>150</v>
      </c>
      <c r="I93" t="s">
        <v>162</v>
      </c>
      <c r="J93" t="s">
        <v>561</v>
      </c>
      <c r="K93" t="s">
        <v>431</v>
      </c>
      <c r="L93" t="s">
        <v>431</v>
      </c>
      <c r="M93" t="s">
        <v>562</v>
      </c>
      <c r="N93">
        <v>3102</v>
      </c>
      <c r="O93">
        <v>1</v>
      </c>
      <c r="P93" t="s">
        <v>154</v>
      </c>
      <c r="Q93">
        <v>8</v>
      </c>
      <c r="R93" t="s">
        <v>432</v>
      </c>
      <c r="S93">
        <v>19.792623150029399</v>
      </c>
      <c r="T93">
        <v>41.063722562219603</v>
      </c>
      <c r="U93" t="s">
        <v>563</v>
      </c>
      <c r="V93" t="s">
        <v>564</v>
      </c>
      <c r="W93" t="s">
        <v>435</v>
      </c>
      <c r="Y93" t="s">
        <v>436</v>
      </c>
      <c r="AD93">
        <v>2.0991167731438099E-2</v>
      </c>
      <c r="AE93">
        <v>0.75538753363998701</v>
      </c>
    </row>
    <row r="94" spans="1:31" x14ac:dyDescent="0.25">
      <c r="A94">
        <v>16119</v>
      </c>
      <c r="B94" t="s">
        <v>424</v>
      </c>
      <c r="C94" t="s">
        <v>425</v>
      </c>
      <c r="D94" t="s">
        <v>565</v>
      </c>
      <c r="E94" t="s">
        <v>427</v>
      </c>
      <c r="F94" t="s">
        <v>566</v>
      </c>
      <c r="G94" t="s">
        <v>429</v>
      </c>
      <c r="H94" t="s">
        <v>150</v>
      </c>
      <c r="I94" t="s">
        <v>162</v>
      </c>
      <c r="J94" t="s">
        <v>567</v>
      </c>
      <c r="K94" t="s">
        <v>431</v>
      </c>
      <c r="L94" t="s">
        <v>431</v>
      </c>
      <c r="M94" t="s">
        <v>565</v>
      </c>
      <c r="N94">
        <v>3109</v>
      </c>
      <c r="O94">
        <v>1</v>
      </c>
      <c r="P94" t="s">
        <v>154</v>
      </c>
      <c r="Q94">
        <v>8</v>
      </c>
      <c r="R94" t="s">
        <v>432</v>
      </c>
      <c r="S94">
        <v>20.330589787561902</v>
      </c>
      <c r="T94">
        <v>40.280944353634197</v>
      </c>
      <c r="U94" t="s">
        <v>568</v>
      </c>
      <c r="V94" t="s">
        <v>569</v>
      </c>
      <c r="W94" t="s">
        <v>435</v>
      </c>
      <c r="Y94" t="s">
        <v>436</v>
      </c>
      <c r="AD94">
        <v>9.8884895525031893E-2</v>
      </c>
      <c r="AE94">
        <v>2.0071018492856001</v>
      </c>
    </row>
    <row r="95" spans="1:31" x14ac:dyDescent="0.25">
      <c r="A95">
        <v>16120</v>
      </c>
      <c r="B95" t="s">
        <v>424</v>
      </c>
      <c r="C95" t="s">
        <v>425</v>
      </c>
      <c r="D95" t="s">
        <v>570</v>
      </c>
      <c r="E95" t="s">
        <v>427</v>
      </c>
      <c r="F95" t="s">
        <v>571</v>
      </c>
      <c r="G95" t="s">
        <v>429</v>
      </c>
      <c r="H95" t="s">
        <v>150</v>
      </c>
      <c r="I95" t="s">
        <v>162</v>
      </c>
      <c r="J95" t="s">
        <v>572</v>
      </c>
      <c r="K95" t="s">
        <v>431</v>
      </c>
      <c r="L95" t="s">
        <v>431</v>
      </c>
      <c r="M95" t="s">
        <v>570</v>
      </c>
      <c r="N95">
        <v>3112</v>
      </c>
      <c r="O95">
        <v>1</v>
      </c>
      <c r="P95" t="s">
        <v>154</v>
      </c>
      <c r="Q95">
        <v>8</v>
      </c>
      <c r="R95" t="s">
        <v>432</v>
      </c>
      <c r="S95">
        <v>20.595457327860501</v>
      </c>
      <c r="T95">
        <v>40.921996375415503</v>
      </c>
      <c r="U95" t="s">
        <v>573</v>
      </c>
      <c r="V95" t="s">
        <v>574</v>
      </c>
      <c r="W95" t="s">
        <v>435</v>
      </c>
      <c r="Y95" t="s">
        <v>436</v>
      </c>
      <c r="AD95">
        <v>7.3065598627181302E-2</v>
      </c>
      <c r="AE95">
        <v>1.37161704821839</v>
      </c>
    </row>
    <row r="96" spans="1:31" x14ac:dyDescent="0.25">
      <c r="A96">
        <v>16121</v>
      </c>
      <c r="B96" t="s">
        <v>424</v>
      </c>
      <c r="C96" t="s">
        <v>425</v>
      </c>
      <c r="D96" t="s">
        <v>575</v>
      </c>
      <c r="E96" t="s">
        <v>427</v>
      </c>
      <c r="F96" t="s">
        <v>576</v>
      </c>
      <c r="G96" t="s">
        <v>429</v>
      </c>
      <c r="H96" t="s">
        <v>150</v>
      </c>
      <c r="I96" t="s">
        <v>162</v>
      </c>
      <c r="J96" t="s">
        <v>577</v>
      </c>
      <c r="K96" t="s">
        <v>431</v>
      </c>
      <c r="L96" t="s">
        <v>431</v>
      </c>
      <c r="M96" t="s">
        <v>575</v>
      </c>
      <c r="N96">
        <v>3123</v>
      </c>
      <c r="O96">
        <v>1</v>
      </c>
      <c r="P96" t="s">
        <v>154</v>
      </c>
      <c r="Q96">
        <v>8</v>
      </c>
      <c r="R96" t="s">
        <v>432</v>
      </c>
      <c r="S96">
        <v>19.989179344088701</v>
      </c>
      <c r="T96">
        <v>42.078584276244499</v>
      </c>
      <c r="U96" t="s">
        <v>578</v>
      </c>
      <c r="V96" t="s">
        <v>579</v>
      </c>
      <c r="W96" t="s">
        <v>435</v>
      </c>
      <c r="Y96" t="s">
        <v>436</v>
      </c>
      <c r="AD96">
        <v>0.11793830003108501</v>
      </c>
      <c r="AE96">
        <v>1.9141739696312801</v>
      </c>
    </row>
    <row r="97" spans="1:31" x14ac:dyDescent="0.25">
      <c r="A97">
        <v>16122</v>
      </c>
      <c r="B97" t="s">
        <v>424</v>
      </c>
      <c r="C97" t="s">
        <v>425</v>
      </c>
      <c r="D97" t="s">
        <v>580</v>
      </c>
      <c r="E97" t="s">
        <v>427</v>
      </c>
      <c r="F97" t="s">
        <v>581</v>
      </c>
      <c r="G97" t="s">
        <v>429</v>
      </c>
      <c r="H97" t="s">
        <v>150</v>
      </c>
      <c r="I97" t="s">
        <v>162</v>
      </c>
      <c r="J97" t="s">
        <v>582</v>
      </c>
      <c r="K97" t="s">
        <v>431</v>
      </c>
      <c r="L97" t="s">
        <v>431</v>
      </c>
      <c r="M97" t="s">
        <v>580</v>
      </c>
      <c r="N97">
        <v>3128</v>
      </c>
      <c r="O97">
        <v>1</v>
      </c>
      <c r="P97" t="s">
        <v>154</v>
      </c>
      <c r="Q97">
        <v>8</v>
      </c>
      <c r="R97" t="s">
        <v>432</v>
      </c>
      <c r="S97">
        <v>20.0996325165125</v>
      </c>
      <c r="T97">
        <v>39.821281360184599</v>
      </c>
      <c r="U97" t="s">
        <v>583</v>
      </c>
      <c r="V97" t="s">
        <v>584</v>
      </c>
      <c r="W97" t="s">
        <v>435</v>
      </c>
      <c r="Y97" t="s">
        <v>436</v>
      </c>
      <c r="AD97">
        <v>7.9573229967991196E-2</v>
      </c>
      <c r="AE97">
        <v>1.82605064104181</v>
      </c>
    </row>
    <row r="98" spans="1:31" x14ac:dyDescent="0.25">
      <c r="A98">
        <v>16123</v>
      </c>
      <c r="B98" t="s">
        <v>424</v>
      </c>
      <c r="C98" t="s">
        <v>425</v>
      </c>
      <c r="D98" t="s">
        <v>585</v>
      </c>
      <c r="E98" t="s">
        <v>427</v>
      </c>
      <c r="F98" t="s">
        <v>586</v>
      </c>
      <c r="G98" t="s">
        <v>429</v>
      </c>
      <c r="H98" t="s">
        <v>150</v>
      </c>
      <c r="I98" t="s">
        <v>162</v>
      </c>
      <c r="J98" t="s">
        <v>587</v>
      </c>
      <c r="K98" t="s">
        <v>431</v>
      </c>
      <c r="L98" t="s">
        <v>431</v>
      </c>
      <c r="M98" t="s">
        <v>585</v>
      </c>
      <c r="N98">
        <v>3121</v>
      </c>
      <c r="O98">
        <v>1</v>
      </c>
      <c r="P98" t="s">
        <v>154</v>
      </c>
      <c r="Q98">
        <v>8</v>
      </c>
      <c r="R98" t="s">
        <v>432</v>
      </c>
      <c r="S98">
        <v>19.6350204491448</v>
      </c>
      <c r="T98">
        <v>42.110125423157399</v>
      </c>
      <c r="U98" t="s">
        <v>588</v>
      </c>
      <c r="V98" t="s">
        <v>589</v>
      </c>
      <c r="W98" t="s">
        <v>435</v>
      </c>
      <c r="Y98" t="s">
        <v>436</v>
      </c>
      <c r="AD98">
        <v>0.15441712892072701</v>
      </c>
      <c r="AE98">
        <v>2.6488214929595499</v>
      </c>
    </row>
    <row r="99" spans="1:31" x14ac:dyDescent="0.25">
      <c r="A99">
        <v>16124</v>
      </c>
      <c r="B99" t="s">
        <v>424</v>
      </c>
      <c r="C99" t="s">
        <v>425</v>
      </c>
      <c r="D99" t="s">
        <v>590</v>
      </c>
      <c r="E99" t="s">
        <v>427</v>
      </c>
      <c r="F99" t="s">
        <v>591</v>
      </c>
      <c r="G99" t="s">
        <v>429</v>
      </c>
      <c r="H99" t="s">
        <v>150</v>
      </c>
      <c r="I99" t="s">
        <v>162</v>
      </c>
      <c r="J99" t="s">
        <v>592</v>
      </c>
      <c r="K99" t="s">
        <v>431</v>
      </c>
      <c r="L99" t="s">
        <v>431</v>
      </c>
      <c r="M99" t="s">
        <v>590</v>
      </c>
      <c r="N99">
        <v>3095</v>
      </c>
      <c r="O99">
        <v>1</v>
      </c>
      <c r="P99" t="s">
        <v>154</v>
      </c>
      <c r="Q99">
        <v>8</v>
      </c>
      <c r="R99" t="s">
        <v>432</v>
      </c>
      <c r="S99">
        <v>20.2557397414467</v>
      </c>
      <c r="T99">
        <v>40.547841251887</v>
      </c>
      <c r="U99" t="s">
        <v>593</v>
      </c>
      <c r="V99" t="s">
        <v>594</v>
      </c>
      <c r="W99" t="s">
        <v>435</v>
      </c>
      <c r="Y99" t="s">
        <v>436</v>
      </c>
      <c r="AD99">
        <v>9.1202510576124496E-2</v>
      </c>
      <c r="AE99">
        <v>1.5406243380718201</v>
      </c>
    </row>
    <row r="100" spans="1:31" x14ac:dyDescent="0.25">
      <c r="A100">
        <v>16125</v>
      </c>
      <c r="B100" t="s">
        <v>424</v>
      </c>
      <c r="C100" t="s">
        <v>425</v>
      </c>
      <c r="D100" t="s">
        <v>595</v>
      </c>
      <c r="E100" t="s">
        <v>427</v>
      </c>
      <c r="F100" t="s">
        <v>596</v>
      </c>
      <c r="G100" t="s">
        <v>429</v>
      </c>
      <c r="H100" t="s">
        <v>150</v>
      </c>
      <c r="I100" t="s">
        <v>162</v>
      </c>
      <c r="J100" t="s">
        <v>597</v>
      </c>
      <c r="K100" t="s">
        <v>431</v>
      </c>
      <c r="L100" t="s">
        <v>431</v>
      </c>
      <c r="M100" t="s">
        <v>595</v>
      </c>
      <c r="N100">
        <v>3110</v>
      </c>
      <c r="O100">
        <v>1</v>
      </c>
      <c r="P100" t="s">
        <v>154</v>
      </c>
      <c r="Q100">
        <v>8</v>
      </c>
      <c r="R100" t="s">
        <v>432</v>
      </c>
      <c r="S100">
        <v>19.948320647801101</v>
      </c>
      <c r="T100">
        <v>40.347203853437001</v>
      </c>
      <c r="U100" t="s">
        <v>598</v>
      </c>
      <c r="V100" t="s">
        <v>599</v>
      </c>
      <c r="W100" t="s">
        <v>435</v>
      </c>
      <c r="Y100" t="s">
        <v>436</v>
      </c>
      <c r="AD100">
        <v>8.6794543035580304E-2</v>
      </c>
      <c r="AE100">
        <v>1.4706331847651699</v>
      </c>
    </row>
    <row r="101" spans="1:31" x14ac:dyDescent="0.25">
      <c r="A101">
        <v>16126</v>
      </c>
      <c r="B101" t="s">
        <v>424</v>
      </c>
      <c r="C101" t="s">
        <v>425</v>
      </c>
      <c r="D101" t="s">
        <v>600</v>
      </c>
      <c r="E101" t="s">
        <v>427</v>
      </c>
      <c r="F101" t="s">
        <v>601</v>
      </c>
      <c r="G101" t="s">
        <v>429</v>
      </c>
      <c r="H101" t="s">
        <v>150</v>
      </c>
      <c r="I101" t="s">
        <v>162</v>
      </c>
      <c r="J101" t="s">
        <v>602</v>
      </c>
      <c r="K101" t="s">
        <v>431</v>
      </c>
      <c r="L101" t="s">
        <v>431</v>
      </c>
      <c r="M101" t="s">
        <v>600</v>
      </c>
      <c r="N101">
        <v>3124</v>
      </c>
      <c r="O101">
        <v>1</v>
      </c>
      <c r="P101" t="s">
        <v>154</v>
      </c>
      <c r="Q101">
        <v>8</v>
      </c>
      <c r="R101" t="s">
        <v>432</v>
      </c>
      <c r="S101">
        <v>19.865370150780201</v>
      </c>
      <c r="T101">
        <v>41.3087769604345</v>
      </c>
      <c r="U101" t="s">
        <v>603</v>
      </c>
      <c r="V101" t="s">
        <v>604</v>
      </c>
      <c r="W101" t="s">
        <v>435</v>
      </c>
      <c r="Y101" t="s">
        <v>436</v>
      </c>
      <c r="AD101">
        <v>0.13321940142719799</v>
      </c>
      <c r="AE101">
        <v>2.0810066803635898</v>
      </c>
    </row>
    <row r="102" spans="1:31" x14ac:dyDescent="0.25">
      <c r="A102">
        <v>16127</v>
      </c>
      <c r="B102" t="s">
        <v>424</v>
      </c>
      <c r="C102" t="s">
        <v>425</v>
      </c>
      <c r="D102" t="s">
        <v>605</v>
      </c>
      <c r="E102" t="s">
        <v>427</v>
      </c>
      <c r="F102" t="s">
        <v>606</v>
      </c>
      <c r="G102" t="s">
        <v>429</v>
      </c>
      <c r="H102" t="s">
        <v>150</v>
      </c>
      <c r="I102" t="s">
        <v>162</v>
      </c>
      <c r="J102" t="s">
        <v>607</v>
      </c>
      <c r="K102" t="s">
        <v>431</v>
      </c>
      <c r="L102" t="s">
        <v>431</v>
      </c>
      <c r="M102" t="s">
        <v>605</v>
      </c>
      <c r="N102">
        <v>3117</v>
      </c>
      <c r="O102">
        <v>1</v>
      </c>
      <c r="P102" t="s">
        <v>154</v>
      </c>
      <c r="Q102">
        <v>8</v>
      </c>
      <c r="R102" t="s">
        <v>432</v>
      </c>
      <c r="S102">
        <v>20.052345445200899</v>
      </c>
      <c r="T102">
        <v>42.375426404913597</v>
      </c>
      <c r="U102" t="s">
        <v>608</v>
      </c>
      <c r="V102" t="s">
        <v>609</v>
      </c>
      <c r="W102" t="s">
        <v>435</v>
      </c>
      <c r="Y102" t="s">
        <v>436</v>
      </c>
      <c r="AD102">
        <v>0.119714893560285</v>
      </c>
      <c r="AE102">
        <v>1.58627710051533</v>
      </c>
    </row>
    <row r="103" spans="1:31" x14ac:dyDescent="0.25">
      <c r="A103">
        <v>16129</v>
      </c>
      <c r="B103" t="s">
        <v>424</v>
      </c>
      <c r="C103" t="s">
        <v>425</v>
      </c>
      <c r="D103" t="s">
        <v>610</v>
      </c>
      <c r="E103" t="s">
        <v>427</v>
      </c>
      <c r="F103" t="s">
        <v>611</v>
      </c>
      <c r="G103" t="s">
        <v>429</v>
      </c>
      <c r="H103" t="s">
        <v>150</v>
      </c>
      <c r="I103" t="s">
        <v>162</v>
      </c>
      <c r="J103" t="s">
        <v>612</v>
      </c>
      <c r="K103" t="s">
        <v>431</v>
      </c>
      <c r="L103" t="s">
        <v>431</v>
      </c>
      <c r="M103" t="s">
        <v>610</v>
      </c>
      <c r="N103">
        <v>3127</v>
      </c>
      <c r="O103">
        <v>1</v>
      </c>
      <c r="P103" t="s">
        <v>154</v>
      </c>
      <c r="Q103">
        <v>8</v>
      </c>
      <c r="R103" t="s">
        <v>432</v>
      </c>
      <c r="S103">
        <v>19.610178526630399</v>
      </c>
      <c r="T103">
        <v>40.340645786521897</v>
      </c>
      <c r="U103" t="s">
        <v>613</v>
      </c>
      <c r="V103" t="s">
        <v>614</v>
      </c>
      <c r="W103" t="s">
        <v>435</v>
      </c>
      <c r="Y103" t="s">
        <v>436</v>
      </c>
      <c r="AD103">
        <v>0.15888843457298699</v>
      </c>
      <c r="AE103">
        <v>2.60534455312854</v>
      </c>
    </row>
    <row r="104" spans="1:31" x14ac:dyDescent="0.25">
      <c r="A104">
        <v>13290</v>
      </c>
      <c r="B104" t="s">
        <v>615</v>
      </c>
      <c r="C104" t="s">
        <v>616</v>
      </c>
      <c r="D104" t="s">
        <v>617</v>
      </c>
      <c r="E104" t="s">
        <v>618</v>
      </c>
      <c r="F104" t="s">
        <v>619</v>
      </c>
      <c r="G104" t="s">
        <v>620</v>
      </c>
      <c r="H104" t="s">
        <v>150</v>
      </c>
      <c r="I104" t="s">
        <v>162</v>
      </c>
      <c r="J104" t="s">
        <v>621</v>
      </c>
      <c r="K104" t="s">
        <v>622</v>
      </c>
      <c r="L104" t="s">
        <v>623</v>
      </c>
      <c r="N104" t="s">
        <v>624</v>
      </c>
      <c r="O104">
        <v>1</v>
      </c>
      <c r="P104" t="s">
        <v>154</v>
      </c>
      <c r="Q104">
        <v>12</v>
      </c>
      <c r="R104" t="s">
        <v>625</v>
      </c>
      <c r="S104">
        <v>-0.72453042890992303</v>
      </c>
      <c r="T104">
        <v>26.067363668641001</v>
      </c>
      <c r="U104" t="s">
        <v>626</v>
      </c>
      <c r="V104" t="s">
        <v>627</v>
      </c>
      <c r="W104" t="s">
        <v>628</v>
      </c>
      <c r="Y104" t="s">
        <v>629</v>
      </c>
      <c r="AD104">
        <v>41.123267359406199</v>
      </c>
      <c r="AE104">
        <v>34.861226075296301</v>
      </c>
    </row>
    <row r="105" spans="1:31" x14ac:dyDescent="0.25">
      <c r="A105">
        <v>13291</v>
      </c>
      <c r="B105" t="s">
        <v>615</v>
      </c>
      <c r="C105" t="s">
        <v>616</v>
      </c>
      <c r="D105" t="s">
        <v>630</v>
      </c>
      <c r="E105" t="s">
        <v>618</v>
      </c>
      <c r="F105" t="s">
        <v>631</v>
      </c>
      <c r="G105" t="s">
        <v>620</v>
      </c>
      <c r="H105" t="s">
        <v>150</v>
      </c>
      <c r="I105" t="s">
        <v>162</v>
      </c>
      <c r="J105" t="s">
        <v>632</v>
      </c>
      <c r="K105" t="s">
        <v>622</v>
      </c>
      <c r="L105" t="s">
        <v>623</v>
      </c>
      <c r="N105" t="s">
        <v>633</v>
      </c>
      <c r="O105">
        <v>1</v>
      </c>
      <c r="P105" t="s">
        <v>154</v>
      </c>
      <c r="Q105">
        <v>12</v>
      </c>
      <c r="R105" t="s">
        <v>625</v>
      </c>
      <c r="S105">
        <v>2.15382311124768</v>
      </c>
      <c r="T105">
        <v>36.148600243084203</v>
      </c>
      <c r="U105" t="s">
        <v>634</v>
      </c>
      <c r="V105" t="s">
        <v>635</v>
      </c>
      <c r="W105" t="s">
        <v>628</v>
      </c>
      <c r="Y105" t="s">
        <v>629</v>
      </c>
      <c r="AD105">
        <v>0.47344688327465401</v>
      </c>
      <c r="AE105">
        <v>3.8244423777373702</v>
      </c>
    </row>
    <row r="106" spans="1:31" x14ac:dyDescent="0.25">
      <c r="A106">
        <v>13292</v>
      </c>
      <c r="B106" t="s">
        <v>615</v>
      </c>
      <c r="C106" t="s">
        <v>616</v>
      </c>
      <c r="D106" t="s">
        <v>636</v>
      </c>
      <c r="E106" t="s">
        <v>618</v>
      </c>
      <c r="F106" t="s">
        <v>637</v>
      </c>
      <c r="G106" t="s">
        <v>620</v>
      </c>
      <c r="H106" t="s">
        <v>150</v>
      </c>
      <c r="I106" t="s">
        <v>162</v>
      </c>
      <c r="J106" t="s">
        <v>638</v>
      </c>
      <c r="K106" t="s">
        <v>622</v>
      </c>
      <c r="L106" t="s">
        <v>623</v>
      </c>
      <c r="N106" t="s">
        <v>639</v>
      </c>
      <c r="O106">
        <v>1</v>
      </c>
      <c r="P106" t="s">
        <v>154</v>
      </c>
      <c r="Q106">
        <v>12</v>
      </c>
      <c r="R106" t="s">
        <v>625</v>
      </c>
      <c r="S106">
        <v>-1.0449673090170499</v>
      </c>
      <c r="T106">
        <v>35.340041988220499</v>
      </c>
      <c r="U106" t="s">
        <v>640</v>
      </c>
      <c r="V106" t="s">
        <v>641</v>
      </c>
      <c r="W106" t="s">
        <v>628</v>
      </c>
      <c r="Y106" t="s">
        <v>629</v>
      </c>
      <c r="AD106">
        <v>0.26949603525865001</v>
      </c>
      <c r="AE106">
        <v>3.0252206522550402</v>
      </c>
    </row>
    <row r="107" spans="1:31" x14ac:dyDescent="0.25">
      <c r="A107">
        <v>15271</v>
      </c>
      <c r="B107" t="s">
        <v>615</v>
      </c>
      <c r="C107" t="s">
        <v>616</v>
      </c>
      <c r="D107" t="s">
        <v>642</v>
      </c>
      <c r="E107" t="s">
        <v>618</v>
      </c>
      <c r="F107" t="s">
        <v>643</v>
      </c>
      <c r="G107" t="s">
        <v>620</v>
      </c>
      <c r="H107" t="s">
        <v>150</v>
      </c>
      <c r="I107" t="s">
        <v>162</v>
      </c>
      <c r="J107" t="s">
        <v>644</v>
      </c>
      <c r="K107" t="s">
        <v>622</v>
      </c>
      <c r="L107" t="s">
        <v>623</v>
      </c>
      <c r="N107" t="s">
        <v>623</v>
      </c>
      <c r="O107">
        <v>1</v>
      </c>
      <c r="P107" t="s">
        <v>154</v>
      </c>
      <c r="Q107">
        <v>12</v>
      </c>
      <c r="R107" t="s">
        <v>625</v>
      </c>
      <c r="S107">
        <v>3.2018160448684898</v>
      </c>
      <c r="T107">
        <v>36.703146427054499</v>
      </c>
      <c r="U107" t="s">
        <v>645</v>
      </c>
      <c r="V107" t="s">
        <v>646</v>
      </c>
      <c r="W107" t="s">
        <v>628</v>
      </c>
      <c r="Y107" t="s">
        <v>629</v>
      </c>
      <c r="AD107">
        <v>2.6431309980786501E-2</v>
      </c>
      <c r="AE107">
        <v>0.89047622826768902</v>
      </c>
    </row>
    <row r="108" spans="1:31" x14ac:dyDescent="0.25">
      <c r="A108">
        <v>13293</v>
      </c>
      <c r="B108" t="s">
        <v>615</v>
      </c>
      <c r="C108" t="s">
        <v>616</v>
      </c>
      <c r="D108" t="s">
        <v>647</v>
      </c>
      <c r="E108" t="s">
        <v>618</v>
      </c>
      <c r="F108" t="s">
        <v>648</v>
      </c>
      <c r="G108" t="s">
        <v>620</v>
      </c>
      <c r="H108" t="s">
        <v>150</v>
      </c>
      <c r="I108" t="s">
        <v>162</v>
      </c>
      <c r="J108" t="s">
        <v>649</v>
      </c>
      <c r="K108" t="s">
        <v>622</v>
      </c>
      <c r="L108" t="s">
        <v>623</v>
      </c>
      <c r="N108" t="s">
        <v>650</v>
      </c>
      <c r="O108">
        <v>1</v>
      </c>
      <c r="P108" t="s">
        <v>154</v>
      </c>
      <c r="Q108">
        <v>12</v>
      </c>
      <c r="R108" t="s">
        <v>625</v>
      </c>
      <c r="S108">
        <v>7.6170760892510598</v>
      </c>
      <c r="T108">
        <v>36.794088190737597</v>
      </c>
      <c r="U108" t="s">
        <v>651</v>
      </c>
      <c r="V108" t="s">
        <v>652</v>
      </c>
      <c r="W108" t="s">
        <v>628</v>
      </c>
      <c r="Y108" t="s">
        <v>629</v>
      </c>
      <c r="AD108">
        <v>0.12924077914732399</v>
      </c>
      <c r="AE108">
        <v>1.69352812667462</v>
      </c>
    </row>
    <row r="109" spans="1:31" x14ac:dyDescent="0.25">
      <c r="A109">
        <v>13294</v>
      </c>
      <c r="B109" t="s">
        <v>615</v>
      </c>
      <c r="C109" t="s">
        <v>616</v>
      </c>
      <c r="D109" t="s">
        <v>653</v>
      </c>
      <c r="E109" t="s">
        <v>618</v>
      </c>
      <c r="F109" t="s">
        <v>654</v>
      </c>
      <c r="G109" t="s">
        <v>620</v>
      </c>
      <c r="H109" t="s">
        <v>150</v>
      </c>
      <c r="I109" t="s">
        <v>162</v>
      </c>
      <c r="J109" t="s">
        <v>655</v>
      </c>
      <c r="K109" t="s">
        <v>622</v>
      </c>
      <c r="L109" t="s">
        <v>623</v>
      </c>
      <c r="N109" t="s">
        <v>656</v>
      </c>
      <c r="O109">
        <v>1</v>
      </c>
      <c r="P109" t="s">
        <v>154</v>
      </c>
      <c r="Q109">
        <v>12</v>
      </c>
      <c r="R109" t="s">
        <v>625</v>
      </c>
      <c r="S109">
        <v>5.9387622876699604</v>
      </c>
      <c r="T109">
        <v>35.403659593817103</v>
      </c>
      <c r="U109" t="s">
        <v>657</v>
      </c>
      <c r="V109" t="s">
        <v>658</v>
      </c>
      <c r="W109" t="s">
        <v>628</v>
      </c>
      <c r="Y109" t="s">
        <v>629</v>
      </c>
      <c r="AD109">
        <v>1.1765712643278201</v>
      </c>
      <c r="AE109">
        <v>7.5043967178503399</v>
      </c>
    </row>
    <row r="110" spans="1:31" x14ac:dyDescent="0.25">
      <c r="A110">
        <v>13295</v>
      </c>
      <c r="B110" t="s">
        <v>615</v>
      </c>
      <c r="C110" t="s">
        <v>616</v>
      </c>
      <c r="D110" t="s">
        <v>659</v>
      </c>
      <c r="E110" t="s">
        <v>618</v>
      </c>
      <c r="F110" t="s">
        <v>660</v>
      </c>
      <c r="G110" t="s">
        <v>620</v>
      </c>
      <c r="H110" t="s">
        <v>150</v>
      </c>
      <c r="I110" t="s">
        <v>162</v>
      </c>
      <c r="J110" t="s">
        <v>661</v>
      </c>
      <c r="K110" t="s">
        <v>622</v>
      </c>
      <c r="L110" t="s">
        <v>623</v>
      </c>
      <c r="N110" t="s">
        <v>662</v>
      </c>
      <c r="O110">
        <v>1</v>
      </c>
      <c r="P110" t="s">
        <v>154</v>
      </c>
      <c r="Q110">
        <v>12</v>
      </c>
      <c r="R110" t="s">
        <v>625</v>
      </c>
      <c r="S110">
        <v>-2.36610097081725</v>
      </c>
      <c r="T110">
        <v>30.345459511708398</v>
      </c>
      <c r="U110" t="s">
        <v>663</v>
      </c>
      <c r="V110" t="s">
        <v>664</v>
      </c>
      <c r="W110" t="s">
        <v>628</v>
      </c>
      <c r="Y110" t="s">
        <v>629</v>
      </c>
      <c r="AD110">
        <v>13.768369632015499</v>
      </c>
      <c r="AE110">
        <v>16.951770033329101</v>
      </c>
    </row>
    <row r="111" spans="1:31" x14ac:dyDescent="0.25">
      <c r="A111">
        <v>13296</v>
      </c>
      <c r="B111" t="s">
        <v>615</v>
      </c>
      <c r="C111" t="s">
        <v>616</v>
      </c>
      <c r="D111" t="s">
        <v>665</v>
      </c>
      <c r="E111" t="s">
        <v>618</v>
      </c>
      <c r="F111" t="s">
        <v>666</v>
      </c>
      <c r="G111" t="s">
        <v>620</v>
      </c>
      <c r="H111" t="s">
        <v>150</v>
      </c>
      <c r="I111" t="s">
        <v>162</v>
      </c>
      <c r="J111" t="s">
        <v>667</v>
      </c>
      <c r="K111" t="s">
        <v>622</v>
      </c>
      <c r="L111" t="s">
        <v>623</v>
      </c>
      <c r="N111" t="s">
        <v>668</v>
      </c>
      <c r="O111">
        <v>1</v>
      </c>
      <c r="P111" t="s">
        <v>154</v>
      </c>
      <c r="Q111">
        <v>12</v>
      </c>
      <c r="R111" t="s">
        <v>625</v>
      </c>
      <c r="S111">
        <v>4.9187533299849697</v>
      </c>
      <c r="T111">
        <v>36.5528100346394</v>
      </c>
      <c r="U111" t="s">
        <v>669</v>
      </c>
      <c r="V111" t="s">
        <v>670</v>
      </c>
      <c r="W111" t="s">
        <v>628</v>
      </c>
      <c r="Y111" t="s">
        <v>629</v>
      </c>
      <c r="AD111">
        <v>0.33304602093579699</v>
      </c>
      <c r="AE111">
        <v>3.9138815632551598</v>
      </c>
    </row>
    <row r="112" spans="1:31" x14ac:dyDescent="0.25">
      <c r="A112">
        <v>13297</v>
      </c>
      <c r="B112" t="s">
        <v>615</v>
      </c>
      <c r="C112" t="s">
        <v>616</v>
      </c>
      <c r="D112" t="s">
        <v>671</v>
      </c>
      <c r="E112" t="s">
        <v>618</v>
      </c>
      <c r="F112" t="s">
        <v>672</v>
      </c>
      <c r="G112" t="s">
        <v>620</v>
      </c>
      <c r="H112" t="s">
        <v>150</v>
      </c>
      <c r="I112" t="s">
        <v>162</v>
      </c>
      <c r="J112" t="s">
        <v>673</v>
      </c>
      <c r="K112" t="s">
        <v>622</v>
      </c>
      <c r="L112" t="s">
        <v>623</v>
      </c>
      <c r="N112" t="s">
        <v>674</v>
      </c>
      <c r="O112">
        <v>1</v>
      </c>
      <c r="P112" t="s">
        <v>154</v>
      </c>
      <c r="Q112">
        <v>12</v>
      </c>
      <c r="R112" t="s">
        <v>625</v>
      </c>
      <c r="S112">
        <v>5.3927568714205103</v>
      </c>
      <c r="T112">
        <v>34.488652477343102</v>
      </c>
      <c r="U112" t="s">
        <v>675</v>
      </c>
      <c r="V112" t="s">
        <v>676</v>
      </c>
      <c r="W112" t="s">
        <v>628</v>
      </c>
      <c r="Y112" t="s">
        <v>629</v>
      </c>
      <c r="AD112">
        <v>2.06785080083309</v>
      </c>
      <c r="AE112">
        <v>9.2409439292553692</v>
      </c>
    </row>
    <row r="113" spans="1:31" x14ac:dyDescent="0.25">
      <c r="A113">
        <v>13298</v>
      </c>
      <c r="B113" t="s">
        <v>615</v>
      </c>
      <c r="C113" t="s">
        <v>616</v>
      </c>
      <c r="D113" t="s">
        <v>677</v>
      </c>
      <c r="E113" t="s">
        <v>618</v>
      </c>
      <c r="F113" t="s">
        <v>678</v>
      </c>
      <c r="G113" t="s">
        <v>620</v>
      </c>
      <c r="H113" t="s">
        <v>150</v>
      </c>
      <c r="I113" t="s">
        <v>162</v>
      </c>
      <c r="J113" t="s">
        <v>679</v>
      </c>
      <c r="K113" t="s">
        <v>622</v>
      </c>
      <c r="L113" t="s">
        <v>623</v>
      </c>
      <c r="N113" t="s">
        <v>680</v>
      </c>
      <c r="O113">
        <v>1</v>
      </c>
      <c r="P113" t="s">
        <v>154</v>
      </c>
      <c r="Q113">
        <v>12</v>
      </c>
      <c r="R113" t="s">
        <v>625</v>
      </c>
      <c r="S113">
        <v>3.0024305012463999</v>
      </c>
      <c r="T113">
        <v>36.484252785471298</v>
      </c>
      <c r="U113" t="s">
        <v>681</v>
      </c>
      <c r="V113" t="s">
        <v>682</v>
      </c>
      <c r="W113" t="s">
        <v>628</v>
      </c>
      <c r="Y113" t="s">
        <v>629</v>
      </c>
      <c r="AD113">
        <v>0.16116135257844599</v>
      </c>
      <c r="AE113">
        <v>2.5250102222739201</v>
      </c>
    </row>
    <row r="114" spans="1:31" x14ac:dyDescent="0.25">
      <c r="A114">
        <v>13299</v>
      </c>
      <c r="B114" t="s">
        <v>615</v>
      </c>
      <c r="C114" t="s">
        <v>616</v>
      </c>
      <c r="D114" t="s">
        <v>683</v>
      </c>
      <c r="E114" t="s">
        <v>618</v>
      </c>
      <c r="F114" t="s">
        <v>684</v>
      </c>
      <c r="G114" t="s">
        <v>620</v>
      </c>
      <c r="H114" t="s">
        <v>150</v>
      </c>
      <c r="I114" t="s">
        <v>162</v>
      </c>
      <c r="J114" t="s">
        <v>685</v>
      </c>
      <c r="K114" t="s">
        <v>622</v>
      </c>
      <c r="L114" t="s">
        <v>623</v>
      </c>
      <c r="N114" t="s">
        <v>686</v>
      </c>
      <c r="O114">
        <v>1</v>
      </c>
      <c r="P114" t="s">
        <v>154</v>
      </c>
      <c r="Q114">
        <v>12</v>
      </c>
      <c r="R114" t="s">
        <v>625</v>
      </c>
      <c r="S114">
        <v>4.7907840338112804</v>
      </c>
      <c r="T114">
        <v>36.053129161419903</v>
      </c>
      <c r="U114" t="s">
        <v>687</v>
      </c>
      <c r="V114" t="s">
        <v>688</v>
      </c>
      <c r="W114" t="s">
        <v>628</v>
      </c>
      <c r="Y114" t="s">
        <v>629</v>
      </c>
      <c r="AD114">
        <v>0.39518347841217899</v>
      </c>
      <c r="AE114">
        <v>3.8145101454100798</v>
      </c>
    </row>
    <row r="115" spans="1:31" x14ac:dyDescent="0.25">
      <c r="A115">
        <v>13300</v>
      </c>
      <c r="B115" t="s">
        <v>615</v>
      </c>
      <c r="C115" t="s">
        <v>616</v>
      </c>
      <c r="D115" t="s">
        <v>689</v>
      </c>
      <c r="E115" t="s">
        <v>618</v>
      </c>
      <c r="F115" t="s">
        <v>690</v>
      </c>
      <c r="G115" t="s">
        <v>620</v>
      </c>
      <c r="H115" t="s">
        <v>150</v>
      </c>
      <c r="I115" t="s">
        <v>162</v>
      </c>
      <c r="J115" t="s">
        <v>691</v>
      </c>
      <c r="K115" t="s">
        <v>622</v>
      </c>
      <c r="L115" t="s">
        <v>623</v>
      </c>
      <c r="N115" t="s">
        <v>692</v>
      </c>
      <c r="O115">
        <v>1</v>
      </c>
      <c r="P115" t="s">
        <v>154</v>
      </c>
      <c r="Q115">
        <v>12</v>
      </c>
      <c r="R115" t="s">
        <v>625</v>
      </c>
      <c r="S115">
        <v>3.9181388570641298</v>
      </c>
      <c r="T115">
        <v>36.231110290322299</v>
      </c>
      <c r="U115" t="s">
        <v>693</v>
      </c>
      <c r="V115" t="s">
        <v>694</v>
      </c>
      <c r="W115" t="s">
        <v>628</v>
      </c>
      <c r="Y115" t="s">
        <v>629</v>
      </c>
      <c r="AD115">
        <v>0.44505567006589802</v>
      </c>
      <c r="AE115">
        <v>3.6240825151345102</v>
      </c>
    </row>
    <row r="116" spans="1:31" x14ac:dyDescent="0.25">
      <c r="A116">
        <v>13301</v>
      </c>
      <c r="B116" t="s">
        <v>615</v>
      </c>
      <c r="C116" t="s">
        <v>616</v>
      </c>
      <c r="D116" t="s">
        <v>695</v>
      </c>
      <c r="E116" t="s">
        <v>618</v>
      </c>
      <c r="F116" t="s">
        <v>696</v>
      </c>
      <c r="G116" t="s">
        <v>620</v>
      </c>
      <c r="H116" t="s">
        <v>150</v>
      </c>
      <c r="I116" t="s">
        <v>162</v>
      </c>
      <c r="J116" t="s">
        <v>697</v>
      </c>
      <c r="K116" t="s">
        <v>622</v>
      </c>
      <c r="L116" t="s">
        <v>623</v>
      </c>
      <c r="N116" t="s">
        <v>698</v>
      </c>
      <c r="O116">
        <v>1</v>
      </c>
      <c r="P116" t="s">
        <v>154</v>
      </c>
      <c r="Q116">
        <v>12</v>
      </c>
      <c r="R116" t="s">
        <v>625</v>
      </c>
      <c r="S116">
        <v>3.6957901509842599</v>
      </c>
      <c r="T116">
        <v>36.722556651431503</v>
      </c>
      <c r="U116" t="s">
        <v>699</v>
      </c>
      <c r="V116" t="s">
        <v>700</v>
      </c>
      <c r="W116" t="s">
        <v>628</v>
      </c>
      <c r="Y116" t="s">
        <v>629</v>
      </c>
      <c r="AD116">
        <v>0.18215873548634701</v>
      </c>
      <c r="AE116">
        <v>2.2898135214408302</v>
      </c>
    </row>
    <row r="117" spans="1:31" x14ac:dyDescent="0.25">
      <c r="A117">
        <v>13302</v>
      </c>
      <c r="B117" t="s">
        <v>615</v>
      </c>
      <c r="C117" t="s">
        <v>616</v>
      </c>
      <c r="D117" t="s">
        <v>701</v>
      </c>
      <c r="E117" t="s">
        <v>618</v>
      </c>
      <c r="F117" t="s">
        <v>702</v>
      </c>
      <c r="G117" t="s">
        <v>620</v>
      </c>
      <c r="H117" t="s">
        <v>150</v>
      </c>
      <c r="I117" t="s">
        <v>162</v>
      </c>
      <c r="J117" t="s">
        <v>703</v>
      </c>
      <c r="K117" t="s">
        <v>622</v>
      </c>
      <c r="L117" t="s">
        <v>623</v>
      </c>
      <c r="N117" t="s">
        <v>704</v>
      </c>
      <c r="O117">
        <v>1</v>
      </c>
      <c r="P117" t="s">
        <v>154</v>
      </c>
      <c r="Q117">
        <v>12</v>
      </c>
      <c r="R117" t="s">
        <v>625</v>
      </c>
      <c r="S117">
        <v>1.3040922214878501</v>
      </c>
      <c r="T117">
        <v>36.230432844623699</v>
      </c>
      <c r="U117" t="s">
        <v>705</v>
      </c>
      <c r="V117" t="s">
        <v>706</v>
      </c>
      <c r="W117" t="s">
        <v>628</v>
      </c>
      <c r="Y117" t="s">
        <v>629</v>
      </c>
      <c r="AD117">
        <v>0.462339645713508</v>
      </c>
      <c r="AE117">
        <v>3.6841529742955301</v>
      </c>
    </row>
    <row r="118" spans="1:31" x14ac:dyDescent="0.25">
      <c r="A118">
        <v>13303</v>
      </c>
      <c r="B118" t="s">
        <v>615</v>
      </c>
      <c r="C118" t="s">
        <v>616</v>
      </c>
      <c r="D118" t="s">
        <v>707</v>
      </c>
      <c r="E118" t="s">
        <v>618</v>
      </c>
      <c r="F118" t="s">
        <v>708</v>
      </c>
      <c r="G118" t="s">
        <v>620</v>
      </c>
      <c r="H118" t="s">
        <v>150</v>
      </c>
      <c r="I118" t="s">
        <v>162</v>
      </c>
      <c r="J118" t="s">
        <v>709</v>
      </c>
      <c r="K118" t="s">
        <v>622</v>
      </c>
      <c r="L118" t="s">
        <v>623</v>
      </c>
      <c r="N118" t="s">
        <v>710</v>
      </c>
      <c r="O118">
        <v>1</v>
      </c>
      <c r="P118" t="s">
        <v>154</v>
      </c>
      <c r="Q118">
        <v>12</v>
      </c>
      <c r="R118" t="s">
        <v>625</v>
      </c>
      <c r="S118">
        <v>6.7527399090841396</v>
      </c>
      <c r="T118">
        <v>36.315617804918503</v>
      </c>
      <c r="U118" t="s">
        <v>711</v>
      </c>
      <c r="V118" t="s">
        <v>712</v>
      </c>
      <c r="W118" t="s">
        <v>628</v>
      </c>
      <c r="Y118" t="s">
        <v>629</v>
      </c>
      <c r="AD118">
        <v>0.21835811895189799</v>
      </c>
      <c r="AE118">
        <v>2.4187937614799102</v>
      </c>
    </row>
    <row r="119" spans="1:31" x14ac:dyDescent="0.25">
      <c r="A119">
        <v>13304</v>
      </c>
      <c r="B119" t="s">
        <v>615</v>
      </c>
      <c r="C119" t="s">
        <v>616</v>
      </c>
      <c r="D119" t="s">
        <v>713</v>
      </c>
      <c r="E119" t="s">
        <v>618</v>
      </c>
      <c r="F119" t="s">
        <v>714</v>
      </c>
      <c r="G119" t="s">
        <v>620</v>
      </c>
      <c r="H119" t="s">
        <v>150</v>
      </c>
      <c r="I119" t="s">
        <v>162</v>
      </c>
      <c r="J119" t="s">
        <v>715</v>
      </c>
      <c r="K119" t="s">
        <v>622</v>
      </c>
      <c r="L119" t="s">
        <v>623</v>
      </c>
      <c r="N119" t="s">
        <v>716</v>
      </c>
      <c r="O119">
        <v>1</v>
      </c>
      <c r="P119" t="s">
        <v>154</v>
      </c>
      <c r="Q119">
        <v>12</v>
      </c>
      <c r="R119" t="s">
        <v>625</v>
      </c>
      <c r="S119">
        <v>3.59800864736938</v>
      </c>
      <c r="T119">
        <v>34.3341331770755</v>
      </c>
      <c r="U119" t="s">
        <v>717</v>
      </c>
      <c r="V119" t="s">
        <v>718</v>
      </c>
      <c r="W119" t="s">
        <v>628</v>
      </c>
      <c r="Y119" t="s">
        <v>629</v>
      </c>
      <c r="AD119">
        <v>3.3234086634383901</v>
      </c>
      <c r="AE119">
        <v>11.781782664492299</v>
      </c>
    </row>
    <row r="120" spans="1:31" x14ac:dyDescent="0.25">
      <c r="A120">
        <v>13307</v>
      </c>
      <c r="B120" t="s">
        <v>615</v>
      </c>
      <c r="C120" t="s">
        <v>616</v>
      </c>
      <c r="D120" t="s">
        <v>719</v>
      </c>
      <c r="E120" t="s">
        <v>618</v>
      </c>
      <c r="F120" t="s">
        <v>720</v>
      </c>
      <c r="G120" t="s">
        <v>620</v>
      </c>
      <c r="H120" t="s">
        <v>150</v>
      </c>
      <c r="I120" t="s">
        <v>162</v>
      </c>
      <c r="J120" t="s">
        <v>721</v>
      </c>
      <c r="K120" t="s">
        <v>622</v>
      </c>
      <c r="L120" t="s">
        <v>623</v>
      </c>
      <c r="N120" t="s">
        <v>722</v>
      </c>
      <c r="O120">
        <v>1</v>
      </c>
      <c r="P120" t="s">
        <v>154</v>
      </c>
      <c r="Q120">
        <v>12</v>
      </c>
      <c r="R120" t="s">
        <v>625</v>
      </c>
      <c r="S120">
        <v>0.90804832763127796</v>
      </c>
      <c r="T120">
        <v>32.611874777820297</v>
      </c>
      <c r="U120" t="s">
        <v>723</v>
      </c>
      <c r="V120" t="s">
        <v>724</v>
      </c>
      <c r="W120" t="s">
        <v>628</v>
      </c>
      <c r="Y120" t="s">
        <v>629</v>
      </c>
      <c r="AD120">
        <v>6.7264639934599701</v>
      </c>
      <c r="AE120">
        <v>11.1565960624366</v>
      </c>
    </row>
    <row r="121" spans="1:31" x14ac:dyDescent="0.25">
      <c r="A121">
        <v>13305</v>
      </c>
      <c r="B121" t="s">
        <v>615</v>
      </c>
      <c r="C121" t="s">
        <v>616</v>
      </c>
      <c r="D121" t="s">
        <v>725</v>
      </c>
      <c r="E121" t="s">
        <v>618</v>
      </c>
      <c r="F121" t="s">
        <v>726</v>
      </c>
      <c r="G121" t="s">
        <v>620</v>
      </c>
      <c r="H121" t="s">
        <v>150</v>
      </c>
      <c r="I121" t="s">
        <v>162</v>
      </c>
      <c r="J121" t="s">
        <v>727</v>
      </c>
      <c r="K121" t="s">
        <v>622</v>
      </c>
      <c r="L121" t="s">
        <v>623</v>
      </c>
      <c r="N121" t="s">
        <v>728</v>
      </c>
      <c r="O121">
        <v>1</v>
      </c>
      <c r="P121" t="s">
        <v>154</v>
      </c>
      <c r="Q121">
        <v>12</v>
      </c>
      <c r="R121" t="s">
        <v>625</v>
      </c>
      <c r="S121">
        <v>7.1720271098260397</v>
      </c>
      <c r="T121">
        <v>33.101948643868802</v>
      </c>
      <c r="U121" t="s">
        <v>729</v>
      </c>
      <c r="V121" t="s">
        <v>730</v>
      </c>
      <c r="W121" t="s">
        <v>628</v>
      </c>
      <c r="Y121" t="s">
        <v>629</v>
      </c>
      <c r="AD121">
        <v>4.39072510145132</v>
      </c>
      <c r="AE121">
        <v>11.5832815700136</v>
      </c>
    </row>
    <row r="122" spans="1:31" x14ac:dyDescent="0.25">
      <c r="A122">
        <v>13306</v>
      </c>
      <c r="B122" t="s">
        <v>615</v>
      </c>
      <c r="C122" t="s">
        <v>616</v>
      </c>
      <c r="D122" t="s">
        <v>731</v>
      </c>
      <c r="E122" t="s">
        <v>618</v>
      </c>
      <c r="F122" t="s">
        <v>732</v>
      </c>
      <c r="G122" t="s">
        <v>620</v>
      </c>
      <c r="H122" t="s">
        <v>150</v>
      </c>
      <c r="I122" t="s">
        <v>162</v>
      </c>
      <c r="J122" t="s">
        <v>733</v>
      </c>
      <c r="K122" t="s">
        <v>622</v>
      </c>
      <c r="L122" t="s">
        <v>623</v>
      </c>
      <c r="N122" t="s">
        <v>734</v>
      </c>
      <c r="O122">
        <v>1</v>
      </c>
      <c r="P122" t="s">
        <v>154</v>
      </c>
      <c r="Q122">
        <v>12</v>
      </c>
      <c r="R122" t="s">
        <v>625</v>
      </c>
      <c r="S122">
        <v>8.1711177880331398</v>
      </c>
      <c r="T122">
        <v>36.704751465184202</v>
      </c>
      <c r="U122" t="s">
        <v>735</v>
      </c>
      <c r="V122" t="s">
        <v>736</v>
      </c>
      <c r="W122" t="s">
        <v>628</v>
      </c>
      <c r="Y122" t="s">
        <v>629</v>
      </c>
      <c r="AD122">
        <v>0.28312027300188403</v>
      </c>
      <c r="AE122">
        <v>2.86155429822076</v>
      </c>
    </row>
    <row r="123" spans="1:31" x14ac:dyDescent="0.25">
      <c r="A123">
        <v>13308</v>
      </c>
      <c r="B123" t="s">
        <v>615</v>
      </c>
      <c r="C123" t="s">
        <v>616</v>
      </c>
      <c r="D123" t="s">
        <v>737</v>
      </c>
      <c r="E123" t="s">
        <v>618</v>
      </c>
      <c r="F123" t="s">
        <v>738</v>
      </c>
      <c r="G123" t="s">
        <v>620</v>
      </c>
      <c r="H123" t="s">
        <v>150</v>
      </c>
      <c r="I123" t="s">
        <v>162</v>
      </c>
      <c r="J123" t="s">
        <v>739</v>
      </c>
      <c r="K123" t="s">
        <v>622</v>
      </c>
      <c r="L123" t="s">
        <v>623</v>
      </c>
      <c r="N123" t="s">
        <v>740</v>
      </c>
      <c r="O123">
        <v>1</v>
      </c>
      <c r="P123" t="s">
        <v>154</v>
      </c>
      <c r="Q123">
        <v>12</v>
      </c>
      <c r="R123" t="s">
        <v>625</v>
      </c>
      <c r="S123">
        <v>3.1159652860537501</v>
      </c>
      <c r="T123">
        <v>31.128645319668799</v>
      </c>
      <c r="U123" t="s">
        <v>741</v>
      </c>
      <c r="V123" t="s">
        <v>742</v>
      </c>
      <c r="W123" t="s">
        <v>628</v>
      </c>
      <c r="Y123" t="s">
        <v>629</v>
      </c>
      <c r="AD123">
        <v>7.3426482178327497</v>
      </c>
      <c r="AE123">
        <v>12.3714669959561</v>
      </c>
    </row>
    <row r="124" spans="1:31" x14ac:dyDescent="0.25">
      <c r="A124">
        <v>13309</v>
      </c>
      <c r="B124" t="s">
        <v>615</v>
      </c>
      <c r="C124" t="s">
        <v>616</v>
      </c>
      <c r="D124" t="s">
        <v>743</v>
      </c>
      <c r="E124" t="s">
        <v>618</v>
      </c>
      <c r="F124" t="s">
        <v>744</v>
      </c>
      <c r="G124" t="s">
        <v>620</v>
      </c>
      <c r="H124" t="s">
        <v>150</v>
      </c>
      <c r="I124" t="s">
        <v>162</v>
      </c>
      <c r="J124" t="s">
        <v>745</v>
      </c>
      <c r="K124" t="s">
        <v>622</v>
      </c>
      <c r="L124" t="s">
        <v>623</v>
      </c>
      <c r="N124" t="s">
        <v>746</v>
      </c>
      <c r="O124">
        <v>1</v>
      </c>
      <c r="P124" t="s">
        <v>154</v>
      </c>
      <c r="Q124">
        <v>12</v>
      </c>
      <c r="R124" t="s">
        <v>625</v>
      </c>
      <c r="S124">
        <v>7.4601410298387396</v>
      </c>
      <c r="T124">
        <v>36.357903953149098</v>
      </c>
      <c r="U124" t="s">
        <v>747</v>
      </c>
      <c r="V124" t="s">
        <v>748</v>
      </c>
      <c r="W124" t="s">
        <v>628</v>
      </c>
      <c r="Y124" t="s">
        <v>629</v>
      </c>
      <c r="AD124">
        <v>0.36892746678493898</v>
      </c>
      <c r="AE124">
        <v>2.9646069380364</v>
      </c>
    </row>
    <row r="125" spans="1:31" x14ac:dyDescent="0.25">
      <c r="A125">
        <v>16670</v>
      </c>
      <c r="B125" t="s">
        <v>615</v>
      </c>
      <c r="C125" t="s">
        <v>616</v>
      </c>
      <c r="D125" t="s">
        <v>749</v>
      </c>
      <c r="E125" t="s">
        <v>618</v>
      </c>
      <c r="F125" t="s">
        <v>750</v>
      </c>
      <c r="G125" t="s">
        <v>620</v>
      </c>
      <c r="H125" t="s">
        <v>751</v>
      </c>
      <c r="I125" t="s">
        <v>162</v>
      </c>
      <c r="J125" t="s">
        <v>752</v>
      </c>
      <c r="K125" t="s">
        <v>622</v>
      </c>
      <c r="L125" t="s">
        <v>623</v>
      </c>
      <c r="N125" t="s">
        <v>753</v>
      </c>
      <c r="O125">
        <v>1</v>
      </c>
      <c r="P125" t="s">
        <v>154</v>
      </c>
      <c r="Q125">
        <v>12</v>
      </c>
      <c r="R125" t="s">
        <v>625</v>
      </c>
      <c r="S125">
        <v>8.6685042406778106</v>
      </c>
      <c r="T125">
        <v>26.375642010073602</v>
      </c>
      <c r="U125" t="s">
        <v>754</v>
      </c>
      <c r="V125" t="s">
        <v>755</v>
      </c>
      <c r="W125" t="s">
        <v>628</v>
      </c>
      <c r="Y125" t="s">
        <v>629</v>
      </c>
      <c r="AD125">
        <v>20.195620292089501</v>
      </c>
      <c r="AE125">
        <v>24.0810291698843</v>
      </c>
    </row>
    <row r="126" spans="1:31" x14ac:dyDescent="0.25">
      <c r="A126">
        <v>13310</v>
      </c>
      <c r="B126" t="s">
        <v>615</v>
      </c>
      <c r="C126" t="s">
        <v>616</v>
      </c>
      <c r="D126" t="s">
        <v>756</v>
      </c>
      <c r="E126" t="s">
        <v>618</v>
      </c>
      <c r="F126" t="s">
        <v>757</v>
      </c>
      <c r="G126" t="s">
        <v>620</v>
      </c>
      <c r="H126" t="s">
        <v>150</v>
      </c>
      <c r="I126" t="s">
        <v>162</v>
      </c>
      <c r="J126" t="s">
        <v>758</v>
      </c>
      <c r="K126" t="s">
        <v>622</v>
      </c>
      <c r="L126" t="s">
        <v>623</v>
      </c>
      <c r="N126" t="s">
        <v>759</v>
      </c>
      <c r="O126">
        <v>1</v>
      </c>
      <c r="P126" t="s">
        <v>154</v>
      </c>
      <c r="Q126">
        <v>12</v>
      </c>
      <c r="R126" t="s">
        <v>625</v>
      </c>
      <c r="S126">
        <v>6.0021960103059504</v>
      </c>
      <c r="T126">
        <v>36.685919108495902</v>
      </c>
      <c r="U126" t="s">
        <v>760</v>
      </c>
      <c r="V126" t="s">
        <v>761</v>
      </c>
      <c r="W126" t="s">
        <v>628</v>
      </c>
      <c r="Y126" t="s">
        <v>629</v>
      </c>
      <c r="AD126">
        <v>0.287631967813894</v>
      </c>
      <c r="AE126">
        <v>2.7376467679062899</v>
      </c>
    </row>
    <row r="127" spans="1:31" x14ac:dyDescent="0.25">
      <c r="A127">
        <v>13311</v>
      </c>
      <c r="B127" t="s">
        <v>615</v>
      </c>
      <c r="C127" t="s">
        <v>616</v>
      </c>
      <c r="D127" t="s">
        <v>762</v>
      </c>
      <c r="E127" t="s">
        <v>618</v>
      </c>
      <c r="F127" t="s">
        <v>763</v>
      </c>
      <c r="G127" t="s">
        <v>620</v>
      </c>
      <c r="H127" t="s">
        <v>150</v>
      </c>
      <c r="I127" t="s">
        <v>162</v>
      </c>
      <c r="J127" t="s">
        <v>764</v>
      </c>
      <c r="K127" t="s">
        <v>622</v>
      </c>
      <c r="L127" t="s">
        <v>623</v>
      </c>
      <c r="N127" t="s">
        <v>765</v>
      </c>
      <c r="O127">
        <v>1</v>
      </c>
      <c r="P127" t="s">
        <v>154</v>
      </c>
      <c r="Q127">
        <v>12</v>
      </c>
      <c r="R127" t="s">
        <v>625</v>
      </c>
      <c r="S127">
        <v>7.0578949149283003</v>
      </c>
      <c r="T127">
        <v>34.947332672317899</v>
      </c>
      <c r="U127" t="s">
        <v>766</v>
      </c>
      <c r="V127" t="s">
        <v>767</v>
      </c>
      <c r="W127" t="s">
        <v>628</v>
      </c>
      <c r="Y127" t="s">
        <v>629</v>
      </c>
      <c r="AD127">
        <v>0.94770006135002005</v>
      </c>
      <c r="AE127">
        <v>5.5025123207271402</v>
      </c>
    </row>
    <row r="128" spans="1:31" x14ac:dyDescent="0.25">
      <c r="A128">
        <v>13312</v>
      </c>
      <c r="B128" t="s">
        <v>615</v>
      </c>
      <c r="C128" t="s">
        <v>616</v>
      </c>
      <c r="D128" t="s">
        <v>768</v>
      </c>
      <c r="E128" t="s">
        <v>618</v>
      </c>
      <c r="F128" t="s">
        <v>769</v>
      </c>
      <c r="G128" t="s">
        <v>620</v>
      </c>
      <c r="H128" t="s">
        <v>150</v>
      </c>
      <c r="I128" t="s">
        <v>162</v>
      </c>
      <c r="J128" t="s">
        <v>770</v>
      </c>
      <c r="K128" t="s">
        <v>622</v>
      </c>
      <c r="L128" t="s">
        <v>623</v>
      </c>
      <c r="N128" t="s">
        <v>771</v>
      </c>
      <c r="O128">
        <v>1</v>
      </c>
      <c r="P128" t="s">
        <v>154</v>
      </c>
      <c r="Q128">
        <v>12</v>
      </c>
      <c r="R128" t="s">
        <v>625</v>
      </c>
      <c r="S128">
        <v>2.7588051608133801</v>
      </c>
      <c r="T128">
        <v>33.531157075173198</v>
      </c>
      <c r="U128" t="s">
        <v>772</v>
      </c>
      <c r="V128" t="s">
        <v>773</v>
      </c>
      <c r="W128" t="s">
        <v>628</v>
      </c>
      <c r="Y128" t="s">
        <v>629</v>
      </c>
      <c r="AD128">
        <v>2.7755133848257501</v>
      </c>
      <c r="AE128">
        <v>8.6652088558426197</v>
      </c>
    </row>
    <row r="129" spans="1:31" x14ac:dyDescent="0.25">
      <c r="A129">
        <v>13314</v>
      </c>
      <c r="B129" t="s">
        <v>615</v>
      </c>
      <c r="C129" t="s">
        <v>616</v>
      </c>
      <c r="D129" t="s">
        <v>774</v>
      </c>
      <c r="E129" t="s">
        <v>618</v>
      </c>
      <c r="F129" t="s">
        <v>775</v>
      </c>
      <c r="G129" t="s">
        <v>620</v>
      </c>
      <c r="H129" t="s">
        <v>150</v>
      </c>
      <c r="I129" t="s">
        <v>162</v>
      </c>
      <c r="J129" t="s">
        <v>776</v>
      </c>
      <c r="K129" t="s">
        <v>622</v>
      </c>
      <c r="L129" t="s">
        <v>623</v>
      </c>
      <c r="N129" t="s">
        <v>777</v>
      </c>
      <c r="O129">
        <v>1</v>
      </c>
      <c r="P129" t="s">
        <v>154</v>
      </c>
      <c r="Q129">
        <v>12</v>
      </c>
      <c r="R129" t="s">
        <v>625</v>
      </c>
      <c r="S129">
        <v>0.202795088966991</v>
      </c>
      <c r="T129">
        <v>35.359066775319398</v>
      </c>
      <c r="U129" t="s">
        <v>778</v>
      </c>
      <c r="V129" t="s">
        <v>779</v>
      </c>
      <c r="W129" t="s">
        <v>628</v>
      </c>
      <c r="Y129" t="s">
        <v>629</v>
      </c>
      <c r="AD129">
        <v>0.55741956026297101</v>
      </c>
      <c r="AE129">
        <v>4.4779565816997797</v>
      </c>
    </row>
    <row r="130" spans="1:31" x14ac:dyDescent="0.25">
      <c r="A130">
        <v>13315</v>
      </c>
      <c r="B130" t="s">
        <v>615</v>
      </c>
      <c r="C130" t="s">
        <v>616</v>
      </c>
      <c r="D130" t="s">
        <v>780</v>
      </c>
      <c r="E130" t="s">
        <v>618</v>
      </c>
      <c r="F130" t="s">
        <v>781</v>
      </c>
      <c r="G130" t="s">
        <v>620</v>
      </c>
      <c r="H130" t="s">
        <v>150</v>
      </c>
      <c r="I130" t="s">
        <v>162</v>
      </c>
      <c r="J130" t="s">
        <v>782</v>
      </c>
      <c r="K130" t="s">
        <v>622</v>
      </c>
      <c r="L130" t="s">
        <v>623</v>
      </c>
      <c r="N130" t="s">
        <v>783</v>
      </c>
      <c r="O130">
        <v>1</v>
      </c>
      <c r="P130" t="s">
        <v>154</v>
      </c>
      <c r="Q130">
        <v>12</v>
      </c>
      <c r="R130" t="s">
        <v>625</v>
      </c>
      <c r="S130">
        <v>3.0075913730706998</v>
      </c>
      <c r="T130">
        <v>35.961003916067298</v>
      </c>
      <c r="U130" t="s">
        <v>784</v>
      </c>
      <c r="V130" t="s">
        <v>785</v>
      </c>
      <c r="W130" t="s">
        <v>628</v>
      </c>
      <c r="Y130" t="s">
        <v>629</v>
      </c>
      <c r="AD130">
        <v>0.856181975075479</v>
      </c>
      <c r="AE130">
        <v>6.0254942996816299</v>
      </c>
    </row>
    <row r="131" spans="1:31" x14ac:dyDescent="0.25">
      <c r="A131">
        <v>13316</v>
      </c>
      <c r="B131" t="s">
        <v>615</v>
      </c>
      <c r="C131" t="s">
        <v>616</v>
      </c>
      <c r="D131" t="s">
        <v>786</v>
      </c>
      <c r="E131" t="s">
        <v>618</v>
      </c>
      <c r="F131" t="s">
        <v>787</v>
      </c>
      <c r="G131" t="s">
        <v>620</v>
      </c>
      <c r="H131" t="s">
        <v>150</v>
      </c>
      <c r="I131" t="s">
        <v>162</v>
      </c>
      <c r="J131" t="s">
        <v>788</v>
      </c>
      <c r="K131" t="s">
        <v>622</v>
      </c>
      <c r="L131" t="s">
        <v>623</v>
      </c>
      <c r="N131" t="s">
        <v>789</v>
      </c>
      <c r="O131">
        <v>1</v>
      </c>
      <c r="P131" t="s">
        <v>154</v>
      </c>
      <c r="Q131">
        <v>12</v>
      </c>
      <c r="R131" t="s">
        <v>625</v>
      </c>
      <c r="S131">
        <v>6.2106177670147504</v>
      </c>
      <c r="T131">
        <v>36.278857845244701</v>
      </c>
      <c r="U131" t="s">
        <v>790</v>
      </c>
      <c r="V131" t="s">
        <v>791</v>
      </c>
      <c r="W131" t="s">
        <v>628</v>
      </c>
      <c r="Y131" t="s">
        <v>629</v>
      </c>
      <c r="AD131">
        <v>0.32345956788893199</v>
      </c>
      <c r="AE131">
        <v>3.36299587919877</v>
      </c>
    </row>
    <row r="132" spans="1:31" x14ac:dyDescent="0.25">
      <c r="A132">
        <v>13317</v>
      </c>
      <c r="B132" t="s">
        <v>615</v>
      </c>
      <c r="C132" t="s">
        <v>616</v>
      </c>
      <c r="D132" t="s">
        <v>792</v>
      </c>
      <c r="E132" t="s">
        <v>618</v>
      </c>
      <c r="F132" t="s">
        <v>793</v>
      </c>
      <c r="G132" t="s">
        <v>620</v>
      </c>
      <c r="H132" t="s">
        <v>150</v>
      </c>
      <c r="I132" t="s">
        <v>162</v>
      </c>
      <c r="J132" t="s">
        <v>794</v>
      </c>
      <c r="K132" t="s">
        <v>622</v>
      </c>
      <c r="L132" t="s">
        <v>623</v>
      </c>
      <c r="N132" t="s">
        <v>795</v>
      </c>
      <c r="O132">
        <v>1</v>
      </c>
      <c r="P132" t="s">
        <v>154</v>
      </c>
      <c r="Q132">
        <v>12</v>
      </c>
      <c r="R132" t="s">
        <v>625</v>
      </c>
      <c r="S132">
        <v>0.36134082802613798</v>
      </c>
      <c r="T132">
        <v>35.9739506434437</v>
      </c>
      <c r="U132" t="s">
        <v>796</v>
      </c>
      <c r="V132" t="s">
        <v>797</v>
      </c>
      <c r="W132" t="s">
        <v>628</v>
      </c>
      <c r="Y132" t="s">
        <v>629</v>
      </c>
      <c r="AD132">
        <v>0.27789382263231699</v>
      </c>
      <c r="AE132">
        <v>2.7829196206748299</v>
      </c>
    </row>
    <row r="133" spans="1:31" x14ac:dyDescent="0.25">
      <c r="A133">
        <v>13313</v>
      </c>
      <c r="B133" t="s">
        <v>615</v>
      </c>
      <c r="C133" t="s">
        <v>616</v>
      </c>
      <c r="D133" t="s">
        <v>798</v>
      </c>
      <c r="E133" t="s">
        <v>618</v>
      </c>
      <c r="F133" t="s">
        <v>799</v>
      </c>
      <c r="G133" t="s">
        <v>620</v>
      </c>
      <c r="H133" t="s">
        <v>150</v>
      </c>
      <c r="I133" t="s">
        <v>162</v>
      </c>
      <c r="J133" t="s">
        <v>800</v>
      </c>
      <c r="K133" t="s">
        <v>622</v>
      </c>
      <c r="L133" t="s">
        <v>623</v>
      </c>
      <c r="N133" t="s">
        <v>801</v>
      </c>
      <c r="O133">
        <v>1</v>
      </c>
      <c r="P133" t="s">
        <v>154</v>
      </c>
      <c r="Q133">
        <v>12</v>
      </c>
      <c r="R133" t="s">
        <v>625</v>
      </c>
      <c r="S133">
        <v>4.3352586877678503</v>
      </c>
      <c r="T133">
        <v>35.285482634102898</v>
      </c>
      <c r="U133" t="s">
        <v>802</v>
      </c>
      <c r="V133" t="s">
        <v>803</v>
      </c>
      <c r="W133" t="s">
        <v>628</v>
      </c>
      <c r="Y133" t="s">
        <v>629</v>
      </c>
      <c r="AD133">
        <v>1.7045341470844</v>
      </c>
      <c r="AE133">
        <v>8.6321313002280302</v>
      </c>
    </row>
    <row r="134" spans="1:31" x14ac:dyDescent="0.25">
      <c r="A134">
        <v>13318</v>
      </c>
      <c r="B134" t="s">
        <v>615</v>
      </c>
      <c r="C134" t="s">
        <v>616</v>
      </c>
      <c r="D134" t="s">
        <v>804</v>
      </c>
      <c r="E134" t="s">
        <v>618</v>
      </c>
      <c r="F134" t="s">
        <v>805</v>
      </c>
      <c r="G134" t="s">
        <v>620</v>
      </c>
      <c r="H134" t="s">
        <v>150</v>
      </c>
      <c r="I134" t="s">
        <v>162</v>
      </c>
      <c r="J134" t="s">
        <v>806</v>
      </c>
      <c r="K134" t="s">
        <v>622</v>
      </c>
      <c r="L134" t="s">
        <v>623</v>
      </c>
      <c r="N134" t="s">
        <v>807</v>
      </c>
      <c r="O134">
        <v>1</v>
      </c>
      <c r="P134" t="s">
        <v>154</v>
      </c>
      <c r="Q134">
        <v>12</v>
      </c>
      <c r="R134" t="s">
        <v>625</v>
      </c>
      <c r="S134">
        <v>-0.77656281619876</v>
      </c>
      <c r="T134">
        <v>33.282418802626502</v>
      </c>
      <c r="U134" t="s">
        <v>808</v>
      </c>
      <c r="V134" t="s">
        <v>809</v>
      </c>
      <c r="W134" t="s">
        <v>628</v>
      </c>
      <c r="Y134" t="s">
        <v>629</v>
      </c>
      <c r="AD134">
        <v>2.9057618153051301</v>
      </c>
      <c r="AE134">
        <v>7.8333012252331704</v>
      </c>
    </row>
    <row r="135" spans="1:31" x14ac:dyDescent="0.25">
      <c r="A135">
        <v>13319</v>
      </c>
      <c r="B135" t="s">
        <v>615</v>
      </c>
      <c r="C135" t="s">
        <v>616</v>
      </c>
      <c r="D135" t="s">
        <v>810</v>
      </c>
      <c r="E135" t="s">
        <v>618</v>
      </c>
      <c r="F135" t="s">
        <v>811</v>
      </c>
      <c r="G135" t="s">
        <v>620</v>
      </c>
      <c r="H135" t="s">
        <v>150</v>
      </c>
      <c r="I135" t="s">
        <v>162</v>
      </c>
      <c r="J135" t="s">
        <v>812</v>
      </c>
      <c r="K135" t="s">
        <v>622</v>
      </c>
      <c r="L135" t="s">
        <v>623</v>
      </c>
      <c r="N135" t="s">
        <v>813</v>
      </c>
      <c r="O135">
        <v>1</v>
      </c>
      <c r="P135" t="s">
        <v>154</v>
      </c>
      <c r="Q135">
        <v>12</v>
      </c>
      <c r="R135" t="s">
        <v>625</v>
      </c>
      <c r="S135">
        <v>-0.56305842984909305</v>
      </c>
      <c r="T135">
        <v>35.638312104669602</v>
      </c>
      <c r="U135" t="s">
        <v>814</v>
      </c>
      <c r="V135" t="s">
        <v>815</v>
      </c>
      <c r="W135" t="s">
        <v>628</v>
      </c>
      <c r="Y135" t="s">
        <v>629</v>
      </c>
      <c r="AD135">
        <v>0.23624587153941201</v>
      </c>
      <c r="AE135">
        <v>2.79254537113037</v>
      </c>
    </row>
    <row r="136" spans="1:31" x14ac:dyDescent="0.25">
      <c r="A136">
        <v>13320</v>
      </c>
      <c r="B136" t="s">
        <v>615</v>
      </c>
      <c r="C136" t="s">
        <v>616</v>
      </c>
      <c r="D136" t="s">
        <v>816</v>
      </c>
      <c r="E136" t="s">
        <v>618</v>
      </c>
      <c r="F136" t="s">
        <v>817</v>
      </c>
      <c r="G136" t="s">
        <v>620</v>
      </c>
      <c r="H136" t="s">
        <v>150</v>
      </c>
      <c r="I136" t="s">
        <v>162</v>
      </c>
      <c r="J136" t="s">
        <v>818</v>
      </c>
      <c r="K136" t="s">
        <v>622</v>
      </c>
      <c r="L136" t="s">
        <v>623</v>
      </c>
      <c r="N136" t="s">
        <v>819</v>
      </c>
      <c r="O136">
        <v>1</v>
      </c>
      <c r="P136" t="s">
        <v>154</v>
      </c>
      <c r="Q136">
        <v>12</v>
      </c>
      <c r="R136" t="s">
        <v>625</v>
      </c>
      <c r="S136">
        <v>6.1886198356927702</v>
      </c>
      <c r="T136">
        <v>30.6920361959187</v>
      </c>
      <c r="U136" t="s">
        <v>820</v>
      </c>
      <c r="V136" t="s">
        <v>821</v>
      </c>
      <c r="W136" t="s">
        <v>628</v>
      </c>
      <c r="Y136" t="s">
        <v>629</v>
      </c>
      <c r="AD136">
        <v>19.7155432168835</v>
      </c>
      <c r="AE136">
        <v>19.235645412958501</v>
      </c>
    </row>
    <row r="137" spans="1:31" x14ac:dyDescent="0.25">
      <c r="A137">
        <v>13321</v>
      </c>
      <c r="B137" t="s">
        <v>615</v>
      </c>
      <c r="C137" t="s">
        <v>616</v>
      </c>
      <c r="D137" t="s">
        <v>822</v>
      </c>
      <c r="E137" t="s">
        <v>618</v>
      </c>
      <c r="F137" t="s">
        <v>823</v>
      </c>
      <c r="G137" t="s">
        <v>620</v>
      </c>
      <c r="H137" t="s">
        <v>150</v>
      </c>
      <c r="I137" t="s">
        <v>162</v>
      </c>
      <c r="J137" t="s">
        <v>824</v>
      </c>
      <c r="K137" t="s">
        <v>622</v>
      </c>
      <c r="L137" t="s">
        <v>623</v>
      </c>
      <c r="N137" t="s">
        <v>825</v>
      </c>
      <c r="O137">
        <v>1</v>
      </c>
      <c r="P137" t="s">
        <v>154</v>
      </c>
      <c r="Q137">
        <v>12</v>
      </c>
      <c r="R137" t="s">
        <v>625</v>
      </c>
      <c r="S137">
        <v>7.1171935866569704</v>
      </c>
      <c r="T137">
        <v>35.818826936653103</v>
      </c>
      <c r="U137" t="s">
        <v>826</v>
      </c>
      <c r="V137" t="s">
        <v>827</v>
      </c>
      <c r="W137" t="s">
        <v>628</v>
      </c>
      <c r="Y137" t="s">
        <v>629</v>
      </c>
      <c r="AD137">
        <v>0.661078764359189</v>
      </c>
      <c r="AE137">
        <v>5.28665796732753</v>
      </c>
    </row>
    <row r="138" spans="1:31" x14ac:dyDescent="0.25">
      <c r="A138">
        <v>13322</v>
      </c>
      <c r="B138" t="s">
        <v>615</v>
      </c>
      <c r="C138" t="s">
        <v>616</v>
      </c>
      <c r="D138" t="s">
        <v>828</v>
      </c>
      <c r="E138" t="s">
        <v>618</v>
      </c>
      <c r="F138" t="s">
        <v>829</v>
      </c>
      <c r="G138" t="s">
        <v>620</v>
      </c>
      <c r="H138" t="s">
        <v>150</v>
      </c>
      <c r="I138" t="s">
        <v>162</v>
      </c>
      <c r="J138" t="s">
        <v>830</v>
      </c>
      <c r="K138" t="s">
        <v>622</v>
      </c>
      <c r="L138" t="s">
        <v>623</v>
      </c>
      <c r="N138" t="s">
        <v>831</v>
      </c>
      <c r="O138">
        <v>1</v>
      </c>
      <c r="P138" t="s">
        <v>154</v>
      </c>
      <c r="Q138">
        <v>12</v>
      </c>
      <c r="R138" t="s">
        <v>625</v>
      </c>
      <c r="S138">
        <v>0.85037552131340999</v>
      </c>
      <c r="T138">
        <v>35.767960600077899</v>
      </c>
      <c r="U138" t="s">
        <v>832</v>
      </c>
      <c r="V138" t="s">
        <v>833</v>
      </c>
      <c r="W138" t="s">
        <v>628</v>
      </c>
      <c r="Y138" t="s">
        <v>629</v>
      </c>
      <c r="AD138">
        <v>0.49540147136117502</v>
      </c>
      <c r="AE138">
        <v>3.6586416101368</v>
      </c>
    </row>
    <row r="139" spans="1:31" x14ac:dyDescent="0.25">
      <c r="A139">
        <v>13323</v>
      </c>
      <c r="B139" t="s">
        <v>615</v>
      </c>
      <c r="C139" t="s">
        <v>616</v>
      </c>
      <c r="D139" t="s">
        <v>834</v>
      </c>
      <c r="E139" t="s">
        <v>618</v>
      </c>
      <c r="F139" t="s">
        <v>835</v>
      </c>
      <c r="G139" t="s">
        <v>620</v>
      </c>
      <c r="H139" t="s">
        <v>150</v>
      </c>
      <c r="I139" t="s">
        <v>162</v>
      </c>
      <c r="J139" t="s">
        <v>836</v>
      </c>
      <c r="K139" t="s">
        <v>622</v>
      </c>
      <c r="L139" t="s">
        <v>623</v>
      </c>
      <c r="N139" t="s">
        <v>837</v>
      </c>
      <c r="O139">
        <v>1</v>
      </c>
      <c r="P139" t="s">
        <v>154</v>
      </c>
      <c r="Q139">
        <v>12</v>
      </c>
      <c r="R139" t="s">
        <v>625</v>
      </c>
      <c r="S139">
        <v>0.25094702393107798</v>
      </c>
      <c r="T139">
        <v>34.636099576096697</v>
      </c>
      <c r="U139" t="s">
        <v>838</v>
      </c>
      <c r="V139" t="s">
        <v>839</v>
      </c>
      <c r="W139" t="s">
        <v>628</v>
      </c>
      <c r="Y139" t="s">
        <v>629</v>
      </c>
      <c r="AD139">
        <v>0.78095816021616005</v>
      </c>
      <c r="AE139">
        <v>5.8896168520525496</v>
      </c>
    </row>
    <row r="140" spans="1:31" x14ac:dyDescent="0.25">
      <c r="A140">
        <v>13324</v>
      </c>
      <c r="B140" t="s">
        <v>615</v>
      </c>
      <c r="C140" t="s">
        <v>616</v>
      </c>
      <c r="D140" t="s">
        <v>840</v>
      </c>
      <c r="E140" t="s">
        <v>618</v>
      </c>
      <c r="F140" t="s">
        <v>841</v>
      </c>
      <c r="G140" t="s">
        <v>620</v>
      </c>
      <c r="H140" t="s">
        <v>150</v>
      </c>
      <c r="I140" t="s">
        <v>162</v>
      </c>
      <c r="J140" t="s">
        <v>842</v>
      </c>
      <c r="K140" t="s">
        <v>622</v>
      </c>
      <c r="L140" t="s">
        <v>623</v>
      </c>
      <c r="N140" t="s">
        <v>843</v>
      </c>
      <c r="O140">
        <v>1</v>
      </c>
      <c r="P140" t="s">
        <v>154</v>
      </c>
      <c r="Q140">
        <v>12</v>
      </c>
      <c r="R140" t="s">
        <v>625</v>
      </c>
      <c r="S140">
        <v>5.49862515994554</v>
      </c>
      <c r="T140">
        <v>36.117646259247799</v>
      </c>
      <c r="U140" t="s">
        <v>844</v>
      </c>
      <c r="V140" t="s">
        <v>845</v>
      </c>
      <c r="W140" t="s">
        <v>628</v>
      </c>
      <c r="Y140" t="s">
        <v>629</v>
      </c>
      <c r="AD140">
        <v>0.64564555161834403</v>
      </c>
      <c r="AE140">
        <v>5.5067549386372701</v>
      </c>
    </row>
    <row r="141" spans="1:31" x14ac:dyDescent="0.25">
      <c r="A141">
        <v>13325</v>
      </c>
      <c r="B141" t="s">
        <v>615</v>
      </c>
      <c r="C141" t="s">
        <v>616</v>
      </c>
      <c r="D141" t="s">
        <v>846</v>
      </c>
      <c r="E141" t="s">
        <v>618</v>
      </c>
      <c r="F141" t="s">
        <v>847</v>
      </c>
      <c r="G141" t="s">
        <v>620</v>
      </c>
      <c r="H141" t="s">
        <v>150</v>
      </c>
      <c r="I141" t="s">
        <v>162</v>
      </c>
      <c r="J141" t="s">
        <v>848</v>
      </c>
      <c r="K141" t="s">
        <v>622</v>
      </c>
      <c r="L141" t="s">
        <v>623</v>
      </c>
      <c r="N141" t="s">
        <v>849</v>
      </c>
      <c r="O141">
        <v>1</v>
      </c>
      <c r="P141" t="s">
        <v>154</v>
      </c>
      <c r="Q141">
        <v>12</v>
      </c>
      <c r="R141" t="s">
        <v>625</v>
      </c>
      <c r="S141">
        <v>-0.51888414631025803</v>
      </c>
      <c r="T141">
        <v>34.7777295455613</v>
      </c>
      <c r="U141" t="s">
        <v>850</v>
      </c>
      <c r="V141" t="s">
        <v>851</v>
      </c>
      <c r="W141" t="s">
        <v>628</v>
      </c>
      <c r="Y141" t="s">
        <v>629</v>
      </c>
      <c r="AD141">
        <v>0.783728771293559</v>
      </c>
      <c r="AE141">
        <v>5.3375341453138798</v>
      </c>
    </row>
    <row r="142" spans="1:31" x14ac:dyDescent="0.25">
      <c r="A142">
        <v>13326</v>
      </c>
      <c r="B142" t="s">
        <v>615</v>
      </c>
      <c r="C142" t="s">
        <v>616</v>
      </c>
      <c r="D142" t="s">
        <v>852</v>
      </c>
      <c r="E142" t="s">
        <v>618</v>
      </c>
      <c r="F142" t="s">
        <v>853</v>
      </c>
      <c r="G142" t="s">
        <v>620</v>
      </c>
      <c r="H142" t="s">
        <v>150</v>
      </c>
      <c r="I142" t="s">
        <v>162</v>
      </c>
      <c r="J142" t="s">
        <v>854</v>
      </c>
      <c r="K142" t="s">
        <v>622</v>
      </c>
      <c r="L142" t="s">
        <v>623</v>
      </c>
      <c r="N142" t="s">
        <v>855</v>
      </c>
      <c r="O142">
        <v>1</v>
      </c>
      <c r="P142" t="s">
        <v>154</v>
      </c>
      <c r="Q142">
        <v>12</v>
      </c>
      <c r="R142" t="s">
        <v>625</v>
      </c>
      <c r="S142">
        <v>6.9155248777427403</v>
      </c>
      <c r="T142">
        <v>36.771135922065298</v>
      </c>
      <c r="U142" t="s">
        <v>856</v>
      </c>
      <c r="V142" t="s">
        <v>857</v>
      </c>
      <c r="W142" t="s">
        <v>628</v>
      </c>
      <c r="Y142" t="s">
        <v>629</v>
      </c>
      <c r="AD142">
        <v>0.47948786176928598</v>
      </c>
      <c r="AE142">
        <v>4.51916346159482</v>
      </c>
    </row>
    <row r="143" spans="1:31" x14ac:dyDescent="0.25">
      <c r="A143">
        <v>13327</v>
      </c>
      <c r="B143" t="s">
        <v>615</v>
      </c>
      <c r="C143" t="s">
        <v>616</v>
      </c>
      <c r="D143" t="s">
        <v>858</v>
      </c>
      <c r="E143" t="s">
        <v>618</v>
      </c>
      <c r="F143" t="s">
        <v>859</v>
      </c>
      <c r="G143" t="s">
        <v>620</v>
      </c>
      <c r="H143" t="s">
        <v>150</v>
      </c>
      <c r="I143" t="s">
        <v>162</v>
      </c>
      <c r="J143" t="s">
        <v>860</v>
      </c>
      <c r="K143" t="s">
        <v>622</v>
      </c>
      <c r="L143" t="s">
        <v>623</v>
      </c>
      <c r="N143" t="s">
        <v>861</v>
      </c>
      <c r="O143">
        <v>1</v>
      </c>
      <c r="P143" t="s">
        <v>154</v>
      </c>
      <c r="Q143">
        <v>12</v>
      </c>
      <c r="R143" t="s">
        <v>625</v>
      </c>
      <c r="S143">
        <v>7.9131939598376499</v>
      </c>
      <c r="T143">
        <v>36.114846429585299</v>
      </c>
      <c r="U143" t="s">
        <v>862</v>
      </c>
      <c r="V143" t="s">
        <v>863</v>
      </c>
      <c r="W143" t="s">
        <v>628</v>
      </c>
      <c r="Y143" t="s">
        <v>629</v>
      </c>
      <c r="AD143">
        <v>0.36658272369865602</v>
      </c>
      <c r="AE143">
        <v>2.9681322287682099</v>
      </c>
    </row>
    <row r="144" spans="1:31" x14ac:dyDescent="0.25">
      <c r="A144">
        <v>13328</v>
      </c>
      <c r="B144" t="s">
        <v>615</v>
      </c>
      <c r="C144" t="s">
        <v>616</v>
      </c>
      <c r="D144" t="s">
        <v>864</v>
      </c>
      <c r="E144" t="s">
        <v>618</v>
      </c>
      <c r="F144" t="s">
        <v>865</v>
      </c>
      <c r="G144" t="s">
        <v>620</v>
      </c>
      <c r="H144" t="s">
        <v>150</v>
      </c>
      <c r="I144" t="s">
        <v>866</v>
      </c>
      <c r="J144" t="s">
        <v>867</v>
      </c>
      <c r="K144" t="s">
        <v>622</v>
      </c>
      <c r="L144" t="s">
        <v>623</v>
      </c>
      <c r="O144">
        <v>1</v>
      </c>
      <c r="P144" t="s">
        <v>154</v>
      </c>
      <c r="Q144">
        <v>12</v>
      </c>
      <c r="R144" t="s">
        <v>625</v>
      </c>
      <c r="S144">
        <v>5.8271462414085402</v>
      </c>
      <c r="T144">
        <v>24.551984115544101</v>
      </c>
      <c r="U144" t="s">
        <v>868</v>
      </c>
      <c r="V144" t="s">
        <v>869</v>
      </c>
      <c r="W144" t="s">
        <v>628</v>
      </c>
      <c r="Y144" t="s">
        <v>629</v>
      </c>
      <c r="AD144">
        <v>74.626093844319897</v>
      </c>
      <c r="AE144">
        <v>38.974264325046803</v>
      </c>
    </row>
    <row r="145" spans="1:31" x14ac:dyDescent="0.25">
      <c r="A145">
        <v>16669</v>
      </c>
      <c r="B145" t="s">
        <v>615</v>
      </c>
      <c r="C145" t="s">
        <v>616</v>
      </c>
      <c r="D145" t="s">
        <v>864</v>
      </c>
      <c r="E145" t="s">
        <v>618</v>
      </c>
      <c r="F145" t="s">
        <v>870</v>
      </c>
      <c r="G145" t="s">
        <v>620</v>
      </c>
      <c r="H145" t="s">
        <v>751</v>
      </c>
      <c r="I145" t="s">
        <v>162</v>
      </c>
      <c r="J145" t="s">
        <v>871</v>
      </c>
      <c r="K145" t="s">
        <v>622</v>
      </c>
      <c r="L145" t="s">
        <v>623</v>
      </c>
      <c r="N145" t="s">
        <v>872</v>
      </c>
      <c r="O145">
        <v>1</v>
      </c>
      <c r="P145" t="s">
        <v>154</v>
      </c>
      <c r="Q145">
        <v>12</v>
      </c>
      <c r="R145" t="s">
        <v>625</v>
      </c>
      <c r="S145">
        <v>4.7729024782674001</v>
      </c>
      <c r="T145">
        <v>23.875342889095201</v>
      </c>
      <c r="U145" t="s">
        <v>873</v>
      </c>
      <c r="V145" t="s">
        <v>869</v>
      </c>
      <c r="W145" t="s">
        <v>628</v>
      </c>
      <c r="Y145" t="s">
        <v>629</v>
      </c>
      <c r="AD145">
        <v>54.430473552211701</v>
      </c>
      <c r="AE145">
        <v>36.175315112819398</v>
      </c>
    </row>
    <row r="146" spans="1:31" x14ac:dyDescent="0.25">
      <c r="A146">
        <v>13329</v>
      </c>
      <c r="B146" t="s">
        <v>615</v>
      </c>
      <c r="C146" t="s">
        <v>616</v>
      </c>
      <c r="D146" t="s">
        <v>874</v>
      </c>
      <c r="E146" t="s">
        <v>618</v>
      </c>
      <c r="F146" t="s">
        <v>875</v>
      </c>
      <c r="G146" t="s">
        <v>620</v>
      </c>
      <c r="H146" t="s">
        <v>150</v>
      </c>
      <c r="I146" t="s">
        <v>162</v>
      </c>
      <c r="J146" t="s">
        <v>876</v>
      </c>
      <c r="K146" t="s">
        <v>622</v>
      </c>
      <c r="L146" t="s">
        <v>623</v>
      </c>
      <c r="N146" t="s">
        <v>877</v>
      </c>
      <c r="O146">
        <v>1</v>
      </c>
      <c r="P146" t="s">
        <v>154</v>
      </c>
      <c r="Q146">
        <v>12</v>
      </c>
      <c r="R146" t="s">
        <v>625</v>
      </c>
      <c r="S146">
        <v>7.8397160297657997</v>
      </c>
      <c r="T146">
        <v>34.981804493771797</v>
      </c>
      <c r="U146" t="s">
        <v>878</v>
      </c>
      <c r="V146" t="s">
        <v>879</v>
      </c>
      <c r="W146" t="s">
        <v>628</v>
      </c>
      <c r="Y146" t="s">
        <v>629</v>
      </c>
      <c r="AD146">
        <v>1.22682166202374</v>
      </c>
      <c r="AE146">
        <v>5.78290573175759</v>
      </c>
    </row>
    <row r="147" spans="1:31" x14ac:dyDescent="0.25">
      <c r="A147">
        <v>13330</v>
      </c>
      <c r="B147" t="s">
        <v>615</v>
      </c>
      <c r="C147" t="s">
        <v>616</v>
      </c>
      <c r="D147" t="s">
        <v>880</v>
      </c>
      <c r="E147" t="s">
        <v>618</v>
      </c>
      <c r="F147" t="s">
        <v>881</v>
      </c>
      <c r="G147" t="s">
        <v>620</v>
      </c>
      <c r="H147" t="s">
        <v>150</v>
      </c>
      <c r="I147" t="s">
        <v>162</v>
      </c>
      <c r="J147" t="s">
        <v>882</v>
      </c>
      <c r="K147" t="s">
        <v>622</v>
      </c>
      <c r="L147" t="s">
        <v>623</v>
      </c>
      <c r="N147" t="s">
        <v>883</v>
      </c>
      <c r="O147">
        <v>1</v>
      </c>
      <c r="P147" t="s">
        <v>154</v>
      </c>
      <c r="Q147">
        <v>12</v>
      </c>
      <c r="R147" t="s">
        <v>625</v>
      </c>
      <c r="S147">
        <v>1.6061253054500599</v>
      </c>
      <c r="T147">
        <v>34.959426201618101</v>
      </c>
      <c r="U147" t="s">
        <v>884</v>
      </c>
      <c r="V147" t="s">
        <v>885</v>
      </c>
      <c r="W147" t="s">
        <v>628</v>
      </c>
      <c r="Y147" t="s">
        <v>629</v>
      </c>
      <c r="AD147">
        <v>1.9836148073445099</v>
      </c>
      <c r="AE147">
        <v>7.43829283737404</v>
      </c>
    </row>
    <row r="148" spans="1:31" x14ac:dyDescent="0.25">
      <c r="A148">
        <v>13331</v>
      </c>
      <c r="B148" t="s">
        <v>615</v>
      </c>
      <c r="C148" t="s">
        <v>616</v>
      </c>
      <c r="D148" t="s">
        <v>886</v>
      </c>
      <c r="E148" t="s">
        <v>618</v>
      </c>
      <c r="F148" t="s">
        <v>887</v>
      </c>
      <c r="G148" t="s">
        <v>620</v>
      </c>
      <c r="H148" t="s">
        <v>150</v>
      </c>
      <c r="I148" t="s">
        <v>162</v>
      </c>
      <c r="J148" t="s">
        <v>888</v>
      </c>
      <c r="K148" t="s">
        <v>622</v>
      </c>
      <c r="L148" t="s">
        <v>623</v>
      </c>
      <c r="N148" t="s">
        <v>889</v>
      </c>
      <c r="O148">
        <v>1</v>
      </c>
      <c r="P148" t="s">
        <v>154</v>
      </c>
      <c r="Q148">
        <v>12</v>
      </c>
      <c r="R148" t="s">
        <v>625</v>
      </c>
      <c r="S148">
        <v>-6.0384997278572099</v>
      </c>
      <c r="T148">
        <v>27.873014165760299</v>
      </c>
      <c r="U148" t="s">
        <v>890</v>
      </c>
      <c r="V148" t="s">
        <v>891</v>
      </c>
      <c r="W148" t="s">
        <v>628</v>
      </c>
      <c r="Y148" t="s">
        <v>629</v>
      </c>
      <c r="AD148">
        <v>15.3960952751822</v>
      </c>
      <c r="AE148">
        <v>15.320583112349601</v>
      </c>
    </row>
    <row r="149" spans="1:31" x14ac:dyDescent="0.25">
      <c r="A149">
        <v>13332</v>
      </c>
      <c r="B149" t="s">
        <v>615</v>
      </c>
      <c r="C149" t="s">
        <v>616</v>
      </c>
      <c r="D149" t="s">
        <v>892</v>
      </c>
      <c r="E149" t="s">
        <v>618</v>
      </c>
      <c r="F149" t="s">
        <v>893</v>
      </c>
      <c r="G149" t="s">
        <v>620</v>
      </c>
      <c r="H149" t="s">
        <v>150</v>
      </c>
      <c r="I149" t="s">
        <v>162</v>
      </c>
      <c r="J149" t="s">
        <v>894</v>
      </c>
      <c r="K149" t="s">
        <v>622</v>
      </c>
      <c r="L149" t="s">
        <v>623</v>
      </c>
      <c r="N149" t="s">
        <v>895</v>
      </c>
      <c r="O149">
        <v>1</v>
      </c>
      <c r="P149" t="s">
        <v>154</v>
      </c>
      <c r="Q149">
        <v>12</v>
      </c>
      <c r="R149" t="s">
        <v>625</v>
      </c>
      <c r="S149">
        <v>2.4018182384297102</v>
      </c>
      <c r="T149">
        <v>36.539750634501097</v>
      </c>
      <c r="U149" t="s">
        <v>896</v>
      </c>
      <c r="V149" t="s">
        <v>897</v>
      </c>
      <c r="W149" t="s">
        <v>628</v>
      </c>
      <c r="Y149" t="s">
        <v>629</v>
      </c>
      <c r="AD149">
        <v>0.249607913952481</v>
      </c>
      <c r="AE149">
        <v>3.6179261842272599</v>
      </c>
    </row>
    <row r="150" spans="1:31" x14ac:dyDescent="0.25">
      <c r="A150">
        <v>13333</v>
      </c>
      <c r="B150" t="s">
        <v>615</v>
      </c>
      <c r="C150" t="s">
        <v>616</v>
      </c>
      <c r="D150" t="s">
        <v>898</v>
      </c>
      <c r="E150" t="s">
        <v>618</v>
      </c>
      <c r="F150" t="s">
        <v>899</v>
      </c>
      <c r="G150" t="s">
        <v>620</v>
      </c>
      <c r="H150" t="s">
        <v>150</v>
      </c>
      <c r="I150" t="s">
        <v>162</v>
      </c>
      <c r="J150" t="s">
        <v>900</v>
      </c>
      <c r="K150" t="s">
        <v>622</v>
      </c>
      <c r="L150" t="s">
        <v>623</v>
      </c>
      <c r="N150" t="s">
        <v>901</v>
      </c>
      <c r="O150">
        <v>1</v>
      </c>
      <c r="P150" t="s">
        <v>154</v>
      </c>
      <c r="Q150">
        <v>12</v>
      </c>
      <c r="R150" t="s">
        <v>625</v>
      </c>
      <c r="S150">
        <v>1.8686741014341699</v>
      </c>
      <c r="T150">
        <v>35.7238966205773</v>
      </c>
      <c r="U150" t="s">
        <v>902</v>
      </c>
      <c r="V150" t="s">
        <v>903</v>
      </c>
      <c r="W150" t="s">
        <v>628</v>
      </c>
      <c r="Y150" t="s">
        <v>629</v>
      </c>
      <c r="AD150">
        <v>0.315682814594762</v>
      </c>
      <c r="AE150">
        <v>3.3877203499247899</v>
      </c>
    </row>
    <row r="151" spans="1:31" x14ac:dyDescent="0.25">
      <c r="A151">
        <v>13334</v>
      </c>
      <c r="B151" t="s">
        <v>615</v>
      </c>
      <c r="C151" t="s">
        <v>616</v>
      </c>
      <c r="D151" t="s">
        <v>904</v>
      </c>
      <c r="E151" t="s">
        <v>618</v>
      </c>
      <c r="F151" t="s">
        <v>905</v>
      </c>
      <c r="G151" t="s">
        <v>620</v>
      </c>
      <c r="H151" t="s">
        <v>150</v>
      </c>
      <c r="I151" t="s">
        <v>162</v>
      </c>
      <c r="J151" t="s">
        <v>906</v>
      </c>
      <c r="K151" t="s">
        <v>622</v>
      </c>
      <c r="L151" t="s">
        <v>623</v>
      </c>
      <c r="N151" t="s">
        <v>907</v>
      </c>
      <c r="O151">
        <v>1</v>
      </c>
      <c r="P151" t="s">
        <v>154</v>
      </c>
      <c r="Q151">
        <v>12</v>
      </c>
      <c r="R151" t="s">
        <v>625</v>
      </c>
      <c r="S151">
        <v>4.29005860264067</v>
      </c>
      <c r="T151">
        <v>36.659288868244403</v>
      </c>
      <c r="U151" t="s">
        <v>908</v>
      </c>
      <c r="V151" t="s">
        <v>909</v>
      </c>
      <c r="W151" t="s">
        <v>628</v>
      </c>
      <c r="Y151" t="s">
        <v>629</v>
      </c>
      <c r="AD151">
        <v>0.30806242725412902</v>
      </c>
      <c r="AE151">
        <v>2.63145483017811</v>
      </c>
    </row>
    <row r="152" spans="1:31" x14ac:dyDescent="0.25">
      <c r="A152">
        <v>13335</v>
      </c>
      <c r="B152" t="s">
        <v>615</v>
      </c>
      <c r="C152" t="s">
        <v>616</v>
      </c>
      <c r="D152" t="s">
        <v>910</v>
      </c>
      <c r="E152" t="s">
        <v>618</v>
      </c>
      <c r="F152" t="s">
        <v>911</v>
      </c>
      <c r="G152" t="s">
        <v>620</v>
      </c>
      <c r="H152" t="s">
        <v>150</v>
      </c>
      <c r="I152" t="s">
        <v>162</v>
      </c>
      <c r="J152" t="s">
        <v>912</v>
      </c>
      <c r="K152" t="s">
        <v>622</v>
      </c>
      <c r="L152" t="s">
        <v>623</v>
      </c>
      <c r="N152" t="s">
        <v>913</v>
      </c>
      <c r="O152">
        <v>1</v>
      </c>
      <c r="P152" t="s">
        <v>154</v>
      </c>
      <c r="Q152">
        <v>12</v>
      </c>
      <c r="R152" t="s">
        <v>625</v>
      </c>
      <c r="S152">
        <v>-1.39424426975182</v>
      </c>
      <c r="T152">
        <v>34.711454936821198</v>
      </c>
      <c r="U152" t="s">
        <v>914</v>
      </c>
      <c r="V152" t="s">
        <v>915</v>
      </c>
      <c r="W152" t="s">
        <v>628</v>
      </c>
      <c r="Y152" t="s">
        <v>629</v>
      </c>
      <c r="AD152">
        <v>0.93842557716643105</v>
      </c>
      <c r="AE152">
        <v>4.9723178122374598</v>
      </c>
    </row>
    <row r="153" spans="1:31" x14ac:dyDescent="0.25">
      <c r="A153">
        <v>14680</v>
      </c>
      <c r="B153" t="s">
        <v>916</v>
      </c>
      <c r="C153" t="s">
        <v>917</v>
      </c>
      <c r="D153" t="s">
        <v>918</v>
      </c>
      <c r="E153" t="s">
        <v>919</v>
      </c>
      <c r="F153" t="s">
        <v>920</v>
      </c>
      <c r="G153" t="s">
        <v>921</v>
      </c>
      <c r="H153" t="s">
        <v>150</v>
      </c>
      <c r="I153" t="s">
        <v>162</v>
      </c>
      <c r="J153" t="s">
        <v>922</v>
      </c>
      <c r="K153" t="s">
        <v>923</v>
      </c>
      <c r="O153">
        <v>1</v>
      </c>
      <c r="P153" t="s">
        <v>924</v>
      </c>
      <c r="Q153">
        <v>16</v>
      </c>
      <c r="R153" t="s">
        <v>925</v>
      </c>
      <c r="S153">
        <v>-170.657910087061</v>
      </c>
      <c r="T153">
        <v>-14.2835551512308</v>
      </c>
      <c r="U153" t="s">
        <v>926</v>
      </c>
      <c r="V153" t="s">
        <v>927</v>
      </c>
      <c r="W153" t="s">
        <v>928</v>
      </c>
      <c r="Y153" t="s">
        <v>929</v>
      </c>
      <c r="AD153">
        <v>7.6271189275303203E-3</v>
      </c>
      <c r="AE153">
        <v>0.49600563449964902</v>
      </c>
    </row>
    <row r="154" spans="1:31" x14ac:dyDescent="0.25">
      <c r="A154">
        <v>14681</v>
      </c>
      <c r="B154" t="s">
        <v>916</v>
      </c>
      <c r="C154" t="s">
        <v>917</v>
      </c>
      <c r="D154" t="s">
        <v>930</v>
      </c>
      <c r="E154" t="s">
        <v>919</v>
      </c>
      <c r="F154" t="s">
        <v>931</v>
      </c>
      <c r="G154" t="s">
        <v>921</v>
      </c>
      <c r="H154" t="s">
        <v>150</v>
      </c>
      <c r="I154" t="s">
        <v>162</v>
      </c>
      <c r="J154" t="s">
        <v>932</v>
      </c>
      <c r="K154" t="s">
        <v>923</v>
      </c>
      <c r="O154">
        <v>1</v>
      </c>
      <c r="P154" t="s">
        <v>924</v>
      </c>
      <c r="Q154">
        <v>16</v>
      </c>
      <c r="R154" t="s">
        <v>925</v>
      </c>
      <c r="S154">
        <v>-169.523855403509</v>
      </c>
      <c r="T154">
        <v>-14.2333575169959</v>
      </c>
      <c r="U154" t="s">
        <v>933</v>
      </c>
      <c r="V154" t="s">
        <v>934</v>
      </c>
      <c r="W154" t="s">
        <v>928</v>
      </c>
      <c r="Y154" t="s">
        <v>929</v>
      </c>
      <c r="AD154">
        <v>4.9411987165513E-3</v>
      </c>
      <c r="AE154">
        <v>0.42768207890580001</v>
      </c>
    </row>
    <row r="155" spans="1:31" x14ac:dyDescent="0.25">
      <c r="A155">
        <v>14682</v>
      </c>
      <c r="B155" t="s">
        <v>916</v>
      </c>
      <c r="C155" t="s">
        <v>917</v>
      </c>
      <c r="D155" t="s">
        <v>935</v>
      </c>
      <c r="E155" t="s">
        <v>919</v>
      </c>
      <c r="F155" t="s">
        <v>936</v>
      </c>
      <c r="G155" t="s">
        <v>921</v>
      </c>
      <c r="H155" t="s">
        <v>150</v>
      </c>
      <c r="I155" t="s">
        <v>162</v>
      </c>
      <c r="J155" t="s">
        <v>937</v>
      </c>
      <c r="K155" t="s">
        <v>923</v>
      </c>
      <c r="O155">
        <v>1</v>
      </c>
      <c r="P155" t="s">
        <v>924</v>
      </c>
      <c r="Q155">
        <v>16</v>
      </c>
      <c r="R155" t="s">
        <v>925</v>
      </c>
      <c r="S155">
        <v>-168.27106496753399</v>
      </c>
      <c r="T155">
        <v>-14.918019731954599</v>
      </c>
      <c r="U155" t="s">
        <v>938</v>
      </c>
      <c r="V155" t="s">
        <v>939</v>
      </c>
      <c r="W155" t="s">
        <v>928</v>
      </c>
      <c r="Y155" t="s">
        <v>929</v>
      </c>
      <c r="AD155" s="17">
        <v>1.64592188411916E-5</v>
      </c>
      <c r="AE155">
        <v>4.4769538024303501E-2</v>
      </c>
    </row>
    <row r="156" spans="1:31" x14ac:dyDescent="0.25">
      <c r="A156">
        <v>14683</v>
      </c>
      <c r="B156" t="s">
        <v>916</v>
      </c>
      <c r="C156" t="s">
        <v>917</v>
      </c>
      <c r="D156" t="s">
        <v>940</v>
      </c>
      <c r="E156" t="s">
        <v>919</v>
      </c>
      <c r="F156" t="s">
        <v>941</v>
      </c>
      <c r="G156" t="s">
        <v>921</v>
      </c>
      <c r="H156" t="s">
        <v>150</v>
      </c>
      <c r="I156" t="s">
        <v>162</v>
      </c>
      <c r="J156" t="s">
        <v>942</v>
      </c>
      <c r="K156" t="s">
        <v>923</v>
      </c>
      <c r="O156">
        <v>1</v>
      </c>
      <c r="P156" t="s">
        <v>924</v>
      </c>
      <c r="Q156">
        <v>16</v>
      </c>
      <c r="R156" t="s">
        <v>925</v>
      </c>
      <c r="S156">
        <v>-171.28011398899801</v>
      </c>
      <c r="T156">
        <v>-11.3462632322515</v>
      </c>
      <c r="U156" t="s">
        <v>943</v>
      </c>
      <c r="V156" t="s">
        <v>944</v>
      </c>
      <c r="W156" t="s">
        <v>928</v>
      </c>
      <c r="Y156" t="s">
        <v>929</v>
      </c>
      <c r="AD156">
        <v>1.5247583110067399E-4</v>
      </c>
      <c r="AE156">
        <v>4.5631858028933298E-2</v>
      </c>
    </row>
    <row r="157" spans="1:31" x14ac:dyDescent="0.25">
      <c r="A157">
        <v>14684</v>
      </c>
      <c r="B157" t="s">
        <v>916</v>
      </c>
      <c r="C157" t="s">
        <v>917</v>
      </c>
      <c r="D157" t="s">
        <v>945</v>
      </c>
      <c r="E157" t="s">
        <v>919</v>
      </c>
      <c r="F157" t="s">
        <v>946</v>
      </c>
      <c r="G157" t="s">
        <v>921</v>
      </c>
      <c r="H157" t="s">
        <v>150</v>
      </c>
      <c r="I157" t="s">
        <v>162</v>
      </c>
      <c r="J157" t="s">
        <v>947</v>
      </c>
      <c r="K157" t="s">
        <v>923</v>
      </c>
      <c r="O157">
        <v>1</v>
      </c>
      <c r="P157" t="s">
        <v>924</v>
      </c>
      <c r="Q157">
        <v>16</v>
      </c>
      <c r="R157" t="s">
        <v>925</v>
      </c>
      <c r="S157">
        <v>-170.75911046674699</v>
      </c>
      <c r="T157">
        <v>-14.327582451967899</v>
      </c>
      <c r="U157" t="s">
        <v>948</v>
      </c>
      <c r="V157" t="s">
        <v>949</v>
      </c>
      <c r="W157" t="s">
        <v>928</v>
      </c>
      <c r="Y157" t="s">
        <v>929</v>
      </c>
      <c r="AD157">
        <v>6.6664714374837803E-3</v>
      </c>
      <c r="AE157">
        <v>0.32777098722362402</v>
      </c>
    </row>
    <row r="158" spans="1:31" x14ac:dyDescent="0.25">
      <c r="A158">
        <v>16138</v>
      </c>
      <c r="B158" t="s">
        <v>424</v>
      </c>
      <c r="C158" t="s">
        <v>950</v>
      </c>
      <c r="D158" t="s">
        <v>951</v>
      </c>
      <c r="E158" t="s">
        <v>952</v>
      </c>
      <c r="F158" t="s">
        <v>953</v>
      </c>
      <c r="G158" t="s">
        <v>954</v>
      </c>
      <c r="H158" t="s">
        <v>150</v>
      </c>
      <c r="I158" t="s">
        <v>162</v>
      </c>
      <c r="J158" t="s">
        <v>955</v>
      </c>
      <c r="K158" t="s">
        <v>956</v>
      </c>
      <c r="L158" t="s">
        <v>956</v>
      </c>
      <c r="O158">
        <v>1</v>
      </c>
      <c r="P158" t="s">
        <v>154</v>
      </c>
      <c r="Q158">
        <v>20</v>
      </c>
      <c r="R158" t="s">
        <v>925</v>
      </c>
      <c r="S158">
        <v>1.5134516959070199</v>
      </c>
      <c r="T158">
        <v>42.506373575280399</v>
      </c>
      <c r="U158" t="s">
        <v>957</v>
      </c>
      <c r="V158" t="s">
        <v>958</v>
      </c>
      <c r="W158" t="s">
        <v>959</v>
      </c>
      <c r="Y158" t="s">
        <v>960</v>
      </c>
      <c r="AD158">
        <v>1.56569317221766E-3</v>
      </c>
      <c r="AE158">
        <v>0.19619815790533801</v>
      </c>
    </row>
    <row r="159" spans="1:31" x14ac:dyDescent="0.25">
      <c r="A159">
        <v>16139</v>
      </c>
      <c r="B159" t="s">
        <v>424</v>
      </c>
      <c r="C159" t="s">
        <v>950</v>
      </c>
      <c r="D159" t="s">
        <v>961</v>
      </c>
      <c r="E159" t="s">
        <v>952</v>
      </c>
      <c r="F159" t="s">
        <v>962</v>
      </c>
      <c r="G159" t="s">
        <v>954</v>
      </c>
      <c r="H159" t="s">
        <v>150</v>
      </c>
      <c r="I159" t="s">
        <v>162</v>
      </c>
      <c r="J159" t="s">
        <v>963</v>
      </c>
      <c r="K159" t="s">
        <v>956</v>
      </c>
      <c r="L159" t="s">
        <v>956</v>
      </c>
      <c r="O159">
        <v>1</v>
      </c>
      <c r="P159" t="s">
        <v>154</v>
      </c>
      <c r="Q159">
        <v>20</v>
      </c>
      <c r="R159" t="s">
        <v>925</v>
      </c>
      <c r="S159">
        <v>1.66423859357239</v>
      </c>
      <c r="T159">
        <v>42.587162133609297</v>
      </c>
      <c r="U159" t="s">
        <v>964</v>
      </c>
      <c r="V159" t="s">
        <v>965</v>
      </c>
      <c r="W159" t="s">
        <v>959</v>
      </c>
      <c r="Y159" t="s">
        <v>960</v>
      </c>
      <c r="AD159">
        <v>1.4073632659922499E-2</v>
      </c>
      <c r="AE159">
        <v>0.56354733576403704</v>
      </c>
    </row>
    <row r="160" spans="1:31" x14ac:dyDescent="0.25">
      <c r="A160">
        <v>16140</v>
      </c>
      <c r="B160" t="s">
        <v>424</v>
      </c>
      <c r="C160" t="s">
        <v>950</v>
      </c>
      <c r="D160" t="s">
        <v>966</v>
      </c>
      <c r="E160" t="s">
        <v>952</v>
      </c>
      <c r="F160" t="s">
        <v>967</v>
      </c>
      <c r="G160" t="s">
        <v>954</v>
      </c>
      <c r="H160" t="s">
        <v>150</v>
      </c>
      <c r="I160" t="s">
        <v>162</v>
      </c>
      <c r="J160" t="s">
        <v>968</v>
      </c>
      <c r="K160" t="s">
        <v>956</v>
      </c>
      <c r="L160" t="s">
        <v>956</v>
      </c>
      <c r="O160">
        <v>1</v>
      </c>
      <c r="P160" t="s">
        <v>154</v>
      </c>
      <c r="Q160">
        <v>20</v>
      </c>
      <c r="R160" t="s">
        <v>925</v>
      </c>
      <c r="S160">
        <v>1.6485407936166301</v>
      </c>
      <c r="T160">
        <v>42.520427647964802</v>
      </c>
      <c r="U160" t="s">
        <v>969</v>
      </c>
      <c r="V160" t="s">
        <v>970</v>
      </c>
      <c r="W160" t="s">
        <v>959</v>
      </c>
      <c r="Y160" t="s">
        <v>960</v>
      </c>
      <c r="AD160">
        <v>8.5016209615886903E-3</v>
      </c>
      <c r="AE160">
        <v>0.43982337578230302</v>
      </c>
    </row>
    <row r="161" spans="1:31" x14ac:dyDescent="0.25">
      <c r="A161">
        <v>16141</v>
      </c>
      <c r="B161" t="s">
        <v>424</v>
      </c>
      <c r="C161" t="s">
        <v>950</v>
      </c>
      <c r="D161" t="s">
        <v>971</v>
      </c>
      <c r="E161" t="s">
        <v>952</v>
      </c>
      <c r="F161" t="s">
        <v>972</v>
      </c>
      <c r="G161" t="s">
        <v>954</v>
      </c>
      <c r="H161" t="s">
        <v>150</v>
      </c>
      <c r="I161" t="s">
        <v>162</v>
      </c>
      <c r="J161" t="s">
        <v>973</v>
      </c>
      <c r="K161" t="s">
        <v>956</v>
      </c>
      <c r="L161" t="s">
        <v>956</v>
      </c>
      <c r="O161">
        <v>1</v>
      </c>
      <c r="P161" t="s">
        <v>154</v>
      </c>
      <c r="Q161">
        <v>20</v>
      </c>
      <c r="R161" t="s">
        <v>925</v>
      </c>
      <c r="S161">
        <v>1.58762897211043</v>
      </c>
      <c r="T161">
        <v>42.483187926856601</v>
      </c>
      <c r="U161" t="s">
        <v>974</v>
      </c>
      <c r="V161" t="s">
        <v>975</v>
      </c>
      <c r="W161" t="s">
        <v>959</v>
      </c>
      <c r="Y161" t="s">
        <v>960</v>
      </c>
      <c r="AD161">
        <v>5.7104849938767197E-3</v>
      </c>
      <c r="AE161">
        <v>0.37207020728961798</v>
      </c>
    </row>
    <row r="162" spans="1:31" x14ac:dyDescent="0.25">
      <c r="A162">
        <v>16143</v>
      </c>
      <c r="B162" t="s">
        <v>424</v>
      </c>
      <c r="C162" t="s">
        <v>950</v>
      </c>
      <c r="D162" t="s">
        <v>976</v>
      </c>
      <c r="E162" t="s">
        <v>952</v>
      </c>
      <c r="F162" t="s">
        <v>977</v>
      </c>
      <c r="G162" t="s">
        <v>954</v>
      </c>
      <c r="H162" t="s">
        <v>150</v>
      </c>
      <c r="I162" t="s">
        <v>162</v>
      </c>
      <c r="J162" t="s">
        <v>978</v>
      </c>
      <c r="K162" t="s">
        <v>956</v>
      </c>
      <c r="L162" t="s">
        <v>956</v>
      </c>
      <c r="O162">
        <v>1</v>
      </c>
      <c r="P162" t="s">
        <v>154</v>
      </c>
      <c r="Q162">
        <v>20</v>
      </c>
      <c r="R162" t="s">
        <v>925</v>
      </c>
      <c r="S162">
        <v>1.4759524219448501</v>
      </c>
      <c r="T162">
        <v>42.548142016861703</v>
      </c>
      <c r="U162" t="s">
        <v>979</v>
      </c>
      <c r="V162" t="s">
        <v>980</v>
      </c>
      <c r="W162" t="s">
        <v>959</v>
      </c>
      <c r="Y162" t="s">
        <v>960</v>
      </c>
      <c r="AD162">
        <v>8.6760620207471106E-3</v>
      </c>
      <c r="AE162">
        <v>0.42333985772796801</v>
      </c>
    </row>
    <row r="163" spans="1:31" x14ac:dyDescent="0.25">
      <c r="A163">
        <v>16145</v>
      </c>
      <c r="B163" t="s">
        <v>424</v>
      </c>
      <c r="C163" t="s">
        <v>950</v>
      </c>
      <c r="D163" t="s">
        <v>981</v>
      </c>
      <c r="E163" t="s">
        <v>952</v>
      </c>
      <c r="F163" t="s">
        <v>982</v>
      </c>
      <c r="G163" t="s">
        <v>954</v>
      </c>
      <c r="H163" t="s">
        <v>150</v>
      </c>
      <c r="I163" t="s">
        <v>162</v>
      </c>
      <c r="J163" t="s">
        <v>983</v>
      </c>
      <c r="K163" t="s">
        <v>956</v>
      </c>
      <c r="L163" t="s">
        <v>956</v>
      </c>
      <c r="O163">
        <v>1</v>
      </c>
      <c r="P163" t="s">
        <v>154</v>
      </c>
      <c r="Q163">
        <v>20</v>
      </c>
      <c r="R163" t="s">
        <v>925</v>
      </c>
      <c r="S163">
        <v>1.53570012589834</v>
      </c>
      <c r="T163">
        <v>42.611093705982498</v>
      </c>
      <c r="U163" t="s">
        <v>984</v>
      </c>
      <c r="V163" t="s">
        <v>985</v>
      </c>
      <c r="W163" t="s">
        <v>959</v>
      </c>
      <c r="Y163" t="s">
        <v>960</v>
      </c>
      <c r="AD163">
        <v>1.07057316534132E-2</v>
      </c>
      <c r="AE163">
        <v>0.471273232794089</v>
      </c>
    </row>
    <row r="164" spans="1:31" x14ac:dyDescent="0.25">
      <c r="A164">
        <v>16147</v>
      </c>
      <c r="B164" t="s">
        <v>424</v>
      </c>
      <c r="C164" t="s">
        <v>950</v>
      </c>
      <c r="D164" t="s">
        <v>986</v>
      </c>
      <c r="E164" t="s">
        <v>952</v>
      </c>
      <c r="F164" t="s">
        <v>987</v>
      </c>
      <c r="G164" t="s">
        <v>954</v>
      </c>
      <c r="H164" t="s">
        <v>150</v>
      </c>
      <c r="I164" t="s">
        <v>162</v>
      </c>
      <c r="J164" t="s">
        <v>988</v>
      </c>
      <c r="K164" t="s">
        <v>956</v>
      </c>
      <c r="L164" t="s">
        <v>956</v>
      </c>
      <c r="O164">
        <v>1</v>
      </c>
      <c r="P164" t="s">
        <v>154</v>
      </c>
      <c r="Q164">
        <v>20</v>
      </c>
      <c r="R164" t="s">
        <v>925</v>
      </c>
      <c r="S164">
        <v>1.49321508855138</v>
      </c>
      <c r="T164">
        <v>42.468153977638202</v>
      </c>
      <c r="U164" t="s">
        <v>989</v>
      </c>
      <c r="V164" t="s">
        <v>990</v>
      </c>
      <c r="W164" t="s">
        <v>959</v>
      </c>
      <c r="Y164" t="s">
        <v>960</v>
      </c>
      <c r="AD164">
        <v>6.5829047154402102E-3</v>
      </c>
      <c r="AE164">
        <v>0.35108713206992798</v>
      </c>
    </row>
    <row r="165" spans="1:31" x14ac:dyDescent="0.25">
      <c r="A165">
        <v>13196</v>
      </c>
      <c r="B165" t="s">
        <v>615</v>
      </c>
      <c r="C165" t="s">
        <v>991</v>
      </c>
      <c r="D165" t="s">
        <v>992</v>
      </c>
      <c r="E165" t="s">
        <v>993</v>
      </c>
      <c r="F165" t="s">
        <v>994</v>
      </c>
      <c r="G165" t="s">
        <v>995</v>
      </c>
      <c r="H165" t="s">
        <v>150</v>
      </c>
      <c r="I165" t="s">
        <v>866</v>
      </c>
      <c r="J165" t="s">
        <v>996</v>
      </c>
      <c r="K165" t="s">
        <v>997</v>
      </c>
      <c r="L165" t="s">
        <v>998</v>
      </c>
      <c r="O165">
        <v>1</v>
      </c>
      <c r="P165" t="s">
        <v>154</v>
      </c>
      <c r="Q165">
        <v>24</v>
      </c>
      <c r="R165" t="s">
        <v>999</v>
      </c>
      <c r="S165">
        <v>13.879254354954799</v>
      </c>
      <c r="T165">
        <v>-8.9795788993352605</v>
      </c>
      <c r="U165" t="s">
        <v>1000</v>
      </c>
      <c r="V165" t="s">
        <v>1001</v>
      </c>
      <c r="W165" t="s">
        <v>1002</v>
      </c>
      <c r="Y165" t="s">
        <v>1003</v>
      </c>
      <c r="AD165">
        <v>2.8017110750447598</v>
      </c>
      <c r="AE165">
        <v>10.813714849381499</v>
      </c>
    </row>
    <row r="166" spans="1:31" x14ac:dyDescent="0.25">
      <c r="A166">
        <v>16740</v>
      </c>
      <c r="B166" t="s">
        <v>615</v>
      </c>
      <c r="C166" t="s">
        <v>991</v>
      </c>
      <c r="D166" t="s">
        <v>992</v>
      </c>
      <c r="E166" t="s">
        <v>993</v>
      </c>
      <c r="F166" t="s">
        <v>1004</v>
      </c>
      <c r="G166" t="s">
        <v>995</v>
      </c>
      <c r="H166" t="s">
        <v>751</v>
      </c>
      <c r="I166" t="s">
        <v>162</v>
      </c>
      <c r="J166" t="s">
        <v>1005</v>
      </c>
      <c r="K166" t="s">
        <v>997</v>
      </c>
      <c r="L166" t="s">
        <v>998</v>
      </c>
      <c r="N166" t="s">
        <v>1006</v>
      </c>
      <c r="O166">
        <v>1</v>
      </c>
      <c r="P166" t="s">
        <v>154</v>
      </c>
      <c r="Q166">
        <v>24</v>
      </c>
      <c r="R166" t="s">
        <v>999</v>
      </c>
      <c r="S166">
        <v>14.024242536689099</v>
      </c>
      <c r="T166">
        <v>-8.3268770089301398</v>
      </c>
      <c r="U166" t="s">
        <v>1007</v>
      </c>
      <c r="V166" t="s">
        <v>1001</v>
      </c>
      <c r="W166" t="s">
        <v>1002</v>
      </c>
      <c r="Y166" t="s">
        <v>1003</v>
      </c>
      <c r="AD166">
        <v>1.6689885452203801</v>
      </c>
      <c r="AE166">
        <v>8.3124142970476704</v>
      </c>
    </row>
    <row r="167" spans="1:31" x14ac:dyDescent="0.25">
      <c r="A167">
        <v>13197</v>
      </c>
      <c r="B167" t="s">
        <v>615</v>
      </c>
      <c r="C167" t="s">
        <v>991</v>
      </c>
      <c r="D167" t="s">
        <v>1008</v>
      </c>
      <c r="E167" t="s">
        <v>993</v>
      </c>
      <c r="F167" t="s">
        <v>1009</v>
      </c>
      <c r="G167" t="s">
        <v>995</v>
      </c>
      <c r="H167" t="s">
        <v>150</v>
      </c>
      <c r="I167" t="s">
        <v>866</v>
      </c>
      <c r="J167" t="s">
        <v>1010</v>
      </c>
      <c r="K167" t="s">
        <v>997</v>
      </c>
      <c r="L167" t="s">
        <v>998</v>
      </c>
      <c r="O167">
        <v>1</v>
      </c>
      <c r="P167" t="s">
        <v>154</v>
      </c>
      <c r="Q167">
        <v>24</v>
      </c>
      <c r="R167" t="s">
        <v>999</v>
      </c>
      <c r="S167">
        <v>13.979879221264101</v>
      </c>
      <c r="T167">
        <v>-12.9332074966373</v>
      </c>
      <c r="U167" t="s">
        <v>1011</v>
      </c>
      <c r="V167" t="s">
        <v>1012</v>
      </c>
      <c r="W167" t="s">
        <v>1002</v>
      </c>
      <c r="Y167" t="s">
        <v>1003</v>
      </c>
      <c r="AD167">
        <v>3.3011585371299499</v>
      </c>
      <c r="AE167">
        <v>8.9023123235399506</v>
      </c>
    </row>
    <row r="168" spans="1:31" x14ac:dyDescent="0.25">
      <c r="A168">
        <v>16741</v>
      </c>
      <c r="B168" t="s">
        <v>615</v>
      </c>
      <c r="C168" t="s">
        <v>991</v>
      </c>
      <c r="D168" t="s">
        <v>1008</v>
      </c>
      <c r="E168" t="s">
        <v>993</v>
      </c>
      <c r="F168" t="s">
        <v>1013</v>
      </c>
      <c r="G168" t="s">
        <v>995</v>
      </c>
      <c r="H168" t="s">
        <v>751</v>
      </c>
      <c r="I168" t="s">
        <v>162</v>
      </c>
      <c r="J168" t="s">
        <v>1014</v>
      </c>
      <c r="K168" t="s">
        <v>997</v>
      </c>
      <c r="L168" t="s">
        <v>998</v>
      </c>
      <c r="N168" t="s">
        <v>1015</v>
      </c>
      <c r="O168">
        <v>1</v>
      </c>
      <c r="P168" t="s">
        <v>154</v>
      </c>
      <c r="Q168">
        <v>24</v>
      </c>
      <c r="R168" t="s">
        <v>999</v>
      </c>
      <c r="S168">
        <v>13.965680317522301</v>
      </c>
      <c r="T168">
        <v>-12.9522438171463</v>
      </c>
      <c r="U168" t="s">
        <v>1016</v>
      </c>
      <c r="V168" t="s">
        <v>1012</v>
      </c>
      <c r="W168" t="s">
        <v>1002</v>
      </c>
      <c r="Y168" t="s">
        <v>1003</v>
      </c>
      <c r="AD168">
        <v>3.2915463146433002</v>
      </c>
      <c r="AE168">
        <v>10.9474127797716</v>
      </c>
    </row>
    <row r="169" spans="1:31" x14ac:dyDescent="0.25">
      <c r="A169">
        <v>13198</v>
      </c>
      <c r="B169" t="s">
        <v>615</v>
      </c>
      <c r="C169" t="s">
        <v>991</v>
      </c>
      <c r="D169" t="s">
        <v>1017</v>
      </c>
      <c r="E169" t="s">
        <v>993</v>
      </c>
      <c r="F169" t="s">
        <v>1018</v>
      </c>
      <c r="G169" t="s">
        <v>995</v>
      </c>
      <c r="H169" t="s">
        <v>150</v>
      </c>
      <c r="I169" t="s">
        <v>866</v>
      </c>
      <c r="J169" t="s">
        <v>1019</v>
      </c>
      <c r="K169" t="s">
        <v>997</v>
      </c>
      <c r="L169" t="s">
        <v>998</v>
      </c>
      <c r="O169">
        <v>1</v>
      </c>
      <c r="P169" t="s">
        <v>154</v>
      </c>
      <c r="Q169">
        <v>24</v>
      </c>
      <c r="R169" t="s">
        <v>999</v>
      </c>
      <c r="S169">
        <v>17.358890917936499</v>
      </c>
      <c r="T169">
        <v>-12.324238130753001</v>
      </c>
      <c r="U169" t="s">
        <v>1020</v>
      </c>
      <c r="V169" t="s">
        <v>1021</v>
      </c>
      <c r="W169" t="s">
        <v>1002</v>
      </c>
      <c r="Y169" t="s">
        <v>1003</v>
      </c>
      <c r="AD169">
        <v>5.9954421549739196</v>
      </c>
      <c r="AE169">
        <v>15.4703265141614</v>
      </c>
    </row>
    <row r="170" spans="1:31" x14ac:dyDescent="0.25">
      <c r="A170">
        <v>16742</v>
      </c>
      <c r="B170" t="s">
        <v>615</v>
      </c>
      <c r="C170" t="s">
        <v>991</v>
      </c>
      <c r="D170" t="s">
        <v>1022</v>
      </c>
      <c r="E170" t="s">
        <v>993</v>
      </c>
      <c r="F170" t="s">
        <v>1023</v>
      </c>
      <c r="G170" t="s">
        <v>995</v>
      </c>
      <c r="H170" t="s">
        <v>751</v>
      </c>
      <c r="I170" t="s">
        <v>162</v>
      </c>
      <c r="J170" t="s">
        <v>1024</v>
      </c>
      <c r="K170" t="s">
        <v>997</v>
      </c>
      <c r="L170" t="s">
        <v>998</v>
      </c>
      <c r="N170" t="s">
        <v>1017</v>
      </c>
      <c r="O170">
        <v>1</v>
      </c>
      <c r="P170" t="s">
        <v>154</v>
      </c>
      <c r="Q170">
        <v>24</v>
      </c>
      <c r="R170" t="s">
        <v>999</v>
      </c>
      <c r="S170">
        <v>17.334954593971801</v>
      </c>
      <c r="T170">
        <v>-12.3162780277392</v>
      </c>
      <c r="U170" t="s">
        <v>1025</v>
      </c>
      <c r="V170" t="s">
        <v>1026</v>
      </c>
      <c r="W170" t="s">
        <v>1002</v>
      </c>
      <c r="Y170" t="s">
        <v>1003</v>
      </c>
      <c r="AD170">
        <v>5.8739385161162501</v>
      </c>
      <c r="AE170">
        <v>21.411582981011499</v>
      </c>
    </row>
    <row r="171" spans="1:31" x14ac:dyDescent="0.25">
      <c r="A171">
        <v>13199</v>
      </c>
      <c r="B171" t="s">
        <v>615</v>
      </c>
      <c r="C171" t="s">
        <v>991</v>
      </c>
      <c r="D171" t="s">
        <v>1027</v>
      </c>
      <c r="E171" t="s">
        <v>993</v>
      </c>
      <c r="F171" t="s">
        <v>1028</v>
      </c>
      <c r="G171" t="s">
        <v>995</v>
      </c>
      <c r="H171" t="s">
        <v>150</v>
      </c>
      <c r="I171" t="s">
        <v>866</v>
      </c>
      <c r="J171" t="s">
        <v>1029</v>
      </c>
      <c r="K171" t="s">
        <v>997</v>
      </c>
      <c r="L171" t="s">
        <v>998</v>
      </c>
      <c r="O171">
        <v>1</v>
      </c>
      <c r="P171" t="s">
        <v>154</v>
      </c>
      <c r="Q171">
        <v>24</v>
      </c>
      <c r="R171" t="s">
        <v>999</v>
      </c>
      <c r="S171">
        <v>12.4622862420154</v>
      </c>
      <c r="T171">
        <v>-5.0412322425747798</v>
      </c>
      <c r="U171" s="17" t="s">
        <v>1030</v>
      </c>
      <c r="V171" t="s">
        <v>1031</v>
      </c>
      <c r="W171" t="s">
        <v>1002</v>
      </c>
      <c r="Y171" t="s">
        <v>1003</v>
      </c>
      <c r="AD171">
        <v>0.56935663263611902</v>
      </c>
      <c r="AE171">
        <v>4.1814307171982499</v>
      </c>
    </row>
    <row r="172" spans="1:31" x14ac:dyDescent="0.25">
      <c r="A172">
        <v>16743</v>
      </c>
      <c r="B172" t="s">
        <v>615</v>
      </c>
      <c r="C172" t="s">
        <v>991</v>
      </c>
      <c r="D172" t="s">
        <v>1027</v>
      </c>
      <c r="E172" t="s">
        <v>993</v>
      </c>
      <c r="F172" t="s">
        <v>1032</v>
      </c>
      <c r="G172" t="s">
        <v>995</v>
      </c>
      <c r="H172" t="s">
        <v>751</v>
      </c>
      <c r="I172" t="s">
        <v>162</v>
      </c>
      <c r="J172" t="s">
        <v>1033</v>
      </c>
      <c r="K172" t="s">
        <v>997</v>
      </c>
      <c r="L172" t="s">
        <v>998</v>
      </c>
      <c r="N172" t="s">
        <v>1034</v>
      </c>
      <c r="O172">
        <v>1</v>
      </c>
      <c r="P172" t="s">
        <v>154</v>
      </c>
      <c r="Q172">
        <v>24</v>
      </c>
      <c r="R172" t="s">
        <v>999</v>
      </c>
      <c r="S172">
        <v>12.462343351207601</v>
      </c>
      <c r="T172">
        <v>-5.04119057828885</v>
      </c>
      <c r="U172" t="s">
        <v>1035</v>
      </c>
      <c r="V172" t="s">
        <v>1031</v>
      </c>
      <c r="W172" t="s">
        <v>1002</v>
      </c>
      <c r="Y172" t="s">
        <v>1003</v>
      </c>
      <c r="AD172">
        <v>0.56931421914090996</v>
      </c>
      <c r="AE172">
        <v>4.1797098976615104</v>
      </c>
    </row>
    <row r="173" spans="1:31" x14ac:dyDescent="0.25">
      <c r="A173">
        <v>16744</v>
      </c>
      <c r="B173" t="s">
        <v>615</v>
      </c>
      <c r="C173" t="s">
        <v>991</v>
      </c>
      <c r="D173" t="s">
        <v>1036</v>
      </c>
      <c r="E173" t="s">
        <v>993</v>
      </c>
      <c r="F173" t="s">
        <v>1037</v>
      </c>
      <c r="G173" t="s">
        <v>995</v>
      </c>
      <c r="H173" t="s">
        <v>751</v>
      </c>
      <c r="I173" t="s">
        <v>162</v>
      </c>
      <c r="J173" t="s">
        <v>1038</v>
      </c>
      <c r="K173" t="s">
        <v>997</v>
      </c>
      <c r="L173" t="s">
        <v>998</v>
      </c>
      <c r="N173" t="s">
        <v>1039</v>
      </c>
      <c r="O173">
        <v>1</v>
      </c>
      <c r="P173" t="s">
        <v>154</v>
      </c>
      <c r="Q173">
        <v>24</v>
      </c>
      <c r="R173" t="s">
        <v>999</v>
      </c>
      <c r="S173">
        <v>19.505450612569199</v>
      </c>
      <c r="T173">
        <v>-16.108474895101001</v>
      </c>
      <c r="U173" t="s">
        <v>1040</v>
      </c>
      <c r="V173" t="s">
        <v>1041</v>
      </c>
      <c r="W173" t="s">
        <v>1002</v>
      </c>
      <c r="Y173" t="s">
        <v>1003</v>
      </c>
      <c r="AD173">
        <v>16.898622950224802</v>
      </c>
      <c r="AE173">
        <v>28.946912656129001</v>
      </c>
    </row>
    <row r="174" spans="1:31" x14ac:dyDescent="0.25">
      <c r="A174">
        <v>16745</v>
      </c>
      <c r="B174" t="s">
        <v>615</v>
      </c>
      <c r="C174" t="s">
        <v>991</v>
      </c>
      <c r="D174" t="s">
        <v>1042</v>
      </c>
      <c r="E174" t="s">
        <v>993</v>
      </c>
      <c r="F174" t="s">
        <v>1043</v>
      </c>
      <c r="G174" t="s">
        <v>995</v>
      </c>
      <c r="H174" t="s">
        <v>751</v>
      </c>
      <c r="I174" t="s">
        <v>162</v>
      </c>
      <c r="J174" t="s">
        <v>1044</v>
      </c>
      <c r="K174" t="s">
        <v>997</v>
      </c>
      <c r="L174" t="s">
        <v>998</v>
      </c>
      <c r="N174" t="s">
        <v>1045</v>
      </c>
      <c r="O174">
        <v>1</v>
      </c>
      <c r="P174" t="s">
        <v>154</v>
      </c>
      <c r="Q174">
        <v>24</v>
      </c>
      <c r="R174" t="s">
        <v>999</v>
      </c>
      <c r="S174">
        <v>14.9873647754902</v>
      </c>
      <c r="T174">
        <v>-8.9702729260337204</v>
      </c>
      <c r="U174" t="s">
        <v>1046</v>
      </c>
      <c r="V174" t="s">
        <v>1047</v>
      </c>
      <c r="W174" t="s">
        <v>1002</v>
      </c>
      <c r="Y174" t="s">
        <v>1003</v>
      </c>
      <c r="AD174">
        <v>1.6811443064530001</v>
      </c>
      <c r="AE174">
        <v>9.4989140095509708</v>
      </c>
    </row>
    <row r="175" spans="1:31" x14ac:dyDescent="0.25">
      <c r="A175">
        <v>16746</v>
      </c>
      <c r="B175" t="s">
        <v>615</v>
      </c>
      <c r="C175" t="s">
        <v>991</v>
      </c>
      <c r="D175" t="s">
        <v>1048</v>
      </c>
      <c r="E175" t="s">
        <v>993</v>
      </c>
      <c r="F175" t="s">
        <v>1049</v>
      </c>
      <c r="G175" t="s">
        <v>995</v>
      </c>
      <c r="H175" t="s">
        <v>751</v>
      </c>
      <c r="I175" t="s">
        <v>162</v>
      </c>
      <c r="J175" t="s">
        <v>1050</v>
      </c>
      <c r="K175" t="s">
        <v>997</v>
      </c>
      <c r="L175" t="s">
        <v>998</v>
      </c>
      <c r="N175" t="s">
        <v>1051</v>
      </c>
      <c r="O175">
        <v>1</v>
      </c>
      <c r="P175" t="s">
        <v>154</v>
      </c>
      <c r="Q175">
        <v>24</v>
      </c>
      <c r="R175" t="s">
        <v>999</v>
      </c>
      <c r="S175">
        <v>15.026645164628301</v>
      </c>
      <c r="T175">
        <v>-10.8276186418767</v>
      </c>
      <c r="U175" t="s">
        <v>1052</v>
      </c>
      <c r="V175" t="s">
        <v>1053</v>
      </c>
      <c r="W175" t="s">
        <v>1002</v>
      </c>
      <c r="Y175" t="s">
        <v>1003</v>
      </c>
      <c r="AD175">
        <v>4.6112151193415798</v>
      </c>
      <c r="AE175">
        <v>14.1205710889678</v>
      </c>
    </row>
    <row r="176" spans="1:31" x14ac:dyDescent="0.25">
      <c r="A176">
        <v>13200</v>
      </c>
      <c r="B176" t="s">
        <v>615</v>
      </c>
      <c r="C176" t="s">
        <v>991</v>
      </c>
      <c r="D176" t="s">
        <v>1054</v>
      </c>
      <c r="E176" t="s">
        <v>993</v>
      </c>
      <c r="F176" t="s">
        <v>1055</v>
      </c>
      <c r="G176" t="s">
        <v>995</v>
      </c>
      <c r="H176" t="s">
        <v>150</v>
      </c>
      <c r="I176" t="s">
        <v>866</v>
      </c>
      <c r="J176" t="s">
        <v>1056</v>
      </c>
      <c r="K176" t="s">
        <v>997</v>
      </c>
      <c r="L176" t="s">
        <v>998</v>
      </c>
      <c r="O176">
        <v>1</v>
      </c>
      <c r="P176" t="s">
        <v>154</v>
      </c>
      <c r="Q176">
        <v>24</v>
      </c>
      <c r="R176" t="s">
        <v>999</v>
      </c>
      <c r="S176">
        <v>15.579833785217501</v>
      </c>
      <c r="T176">
        <v>-16.501300168173898</v>
      </c>
      <c r="U176" t="s">
        <v>1057</v>
      </c>
      <c r="V176" t="s">
        <v>1058</v>
      </c>
      <c r="W176" t="s">
        <v>1002</v>
      </c>
      <c r="Y176" t="s">
        <v>1003</v>
      </c>
      <c r="AD176">
        <v>6.5271770486317999</v>
      </c>
      <c r="AE176">
        <v>12.001674426102101</v>
      </c>
    </row>
    <row r="177" spans="1:31" x14ac:dyDescent="0.25">
      <c r="A177">
        <v>16747</v>
      </c>
      <c r="B177" t="s">
        <v>615</v>
      </c>
      <c r="C177" t="s">
        <v>991</v>
      </c>
      <c r="D177" t="s">
        <v>1054</v>
      </c>
      <c r="E177" t="s">
        <v>993</v>
      </c>
      <c r="F177" t="s">
        <v>1059</v>
      </c>
      <c r="G177" t="s">
        <v>995</v>
      </c>
      <c r="H177" t="s">
        <v>751</v>
      </c>
      <c r="I177" t="s">
        <v>162</v>
      </c>
      <c r="J177" t="s">
        <v>1060</v>
      </c>
      <c r="K177" t="s">
        <v>997</v>
      </c>
      <c r="L177" t="s">
        <v>998</v>
      </c>
      <c r="N177" t="s">
        <v>1061</v>
      </c>
      <c r="O177">
        <v>1</v>
      </c>
      <c r="P177" t="s">
        <v>154</v>
      </c>
      <c r="Q177">
        <v>24</v>
      </c>
      <c r="R177" t="s">
        <v>999</v>
      </c>
      <c r="S177">
        <v>15.5707827566586</v>
      </c>
      <c r="T177">
        <v>-16.499642425352199</v>
      </c>
      <c r="U177" t="s">
        <v>1062</v>
      </c>
      <c r="V177" t="s">
        <v>1058</v>
      </c>
      <c r="W177" t="s">
        <v>1002</v>
      </c>
      <c r="Y177" t="s">
        <v>1003</v>
      </c>
      <c r="AD177">
        <v>6.5183789363361599</v>
      </c>
      <c r="AE177">
        <v>13.787739356925201</v>
      </c>
    </row>
    <row r="178" spans="1:31" x14ac:dyDescent="0.25">
      <c r="A178">
        <v>13201</v>
      </c>
      <c r="B178" t="s">
        <v>615</v>
      </c>
      <c r="C178" t="s">
        <v>991</v>
      </c>
      <c r="D178" t="s">
        <v>1063</v>
      </c>
      <c r="E178" t="s">
        <v>993</v>
      </c>
      <c r="F178" t="s">
        <v>1064</v>
      </c>
      <c r="G178" t="s">
        <v>995</v>
      </c>
      <c r="H178" t="s">
        <v>150</v>
      </c>
      <c r="I178" t="s">
        <v>866</v>
      </c>
      <c r="J178" t="s">
        <v>1065</v>
      </c>
      <c r="K178" t="s">
        <v>997</v>
      </c>
      <c r="L178" t="s">
        <v>998</v>
      </c>
      <c r="O178">
        <v>1</v>
      </c>
      <c r="P178" t="s">
        <v>154</v>
      </c>
      <c r="Q178">
        <v>24</v>
      </c>
      <c r="R178" t="s">
        <v>999</v>
      </c>
      <c r="S178">
        <v>15.7400015990869</v>
      </c>
      <c r="T178">
        <v>-12.568304489448099</v>
      </c>
      <c r="U178" t="s">
        <v>1066</v>
      </c>
      <c r="V178" t="s">
        <v>1067</v>
      </c>
      <c r="W178" t="s">
        <v>1002</v>
      </c>
      <c r="Y178" t="s">
        <v>1003</v>
      </c>
      <c r="AD178">
        <v>2.7602308957012802</v>
      </c>
      <c r="AE178">
        <v>7.8263371683334899</v>
      </c>
    </row>
    <row r="179" spans="1:31" x14ac:dyDescent="0.25">
      <c r="A179">
        <v>16748</v>
      </c>
      <c r="B179" t="s">
        <v>615</v>
      </c>
      <c r="C179" t="s">
        <v>991</v>
      </c>
      <c r="D179" t="s">
        <v>1063</v>
      </c>
      <c r="E179" t="s">
        <v>993</v>
      </c>
      <c r="F179" t="s">
        <v>1068</v>
      </c>
      <c r="G179" t="s">
        <v>995</v>
      </c>
      <c r="H179" t="s">
        <v>751</v>
      </c>
      <c r="I179" t="s">
        <v>162</v>
      </c>
      <c r="J179" t="s">
        <v>1069</v>
      </c>
      <c r="K179" t="s">
        <v>997</v>
      </c>
      <c r="L179" t="s">
        <v>998</v>
      </c>
      <c r="N179" t="s">
        <v>1070</v>
      </c>
      <c r="O179">
        <v>1</v>
      </c>
      <c r="P179" t="s">
        <v>154</v>
      </c>
      <c r="Q179">
        <v>24</v>
      </c>
      <c r="R179" t="s">
        <v>999</v>
      </c>
      <c r="S179">
        <v>15.7369037288718</v>
      </c>
      <c r="T179">
        <v>-12.564025677780201</v>
      </c>
      <c r="U179" t="s">
        <v>1071</v>
      </c>
      <c r="V179" t="s">
        <v>1067</v>
      </c>
      <c r="W179" t="s">
        <v>1002</v>
      </c>
      <c r="Y179" t="s">
        <v>1003</v>
      </c>
      <c r="AD179">
        <v>2.7724500410623301</v>
      </c>
      <c r="AE179">
        <v>11.2994756107723</v>
      </c>
    </row>
    <row r="180" spans="1:31" x14ac:dyDescent="0.25">
      <c r="A180">
        <v>13202</v>
      </c>
      <c r="B180" t="s">
        <v>615</v>
      </c>
      <c r="C180" t="s">
        <v>991</v>
      </c>
      <c r="D180" t="s">
        <v>1072</v>
      </c>
      <c r="E180" t="s">
        <v>993</v>
      </c>
      <c r="F180" t="s">
        <v>1073</v>
      </c>
      <c r="G180" t="s">
        <v>995</v>
      </c>
      <c r="H180" t="s">
        <v>150</v>
      </c>
      <c r="I180" t="s">
        <v>866</v>
      </c>
      <c r="J180" t="s">
        <v>1074</v>
      </c>
      <c r="K180" t="s">
        <v>997</v>
      </c>
      <c r="L180" t="s">
        <v>998</v>
      </c>
      <c r="O180">
        <v>1</v>
      </c>
      <c r="P180" t="s">
        <v>154</v>
      </c>
      <c r="Q180">
        <v>24</v>
      </c>
      <c r="R180" t="s">
        <v>999</v>
      </c>
      <c r="S180">
        <v>14.9464066346143</v>
      </c>
      <c r="T180">
        <v>-14.7419720558114</v>
      </c>
      <c r="U180" t="s">
        <v>1075</v>
      </c>
      <c r="V180" t="s">
        <v>1076</v>
      </c>
      <c r="W180" t="s">
        <v>1002</v>
      </c>
      <c r="Y180" t="s">
        <v>1003</v>
      </c>
      <c r="AD180">
        <v>6.6079263725266602</v>
      </c>
      <c r="AE180">
        <v>13.356422266722999</v>
      </c>
    </row>
    <row r="181" spans="1:31" x14ac:dyDescent="0.25">
      <c r="A181">
        <v>16749</v>
      </c>
      <c r="B181" t="s">
        <v>615</v>
      </c>
      <c r="C181" t="s">
        <v>991</v>
      </c>
      <c r="D181" t="s">
        <v>1077</v>
      </c>
      <c r="E181" t="s">
        <v>993</v>
      </c>
      <c r="F181" t="s">
        <v>1078</v>
      </c>
      <c r="G181" t="s">
        <v>995</v>
      </c>
      <c r="H181" t="s">
        <v>751</v>
      </c>
      <c r="I181" t="s">
        <v>162</v>
      </c>
      <c r="J181" t="s">
        <v>1079</v>
      </c>
      <c r="K181" t="s">
        <v>997</v>
      </c>
      <c r="L181" t="s">
        <v>998</v>
      </c>
      <c r="N181" t="s">
        <v>1072</v>
      </c>
      <c r="O181">
        <v>1</v>
      </c>
      <c r="P181" t="s">
        <v>154</v>
      </c>
      <c r="Q181">
        <v>24</v>
      </c>
      <c r="R181" t="s">
        <v>999</v>
      </c>
      <c r="S181">
        <v>14.9403571500363</v>
      </c>
      <c r="T181">
        <v>-14.7391864586009</v>
      </c>
      <c r="U181" t="s">
        <v>1080</v>
      </c>
      <c r="V181" t="s">
        <v>1081</v>
      </c>
      <c r="W181" t="s">
        <v>1002</v>
      </c>
      <c r="Y181" t="s">
        <v>1003</v>
      </c>
      <c r="AD181">
        <v>6.6158038995886397</v>
      </c>
      <c r="AE181">
        <v>18.0584238767667</v>
      </c>
    </row>
    <row r="182" spans="1:31" x14ac:dyDescent="0.25">
      <c r="A182">
        <v>13203</v>
      </c>
      <c r="B182" t="s">
        <v>615</v>
      </c>
      <c r="C182" t="s">
        <v>991</v>
      </c>
      <c r="D182" t="s">
        <v>1082</v>
      </c>
      <c r="E182" t="s">
        <v>993</v>
      </c>
      <c r="F182" t="s">
        <v>1083</v>
      </c>
      <c r="G182" t="s">
        <v>995</v>
      </c>
      <c r="H182" t="s">
        <v>150</v>
      </c>
      <c r="I182" t="s">
        <v>866</v>
      </c>
      <c r="J182" t="s">
        <v>1084</v>
      </c>
      <c r="K182" t="s">
        <v>997</v>
      </c>
      <c r="L182" t="s">
        <v>998</v>
      </c>
      <c r="O182">
        <v>1</v>
      </c>
      <c r="P182" t="s">
        <v>154</v>
      </c>
      <c r="Q182">
        <v>24</v>
      </c>
      <c r="R182" t="s">
        <v>999</v>
      </c>
      <c r="S182">
        <v>19.519224024713001</v>
      </c>
      <c r="T182">
        <v>-16.1144931901405</v>
      </c>
      <c r="U182" t="s">
        <v>1085</v>
      </c>
      <c r="V182" t="s">
        <v>1086</v>
      </c>
      <c r="W182" t="s">
        <v>1002</v>
      </c>
      <c r="Y182" t="s">
        <v>1003</v>
      </c>
      <c r="AD182">
        <v>16.848102999688201</v>
      </c>
      <c r="AE182">
        <v>20.9713374914881</v>
      </c>
    </row>
    <row r="183" spans="1:31" x14ac:dyDescent="0.25">
      <c r="A183">
        <v>13204</v>
      </c>
      <c r="B183" t="s">
        <v>615</v>
      </c>
      <c r="C183" t="s">
        <v>991</v>
      </c>
      <c r="D183" t="s">
        <v>1087</v>
      </c>
      <c r="E183" t="s">
        <v>993</v>
      </c>
      <c r="F183" t="s">
        <v>1088</v>
      </c>
      <c r="G183" t="s">
        <v>995</v>
      </c>
      <c r="H183" t="s">
        <v>150</v>
      </c>
      <c r="I183" t="s">
        <v>866</v>
      </c>
      <c r="J183" t="s">
        <v>1089</v>
      </c>
      <c r="K183" t="s">
        <v>997</v>
      </c>
      <c r="L183" t="s">
        <v>998</v>
      </c>
      <c r="O183">
        <v>1</v>
      </c>
      <c r="P183" t="s">
        <v>154</v>
      </c>
      <c r="Q183">
        <v>24</v>
      </c>
      <c r="R183" t="s">
        <v>999</v>
      </c>
      <c r="S183">
        <v>14.938911623067799</v>
      </c>
      <c r="T183">
        <v>-8.9007556136669201</v>
      </c>
      <c r="U183" t="s">
        <v>1090</v>
      </c>
      <c r="V183" t="s">
        <v>1091</v>
      </c>
      <c r="W183" t="s">
        <v>1002</v>
      </c>
      <c r="Y183" t="s">
        <v>1003</v>
      </c>
      <c r="AD183">
        <v>1.9522917599707701</v>
      </c>
      <c r="AE183">
        <v>7.7972795299073399</v>
      </c>
    </row>
    <row r="184" spans="1:31" x14ac:dyDescent="0.25">
      <c r="A184">
        <v>13205</v>
      </c>
      <c r="B184" t="s">
        <v>615</v>
      </c>
      <c r="C184" t="s">
        <v>991</v>
      </c>
      <c r="D184" t="s">
        <v>1092</v>
      </c>
      <c r="E184" t="s">
        <v>993</v>
      </c>
      <c r="F184" t="s">
        <v>1093</v>
      </c>
      <c r="G184" t="s">
        <v>995</v>
      </c>
      <c r="H184" t="s">
        <v>150</v>
      </c>
      <c r="I184" t="s">
        <v>866</v>
      </c>
      <c r="J184" t="s">
        <v>1094</v>
      </c>
      <c r="K184" t="s">
        <v>997</v>
      </c>
      <c r="L184" t="s">
        <v>998</v>
      </c>
      <c r="O184">
        <v>1</v>
      </c>
      <c r="P184" t="s">
        <v>154</v>
      </c>
      <c r="Q184">
        <v>24</v>
      </c>
      <c r="R184" t="s">
        <v>999</v>
      </c>
      <c r="S184">
        <v>15.038242801008099</v>
      </c>
      <c r="T184">
        <v>-10.8246608145087</v>
      </c>
      <c r="U184" t="s">
        <v>1095</v>
      </c>
      <c r="V184" t="s">
        <v>1096</v>
      </c>
      <c r="W184" t="s">
        <v>1002</v>
      </c>
      <c r="Y184" t="s">
        <v>1003</v>
      </c>
      <c r="AD184">
        <v>4.5735709467496797</v>
      </c>
      <c r="AE184">
        <v>11.243812221718001</v>
      </c>
    </row>
    <row r="185" spans="1:31" x14ac:dyDescent="0.25">
      <c r="A185">
        <v>13206</v>
      </c>
      <c r="B185" t="s">
        <v>615</v>
      </c>
      <c r="C185" t="s">
        <v>991</v>
      </c>
      <c r="D185" t="s">
        <v>1097</v>
      </c>
      <c r="E185" t="s">
        <v>993</v>
      </c>
      <c r="F185" t="s">
        <v>1098</v>
      </c>
      <c r="G185" t="s">
        <v>995</v>
      </c>
      <c r="H185" t="s">
        <v>150</v>
      </c>
      <c r="I185" t="s">
        <v>866</v>
      </c>
      <c r="J185" s="17" t="s">
        <v>1099</v>
      </c>
      <c r="K185" t="s">
        <v>997</v>
      </c>
      <c r="L185" t="s">
        <v>998</v>
      </c>
      <c r="O185">
        <v>1</v>
      </c>
      <c r="P185" t="s">
        <v>154</v>
      </c>
      <c r="Q185">
        <v>24</v>
      </c>
      <c r="R185" t="s">
        <v>999</v>
      </c>
      <c r="S185">
        <v>13.3231403063666</v>
      </c>
      <c r="T185">
        <v>-8.9643439326361793</v>
      </c>
      <c r="U185" t="s">
        <v>1100</v>
      </c>
      <c r="V185" t="s">
        <v>1101</v>
      </c>
      <c r="W185" t="s">
        <v>1002</v>
      </c>
      <c r="Y185" t="s">
        <v>1003</v>
      </c>
      <c r="AD185">
        <v>0.22550212298144601</v>
      </c>
      <c r="AE185">
        <v>2.9924597786371301</v>
      </c>
    </row>
    <row r="186" spans="1:31" x14ac:dyDescent="0.25">
      <c r="A186">
        <v>16750</v>
      </c>
      <c r="B186" t="s">
        <v>615</v>
      </c>
      <c r="C186" t="s">
        <v>991</v>
      </c>
      <c r="D186" t="s">
        <v>1097</v>
      </c>
      <c r="E186" t="s">
        <v>993</v>
      </c>
      <c r="F186" t="s">
        <v>1102</v>
      </c>
      <c r="G186" t="s">
        <v>995</v>
      </c>
      <c r="H186" t="s">
        <v>751</v>
      </c>
      <c r="I186" t="s">
        <v>162</v>
      </c>
      <c r="J186" t="s">
        <v>1103</v>
      </c>
      <c r="K186" t="s">
        <v>997</v>
      </c>
      <c r="L186" t="s">
        <v>998</v>
      </c>
      <c r="N186" t="s">
        <v>1104</v>
      </c>
      <c r="O186">
        <v>1</v>
      </c>
      <c r="P186" t="s">
        <v>154</v>
      </c>
      <c r="Q186">
        <v>24</v>
      </c>
      <c r="R186" t="s">
        <v>999</v>
      </c>
      <c r="S186">
        <v>13.7672956541136</v>
      </c>
      <c r="T186">
        <v>-9.6232024931025393</v>
      </c>
      <c r="U186" t="s">
        <v>1105</v>
      </c>
      <c r="V186" t="s">
        <v>1101</v>
      </c>
      <c r="W186" t="s">
        <v>1002</v>
      </c>
      <c r="Y186" t="s">
        <v>1003</v>
      </c>
      <c r="AD186">
        <v>1.5601444295174001</v>
      </c>
      <c r="AE186">
        <v>8.3927965054066593</v>
      </c>
    </row>
    <row r="187" spans="1:31" x14ac:dyDescent="0.25">
      <c r="A187">
        <v>13207</v>
      </c>
      <c r="B187" t="s">
        <v>615</v>
      </c>
      <c r="C187" t="s">
        <v>991</v>
      </c>
      <c r="D187" t="s">
        <v>1106</v>
      </c>
      <c r="E187" t="s">
        <v>993</v>
      </c>
      <c r="F187" t="s">
        <v>1107</v>
      </c>
      <c r="G187" t="s">
        <v>995</v>
      </c>
      <c r="H187" t="s">
        <v>150</v>
      </c>
      <c r="I187" t="s">
        <v>866</v>
      </c>
      <c r="J187" t="s">
        <v>1108</v>
      </c>
      <c r="K187" t="s">
        <v>997</v>
      </c>
      <c r="L187" t="s">
        <v>998</v>
      </c>
      <c r="O187">
        <v>1</v>
      </c>
      <c r="P187" t="s">
        <v>154</v>
      </c>
      <c r="Q187">
        <v>24</v>
      </c>
      <c r="R187" t="s">
        <v>999</v>
      </c>
      <c r="S187">
        <v>19.5236501533008</v>
      </c>
      <c r="T187">
        <v>-8.6067447080897299</v>
      </c>
      <c r="U187" t="s">
        <v>1109</v>
      </c>
      <c r="V187" t="s">
        <v>1110</v>
      </c>
      <c r="W187" t="s">
        <v>1002</v>
      </c>
      <c r="Y187" t="s">
        <v>1003</v>
      </c>
      <c r="AD187">
        <v>8.6553700561899003</v>
      </c>
      <c r="AE187">
        <v>15.161158681493699</v>
      </c>
    </row>
    <row r="188" spans="1:31" x14ac:dyDescent="0.25">
      <c r="A188">
        <v>16751</v>
      </c>
      <c r="B188" t="s">
        <v>615</v>
      </c>
      <c r="C188" t="s">
        <v>991</v>
      </c>
      <c r="D188" t="s">
        <v>1106</v>
      </c>
      <c r="E188" t="s">
        <v>993</v>
      </c>
      <c r="F188" t="s">
        <v>1111</v>
      </c>
      <c r="G188" t="s">
        <v>995</v>
      </c>
      <c r="H188" t="s">
        <v>751</v>
      </c>
      <c r="I188" t="s">
        <v>162</v>
      </c>
      <c r="J188" t="s">
        <v>1112</v>
      </c>
      <c r="K188" t="s">
        <v>997</v>
      </c>
      <c r="L188" t="s">
        <v>998</v>
      </c>
      <c r="N188" t="s">
        <v>1113</v>
      </c>
      <c r="O188">
        <v>1</v>
      </c>
      <c r="P188" t="s">
        <v>154</v>
      </c>
      <c r="Q188">
        <v>24</v>
      </c>
      <c r="R188" t="s">
        <v>999</v>
      </c>
      <c r="S188">
        <v>19.563765884664001</v>
      </c>
      <c r="T188">
        <v>-8.5066016970695397</v>
      </c>
      <c r="U188" t="s">
        <v>1114</v>
      </c>
      <c r="V188" t="s">
        <v>1110</v>
      </c>
      <c r="W188" t="s">
        <v>1002</v>
      </c>
      <c r="Y188" t="s">
        <v>1003</v>
      </c>
      <c r="AD188">
        <v>8.1084891893273294</v>
      </c>
      <c r="AE188">
        <v>21.997482388115699</v>
      </c>
    </row>
    <row r="189" spans="1:31" x14ac:dyDescent="0.25">
      <c r="A189">
        <v>13208</v>
      </c>
      <c r="B189" t="s">
        <v>615</v>
      </c>
      <c r="C189" t="s">
        <v>991</v>
      </c>
      <c r="D189" t="s">
        <v>1115</v>
      </c>
      <c r="E189" t="s">
        <v>993</v>
      </c>
      <c r="F189" t="s">
        <v>1116</v>
      </c>
      <c r="G189" t="s">
        <v>995</v>
      </c>
      <c r="H189" t="s">
        <v>150</v>
      </c>
      <c r="I189" t="s">
        <v>866</v>
      </c>
      <c r="J189" t="s">
        <v>1117</v>
      </c>
      <c r="K189" t="s">
        <v>997</v>
      </c>
      <c r="L189" t="s">
        <v>998</v>
      </c>
      <c r="O189">
        <v>1</v>
      </c>
      <c r="P189" t="s">
        <v>154</v>
      </c>
      <c r="Q189">
        <v>24</v>
      </c>
      <c r="R189" t="s">
        <v>999</v>
      </c>
      <c r="S189">
        <v>20.647084347609599</v>
      </c>
      <c r="T189">
        <v>-10.180358362413401</v>
      </c>
      <c r="U189" t="s">
        <v>1118</v>
      </c>
      <c r="V189" t="s">
        <v>1119</v>
      </c>
      <c r="W189" t="s">
        <v>1002</v>
      </c>
      <c r="Y189" t="s">
        <v>1003</v>
      </c>
      <c r="AD189">
        <v>6.3933951784680501</v>
      </c>
      <c r="AE189">
        <v>12.8593365521645</v>
      </c>
    </row>
    <row r="190" spans="1:31" x14ac:dyDescent="0.25">
      <c r="A190">
        <v>16752</v>
      </c>
      <c r="B190" t="s">
        <v>615</v>
      </c>
      <c r="C190" t="s">
        <v>991</v>
      </c>
      <c r="D190" t="s">
        <v>1115</v>
      </c>
      <c r="E190" t="s">
        <v>993</v>
      </c>
      <c r="F190" t="s">
        <v>1120</v>
      </c>
      <c r="G190" t="s">
        <v>995</v>
      </c>
      <c r="H190" t="s">
        <v>751</v>
      </c>
      <c r="I190" t="s">
        <v>162</v>
      </c>
      <c r="J190" t="s">
        <v>1121</v>
      </c>
      <c r="K190" t="s">
        <v>997</v>
      </c>
      <c r="L190" t="s">
        <v>998</v>
      </c>
      <c r="N190" t="s">
        <v>1122</v>
      </c>
      <c r="O190">
        <v>1</v>
      </c>
      <c r="P190" t="s">
        <v>154</v>
      </c>
      <c r="Q190">
        <v>24</v>
      </c>
      <c r="R190" t="s">
        <v>999</v>
      </c>
      <c r="S190">
        <v>20.562972038296898</v>
      </c>
      <c r="T190">
        <v>-10.173437698119599</v>
      </c>
      <c r="U190" t="s">
        <v>1123</v>
      </c>
      <c r="V190" t="s">
        <v>1119</v>
      </c>
      <c r="W190" t="s">
        <v>1002</v>
      </c>
      <c r="Y190" t="s">
        <v>1003</v>
      </c>
      <c r="AD190">
        <v>6.7621380852263497</v>
      </c>
      <c r="AE190">
        <v>19.839564286741599</v>
      </c>
    </row>
    <row r="191" spans="1:31" x14ac:dyDescent="0.25">
      <c r="A191">
        <v>13209</v>
      </c>
      <c r="B191" t="s">
        <v>615</v>
      </c>
      <c r="C191" t="s">
        <v>991</v>
      </c>
      <c r="D191" t="s">
        <v>1124</v>
      </c>
      <c r="E191" t="s">
        <v>993</v>
      </c>
      <c r="F191" t="s">
        <v>1125</v>
      </c>
      <c r="G191" t="s">
        <v>995</v>
      </c>
      <c r="H191" t="s">
        <v>150</v>
      </c>
      <c r="I191" t="s">
        <v>866</v>
      </c>
      <c r="J191" t="s">
        <v>1126</v>
      </c>
      <c r="K191" t="s">
        <v>997</v>
      </c>
      <c r="L191" t="s">
        <v>998</v>
      </c>
      <c r="O191">
        <v>1</v>
      </c>
      <c r="P191" t="s">
        <v>154</v>
      </c>
      <c r="Q191">
        <v>24</v>
      </c>
      <c r="R191" t="s">
        <v>999</v>
      </c>
      <c r="S191">
        <v>16.9938024921119</v>
      </c>
      <c r="T191">
        <v>-9.5177253923408305</v>
      </c>
      <c r="U191" t="s">
        <v>1127</v>
      </c>
      <c r="V191" t="s">
        <v>1128</v>
      </c>
      <c r="W191" t="s">
        <v>1002</v>
      </c>
      <c r="Y191" t="s">
        <v>1003</v>
      </c>
      <c r="AD191">
        <v>6.9952805724818097</v>
      </c>
      <c r="AE191">
        <v>16.554526899548399</v>
      </c>
    </row>
    <row r="192" spans="1:31" x14ac:dyDescent="0.25">
      <c r="A192">
        <v>16753</v>
      </c>
      <c r="B192" t="s">
        <v>615</v>
      </c>
      <c r="C192" t="s">
        <v>991</v>
      </c>
      <c r="D192" t="s">
        <v>1129</v>
      </c>
      <c r="E192" t="s">
        <v>993</v>
      </c>
      <c r="F192" t="s">
        <v>1130</v>
      </c>
      <c r="G192" t="s">
        <v>995</v>
      </c>
      <c r="H192" t="s">
        <v>751</v>
      </c>
      <c r="I192" t="s">
        <v>162</v>
      </c>
      <c r="J192" t="s">
        <v>1131</v>
      </c>
      <c r="K192" t="s">
        <v>997</v>
      </c>
      <c r="L192" t="s">
        <v>998</v>
      </c>
      <c r="N192" t="s">
        <v>1132</v>
      </c>
      <c r="O192">
        <v>1</v>
      </c>
      <c r="P192" t="s">
        <v>154</v>
      </c>
      <c r="Q192">
        <v>24</v>
      </c>
      <c r="R192" t="s">
        <v>999</v>
      </c>
      <c r="S192">
        <v>17.043028676839299</v>
      </c>
      <c r="T192">
        <v>-9.5427290959231499</v>
      </c>
      <c r="U192" t="s">
        <v>1133</v>
      </c>
      <c r="V192" t="s">
        <v>1134</v>
      </c>
      <c r="W192" t="s">
        <v>1002</v>
      </c>
      <c r="Y192" t="s">
        <v>1003</v>
      </c>
      <c r="AD192">
        <v>7.1398531650567296</v>
      </c>
      <c r="AE192">
        <v>27.422326354867</v>
      </c>
    </row>
    <row r="193" spans="1:31" x14ac:dyDescent="0.25">
      <c r="A193">
        <v>13210</v>
      </c>
      <c r="B193" t="s">
        <v>615</v>
      </c>
      <c r="C193" t="s">
        <v>991</v>
      </c>
      <c r="D193" t="s">
        <v>1135</v>
      </c>
      <c r="E193" t="s">
        <v>993</v>
      </c>
      <c r="F193" t="s">
        <v>1136</v>
      </c>
      <c r="G193" t="s">
        <v>995</v>
      </c>
      <c r="H193" t="s">
        <v>150</v>
      </c>
      <c r="I193" t="s">
        <v>866</v>
      </c>
      <c r="J193" t="s">
        <v>1137</v>
      </c>
      <c r="K193" t="s">
        <v>997</v>
      </c>
      <c r="L193" t="s">
        <v>998</v>
      </c>
      <c r="O193">
        <v>1</v>
      </c>
      <c r="P193" t="s">
        <v>154</v>
      </c>
      <c r="Q193">
        <v>24</v>
      </c>
      <c r="R193" t="s">
        <v>999</v>
      </c>
      <c r="S193">
        <v>21.035735474280301</v>
      </c>
      <c r="T193">
        <v>-12.880567612404199</v>
      </c>
      <c r="U193" t="s">
        <v>1138</v>
      </c>
      <c r="V193" t="s">
        <v>1139</v>
      </c>
      <c r="W193" t="s">
        <v>1002</v>
      </c>
      <c r="Y193" t="s">
        <v>1003</v>
      </c>
      <c r="AD193">
        <v>16.642051578843599</v>
      </c>
      <c r="AE193">
        <v>23.4121234248781</v>
      </c>
    </row>
    <row r="194" spans="1:31" x14ac:dyDescent="0.25">
      <c r="A194">
        <v>16754</v>
      </c>
      <c r="B194" t="s">
        <v>615</v>
      </c>
      <c r="C194" t="s">
        <v>991</v>
      </c>
      <c r="D194" t="s">
        <v>1135</v>
      </c>
      <c r="E194" t="s">
        <v>993</v>
      </c>
      <c r="F194" t="s">
        <v>1140</v>
      </c>
      <c r="G194" t="s">
        <v>995</v>
      </c>
      <c r="H194" t="s">
        <v>751</v>
      </c>
      <c r="I194" t="s">
        <v>162</v>
      </c>
      <c r="J194" t="s">
        <v>1141</v>
      </c>
      <c r="K194" t="s">
        <v>997</v>
      </c>
      <c r="L194" t="s">
        <v>998</v>
      </c>
      <c r="N194" t="s">
        <v>1142</v>
      </c>
      <c r="O194">
        <v>1</v>
      </c>
      <c r="P194" t="s">
        <v>154</v>
      </c>
      <c r="Q194">
        <v>24</v>
      </c>
      <c r="R194" t="s">
        <v>999</v>
      </c>
      <c r="S194">
        <v>21.0264443917081</v>
      </c>
      <c r="T194">
        <v>-12.882568659292</v>
      </c>
      <c r="U194" t="s">
        <v>1143</v>
      </c>
      <c r="V194" t="s">
        <v>1139</v>
      </c>
      <c r="W194" t="s">
        <v>1002</v>
      </c>
      <c r="Y194" t="s">
        <v>1003</v>
      </c>
      <c r="AD194">
        <v>16.744416701649101</v>
      </c>
      <c r="AE194">
        <v>31.754848541621701</v>
      </c>
    </row>
    <row r="195" spans="1:31" x14ac:dyDescent="0.25">
      <c r="A195">
        <v>13211</v>
      </c>
      <c r="B195" t="s">
        <v>615</v>
      </c>
      <c r="C195" t="s">
        <v>991</v>
      </c>
      <c r="D195" t="s">
        <v>1144</v>
      </c>
      <c r="E195" t="s">
        <v>993</v>
      </c>
      <c r="F195" t="s">
        <v>1145</v>
      </c>
      <c r="G195" t="s">
        <v>995</v>
      </c>
      <c r="H195" t="s">
        <v>150</v>
      </c>
      <c r="I195" t="s">
        <v>866</v>
      </c>
      <c r="J195" t="s">
        <v>1146</v>
      </c>
      <c r="K195" t="s">
        <v>997</v>
      </c>
      <c r="L195" t="s">
        <v>998</v>
      </c>
      <c r="O195">
        <v>1</v>
      </c>
      <c r="P195" t="s">
        <v>154</v>
      </c>
      <c r="Q195">
        <v>24</v>
      </c>
      <c r="R195" t="s">
        <v>999</v>
      </c>
      <c r="S195">
        <v>12.722848339051501</v>
      </c>
      <c r="T195">
        <v>-15.4886129933404</v>
      </c>
      <c r="U195" t="s">
        <v>1147</v>
      </c>
      <c r="V195" t="s">
        <v>1148</v>
      </c>
      <c r="W195" t="s">
        <v>1002</v>
      </c>
      <c r="Y195" t="s">
        <v>1003</v>
      </c>
      <c r="AD195">
        <v>4.8891453112630199</v>
      </c>
      <c r="AE195">
        <v>12.125417353623799</v>
      </c>
    </row>
    <row r="196" spans="1:31" x14ac:dyDescent="0.25">
      <c r="A196">
        <v>16755</v>
      </c>
      <c r="B196" t="s">
        <v>615</v>
      </c>
      <c r="C196" t="s">
        <v>991</v>
      </c>
      <c r="D196" t="s">
        <v>1144</v>
      </c>
      <c r="E196" t="s">
        <v>993</v>
      </c>
      <c r="F196" t="s">
        <v>1149</v>
      </c>
      <c r="G196" t="s">
        <v>995</v>
      </c>
      <c r="H196" t="s">
        <v>751</v>
      </c>
      <c r="I196" t="s">
        <v>162</v>
      </c>
      <c r="J196" t="s">
        <v>1150</v>
      </c>
      <c r="K196" t="s">
        <v>997</v>
      </c>
      <c r="L196" t="s">
        <v>998</v>
      </c>
      <c r="N196" t="s">
        <v>807</v>
      </c>
      <c r="O196">
        <v>1</v>
      </c>
      <c r="P196" t="s">
        <v>154</v>
      </c>
      <c r="Q196">
        <v>24</v>
      </c>
      <c r="R196" t="s">
        <v>999</v>
      </c>
      <c r="S196">
        <v>12.715523670667199</v>
      </c>
      <c r="T196">
        <v>-15.5023283801939</v>
      </c>
      <c r="U196" t="s">
        <v>1151</v>
      </c>
      <c r="V196" t="s">
        <v>1148</v>
      </c>
      <c r="W196" t="s">
        <v>1002</v>
      </c>
      <c r="Y196" t="s">
        <v>1003</v>
      </c>
      <c r="AD196">
        <v>4.8304449639118898</v>
      </c>
      <c r="AE196">
        <v>13.690514225466201</v>
      </c>
    </row>
    <row r="197" spans="1:31" x14ac:dyDescent="0.25">
      <c r="A197">
        <v>13212</v>
      </c>
      <c r="B197" t="s">
        <v>615</v>
      </c>
      <c r="C197" t="s">
        <v>991</v>
      </c>
      <c r="D197" t="s">
        <v>1152</v>
      </c>
      <c r="E197" t="s">
        <v>993</v>
      </c>
      <c r="F197" t="s">
        <v>1153</v>
      </c>
      <c r="G197" t="s">
        <v>995</v>
      </c>
      <c r="H197" t="s">
        <v>150</v>
      </c>
      <c r="I197" t="s">
        <v>866</v>
      </c>
      <c r="J197" t="s">
        <v>1154</v>
      </c>
      <c r="K197" t="s">
        <v>997</v>
      </c>
      <c r="L197" t="s">
        <v>998</v>
      </c>
      <c r="O197">
        <v>1</v>
      </c>
      <c r="P197" t="s">
        <v>154</v>
      </c>
      <c r="Q197">
        <v>24</v>
      </c>
      <c r="R197" t="s">
        <v>999</v>
      </c>
      <c r="S197">
        <v>15.4716655746686</v>
      </c>
      <c r="T197">
        <v>-7.0203256239642799</v>
      </c>
      <c r="U197" t="s">
        <v>1155</v>
      </c>
      <c r="V197" t="s">
        <v>1156</v>
      </c>
      <c r="W197" t="s">
        <v>1002</v>
      </c>
      <c r="Y197" t="s">
        <v>1003</v>
      </c>
      <c r="AD197">
        <v>5.0997712273672899</v>
      </c>
      <c r="AE197">
        <v>12.4651768093306</v>
      </c>
    </row>
    <row r="198" spans="1:31" x14ac:dyDescent="0.25">
      <c r="A198">
        <v>16756</v>
      </c>
      <c r="B198" t="s">
        <v>615</v>
      </c>
      <c r="C198" t="s">
        <v>991</v>
      </c>
      <c r="D198" t="s">
        <v>1157</v>
      </c>
      <c r="E198" t="s">
        <v>993</v>
      </c>
      <c r="F198" t="s">
        <v>1158</v>
      </c>
      <c r="G198" t="s">
        <v>995</v>
      </c>
      <c r="H198" t="s">
        <v>751</v>
      </c>
      <c r="I198" t="s">
        <v>162</v>
      </c>
      <c r="J198" t="s">
        <v>1159</v>
      </c>
      <c r="K198" t="s">
        <v>997</v>
      </c>
      <c r="L198" t="s">
        <v>998</v>
      </c>
      <c r="N198" t="s">
        <v>1160</v>
      </c>
      <c r="O198">
        <v>1</v>
      </c>
      <c r="P198" t="s">
        <v>154</v>
      </c>
      <c r="Q198">
        <v>24</v>
      </c>
      <c r="R198" t="s">
        <v>999</v>
      </c>
      <c r="S198">
        <v>15.476547425130001</v>
      </c>
      <c r="T198">
        <v>-7.0335499418815504</v>
      </c>
      <c r="U198" t="s">
        <v>1161</v>
      </c>
      <c r="V198" t="s">
        <v>1162</v>
      </c>
      <c r="W198" t="s">
        <v>1002</v>
      </c>
      <c r="Y198" t="s">
        <v>1003</v>
      </c>
      <c r="AD198">
        <v>5.1417252076772497</v>
      </c>
      <c r="AE198">
        <v>15.8342727453149</v>
      </c>
    </row>
    <row r="199" spans="1:31" x14ac:dyDescent="0.25">
      <c r="A199">
        <v>13213</v>
      </c>
      <c r="B199" t="s">
        <v>615</v>
      </c>
      <c r="C199" t="s">
        <v>991</v>
      </c>
      <c r="D199" t="s">
        <v>1163</v>
      </c>
      <c r="E199" t="s">
        <v>993</v>
      </c>
      <c r="F199" t="s">
        <v>1164</v>
      </c>
      <c r="G199" t="s">
        <v>995</v>
      </c>
      <c r="H199" t="s">
        <v>150</v>
      </c>
      <c r="I199" t="s">
        <v>866</v>
      </c>
      <c r="J199" t="s">
        <v>1165</v>
      </c>
      <c r="K199" t="s">
        <v>997</v>
      </c>
      <c r="L199" t="s">
        <v>998</v>
      </c>
      <c r="O199">
        <v>1</v>
      </c>
      <c r="P199" t="s">
        <v>154</v>
      </c>
      <c r="Q199">
        <v>24</v>
      </c>
      <c r="R199" t="s">
        <v>999</v>
      </c>
      <c r="S199">
        <v>13.5609220266902</v>
      </c>
      <c r="T199">
        <v>-6.6057097749285001</v>
      </c>
      <c r="U199" t="s">
        <v>1166</v>
      </c>
      <c r="V199" t="s">
        <v>1167</v>
      </c>
      <c r="W199" t="s">
        <v>1002</v>
      </c>
      <c r="Y199" t="s">
        <v>1003</v>
      </c>
      <c r="AD199">
        <v>2.9872764872832702</v>
      </c>
      <c r="AE199">
        <v>9.3902837799021608</v>
      </c>
    </row>
    <row r="200" spans="1:31" x14ac:dyDescent="0.25">
      <c r="A200">
        <v>16797</v>
      </c>
      <c r="B200" t="s">
        <v>615</v>
      </c>
      <c r="C200" t="s">
        <v>991</v>
      </c>
      <c r="D200" t="s">
        <v>1163</v>
      </c>
      <c r="E200" t="s">
        <v>993</v>
      </c>
      <c r="F200" t="s">
        <v>1168</v>
      </c>
      <c r="G200" t="s">
        <v>995</v>
      </c>
      <c r="H200" t="s">
        <v>751</v>
      </c>
      <c r="I200" t="s">
        <v>162</v>
      </c>
      <c r="J200" t="s">
        <v>1169</v>
      </c>
      <c r="K200" t="s">
        <v>997</v>
      </c>
      <c r="L200" t="s">
        <v>998</v>
      </c>
      <c r="N200" t="s">
        <v>1170</v>
      </c>
      <c r="O200">
        <v>1</v>
      </c>
      <c r="P200" t="s">
        <v>154</v>
      </c>
      <c r="Q200">
        <v>24</v>
      </c>
      <c r="R200" t="s">
        <v>999</v>
      </c>
      <c r="S200">
        <v>13.548181610508699</v>
      </c>
      <c r="T200">
        <v>-6.5960183970236601</v>
      </c>
      <c r="U200" t="s">
        <v>1171</v>
      </c>
      <c r="V200" t="s">
        <v>1167</v>
      </c>
      <c r="W200" t="s">
        <v>1002</v>
      </c>
      <c r="Y200" t="s">
        <v>1003</v>
      </c>
      <c r="AD200">
        <v>3.1116255581047301</v>
      </c>
      <c r="AE200">
        <v>11.283755784753399</v>
      </c>
    </row>
    <row r="201" spans="1:31" x14ac:dyDescent="0.25">
      <c r="A201">
        <v>13958</v>
      </c>
      <c r="B201" t="s">
        <v>1172</v>
      </c>
      <c r="C201" t="s">
        <v>1173</v>
      </c>
      <c r="D201" t="s">
        <v>1174</v>
      </c>
      <c r="E201" t="s">
        <v>1175</v>
      </c>
      <c r="F201" t="s">
        <v>1176</v>
      </c>
      <c r="G201" t="s">
        <v>1177</v>
      </c>
      <c r="H201" t="s">
        <v>150</v>
      </c>
      <c r="I201" t="s">
        <v>162</v>
      </c>
      <c r="J201" t="s">
        <v>1178</v>
      </c>
      <c r="K201" t="s">
        <v>1179</v>
      </c>
      <c r="M201" t="s">
        <v>1180</v>
      </c>
      <c r="O201">
        <v>1</v>
      </c>
      <c r="P201" t="s">
        <v>924</v>
      </c>
      <c r="Q201">
        <v>660</v>
      </c>
      <c r="R201" t="s">
        <v>925</v>
      </c>
      <c r="S201">
        <v>-63.057956094428903</v>
      </c>
      <c r="T201">
        <v>18.224232937241201</v>
      </c>
      <c r="U201" t="s">
        <v>1181</v>
      </c>
      <c r="V201" t="s">
        <v>1180</v>
      </c>
      <c r="W201" t="s">
        <v>1182</v>
      </c>
      <c r="Y201" t="s">
        <v>1183</v>
      </c>
      <c r="AD201">
        <v>8.0867973127851708E-3</v>
      </c>
      <c r="AE201">
        <v>0.47560368989919899</v>
      </c>
    </row>
    <row r="202" spans="1:31" x14ac:dyDescent="0.25">
      <c r="A202">
        <v>13959</v>
      </c>
      <c r="B202" t="s">
        <v>1172</v>
      </c>
      <c r="C202" t="s">
        <v>1173</v>
      </c>
      <c r="D202" t="s">
        <v>1184</v>
      </c>
      <c r="E202" t="s">
        <v>1175</v>
      </c>
      <c r="F202" t="s">
        <v>1185</v>
      </c>
      <c r="G202" t="s">
        <v>1177</v>
      </c>
      <c r="H202" t="s">
        <v>150</v>
      </c>
      <c r="I202" t="s">
        <v>162</v>
      </c>
      <c r="J202" t="s">
        <v>1186</v>
      </c>
      <c r="K202" t="s">
        <v>1179</v>
      </c>
      <c r="M202" t="s">
        <v>1187</v>
      </c>
      <c r="O202">
        <v>1</v>
      </c>
      <c r="P202" t="s">
        <v>924</v>
      </c>
      <c r="Q202">
        <v>660</v>
      </c>
      <c r="R202" t="s">
        <v>925</v>
      </c>
      <c r="S202">
        <v>-63.2536788884372</v>
      </c>
      <c r="T202">
        <v>18.2858380614658</v>
      </c>
      <c r="U202" t="s">
        <v>1188</v>
      </c>
      <c r="V202" t="s">
        <v>1187</v>
      </c>
      <c r="W202" t="s">
        <v>1182</v>
      </c>
      <c r="Y202" t="s">
        <v>1183</v>
      </c>
      <c r="AD202">
        <v>1.83271233822779E-4</v>
      </c>
      <c r="AE202">
        <v>6.04097840979251E-2</v>
      </c>
    </row>
    <row r="203" spans="1:31" x14ac:dyDescent="0.25">
      <c r="A203">
        <v>13960</v>
      </c>
      <c r="B203" t="s">
        <v>1172</v>
      </c>
      <c r="C203" t="s">
        <v>1173</v>
      </c>
      <c r="D203" t="s">
        <v>1189</v>
      </c>
      <c r="E203" t="s">
        <v>1175</v>
      </c>
      <c r="F203" t="s">
        <v>1190</v>
      </c>
      <c r="G203" t="s">
        <v>1177</v>
      </c>
      <c r="H203" t="s">
        <v>150</v>
      </c>
      <c r="I203" t="s">
        <v>162</v>
      </c>
      <c r="J203" t="s">
        <v>1191</v>
      </c>
      <c r="K203" t="s">
        <v>1179</v>
      </c>
      <c r="M203" t="s">
        <v>1192</v>
      </c>
      <c r="O203">
        <v>1</v>
      </c>
      <c r="P203" t="s">
        <v>924</v>
      </c>
      <c r="Q203">
        <v>660</v>
      </c>
      <c r="R203" t="s">
        <v>925</v>
      </c>
      <c r="S203">
        <v>-62.9487097107342</v>
      </c>
      <c r="T203">
        <v>18.294706437819201</v>
      </c>
      <c r="U203" t="s">
        <v>1193</v>
      </c>
      <c r="V203" t="s">
        <v>1192</v>
      </c>
      <c r="W203" t="s">
        <v>1182</v>
      </c>
      <c r="Y203" t="s">
        <v>1183</v>
      </c>
      <c r="AD203">
        <v>2.9181338879880102E-4</v>
      </c>
      <c r="AE203">
        <v>8.2303067171124095E-2</v>
      </c>
    </row>
    <row r="204" spans="1:31" x14ac:dyDescent="0.25">
      <c r="A204">
        <v>13961</v>
      </c>
      <c r="B204" t="s">
        <v>1172</v>
      </c>
      <c r="C204" t="s">
        <v>1173</v>
      </c>
      <c r="D204" t="s">
        <v>1194</v>
      </c>
      <c r="E204" t="s">
        <v>1175</v>
      </c>
      <c r="F204" t="s">
        <v>1195</v>
      </c>
      <c r="G204" t="s">
        <v>1177</v>
      </c>
      <c r="H204" t="s">
        <v>150</v>
      </c>
      <c r="I204" t="s">
        <v>162</v>
      </c>
      <c r="J204" t="s">
        <v>1196</v>
      </c>
      <c r="K204" t="s">
        <v>1179</v>
      </c>
      <c r="M204" t="s">
        <v>1197</v>
      </c>
      <c r="O204">
        <v>1</v>
      </c>
      <c r="P204" t="s">
        <v>924</v>
      </c>
      <c r="Q204">
        <v>660</v>
      </c>
      <c r="R204" t="s">
        <v>925</v>
      </c>
      <c r="S204">
        <v>-63.429109940557098</v>
      </c>
      <c r="T204">
        <v>18.606201849898898</v>
      </c>
      <c r="U204" t="s">
        <v>1198</v>
      </c>
      <c r="V204" t="s">
        <v>1197</v>
      </c>
      <c r="W204" t="s">
        <v>1182</v>
      </c>
      <c r="Y204" t="s">
        <v>1183</v>
      </c>
      <c r="AD204" s="17">
        <v>8.3409860621941293E-5</v>
      </c>
      <c r="AE204">
        <v>3.9798558661323397E-2</v>
      </c>
    </row>
    <row r="205" spans="1:31" x14ac:dyDescent="0.25">
      <c r="A205">
        <v>13950</v>
      </c>
      <c r="B205" t="s">
        <v>1172</v>
      </c>
      <c r="C205" t="s">
        <v>1199</v>
      </c>
      <c r="D205" t="s">
        <v>1200</v>
      </c>
      <c r="E205" t="s">
        <v>1201</v>
      </c>
      <c r="F205" t="s">
        <v>1202</v>
      </c>
      <c r="G205" t="s">
        <v>1203</v>
      </c>
      <c r="H205" t="s">
        <v>150</v>
      </c>
      <c r="I205" t="s">
        <v>162</v>
      </c>
      <c r="J205" t="s">
        <v>1204</v>
      </c>
      <c r="K205" t="s">
        <v>1205</v>
      </c>
      <c r="L205" t="s">
        <v>1206</v>
      </c>
      <c r="M205" t="s">
        <v>1207</v>
      </c>
      <c r="O205">
        <v>1</v>
      </c>
      <c r="P205" t="s">
        <v>154</v>
      </c>
      <c r="Q205">
        <v>28</v>
      </c>
      <c r="R205" t="s">
        <v>1208</v>
      </c>
      <c r="S205">
        <v>-61.8013706256408</v>
      </c>
      <c r="T205">
        <v>17.636132811613798</v>
      </c>
      <c r="U205" t="s">
        <v>1209</v>
      </c>
      <c r="V205" t="s">
        <v>1207</v>
      </c>
      <c r="W205" t="s">
        <v>1210</v>
      </c>
      <c r="Y205" t="s">
        <v>1211</v>
      </c>
      <c r="AD205">
        <v>1.7057109944062201E-2</v>
      </c>
      <c r="AE205">
        <v>0.53706439081894097</v>
      </c>
    </row>
    <row r="206" spans="1:31" x14ac:dyDescent="0.25">
      <c r="A206">
        <v>13951</v>
      </c>
      <c r="B206" t="s">
        <v>1172</v>
      </c>
      <c r="C206" t="s">
        <v>1199</v>
      </c>
      <c r="D206" t="s">
        <v>1212</v>
      </c>
      <c r="E206" t="s">
        <v>1201</v>
      </c>
      <c r="F206" t="s">
        <v>1213</v>
      </c>
      <c r="G206" t="s">
        <v>1203</v>
      </c>
      <c r="H206" t="s">
        <v>150</v>
      </c>
      <c r="I206" t="s">
        <v>162</v>
      </c>
      <c r="J206" t="s">
        <v>1214</v>
      </c>
      <c r="K206" t="s">
        <v>1205</v>
      </c>
      <c r="L206" t="s">
        <v>1206</v>
      </c>
      <c r="M206" t="s">
        <v>1215</v>
      </c>
      <c r="O206">
        <v>1</v>
      </c>
      <c r="P206" t="s">
        <v>154</v>
      </c>
      <c r="Q206">
        <v>28</v>
      </c>
      <c r="R206" t="s">
        <v>1208</v>
      </c>
      <c r="S206">
        <v>-62.348542307495997</v>
      </c>
      <c r="T206">
        <v>16.934094086171299</v>
      </c>
      <c r="U206" t="s">
        <v>1216</v>
      </c>
      <c r="V206" t="s">
        <v>1215</v>
      </c>
      <c r="W206" t="s">
        <v>1210</v>
      </c>
      <c r="Y206" t="s">
        <v>1211</v>
      </c>
      <c r="AD206" s="17">
        <v>7.0365310421038898E-5</v>
      </c>
      <c r="AE206">
        <v>3.5844606142656797E-2</v>
      </c>
    </row>
    <row r="207" spans="1:31" x14ac:dyDescent="0.25">
      <c r="A207">
        <v>13952</v>
      </c>
      <c r="B207" t="s">
        <v>1172</v>
      </c>
      <c r="C207" t="s">
        <v>1199</v>
      </c>
      <c r="D207" t="s">
        <v>1217</v>
      </c>
      <c r="E207" t="s">
        <v>1201</v>
      </c>
      <c r="F207" t="s">
        <v>1218</v>
      </c>
      <c r="G207" t="s">
        <v>1203</v>
      </c>
      <c r="H207" t="s">
        <v>150</v>
      </c>
      <c r="I207" t="s">
        <v>162</v>
      </c>
      <c r="J207" t="s">
        <v>1219</v>
      </c>
      <c r="K207" t="s">
        <v>1205</v>
      </c>
      <c r="L207" t="s">
        <v>1206</v>
      </c>
      <c r="M207" t="s">
        <v>1220</v>
      </c>
      <c r="O207">
        <v>1</v>
      </c>
      <c r="P207" t="s">
        <v>154</v>
      </c>
      <c r="Q207">
        <v>28</v>
      </c>
      <c r="R207" t="s">
        <v>1208</v>
      </c>
      <c r="S207">
        <v>-61.792992727694902</v>
      </c>
      <c r="T207">
        <v>17.125111729976499</v>
      </c>
      <c r="U207" t="s">
        <v>1221</v>
      </c>
      <c r="V207" t="s">
        <v>1220</v>
      </c>
      <c r="W207" t="s">
        <v>1210</v>
      </c>
      <c r="Y207" t="s">
        <v>1211</v>
      </c>
      <c r="AD207">
        <v>2.7657211091991498E-3</v>
      </c>
      <c r="AE207">
        <v>0.27700191598941798</v>
      </c>
    </row>
    <row r="208" spans="1:31" x14ac:dyDescent="0.25">
      <c r="A208">
        <v>13953</v>
      </c>
      <c r="B208" t="s">
        <v>1172</v>
      </c>
      <c r="C208" t="s">
        <v>1199</v>
      </c>
      <c r="D208" t="s">
        <v>1222</v>
      </c>
      <c r="E208" t="s">
        <v>1201</v>
      </c>
      <c r="F208" t="s">
        <v>1223</v>
      </c>
      <c r="G208" t="s">
        <v>1203</v>
      </c>
      <c r="H208" t="s">
        <v>150</v>
      </c>
      <c r="I208" t="s">
        <v>162</v>
      </c>
      <c r="J208" t="s">
        <v>1224</v>
      </c>
      <c r="K208" t="s">
        <v>1205</v>
      </c>
      <c r="L208" t="s">
        <v>1206</v>
      </c>
      <c r="M208" t="s">
        <v>1225</v>
      </c>
      <c r="O208">
        <v>1</v>
      </c>
      <c r="P208" t="s">
        <v>154</v>
      </c>
      <c r="Q208">
        <v>28</v>
      </c>
      <c r="R208" t="s">
        <v>1208</v>
      </c>
      <c r="S208">
        <v>-61.832562712450901</v>
      </c>
      <c r="T208">
        <v>17.109517538869799</v>
      </c>
      <c r="U208" t="s">
        <v>1226</v>
      </c>
      <c r="V208" t="s">
        <v>1225</v>
      </c>
      <c r="W208" t="s">
        <v>1210</v>
      </c>
      <c r="Y208" t="s">
        <v>1211</v>
      </c>
      <c r="AD208">
        <v>4.9905243827197401E-3</v>
      </c>
      <c r="AE208">
        <v>0.39761487202377499</v>
      </c>
    </row>
    <row r="209" spans="1:31" x14ac:dyDescent="0.25">
      <c r="A209">
        <v>13954</v>
      </c>
      <c r="B209" t="s">
        <v>1172</v>
      </c>
      <c r="C209" t="s">
        <v>1199</v>
      </c>
      <c r="D209" t="s">
        <v>1227</v>
      </c>
      <c r="E209" t="s">
        <v>1201</v>
      </c>
      <c r="F209" t="s">
        <v>1228</v>
      </c>
      <c r="G209" t="s">
        <v>1203</v>
      </c>
      <c r="H209" t="s">
        <v>150</v>
      </c>
      <c r="I209" t="s">
        <v>162</v>
      </c>
      <c r="J209" t="s">
        <v>1229</v>
      </c>
      <c r="K209" t="s">
        <v>1205</v>
      </c>
      <c r="L209" t="s">
        <v>1206</v>
      </c>
      <c r="M209" t="s">
        <v>1230</v>
      </c>
      <c r="O209">
        <v>1</v>
      </c>
      <c r="P209" t="s">
        <v>154</v>
      </c>
      <c r="Q209">
        <v>28</v>
      </c>
      <c r="R209" t="s">
        <v>1208</v>
      </c>
      <c r="S209">
        <v>-61.853901836163203</v>
      </c>
      <c r="T209">
        <v>17.048531644008801</v>
      </c>
      <c r="U209" t="s">
        <v>1231</v>
      </c>
      <c r="V209" t="s">
        <v>1230</v>
      </c>
      <c r="W209" t="s">
        <v>1210</v>
      </c>
      <c r="Y209" t="s">
        <v>1211</v>
      </c>
      <c r="AD209">
        <v>5.8905136990006204E-3</v>
      </c>
      <c r="AE209">
        <v>0.36242429151880601</v>
      </c>
    </row>
    <row r="210" spans="1:31" x14ac:dyDescent="0.25">
      <c r="A210">
        <v>13955</v>
      </c>
      <c r="B210" t="s">
        <v>1172</v>
      </c>
      <c r="C210" t="s">
        <v>1199</v>
      </c>
      <c r="D210" t="s">
        <v>1232</v>
      </c>
      <c r="E210" t="s">
        <v>1201</v>
      </c>
      <c r="F210" t="s">
        <v>1233</v>
      </c>
      <c r="G210" t="s">
        <v>1203</v>
      </c>
      <c r="H210" t="s">
        <v>150</v>
      </c>
      <c r="I210" t="s">
        <v>162</v>
      </c>
      <c r="J210" t="s">
        <v>1234</v>
      </c>
      <c r="K210" t="s">
        <v>1205</v>
      </c>
      <c r="L210" t="s">
        <v>1206</v>
      </c>
      <c r="M210" t="s">
        <v>1235</v>
      </c>
      <c r="O210">
        <v>1</v>
      </c>
      <c r="P210" t="s">
        <v>154</v>
      </c>
      <c r="Q210">
        <v>28</v>
      </c>
      <c r="R210" t="s">
        <v>1208</v>
      </c>
      <c r="S210">
        <v>-61.771211434311297</v>
      </c>
      <c r="T210">
        <v>17.025814193556599</v>
      </c>
      <c r="U210" t="s">
        <v>1236</v>
      </c>
      <c r="V210" t="s">
        <v>1235</v>
      </c>
      <c r="W210" t="s">
        <v>1210</v>
      </c>
      <c r="Y210" t="s">
        <v>1211</v>
      </c>
      <c r="AD210">
        <v>5.5025612388135397E-3</v>
      </c>
      <c r="AE210">
        <v>0.30525794848923399</v>
      </c>
    </row>
    <row r="211" spans="1:31" x14ac:dyDescent="0.25">
      <c r="A211">
        <v>13956</v>
      </c>
      <c r="B211" t="s">
        <v>1172</v>
      </c>
      <c r="C211" t="s">
        <v>1199</v>
      </c>
      <c r="D211" t="s">
        <v>1237</v>
      </c>
      <c r="E211" t="s">
        <v>1201</v>
      </c>
      <c r="F211" t="s">
        <v>1238</v>
      </c>
      <c r="G211" t="s">
        <v>1203</v>
      </c>
      <c r="H211" t="s">
        <v>150</v>
      </c>
      <c r="I211" t="s">
        <v>162</v>
      </c>
      <c r="J211" t="s">
        <v>1239</v>
      </c>
      <c r="K211" t="s">
        <v>1205</v>
      </c>
      <c r="L211" t="s">
        <v>1206</v>
      </c>
      <c r="M211" t="s">
        <v>1240</v>
      </c>
      <c r="O211">
        <v>1</v>
      </c>
      <c r="P211" t="s">
        <v>154</v>
      </c>
      <c r="Q211">
        <v>28</v>
      </c>
      <c r="R211" t="s">
        <v>1208</v>
      </c>
      <c r="S211">
        <v>-61.757781768506497</v>
      </c>
      <c r="T211">
        <v>17.100207270260199</v>
      </c>
      <c r="U211" t="s">
        <v>1241</v>
      </c>
      <c r="V211" t="s">
        <v>1240</v>
      </c>
      <c r="W211" t="s">
        <v>1210</v>
      </c>
      <c r="Y211" t="s">
        <v>1211</v>
      </c>
      <c r="AD211">
        <v>3.8960176228783898E-3</v>
      </c>
      <c r="AE211">
        <v>0.27221713138541498</v>
      </c>
    </row>
    <row r="212" spans="1:31" x14ac:dyDescent="0.25">
      <c r="A212">
        <v>13957</v>
      </c>
      <c r="B212" t="s">
        <v>1172</v>
      </c>
      <c r="C212" t="s">
        <v>1199</v>
      </c>
      <c r="D212" t="s">
        <v>1242</v>
      </c>
      <c r="E212" t="s">
        <v>1201</v>
      </c>
      <c r="F212" t="s">
        <v>1243</v>
      </c>
      <c r="G212" t="s">
        <v>1203</v>
      </c>
      <c r="H212" t="s">
        <v>150</v>
      </c>
      <c r="I212" t="s">
        <v>162</v>
      </c>
      <c r="J212" t="s">
        <v>1244</v>
      </c>
      <c r="K212" t="s">
        <v>1205</v>
      </c>
      <c r="L212" t="s">
        <v>1206</v>
      </c>
      <c r="M212" t="s">
        <v>1245</v>
      </c>
      <c r="O212">
        <v>1</v>
      </c>
      <c r="P212" t="s">
        <v>154</v>
      </c>
      <c r="Q212">
        <v>28</v>
      </c>
      <c r="R212" t="s">
        <v>1208</v>
      </c>
      <c r="S212">
        <v>-61.706112099382402</v>
      </c>
      <c r="T212">
        <v>17.0618420628875</v>
      </c>
      <c r="U212" t="s">
        <v>1246</v>
      </c>
      <c r="V212" t="s">
        <v>1245</v>
      </c>
      <c r="W212" t="s">
        <v>1210</v>
      </c>
      <c r="Y212" t="s">
        <v>1211</v>
      </c>
      <c r="AD212">
        <v>6.0803596580854E-3</v>
      </c>
      <c r="AE212">
        <v>0.302534176059779</v>
      </c>
    </row>
    <row r="213" spans="1:31" x14ac:dyDescent="0.25">
      <c r="A213">
        <v>13962</v>
      </c>
      <c r="B213" t="s">
        <v>1172</v>
      </c>
      <c r="C213" t="s">
        <v>1247</v>
      </c>
      <c r="D213" t="s">
        <v>1248</v>
      </c>
      <c r="E213" t="s">
        <v>1249</v>
      </c>
      <c r="F213" t="s">
        <v>1250</v>
      </c>
      <c r="G213" t="s">
        <v>1251</v>
      </c>
      <c r="H213" t="s">
        <v>150</v>
      </c>
      <c r="I213" t="s">
        <v>162</v>
      </c>
      <c r="J213" s="17" t="s">
        <v>1252</v>
      </c>
      <c r="K213" t="s">
        <v>1253</v>
      </c>
      <c r="L213" t="s">
        <v>1253</v>
      </c>
      <c r="M213" t="s">
        <v>1254</v>
      </c>
      <c r="O213">
        <v>1</v>
      </c>
      <c r="P213" t="s">
        <v>154</v>
      </c>
      <c r="Q213">
        <v>32</v>
      </c>
      <c r="R213" t="s">
        <v>1208</v>
      </c>
      <c r="S213">
        <v>-60.559182213672898</v>
      </c>
      <c r="T213">
        <v>-36.677625010214001</v>
      </c>
      <c r="U213" t="s">
        <v>1255</v>
      </c>
      <c r="V213" t="s">
        <v>1254</v>
      </c>
      <c r="W213" t="s">
        <v>1256</v>
      </c>
      <c r="Y213" t="s">
        <v>1257</v>
      </c>
      <c r="AD213">
        <v>30.905857768931899</v>
      </c>
      <c r="AE213">
        <v>29.443111942242201</v>
      </c>
    </row>
    <row r="214" spans="1:31" x14ac:dyDescent="0.25">
      <c r="A214">
        <v>13963</v>
      </c>
      <c r="B214" t="s">
        <v>1172</v>
      </c>
      <c r="C214" t="s">
        <v>1247</v>
      </c>
      <c r="D214" t="s">
        <v>1258</v>
      </c>
      <c r="E214" t="s">
        <v>1249</v>
      </c>
      <c r="F214" t="s">
        <v>1259</v>
      </c>
      <c r="G214" t="s">
        <v>1251</v>
      </c>
      <c r="H214" t="s">
        <v>150</v>
      </c>
      <c r="I214" t="s">
        <v>162</v>
      </c>
      <c r="J214" t="s">
        <v>1260</v>
      </c>
      <c r="K214" t="s">
        <v>1253</v>
      </c>
      <c r="L214" t="s">
        <v>1253</v>
      </c>
      <c r="M214" t="s">
        <v>1261</v>
      </c>
      <c r="O214">
        <v>1</v>
      </c>
      <c r="P214" t="s">
        <v>154</v>
      </c>
      <c r="Q214">
        <v>32</v>
      </c>
      <c r="R214" t="s">
        <v>1208</v>
      </c>
      <c r="S214">
        <v>-66.951308729755795</v>
      </c>
      <c r="T214">
        <v>-27.332569024619399</v>
      </c>
      <c r="U214" t="s">
        <v>1262</v>
      </c>
      <c r="V214" t="s">
        <v>1261</v>
      </c>
      <c r="W214" t="s">
        <v>1256</v>
      </c>
      <c r="Y214" t="s">
        <v>1257</v>
      </c>
      <c r="AD214">
        <v>9.2841949648099007</v>
      </c>
      <c r="AE214">
        <v>19.348264262601401</v>
      </c>
    </row>
    <row r="215" spans="1:31" x14ac:dyDescent="0.25">
      <c r="A215">
        <v>13964</v>
      </c>
      <c r="B215" t="s">
        <v>1172</v>
      </c>
      <c r="C215" t="s">
        <v>1247</v>
      </c>
      <c r="D215" t="s">
        <v>1263</v>
      </c>
      <c r="E215" t="s">
        <v>1249</v>
      </c>
      <c r="F215" t="s">
        <v>1264</v>
      </c>
      <c r="G215" t="s">
        <v>1251</v>
      </c>
      <c r="H215" t="s">
        <v>150</v>
      </c>
      <c r="I215" t="s">
        <v>162</v>
      </c>
      <c r="J215" t="s">
        <v>1265</v>
      </c>
      <c r="K215" t="s">
        <v>1253</v>
      </c>
      <c r="L215" t="s">
        <v>1253</v>
      </c>
      <c r="M215" t="s">
        <v>1266</v>
      </c>
      <c r="O215">
        <v>1</v>
      </c>
      <c r="P215" t="s">
        <v>154</v>
      </c>
      <c r="Q215">
        <v>32</v>
      </c>
      <c r="R215" t="s">
        <v>1208</v>
      </c>
      <c r="S215">
        <v>-60.765087214483003</v>
      </c>
      <c r="T215">
        <v>-26.387788120827501</v>
      </c>
      <c r="U215" t="s">
        <v>1267</v>
      </c>
      <c r="V215" t="s">
        <v>1266</v>
      </c>
      <c r="W215" t="s">
        <v>1256</v>
      </c>
      <c r="Y215" t="s">
        <v>1257</v>
      </c>
      <c r="AD215">
        <v>9.0315334678439303</v>
      </c>
      <c r="AE215">
        <v>17.402705016699901</v>
      </c>
    </row>
    <row r="216" spans="1:31" x14ac:dyDescent="0.25">
      <c r="A216">
        <v>13965</v>
      </c>
      <c r="B216" t="s">
        <v>1172</v>
      </c>
      <c r="C216" t="s">
        <v>1247</v>
      </c>
      <c r="D216" t="s">
        <v>1268</v>
      </c>
      <c r="E216" t="s">
        <v>1249</v>
      </c>
      <c r="F216" t="s">
        <v>1269</v>
      </c>
      <c r="G216" t="s">
        <v>1251</v>
      </c>
      <c r="H216" t="s">
        <v>150</v>
      </c>
      <c r="I216" t="s">
        <v>162</v>
      </c>
      <c r="J216" t="s">
        <v>1270</v>
      </c>
      <c r="K216" t="s">
        <v>1253</v>
      </c>
      <c r="L216" t="s">
        <v>1253</v>
      </c>
      <c r="M216" t="s">
        <v>1271</v>
      </c>
      <c r="O216">
        <v>1</v>
      </c>
      <c r="P216" t="s">
        <v>154</v>
      </c>
      <c r="Q216">
        <v>32</v>
      </c>
      <c r="R216" t="s">
        <v>1208</v>
      </c>
      <c r="S216">
        <v>-68.529647286374697</v>
      </c>
      <c r="T216">
        <v>-43.788045354910501</v>
      </c>
      <c r="U216" t="s">
        <v>1272</v>
      </c>
      <c r="V216" t="s">
        <v>1271</v>
      </c>
      <c r="W216" t="s">
        <v>1256</v>
      </c>
      <c r="Y216" t="s">
        <v>1257</v>
      </c>
      <c r="AD216">
        <v>25.074244963346501</v>
      </c>
      <c r="AE216">
        <v>30.089092496776999</v>
      </c>
    </row>
    <row r="217" spans="1:31" x14ac:dyDescent="0.25">
      <c r="A217">
        <v>13966</v>
      </c>
      <c r="B217" t="s">
        <v>1172</v>
      </c>
      <c r="C217" t="s">
        <v>1247</v>
      </c>
      <c r="D217" t="s">
        <v>1273</v>
      </c>
      <c r="E217" t="s">
        <v>1249</v>
      </c>
      <c r="F217" t="s">
        <v>1274</v>
      </c>
      <c r="G217" t="s">
        <v>1251</v>
      </c>
      <c r="H217" t="s">
        <v>150</v>
      </c>
      <c r="I217" t="s">
        <v>162</v>
      </c>
      <c r="J217" t="s">
        <v>1275</v>
      </c>
      <c r="K217" t="s">
        <v>1253</v>
      </c>
      <c r="L217" t="s">
        <v>1253</v>
      </c>
      <c r="M217" t="s">
        <v>1276</v>
      </c>
      <c r="O217">
        <v>1</v>
      </c>
      <c r="P217" t="s">
        <v>154</v>
      </c>
      <c r="Q217">
        <v>32</v>
      </c>
      <c r="R217" t="s">
        <v>1208</v>
      </c>
      <c r="S217">
        <v>-58.448964194780899</v>
      </c>
      <c r="T217">
        <v>-34.6228254145866</v>
      </c>
      <c r="U217" t="s">
        <v>1277</v>
      </c>
      <c r="V217" t="s">
        <v>1276</v>
      </c>
      <c r="W217" t="s">
        <v>1256</v>
      </c>
      <c r="Y217" t="s">
        <v>1257</v>
      </c>
      <c r="AD217">
        <v>1.8539427644895998E-2</v>
      </c>
      <c r="AE217">
        <v>0.549860655471475</v>
      </c>
    </row>
    <row r="218" spans="1:31" x14ac:dyDescent="0.25">
      <c r="A218">
        <v>13967</v>
      </c>
      <c r="B218" t="s">
        <v>1172</v>
      </c>
      <c r="C218" t="s">
        <v>1247</v>
      </c>
      <c r="D218" t="s">
        <v>1278</v>
      </c>
      <c r="E218" t="s">
        <v>1249</v>
      </c>
      <c r="F218" t="s">
        <v>1279</v>
      </c>
      <c r="G218" t="s">
        <v>1251</v>
      </c>
      <c r="H218" t="s">
        <v>150</v>
      </c>
      <c r="I218" t="s">
        <v>162</v>
      </c>
      <c r="J218" t="s">
        <v>1280</v>
      </c>
      <c r="K218" t="s">
        <v>1253</v>
      </c>
      <c r="L218" t="s">
        <v>1253</v>
      </c>
      <c r="M218" t="s">
        <v>1281</v>
      </c>
      <c r="O218">
        <v>1</v>
      </c>
      <c r="P218" t="s">
        <v>154</v>
      </c>
      <c r="Q218">
        <v>32</v>
      </c>
      <c r="R218" t="s">
        <v>1208</v>
      </c>
      <c r="S218">
        <v>-63.799548035781399</v>
      </c>
      <c r="T218">
        <v>-32.141219638663102</v>
      </c>
      <c r="U218" t="s">
        <v>1282</v>
      </c>
      <c r="V218" t="s">
        <v>1281</v>
      </c>
      <c r="W218" t="s">
        <v>1256</v>
      </c>
      <c r="Y218" t="s">
        <v>1257</v>
      </c>
      <c r="AD218">
        <v>15.7438087363089</v>
      </c>
      <c r="AE218">
        <v>18.374996816306499</v>
      </c>
    </row>
    <row r="219" spans="1:31" x14ac:dyDescent="0.25">
      <c r="A219">
        <v>13968</v>
      </c>
      <c r="B219" t="s">
        <v>1172</v>
      </c>
      <c r="C219" t="s">
        <v>1247</v>
      </c>
      <c r="D219" t="s">
        <v>1283</v>
      </c>
      <c r="E219" t="s">
        <v>1249</v>
      </c>
      <c r="F219" t="s">
        <v>1284</v>
      </c>
      <c r="G219" t="s">
        <v>1251</v>
      </c>
      <c r="H219" t="s">
        <v>150</v>
      </c>
      <c r="I219" t="s">
        <v>162</v>
      </c>
      <c r="J219" t="s">
        <v>1285</v>
      </c>
      <c r="K219" t="s">
        <v>1253</v>
      </c>
      <c r="L219" t="s">
        <v>1253</v>
      </c>
      <c r="M219" t="s">
        <v>1286</v>
      </c>
      <c r="O219">
        <v>1</v>
      </c>
      <c r="P219" t="s">
        <v>154</v>
      </c>
      <c r="Q219">
        <v>32</v>
      </c>
      <c r="R219" t="s">
        <v>1208</v>
      </c>
      <c r="S219">
        <v>-57.803059785304598</v>
      </c>
      <c r="T219">
        <v>-28.770968852857902</v>
      </c>
      <c r="U219" t="s">
        <v>1287</v>
      </c>
      <c r="V219" t="s">
        <v>1286</v>
      </c>
      <c r="W219" t="s">
        <v>1256</v>
      </c>
      <c r="Y219" t="s">
        <v>1257</v>
      </c>
      <c r="AD219">
        <v>8.2548885856482492</v>
      </c>
      <c r="AE219">
        <v>14.4704360098943</v>
      </c>
    </row>
    <row r="220" spans="1:31" x14ac:dyDescent="0.25">
      <c r="A220">
        <v>13969</v>
      </c>
      <c r="B220" t="s">
        <v>1172</v>
      </c>
      <c r="C220" t="s">
        <v>1247</v>
      </c>
      <c r="D220" t="s">
        <v>1288</v>
      </c>
      <c r="E220" t="s">
        <v>1249</v>
      </c>
      <c r="F220" t="s">
        <v>1289</v>
      </c>
      <c r="G220" t="s">
        <v>1251</v>
      </c>
      <c r="H220" t="s">
        <v>150</v>
      </c>
      <c r="I220" t="s">
        <v>162</v>
      </c>
      <c r="J220" t="s">
        <v>1290</v>
      </c>
      <c r="K220" t="s">
        <v>1253</v>
      </c>
      <c r="L220" t="s">
        <v>1253</v>
      </c>
      <c r="M220" t="s">
        <v>1291</v>
      </c>
      <c r="O220">
        <v>1</v>
      </c>
      <c r="P220" t="s">
        <v>154</v>
      </c>
      <c r="Q220">
        <v>32</v>
      </c>
      <c r="R220" t="s">
        <v>1208</v>
      </c>
      <c r="S220">
        <v>-59.206790749477499</v>
      </c>
      <c r="T220">
        <v>-32.0405566887314</v>
      </c>
      <c r="U220" t="s">
        <v>1292</v>
      </c>
      <c r="V220" t="s">
        <v>1291</v>
      </c>
      <c r="W220" t="s">
        <v>1256</v>
      </c>
      <c r="Y220" t="s">
        <v>1257</v>
      </c>
      <c r="AD220">
        <v>7.4341468408215396</v>
      </c>
      <c r="AE220">
        <v>12.8471931166542</v>
      </c>
    </row>
    <row r="221" spans="1:31" x14ac:dyDescent="0.25">
      <c r="A221">
        <v>13970</v>
      </c>
      <c r="B221" t="s">
        <v>1172</v>
      </c>
      <c r="C221" t="s">
        <v>1247</v>
      </c>
      <c r="D221" t="s">
        <v>1293</v>
      </c>
      <c r="E221" t="s">
        <v>1249</v>
      </c>
      <c r="F221" t="s">
        <v>1294</v>
      </c>
      <c r="G221" t="s">
        <v>1251</v>
      </c>
      <c r="H221" t="s">
        <v>150</v>
      </c>
      <c r="I221" t="s">
        <v>162</v>
      </c>
      <c r="J221" t="s">
        <v>1295</v>
      </c>
      <c r="K221" t="s">
        <v>1253</v>
      </c>
      <c r="L221" t="s">
        <v>1253</v>
      </c>
      <c r="M221" t="s">
        <v>1296</v>
      </c>
      <c r="O221">
        <v>1</v>
      </c>
      <c r="P221" t="s">
        <v>154</v>
      </c>
      <c r="Q221">
        <v>32</v>
      </c>
      <c r="R221" t="s">
        <v>1208</v>
      </c>
      <c r="S221">
        <v>-59.932966640238298</v>
      </c>
      <c r="T221">
        <v>-24.895512809785799</v>
      </c>
      <c r="U221" t="s">
        <v>1297</v>
      </c>
      <c r="V221" t="s">
        <v>1296</v>
      </c>
      <c r="W221" t="s">
        <v>1256</v>
      </c>
      <c r="Y221" t="s">
        <v>1257</v>
      </c>
      <c r="AD221">
        <v>6.7751694516299503</v>
      </c>
      <c r="AE221">
        <v>16.607319825177399</v>
      </c>
    </row>
    <row r="222" spans="1:31" x14ac:dyDescent="0.25">
      <c r="A222">
        <v>13971</v>
      </c>
      <c r="B222" t="s">
        <v>1172</v>
      </c>
      <c r="C222" t="s">
        <v>1247</v>
      </c>
      <c r="D222" t="s">
        <v>1298</v>
      </c>
      <c r="E222" t="s">
        <v>1249</v>
      </c>
      <c r="F222" t="s">
        <v>1299</v>
      </c>
      <c r="G222" t="s">
        <v>1251</v>
      </c>
      <c r="H222" t="s">
        <v>150</v>
      </c>
      <c r="I222" t="s">
        <v>162</v>
      </c>
      <c r="J222" t="s">
        <v>1300</v>
      </c>
      <c r="K222" t="s">
        <v>1253</v>
      </c>
      <c r="L222" t="s">
        <v>1253</v>
      </c>
      <c r="M222" t="s">
        <v>1301</v>
      </c>
      <c r="O222">
        <v>1</v>
      </c>
      <c r="P222" t="s">
        <v>154</v>
      </c>
      <c r="Q222">
        <v>32</v>
      </c>
      <c r="R222" t="s">
        <v>1208</v>
      </c>
      <c r="S222">
        <v>-65.770166247943607</v>
      </c>
      <c r="T222">
        <v>-23.317324988809599</v>
      </c>
      <c r="U222" t="s">
        <v>1302</v>
      </c>
      <c r="V222" t="s">
        <v>1301</v>
      </c>
      <c r="W222" t="s">
        <v>1256</v>
      </c>
      <c r="Y222" t="s">
        <v>1257</v>
      </c>
      <c r="AD222">
        <v>4.7203482452181298</v>
      </c>
      <c r="AE222">
        <v>12.728846760020501</v>
      </c>
    </row>
    <row r="223" spans="1:31" x14ac:dyDescent="0.25">
      <c r="A223">
        <v>13972</v>
      </c>
      <c r="B223" t="s">
        <v>1172</v>
      </c>
      <c r="C223" t="s">
        <v>1247</v>
      </c>
      <c r="D223" t="s">
        <v>1303</v>
      </c>
      <c r="E223" t="s">
        <v>1249</v>
      </c>
      <c r="F223" t="s">
        <v>1304</v>
      </c>
      <c r="G223" t="s">
        <v>1251</v>
      </c>
      <c r="H223" t="s">
        <v>150</v>
      </c>
      <c r="I223" t="s">
        <v>162</v>
      </c>
      <c r="J223" t="s">
        <v>1305</v>
      </c>
      <c r="K223" t="s">
        <v>1253</v>
      </c>
      <c r="L223" t="s">
        <v>1253</v>
      </c>
      <c r="M223" t="s">
        <v>1306</v>
      </c>
      <c r="O223">
        <v>1</v>
      </c>
      <c r="P223" t="s">
        <v>154</v>
      </c>
      <c r="Q223">
        <v>32</v>
      </c>
      <c r="R223" t="s">
        <v>1208</v>
      </c>
      <c r="S223">
        <v>-65.448341544440098</v>
      </c>
      <c r="T223">
        <v>-37.130308377052501</v>
      </c>
      <c r="U223" t="s">
        <v>1307</v>
      </c>
      <c r="V223" t="s">
        <v>1306</v>
      </c>
      <c r="W223" t="s">
        <v>1256</v>
      </c>
      <c r="Y223" t="s">
        <v>1257</v>
      </c>
      <c r="AD223">
        <v>14.497510299204601</v>
      </c>
      <c r="AE223">
        <v>18.294534430774501</v>
      </c>
    </row>
    <row r="224" spans="1:31" x14ac:dyDescent="0.25">
      <c r="A224">
        <v>13973</v>
      </c>
      <c r="B224" t="s">
        <v>1172</v>
      </c>
      <c r="C224" t="s">
        <v>1247</v>
      </c>
      <c r="D224" t="s">
        <v>1308</v>
      </c>
      <c r="E224" t="s">
        <v>1249</v>
      </c>
      <c r="F224" t="s">
        <v>1309</v>
      </c>
      <c r="G224" t="s">
        <v>1251</v>
      </c>
      <c r="H224" t="s">
        <v>150</v>
      </c>
      <c r="I224" t="s">
        <v>162</v>
      </c>
      <c r="J224" t="s">
        <v>1310</v>
      </c>
      <c r="K224" t="s">
        <v>1253</v>
      </c>
      <c r="L224" t="s">
        <v>1253</v>
      </c>
      <c r="M224" t="s">
        <v>1311</v>
      </c>
      <c r="O224">
        <v>1</v>
      </c>
      <c r="P224" t="s">
        <v>154</v>
      </c>
      <c r="Q224">
        <v>32</v>
      </c>
      <c r="R224" t="s">
        <v>1208</v>
      </c>
      <c r="S224">
        <v>-67.183762290993798</v>
      </c>
      <c r="T224">
        <v>-29.675675527158599</v>
      </c>
      <c r="U224" t="s">
        <v>1312</v>
      </c>
      <c r="V224" t="s">
        <v>1311</v>
      </c>
      <c r="W224" t="s">
        <v>1256</v>
      </c>
      <c r="Y224" t="s">
        <v>1257</v>
      </c>
      <c r="AD224">
        <v>8.5048493372032699</v>
      </c>
      <c r="AE224">
        <v>15.2877389828866</v>
      </c>
    </row>
    <row r="225" spans="1:31" x14ac:dyDescent="0.25">
      <c r="A225">
        <v>13974</v>
      </c>
      <c r="B225" t="s">
        <v>1172</v>
      </c>
      <c r="C225" t="s">
        <v>1247</v>
      </c>
      <c r="D225" t="s">
        <v>1313</v>
      </c>
      <c r="E225" t="s">
        <v>1249</v>
      </c>
      <c r="F225" t="s">
        <v>1314</v>
      </c>
      <c r="G225" t="s">
        <v>1251</v>
      </c>
      <c r="H225" t="s">
        <v>150</v>
      </c>
      <c r="I225" t="s">
        <v>162</v>
      </c>
      <c r="J225" t="s">
        <v>1315</v>
      </c>
      <c r="K225" t="s">
        <v>1253</v>
      </c>
      <c r="L225" t="s">
        <v>1253</v>
      </c>
      <c r="M225" t="s">
        <v>1316</v>
      </c>
      <c r="O225">
        <v>1</v>
      </c>
      <c r="P225" t="s">
        <v>154</v>
      </c>
      <c r="Q225">
        <v>32</v>
      </c>
      <c r="R225" t="s">
        <v>1208</v>
      </c>
      <c r="S225">
        <v>-68.588593962812197</v>
      </c>
      <c r="T225">
        <v>-34.627699032433398</v>
      </c>
      <c r="U225" t="s">
        <v>1317</v>
      </c>
      <c r="V225" t="s">
        <v>1316</v>
      </c>
      <c r="W225" t="s">
        <v>1256</v>
      </c>
      <c r="Y225" t="s">
        <v>1257</v>
      </c>
      <c r="AD225">
        <v>14.645018245466</v>
      </c>
      <c r="AE225">
        <v>19.514705574749399</v>
      </c>
    </row>
    <row r="226" spans="1:31" x14ac:dyDescent="0.25">
      <c r="A226">
        <v>13975</v>
      </c>
      <c r="B226" t="s">
        <v>1172</v>
      </c>
      <c r="C226" t="s">
        <v>1247</v>
      </c>
      <c r="D226" t="s">
        <v>1318</v>
      </c>
      <c r="E226" t="s">
        <v>1249</v>
      </c>
      <c r="F226" t="s">
        <v>1319</v>
      </c>
      <c r="G226" t="s">
        <v>1251</v>
      </c>
      <c r="H226" t="s">
        <v>150</v>
      </c>
      <c r="I226" t="s">
        <v>162</v>
      </c>
      <c r="J226" t="s">
        <v>1320</v>
      </c>
      <c r="K226" t="s">
        <v>1253</v>
      </c>
      <c r="L226" t="s">
        <v>1253</v>
      </c>
      <c r="M226" t="s">
        <v>1321</v>
      </c>
      <c r="O226">
        <v>1</v>
      </c>
      <c r="P226" t="s">
        <v>154</v>
      </c>
      <c r="Q226">
        <v>32</v>
      </c>
      <c r="R226" t="s">
        <v>1208</v>
      </c>
      <c r="S226">
        <v>-54.650439795950902</v>
      </c>
      <c r="T226">
        <v>-26.866812807136402</v>
      </c>
      <c r="U226" t="s">
        <v>1322</v>
      </c>
      <c r="V226" t="s">
        <v>1321</v>
      </c>
      <c r="W226" t="s">
        <v>1256</v>
      </c>
      <c r="Y226" t="s">
        <v>1257</v>
      </c>
      <c r="AD226">
        <v>2.74065872552353</v>
      </c>
      <c r="AE226">
        <v>8.6640639717087193</v>
      </c>
    </row>
    <row r="227" spans="1:31" x14ac:dyDescent="0.25">
      <c r="A227">
        <v>13976</v>
      </c>
      <c r="B227" t="s">
        <v>1172</v>
      </c>
      <c r="C227" t="s">
        <v>1247</v>
      </c>
      <c r="D227" t="s">
        <v>1323</v>
      </c>
      <c r="E227" t="s">
        <v>1249</v>
      </c>
      <c r="F227" t="s">
        <v>1324</v>
      </c>
      <c r="G227" t="s">
        <v>1251</v>
      </c>
      <c r="H227" t="s">
        <v>150</v>
      </c>
      <c r="I227" t="s">
        <v>162</v>
      </c>
      <c r="J227" t="s">
        <v>1325</v>
      </c>
      <c r="K227" t="s">
        <v>1253</v>
      </c>
      <c r="L227" t="s">
        <v>1253</v>
      </c>
      <c r="M227" t="s">
        <v>1326</v>
      </c>
      <c r="O227">
        <v>1</v>
      </c>
      <c r="P227" t="s">
        <v>154</v>
      </c>
      <c r="Q227">
        <v>32</v>
      </c>
      <c r="R227" t="s">
        <v>1208</v>
      </c>
      <c r="S227">
        <v>-70.115003870744701</v>
      </c>
      <c r="T227">
        <v>-38.636576647395003</v>
      </c>
      <c r="U227" t="s">
        <v>1327</v>
      </c>
      <c r="V227" t="s">
        <v>1326</v>
      </c>
      <c r="W227" t="s">
        <v>1256</v>
      </c>
      <c r="Y227" t="s">
        <v>1257</v>
      </c>
      <c r="AD227">
        <v>9.7611047909122099</v>
      </c>
      <c r="AE227">
        <v>16.9095069819031</v>
      </c>
    </row>
    <row r="228" spans="1:31" x14ac:dyDescent="0.25">
      <c r="A228">
        <v>13977</v>
      </c>
      <c r="B228" t="s">
        <v>1172</v>
      </c>
      <c r="C228" t="s">
        <v>1247</v>
      </c>
      <c r="D228" t="s">
        <v>1328</v>
      </c>
      <c r="E228" t="s">
        <v>1249</v>
      </c>
      <c r="F228" t="s">
        <v>1329</v>
      </c>
      <c r="G228" t="s">
        <v>1251</v>
      </c>
      <c r="H228" t="s">
        <v>150</v>
      </c>
      <c r="I228" t="s">
        <v>162</v>
      </c>
      <c r="J228" t="s">
        <v>1330</v>
      </c>
      <c r="K228" t="s">
        <v>1253</v>
      </c>
      <c r="L228" t="s">
        <v>1253</v>
      </c>
      <c r="M228" t="s">
        <v>1331</v>
      </c>
      <c r="O228">
        <v>1</v>
      </c>
      <c r="P228" t="s">
        <v>154</v>
      </c>
      <c r="Q228">
        <v>32</v>
      </c>
      <c r="R228" t="s">
        <v>1208</v>
      </c>
      <c r="S228">
        <v>-67.233575369702606</v>
      </c>
      <c r="T228">
        <v>-40.407256781268501</v>
      </c>
      <c r="U228" t="s">
        <v>1332</v>
      </c>
      <c r="V228" t="s">
        <v>1331</v>
      </c>
      <c r="W228" t="s">
        <v>1256</v>
      </c>
      <c r="Y228" t="s">
        <v>1257</v>
      </c>
      <c r="AD228">
        <v>21.488644554462599</v>
      </c>
      <c r="AE228">
        <v>27.117941428857399</v>
      </c>
    </row>
    <row r="229" spans="1:31" x14ac:dyDescent="0.25">
      <c r="A229">
        <v>13978</v>
      </c>
      <c r="B229" t="s">
        <v>1172</v>
      </c>
      <c r="C229" t="s">
        <v>1247</v>
      </c>
      <c r="D229" t="s">
        <v>1333</v>
      </c>
      <c r="E229" t="s">
        <v>1249</v>
      </c>
      <c r="F229" t="s">
        <v>1334</v>
      </c>
      <c r="G229" t="s">
        <v>1251</v>
      </c>
      <c r="H229" t="s">
        <v>150</v>
      </c>
      <c r="I229" t="s">
        <v>162</v>
      </c>
      <c r="J229" t="s">
        <v>1335</v>
      </c>
      <c r="K229" t="s">
        <v>1253</v>
      </c>
      <c r="L229" t="s">
        <v>1253</v>
      </c>
      <c r="M229" t="s">
        <v>1336</v>
      </c>
      <c r="O229">
        <v>1</v>
      </c>
      <c r="P229" t="s">
        <v>154</v>
      </c>
      <c r="Q229">
        <v>32</v>
      </c>
      <c r="R229" t="s">
        <v>1208</v>
      </c>
      <c r="S229">
        <v>-64.821081378373705</v>
      </c>
      <c r="T229">
        <v>-24.294789092896899</v>
      </c>
      <c r="U229" t="s">
        <v>1337</v>
      </c>
      <c r="V229" t="s">
        <v>1336</v>
      </c>
      <c r="W229" t="s">
        <v>1256</v>
      </c>
      <c r="Y229" t="s">
        <v>1257</v>
      </c>
      <c r="AD229">
        <v>13.8345734417892</v>
      </c>
      <c r="AE229">
        <v>26.650887362381798</v>
      </c>
    </row>
    <row r="230" spans="1:31" x14ac:dyDescent="0.25">
      <c r="A230">
        <v>13979</v>
      </c>
      <c r="B230" t="s">
        <v>1172</v>
      </c>
      <c r="C230" t="s">
        <v>1247</v>
      </c>
      <c r="D230" t="s">
        <v>1338</v>
      </c>
      <c r="E230" t="s">
        <v>1249</v>
      </c>
      <c r="F230" t="s">
        <v>1339</v>
      </c>
      <c r="G230" t="s">
        <v>1251</v>
      </c>
      <c r="H230" t="s">
        <v>150</v>
      </c>
      <c r="I230" t="s">
        <v>162</v>
      </c>
      <c r="J230" t="s">
        <v>1340</v>
      </c>
      <c r="K230" t="s">
        <v>1253</v>
      </c>
      <c r="L230" t="s">
        <v>1253</v>
      </c>
      <c r="M230" t="s">
        <v>1341</v>
      </c>
      <c r="O230">
        <v>1</v>
      </c>
      <c r="P230" t="s">
        <v>154</v>
      </c>
      <c r="Q230">
        <v>32</v>
      </c>
      <c r="R230" t="s">
        <v>1208</v>
      </c>
      <c r="S230">
        <v>-68.888606024308402</v>
      </c>
      <c r="T230">
        <v>-30.856853073971099</v>
      </c>
      <c r="U230" t="s">
        <v>1342</v>
      </c>
      <c r="V230" t="s">
        <v>1341</v>
      </c>
      <c r="W230" t="s">
        <v>1256</v>
      </c>
      <c r="Y230" t="s">
        <v>1257</v>
      </c>
      <c r="AD230">
        <v>8.42130109623713</v>
      </c>
      <c r="AE230">
        <v>16.300967844920901</v>
      </c>
    </row>
    <row r="231" spans="1:31" x14ac:dyDescent="0.25">
      <c r="A231">
        <v>13980</v>
      </c>
      <c r="B231" t="s">
        <v>1172</v>
      </c>
      <c r="C231" t="s">
        <v>1247</v>
      </c>
      <c r="D231" t="s">
        <v>1343</v>
      </c>
      <c r="E231" t="s">
        <v>1249</v>
      </c>
      <c r="F231" t="s">
        <v>1344</v>
      </c>
      <c r="G231" t="s">
        <v>1251</v>
      </c>
      <c r="H231" t="s">
        <v>150</v>
      </c>
      <c r="I231" t="s">
        <v>162</v>
      </c>
      <c r="J231" t="s">
        <v>1345</v>
      </c>
      <c r="K231" t="s">
        <v>1253</v>
      </c>
      <c r="L231" t="s">
        <v>1253</v>
      </c>
      <c r="M231" t="s">
        <v>1346</v>
      </c>
      <c r="O231">
        <v>1</v>
      </c>
      <c r="P231" t="s">
        <v>154</v>
      </c>
      <c r="Q231">
        <v>32</v>
      </c>
      <c r="R231" t="s">
        <v>1208</v>
      </c>
      <c r="S231">
        <v>-66.029923091097899</v>
      </c>
      <c r="T231">
        <v>-33.767421964433098</v>
      </c>
      <c r="U231" t="s">
        <v>1347</v>
      </c>
      <c r="V231" t="s">
        <v>1346</v>
      </c>
      <c r="W231" t="s">
        <v>1256</v>
      </c>
      <c r="Y231" t="s">
        <v>1257</v>
      </c>
      <c r="AD231">
        <v>7.3829551568926499</v>
      </c>
      <c r="AE231">
        <v>13.309077844088</v>
      </c>
    </row>
    <row r="232" spans="1:31" x14ac:dyDescent="0.25">
      <c r="A232">
        <v>13981</v>
      </c>
      <c r="B232" t="s">
        <v>1172</v>
      </c>
      <c r="C232" t="s">
        <v>1247</v>
      </c>
      <c r="D232" t="s">
        <v>1348</v>
      </c>
      <c r="E232" t="s">
        <v>1249</v>
      </c>
      <c r="F232" t="s">
        <v>1349</v>
      </c>
      <c r="G232" t="s">
        <v>1251</v>
      </c>
      <c r="H232" t="s">
        <v>150</v>
      </c>
      <c r="I232" t="s">
        <v>162</v>
      </c>
      <c r="J232" t="s">
        <v>1350</v>
      </c>
      <c r="K232" t="s">
        <v>1253</v>
      </c>
      <c r="L232" t="s">
        <v>1253</v>
      </c>
      <c r="M232" t="s">
        <v>1351</v>
      </c>
      <c r="O232">
        <v>1</v>
      </c>
      <c r="P232" t="s">
        <v>154</v>
      </c>
      <c r="Q232">
        <v>32</v>
      </c>
      <c r="R232" t="s">
        <v>1208</v>
      </c>
      <c r="S232">
        <v>-69.951040605708002</v>
      </c>
      <c r="T232">
        <v>-48.807532725786501</v>
      </c>
      <c r="U232" t="s">
        <v>1352</v>
      </c>
      <c r="V232" t="s">
        <v>1351</v>
      </c>
      <c r="W232" t="s">
        <v>1256</v>
      </c>
      <c r="Y232" t="s">
        <v>1257</v>
      </c>
      <c r="AD232">
        <v>29.787150209544102</v>
      </c>
      <c r="AE232">
        <v>32.390580047271797</v>
      </c>
    </row>
    <row r="233" spans="1:31" x14ac:dyDescent="0.25">
      <c r="A233">
        <v>13982</v>
      </c>
      <c r="B233" t="s">
        <v>1172</v>
      </c>
      <c r="C233" t="s">
        <v>1247</v>
      </c>
      <c r="D233" t="s">
        <v>1353</v>
      </c>
      <c r="E233" t="s">
        <v>1249</v>
      </c>
      <c r="F233" t="s">
        <v>1354</v>
      </c>
      <c r="G233" t="s">
        <v>1251</v>
      </c>
      <c r="H233" t="s">
        <v>150</v>
      </c>
      <c r="I233" t="s">
        <v>162</v>
      </c>
      <c r="J233" t="s">
        <v>1355</v>
      </c>
      <c r="K233" t="s">
        <v>1253</v>
      </c>
      <c r="L233" t="s">
        <v>1253</v>
      </c>
      <c r="M233" t="s">
        <v>1356</v>
      </c>
      <c r="O233">
        <v>1</v>
      </c>
      <c r="P233" t="s">
        <v>154</v>
      </c>
      <c r="Q233">
        <v>32</v>
      </c>
      <c r="R233" t="s">
        <v>1208</v>
      </c>
      <c r="S233">
        <v>-60.950707331912199</v>
      </c>
      <c r="T233">
        <v>-30.703537552768999</v>
      </c>
      <c r="U233" t="s">
        <v>1357</v>
      </c>
      <c r="V233" t="s">
        <v>1356</v>
      </c>
      <c r="W233" t="s">
        <v>1256</v>
      </c>
      <c r="Y233" t="s">
        <v>1257</v>
      </c>
      <c r="AD233">
        <v>12.538079762930399</v>
      </c>
      <c r="AE233">
        <v>20.795576505003599</v>
      </c>
    </row>
    <row r="234" spans="1:31" x14ac:dyDescent="0.25">
      <c r="A234">
        <v>13983</v>
      </c>
      <c r="B234" t="s">
        <v>1172</v>
      </c>
      <c r="C234" t="s">
        <v>1247</v>
      </c>
      <c r="D234" t="s">
        <v>1358</v>
      </c>
      <c r="E234" t="s">
        <v>1249</v>
      </c>
      <c r="F234" t="s">
        <v>1359</v>
      </c>
      <c r="G234" t="s">
        <v>1251</v>
      </c>
      <c r="H234" t="s">
        <v>150</v>
      </c>
      <c r="I234" t="s">
        <v>162</v>
      </c>
      <c r="J234" t="s">
        <v>1360</v>
      </c>
      <c r="K234" t="s">
        <v>1253</v>
      </c>
      <c r="L234" t="s">
        <v>1253</v>
      </c>
      <c r="M234" t="s">
        <v>1361</v>
      </c>
      <c r="O234">
        <v>1</v>
      </c>
      <c r="P234" t="s">
        <v>154</v>
      </c>
      <c r="Q234">
        <v>32</v>
      </c>
      <c r="R234" t="s">
        <v>1208</v>
      </c>
      <c r="S234">
        <v>-63.258476830310798</v>
      </c>
      <c r="T234">
        <v>-27.782229615865599</v>
      </c>
      <c r="U234" t="s">
        <v>1362</v>
      </c>
      <c r="V234" t="s">
        <v>1361</v>
      </c>
      <c r="W234" t="s">
        <v>1256</v>
      </c>
      <c r="Y234" t="s">
        <v>1257</v>
      </c>
      <c r="AD234">
        <v>12.538147391898701</v>
      </c>
      <c r="AE234">
        <v>16.170735507591999</v>
      </c>
    </row>
    <row r="235" spans="1:31" x14ac:dyDescent="0.25">
      <c r="A235">
        <v>13984</v>
      </c>
      <c r="B235" t="s">
        <v>1172</v>
      </c>
      <c r="C235" t="s">
        <v>1247</v>
      </c>
      <c r="D235" t="s">
        <v>1363</v>
      </c>
      <c r="E235" t="s">
        <v>1249</v>
      </c>
      <c r="F235" t="s">
        <v>1364</v>
      </c>
      <c r="G235" t="s">
        <v>1251</v>
      </c>
      <c r="H235" t="s">
        <v>150</v>
      </c>
      <c r="I235" t="s">
        <v>162</v>
      </c>
      <c r="J235" t="s">
        <v>1365</v>
      </c>
      <c r="K235" t="s">
        <v>1253</v>
      </c>
      <c r="L235" t="s">
        <v>1253</v>
      </c>
      <c r="M235" t="s">
        <v>1366</v>
      </c>
      <c r="O235">
        <v>1</v>
      </c>
      <c r="P235" t="s">
        <v>154</v>
      </c>
      <c r="Q235">
        <v>32</v>
      </c>
      <c r="R235" t="s">
        <v>1208</v>
      </c>
      <c r="S235">
        <v>-62.445422506086999</v>
      </c>
      <c r="T235">
        <v>-54.387181313188002</v>
      </c>
      <c r="U235" t="s">
        <v>1367</v>
      </c>
      <c r="V235" t="s">
        <v>1368</v>
      </c>
      <c r="W235" t="s">
        <v>1256</v>
      </c>
      <c r="Y235" t="s">
        <v>1257</v>
      </c>
      <c r="AD235">
        <v>3.4254721136287598</v>
      </c>
      <c r="AE235">
        <v>28.654881179167599</v>
      </c>
    </row>
    <row r="236" spans="1:31" x14ac:dyDescent="0.25">
      <c r="A236">
        <v>13985</v>
      </c>
      <c r="B236" t="s">
        <v>1172</v>
      </c>
      <c r="C236" t="s">
        <v>1247</v>
      </c>
      <c r="D236" t="s">
        <v>1369</v>
      </c>
      <c r="E236" t="s">
        <v>1249</v>
      </c>
      <c r="F236" t="s">
        <v>1370</v>
      </c>
      <c r="G236" t="s">
        <v>1251</v>
      </c>
      <c r="H236" t="s">
        <v>150</v>
      </c>
      <c r="I236" t="s">
        <v>162</v>
      </c>
      <c r="J236" t="s">
        <v>1371</v>
      </c>
      <c r="K236" t="s">
        <v>1253</v>
      </c>
      <c r="L236" t="s">
        <v>1253</v>
      </c>
      <c r="M236" t="s">
        <v>1372</v>
      </c>
      <c r="O236">
        <v>1</v>
      </c>
      <c r="P236" t="s">
        <v>154</v>
      </c>
      <c r="Q236">
        <v>32</v>
      </c>
      <c r="R236" t="s">
        <v>1208</v>
      </c>
      <c r="S236">
        <v>-65.365697275698395</v>
      </c>
      <c r="T236">
        <v>-26.943800763449101</v>
      </c>
      <c r="U236" t="s">
        <v>1373</v>
      </c>
      <c r="V236" t="s">
        <v>1372</v>
      </c>
      <c r="W236" t="s">
        <v>1256</v>
      </c>
      <c r="Y236" t="s">
        <v>1257</v>
      </c>
      <c r="AD236">
        <v>2.0485417271206598</v>
      </c>
      <c r="AE236">
        <v>7.7296028457968102</v>
      </c>
    </row>
    <row r="237" spans="1:31" x14ac:dyDescent="0.25">
      <c r="A237">
        <v>16260</v>
      </c>
      <c r="B237" t="s">
        <v>424</v>
      </c>
      <c r="C237" t="s">
        <v>1374</v>
      </c>
      <c r="D237" t="s">
        <v>1375</v>
      </c>
      <c r="E237" t="s">
        <v>1376</v>
      </c>
      <c r="F237" t="s">
        <v>1377</v>
      </c>
      <c r="G237" t="s">
        <v>1378</v>
      </c>
      <c r="H237" t="s">
        <v>150</v>
      </c>
      <c r="I237" t="s">
        <v>162</v>
      </c>
      <c r="J237" t="s">
        <v>1379</v>
      </c>
      <c r="K237" t="s">
        <v>1380</v>
      </c>
      <c r="L237" t="s">
        <v>1380</v>
      </c>
      <c r="M237" t="s">
        <v>1381</v>
      </c>
      <c r="N237">
        <v>1468</v>
      </c>
      <c r="O237">
        <v>1</v>
      </c>
      <c r="P237" t="s">
        <v>154</v>
      </c>
      <c r="Q237">
        <v>51</v>
      </c>
      <c r="R237" t="s">
        <v>432</v>
      </c>
      <c r="S237">
        <v>44.119846257954002</v>
      </c>
      <c r="T237">
        <v>40.435778626066501</v>
      </c>
      <c r="U237" t="s">
        <v>1382</v>
      </c>
      <c r="V237" t="s">
        <v>1383</v>
      </c>
      <c r="W237" t="s">
        <v>1384</v>
      </c>
      <c r="Y237" t="s">
        <v>1385</v>
      </c>
      <c r="AD237">
        <v>0.28431617391504499</v>
      </c>
      <c r="AE237">
        <v>3.2652360303033201</v>
      </c>
    </row>
    <row r="238" spans="1:31" x14ac:dyDescent="0.25">
      <c r="A238">
        <v>16261</v>
      </c>
      <c r="B238" t="s">
        <v>424</v>
      </c>
      <c r="C238" t="s">
        <v>1374</v>
      </c>
      <c r="D238" t="s">
        <v>1386</v>
      </c>
      <c r="E238" t="s">
        <v>1376</v>
      </c>
      <c r="F238" t="s">
        <v>1387</v>
      </c>
      <c r="G238" t="s">
        <v>1378</v>
      </c>
      <c r="H238" t="s">
        <v>150</v>
      </c>
      <c r="I238" t="s">
        <v>162</v>
      </c>
      <c r="J238" t="s">
        <v>1388</v>
      </c>
      <c r="K238" t="s">
        <v>1380</v>
      </c>
      <c r="L238" t="s">
        <v>1380</v>
      </c>
      <c r="M238" t="s">
        <v>1389</v>
      </c>
      <c r="N238">
        <v>1484</v>
      </c>
      <c r="O238">
        <v>1</v>
      </c>
      <c r="P238" t="s">
        <v>154</v>
      </c>
      <c r="Q238">
        <v>51</v>
      </c>
      <c r="R238" t="s">
        <v>432</v>
      </c>
      <c r="S238">
        <v>44.782132449056299</v>
      </c>
      <c r="T238">
        <v>39.948140978463698</v>
      </c>
      <c r="U238" t="s">
        <v>1390</v>
      </c>
      <c r="V238" t="s">
        <v>1391</v>
      </c>
      <c r="W238" t="s">
        <v>1384</v>
      </c>
      <c r="Y238" t="s">
        <v>1385</v>
      </c>
      <c r="AD238">
        <v>0.21565461558907401</v>
      </c>
      <c r="AE238">
        <v>2.2928546531733902</v>
      </c>
    </row>
    <row r="239" spans="1:31" x14ac:dyDescent="0.25">
      <c r="A239">
        <v>16262</v>
      </c>
      <c r="B239" t="s">
        <v>424</v>
      </c>
      <c r="C239" t="s">
        <v>1374</v>
      </c>
      <c r="D239" t="s">
        <v>1392</v>
      </c>
      <c r="E239" t="s">
        <v>1376</v>
      </c>
      <c r="F239" t="s">
        <v>1393</v>
      </c>
      <c r="G239" t="s">
        <v>1378</v>
      </c>
      <c r="H239" t="s">
        <v>150</v>
      </c>
      <c r="I239" t="s">
        <v>162</v>
      </c>
      <c r="J239" t="s">
        <v>1394</v>
      </c>
      <c r="K239" t="s">
        <v>1380</v>
      </c>
      <c r="L239" t="s">
        <v>1380</v>
      </c>
      <c r="M239" t="s">
        <v>1395</v>
      </c>
      <c r="N239">
        <v>1480</v>
      </c>
      <c r="O239">
        <v>1</v>
      </c>
      <c r="P239" t="s">
        <v>154</v>
      </c>
      <c r="Q239">
        <v>51</v>
      </c>
      <c r="R239" t="s">
        <v>432</v>
      </c>
      <c r="S239">
        <v>44.023753280890801</v>
      </c>
      <c r="T239">
        <v>40.1402280642574</v>
      </c>
      <c r="U239" t="s">
        <v>1396</v>
      </c>
      <c r="V239" t="s">
        <v>1397</v>
      </c>
      <c r="W239" t="s">
        <v>1384</v>
      </c>
      <c r="Y239" t="s">
        <v>1385</v>
      </c>
      <c r="AD239">
        <v>0.13746728562750801</v>
      </c>
      <c r="AE239">
        <v>2.03665059445387</v>
      </c>
    </row>
    <row r="240" spans="1:31" x14ac:dyDescent="0.25">
      <c r="A240">
        <v>16286</v>
      </c>
      <c r="B240" t="s">
        <v>424</v>
      </c>
      <c r="C240" t="s">
        <v>1374</v>
      </c>
      <c r="D240" t="s">
        <v>1398</v>
      </c>
      <c r="E240" t="s">
        <v>1376</v>
      </c>
      <c r="F240" t="s">
        <v>1399</v>
      </c>
      <c r="G240" t="s">
        <v>1378</v>
      </c>
      <c r="H240" t="s">
        <v>150</v>
      </c>
      <c r="I240" t="s">
        <v>162</v>
      </c>
      <c r="J240" t="s">
        <v>1400</v>
      </c>
      <c r="K240" t="s">
        <v>1380</v>
      </c>
      <c r="L240" t="s">
        <v>1380</v>
      </c>
      <c r="M240" t="s">
        <v>1401</v>
      </c>
      <c r="N240">
        <v>1845</v>
      </c>
      <c r="O240">
        <v>1</v>
      </c>
      <c r="P240" t="s">
        <v>154</v>
      </c>
      <c r="Q240">
        <v>51</v>
      </c>
      <c r="R240" t="s">
        <v>432</v>
      </c>
      <c r="S240">
        <v>45.338986460989297</v>
      </c>
      <c r="T240">
        <v>40.300197172366502</v>
      </c>
      <c r="U240" t="s">
        <v>1402</v>
      </c>
      <c r="V240" t="s">
        <v>1403</v>
      </c>
      <c r="W240" t="s">
        <v>1384</v>
      </c>
      <c r="Y240" t="s">
        <v>1385</v>
      </c>
      <c r="AD240">
        <v>0.57729859151572804</v>
      </c>
      <c r="AE240">
        <v>3.9034333838629598</v>
      </c>
    </row>
    <row r="241" spans="1:31" x14ac:dyDescent="0.25">
      <c r="A241">
        <v>16296</v>
      </c>
      <c r="B241" t="s">
        <v>424</v>
      </c>
      <c r="C241" t="s">
        <v>1374</v>
      </c>
      <c r="D241" t="s">
        <v>1404</v>
      </c>
      <c r="E241" t="s">
        <v>1376</v>
      </c>
      <c r="F241" t="s">
        <v>1405</v>
      </c>
      <c r="G241" t="s">
        <v>1378</v>
      </c>
      <c r="H241" t="s">
        <v>150</v>
      </c>
      <c r="I241" t="s">
        <v>162</v>
      </c>
      <c r="J241" t="s">
        <v>1406</v>
      </c>
      <c r="K241" t="s">
        <v>1380</v>
      </c>
      <c r="L241" t="s">
        <v>1380</v>
      </c>
      <c r="M241" t="s">
        <v>1407</v>
      </c>
      <c r="N241">
        <v>1472</v>
      </c>
      <c r="O241">
        <v>1</v>
      </c>
      <c r="P241" t="s">
        <v>154</v>
      </c>
      <c r="Q241">
        <v>51</v>
      </c>
      <c r="R241" t="s">
        <v>432</v>
      </c>
      <c r="S241">
        <v>44.674878546368802</v>
      </c>
      <c r="T241">
        <v>40.387668368274397</v>
      </c>
      <c r="U241" t="s">
        <v>1408</v>
      </c>
      <c r="V241" t="s">
        <v>1409</v>
      </c>
      <c r="W241" t="s">
        <v>1384</v>
      </c>
      <c r="Y241" t="s">
        <v>1385</v>
      </c>
      <c r="AD241">
        <v>0.23185061496815301</v>
      </c>
      <c r="AE241">
        <v>2.6492655794932598</v>
      </c>
    </row>
    <row r="242" spans="1:31" x14ac:dyDescent="0.25">
      <c r="A242">
        <v>16302</v>
      </c>
      <c r="B242" t="s">
        <v>424</v>
      </c>
      <c r="C242" t="s">
        <v>1374</v>
      </c>
      <c r="D242" t="s">
        <v>1410</v>
      </c>
      <c r="E242" t="s">
        <v>1376</v>
      </c>
      <c r="F242" t="s">
        <v>1411</v>
      </c>
      <c r="G242" t="s">
        <v>1378</v>
      </c>
      <c r="H242" t="s">
        <v>150</v>
      </c>
      <c r="I242" t="s">
        <v>162</v>
      </c>
      <c r="J242" t="s">
        <v>1412</v>
      </c>
      <c r="K242" t="s">
        <v>1380</v>
      </c>
      <c r="L242" t="s">
        <v>1380</v>
      </c>
      <c r="M242" t="s">
        <v>1413</v>
      </c>
      <c r="N242">
        <v>2190</v>
      </c>
      <c r="O242">
        <v>1</v>
      </c>
      <c r="P242" t="s">
        <v>154</v>
      </c>
      <c r="Q242">
        <v>51</v>
      </c>
      <c r="R242" t="s">
        <v>432</v>
      </c>
      <c r="S242">
        <v>44.442106490194902</v>
      </c>
      <c r="T242">
        <v>40.966180432540398</v>
      </c>
      <c r="U242" t="s">
        <v>1414</v>
      </c>
      <c r="V242" t="s">
        <v>1415</v>
      </c>
      <c r="W242" t="s">
        <v>1384</v>
      </c>
      <c r="Y242" t="s">
        <v>1385</v>
      </c>
      <c r="AD242">
        <v>0.39597491579911498</v>
      </c>
      <c r="AE242">
        <v>3.3968425302260701</v>
      </c>
    </row>
    <row r="243" spans="1:31" x14ac:dyDescent="0.25">
      <c r="A243">
        <v>16323</v>
      </c>
      <c r="B243" t="s">
        <v>424</v>
      </c>
      <c r="C243" t="s">
        <v>1374</v>
      </c>
      <c r="D243" t="s">
        <v>1416</v>
      </c>
      <c r="E243" t="s">
        <v>1376</v>
      </c>
      <c r="F243" t="s">
        <v>1417</v>
      </c>
      <c r="G243" t="s">
        <v>1378</v>
      </c>
      <c r="H243" t="s">
        <v>150</v>
      </c>
      <c r="I243" t="s">
        <v>162</v>
      </c>
      <c r="J243" t="s">
        <v>1418</v>
      </c>
      <c r="K243" t="s">
        <v>1380</v>
      </c>
      <c r="L243" t="s">
        <v>1380</v>
      </c>
      <c r="M243" t="s">
        <v>1419</v>
      </c>
      <c r="N243">
        <v>2184</v>
      </c>
      <c r="O243">
        <v>1</v>
      </c>
      <c r="P243" t="s">
        <v>154</v>
      </c>
      <c r="Q243">
        <v>51</v>
      </c>
      <c r="R243" t="s">
        <v>432</v>
      </c>
      <c r="S243">
        <v>43.8506323524064</v>
      </c>
      <c r="T243">
        <v>40.8096158252254</v>
      </c>
      <c r="U243" t="s">
        <v>1420</v>
      </c>
      <c r="V243" t="s">
        <v>1421</v>
      </c>
      <c r="W243" t="s">
        <v>1384</v>
      </c>
      <c r="Y243" t="s">
        <v>1385</v>
      </c>
      <c r="AD243">
        <v>0.27266631419172399</v>
      </c>
      <c r="AE243">
        <v>3.3371933763752102</v>
      </c>
    </row>
    <row r="244" spans="1:31" x14ac:dyDescent="0.25">
      <c r="A244">
        <v>16334</v>
      </c>
      <c r="B244" t="s">
        <v>424</v>
      </c>
      <c r="C244" t="s">
        <v>1374</v>
      </c>
      <c r="D244" t="s">
        <v>1422</v>
      </c>
      <c r="E244" t="s">
        <v>1376</v>
      </c>
      <c r="F244" t="s">
        <v>1423</v>
      </c>
      <c r="G244" t="s">
        <v>1378</v>
      </c>
      <c r="H244" t="s">
        <v>150</v>
      </c>
      <c r="I244" t="s">
        <v>162</v>
      </c>
      <c r="J244" t="s">
        <v>1424</v>
      </c>
      <c r="K244" t="s">
        <v>1380</v>
      </c>
      <c r="L244" t="s">
        <v>1380</v>
      </c>
      <c r="M244" t="s">
        <v>1425</v>
      </c>
      <c r="N244">
        <v>1492</v>
      </c>
      <c r="O244">
        <v>1</v>
      </c>
      <c r="P244" t="s">
        <v>154</v>
      </c>
      <c r="Q244">
        <v>51</v>
      </c>
      <c r="R244" t="s">
        <v>432</v>
      </c>
      <c r="S244">
        <v>46.162133894498702</v>
      </c>
      <c r="T244">
        <v>39.347471891258699</v>
      </c>
      <c r="U244" t="s">
        <v>1426</v>
      </c>
      <c r="V244" t="s">
        <v>1427</v>
      </c>
      <c r="W244" t="s">
        <v>1384</v>
      </c>
      <c r="Y244" t="s">
        <v>1385</v>
      </c>
      <c r="AD244">
        <v>0.47022691856216198</v>
      </c>
      <c r="AE244">
        <v>3.7823817361737002</v>
      </c>
    </row>
    <row r="245" spans="1:31" x14ac:dyDescent="0.25">
      <c r="A245">
        <v>16339</v>
      </c>
      <c r="B245" t="s">
        <v>424</v>
      </c>
      <c r="C245" t="s">
        <v>1374</v>
      </c>
      <c r="D245" t="s">
        <v>1428</v>
      </c>
      <c r="E245" t="s">
        <v>1376</v>
      </c>
      <c r="F245" t="s">
        <v>1429</v>
      </c>
      <c r="G245" t="s">
        <v>1378</v>
      </c>
      <c r="H245" t="s">
        <v>150</v>
      </c>
      <c r="I245" t="s">
        <v>162</v>
      </c>
      <c r="J245" t="s">
        <v>1430</v>
      </c>
      <c r="K245" t="s">
        <v>1380</v>
      </c>
      <c r="L245" t="s">
        <v>1380</v>
      </c>
      <c r="M245" t="s">
        <v>1431</v>
      </c>
      <c r="N245">
        <v>1464</v>
      </c>
      <c r="O245">
        <v>1</v>
      </c>
      <c r="P245" t="s">
        <v>154</v>
      </c>
      <c r="Q245">
        <v>51</v>
      </c>
      <c r="R245" t="s">
        <v>432</v>
      </c>
      <c r="S245">
        <v>45.128173799530401</v>
      </c>
      <c r="T245">
        <v>40.903692686714002</v>
      </c>
      <c r="U245" t="s">
        <v>1432</v>
      </c>
      <c r="V245" t="s">
        <v>1433</v>
      </c>
      <c r="W245" t="s">
        <v>1384</v>
      </c>
      <c r="Y245" t="s">
        <v>1385</v>
      </c>
      <c r="AD245">
        <v>0.28941360800854499</v>
      </c>
      <c r="AE245">
        <v>3.65411393233311</v>
      </c>
    </row>
    <row r="246" spans="1:31" x14ac:dyDescent="0.25">
      <c r="A246">
        <v>16343</v>
      </c>
      <c r="B246" t="s">
        <v>424</v>
      </c>
      <c r="C246" t="s">
        <v>1374</v>
      </c>
      <c r="D246" t="s">
        <v>1434</v>
      </c>
      <c r="E246" t="s">
        <v>1376</v>
      </c>
      <c r="F246" t="s">
        <v>1435</v>
      </c>
      <c r="G246" t="s">
        <v>1378</v>
      </c>
      <c r="H246" t="s">
        <v>150</v>
      </c>
      <c r="I246" t="s">
        <v>162</v>
      </c>
      <c r="J246" t="s">
        <v>1436</v>
      </c>
      <c r="K246" t="s">
        <v>1380</v>
      </c>
      <c r="L246" t="s">
        <v>1380</v>
      </c>
      <c r="M246" t="s">
        <v>1437</v>
      </c>
      <c r="N246">
        <v>1116</v>
      </c>
      <c r="O246">
        <v>1</v>
      </c>
      <c r="P246" t="s">
        <v>154</v>
      </c>
      <c r="Q246">
        <v>51</v>
      </c>
      <c r="R246" t="s">
        <v>432</v>
      </c>
      <c r="S246">
        <v>45.456305932865</v>
      </c>
      <c r="T246">
        <v>39.764138465694998</v>
      </c>
      <c r="U246" t="s">
        <v>1438</v>
      </c>
      <c r="V246" t="s">
        <v>1439</v>
      </c>
      <c r="W246" t="s">
        <v>1384</v>
      </c>
      <c r="Y246" t="s">
        <v>1385</v>
      </c>
      <c r="AD246">
        <v>0.24257023200414099</v>
      </c>
      <c r="AE246">
        <v>2.09723704653568</v>
      </c>
    </row>
    <row r="247" spans="1:31" x14ac:dyDescent="0.25">
      <c r="A247">
        <v>16346</v>
      </c>
      <c r="B247" t="s">
        <v>424</v>
      </c>
      <c r="C247" t="s">
        <v>1374</v>
      </c>
      <c r="D247" t="s">
        <v>1440</v>
      </c>
      <c r="E247" t="s">
        <v>1376</v>
      </c>
      <c r="F247" t="s">
        <v>1441</v>
      </c>
      <c r="G247" t="s">
        <v>1378</v>
      </c>
      <c r="H247" t="s">
        <v>150</v>
      </c>
      <c r="I247" t="s">
        <v>162</v>
      </c>
      <c r="J247" t="s">
        <v>1442</v>
      </c>
      <c r="K247" t="s">
        <v>1380</v>
      </c>
      <c r="L247" t="s">
        <v>1380</v>
      </c>
      <c r="M247" t="s">
        <v>1443</v>
      </c>
      <c r="N247">
        <v>363</v>
      </c>
      <c r="O247">
        <v>1</v>
      </c>
      <c r="P247" t="s">
        <v>154</v>
      </c>
      <c r="Q247">
        <v>51</v>
      </c>
      <c r="R247" t="s">
        <v>432</v>
      </c>
      <c r="S247">
        <v>44.495963540828903</v>
      </c>
      <c r="T247">
        <v>40.159898306356297</v>
      </c>
      <c r="U247" s="17" t="s">
        <v>1444</v>
      </c>
      <c r="V247" t="s">
        <v>1445</v>
      </c>
      <c r="W247" t="s">
        <v>1384</v>
      </c>
      <c r="Y247" t="s">
        <v>1385</v>
      </c>
      <c r="AD247">
        <v>2.4654295794334799E-2</v>
      </c>
      <c r="AE247">
        <v>0.67340158078605405</v>
      </c>
    </row>
    <row r="248" spans="1:31" x14ac:dyDescent="0.25">
      <c r="A248">
        <v>13986</v>
      </c>
      <c r="B248" t="s">
        <v>1172</v>
      </c>
      <c r="C248" t="s">
        <v>1446</v>
      </c>
      <c r="D248" t="s">
        <v>1447</v>
      </c>
      <c r="E248" t="s">
        <v>1447</v>
      </c>
      <c r="F248" t="s">
        <v>1448</v>
      </c>
      <c r="G248" t="s">
        <v>1449</v>
      </c>
      <c r="H248" t="s">
        <v>150</v>
      </c>
      <c r="I248" t="s">
        <v>162</v>
      </c>
      <c r="J248" t="s">
        <v>1450</v>
      </c>
      <c r="K248" t="s">
        <v>1451</v>
      </c>
      <c r="M248" t="s">
        <v>1452</v>
      </c>
      <c r="O248">
        <v>1</v>
      </c>
      <c r="P248" t="s">
        <v>924</v>
      </c>
      <c r="Q248">
        <v>533</v>
      </c>
      <c r="R248" t="s">
        <v>925</v>
      </c>
      <c r="S248">
        <v>-69.977133134064402</v>
      </c>
      <c r="T248">
        <v>12.516687364916899</v>
      </c>
      <c r="U248" t="s">
        <v>1453</v>
      </c>
      <c r="V248" t="s">
        <v>1452</v>
      </c>
      <c r="W248" t="s">
        <v>1454</v>
      </c>
      <c r="Y248" t="s">
        <v>1452</v>
      </c>
      <c r="AD248">
        <v>1.7165500905093702E-2</v>
      </c>
      <c r="AE248">
        <v>0.62066642019196006</v>
      </c>
    </row>
    <row r="249" spans="1:31" x14ac:dyDescent="0.25">
      <c r="A249">
        <v>14685</v>
      </c>
      <c r="B249" t="s">
        <v>916</v>
      </c>
      <c r="C249" t="s">
        <v>1455</v>
      </c>
      <c r="D249" t="s">
        <v>1456</v>
      </c>
      <c r="E249" t="s">
        <v>1457</v>
      </c>
      <c r="F249" t="s">
        <v>1458</v>
      </c>
      <c r="G249" t="s">
        <v>1459</v>
      </c>
      <c r="H249" t="s">
        <v>150</v>
      </c>
      <c r="I249" t="s">
        <v>162</v>
      </c>
      <c r="J249" t="s">
        <v>1460</v>
      </c>
      <c r="K249" t="s">
        <v>1461</v>
      </c>
      <c r="L249" t="s">
        <v>1461</v>
      </c>
      <c r="O249">
        <v>1</v>
      </c>
      <c r="P249" t="s">
        <v>154</v>
      </c>
      <c r="Q249">
        <v>36</v>
      </c>
      <c r="R249" t="s">
        <v>1462</v>
      </c>
      <c r="S249">
        <v>149.001401603944</v>
      </c>
      <c r="T249">
        <v>-35.490290431081498</v>
      </c>
      <c r="U249" t="s">
        <v>1463</v>
      </c>
      <c r="V249" t="s">
        <v>1464</v>
      </c>
      <c r="W249" t="s">
        <v>1465</v>
      </c>
      <c r="Y249" t="s">
        <v>1466</v>
      </c>
      <c r="AD249">
        <v>0.23432748418008501</v>
      </c>
      <c r="AE249">
        <v>3.0145829835871099</v>
      </c>
    </row>
    <row r="250" spans="1:31" x14ac:dyDescent="0.25">
      <c r="A250">
        <v>14686</v>
      </c>
      <c r="B250" t="s">
        <v>916</v>
      </c>
      <c r="C250" t="s">
        <v>1455</v>
      </c>
      <c r="D250" t="s">
        <v>1467</v>
      </c>
      <c r="E250" t="s">
        <v>1457</v>
      </c>
      <c r="F250" t="s">
        <v>1468</v>
      </c>
      <c r="G250" t="s">
        <v>1459</v>
      </c>
      <c r="H250" t="s">
        <v>150</v>
      </c>
      <c r="I250" t="s">
        <v>162</v>
      </c>
      <c r="J250" t="s">
        <v>1469</v>
      </c>
      <c r="K250" t="s">
        <v>1461</v>
      </c>
      <c r="L250" t="s">
        <v>1461</v>
      </c>
      <c r="O250">
        <v>1</v>
      </c>
      <c r="P250" t="s">
        <v>154</v>
      </c>
      <c r="Q250">
        <v>36</v>
      </c>
      <c r="R250" t="s">
        <v>1462</v>
      </c>
      <c r="S250">
        <v>147.01350790602399</v>
      </c>
      <c r="T250">
        <v>-32.168256564827203</v>
      </c>
      <c r="U250" t="s">
        <v>1470</v>
      </c>
      <c r="V250" t="s">
        <v>1471</v>
      </c>
      <c r="W250" t="s">
        <v>1465</v>
      </c>
      <c r="Y250" t="s">
        <v>1466</v>
      </c>
      <c r="AD250">
        <v>76.714692193489597</v>
      </c>
      <c r="AE250">
        <v>57.1368103083676</v>
      </c>
    </row>
    <row r="251" spans="1:31" x14ac:dyDescent="0.25">
      <c r="A251">
        <v>14687</v>
      </c>
      <c r="B251" t="s">
        <v>916</v>
      </c>
      <c r="C251" t="s">
        <v>1455</v>
      </c>
      <c r="D251" t="s">
        <v>1472</v>
      </c>
      <c r="E251" t="s">
        <v>1457</v>
      </c>
      <c r="F251" t="s">
        <v>1473</v>
      </c>
      <c r="G251" t="s">
        <v>1459</v>
      </c>
      <c r="H251" t="s">
        <v>150</v>
      </c>
      <c r="I251" t="s">
        <v>162</v>
      </c>
      <c r="J251" t="s">
        <v>1474</v>
      </c>
      <c r="K251" t="s">
        <v>1461</v>
      </c>
      <c r="L251" t="s">
        <v>1461</v>
      </c>
      <c r="O251">
        <v>1</v>
      </c>
      <c r="P251" t="s">
        <v>154</v>
      </c>
      <c r="Q251">
        <v>36</v>
      </c>
      <c r="R251" t="s">
        <v>1462</v>
      </c>
      <c r="S251">
        <v>133.36286724688799</v>
      </c>
      <c r="T251">
        <v>-19.413816739937101</v>
      </c>
      <c r="U251" t="s">
        <v>1475</v>
      </c>
      <c r="V251" t="s">
        <v>1476</v>
      </c>
      <c r="W251" t="s">
        <v>1465</v>
      </c>
      <c r="Y251" t="s">
        <v>1466</v>
      </c>
      <c r="AD251">
        <v>116.241996425081</v>
      </c>
      <c r="AE251">
        <v>77.837603889401706</v>
      </c>
    </row>
    <row r="252" spans="1:31" x14ac:dyDescent="0.25">
      <c r="A252">
        <v>14688</v>
      </c>
      <c r="B252" t="s">
        <v>916</v>
      </c>
      <c r="C252" t="s">
        <v>1455</v>
      </c>
      <c r="D252" t="s">
        <v>1477</v>
      </c>
      <c r="E252" t="s">
        <v>1457</v>
      </c>
      <c r="F252" t="s">
        <v>1478</v>
      </c>
      <c r="G252" t="s">
        <v>1459</v>
      </c>
      <c r="H252" t="s">
        <v>150</v>
      </c>
      <c r="I252" t="s">
        <v>162</v>
      </c>
      <c r="J252" t="s">
        <v>1479</v>
      </c>
      <c r="K252" t="s">
        <v>1461</v>
      </c>
      <c r="L252" t="s">
        <v>1461</v>
      </c>
      <c r="O252">
        <v>1</v>
      </c>
      <c r="P252" t="s">
        <v>154</v>
      </c>
      <c r="Q252">
        <v>36</v>
      </c>
      <c r="R252" t="s">
        <v>1462</v>
      </c>
      <c r="S252">
        <v>150.71794477945801</v>
      </c>
      <c r="T252">
        <v>-35.158472285575002</v>
      </c>
      <c r="U252" t="s">
        <v>1480</v>
      </c>
      <c r="V252" t="s">
        <v>1481</v>
      </c>
      <c r="W252" t="s">
        <v>1465</v>
      </c>
      <c r="Y252" t="s">
        <v>1466</v>
      </c>
      <c r="AD252">
        <v>4.0526181196582902E-3</v>
      </c>
      <c r="AE252">
        <v>0.33110211374363901</v>
      </c>
    </row>
    <row r="253" spans="1:31" x14ac:dyDescent="0.25">
      <c r="A253">
        <v>14689</v>
      </c>
      <c r="B253" t="s">
        <v>916</v>
      </c>
      <c r="C253" t="s">
        <v>1455</v>
      </c>
      <c r="D253" t="s">
        <v>1482</v>
      </c>
      <c r="E253" t="s">
        <v>1457</v>
      </c>
      <c r="F253" t="s">
        <v>1483</v>
      </c>
      <c r="G253" t="s">
        <v>1459</v>
      </c>
      <c r="H253" t="s">
        <v>150</v>
      </c>
      <c r="I253" t="s">
        <v>162</v>
      </c>
      <c r="J253" t="s">
        <v>1484</v>
      </c>
      <c r="K253" t="s">
        <v>1461</v>
      </c>
      <c r="L253" t="s">
        <v>1461</v>
      </c>
      <c r="O253">
        <v>1</v>
      </c>
      <c r="P253" t="s">
        <v>154</v>
      </c>
      <c r="Q253">
        <v>36</v>
      </c>
      <c r="R253" t="s">
        <v>1462</v>
      </c>
      <c r="S253">
        <v>144.546262956475</v>
      </c>
      <c r="T253">
        <v>-22.5741024017466</v>
      </c>
      <c r="U253" t="s">
        <v>1485</v>
      </c>
      <c r="V253" t="s">
        <v>1486</v>
      </c>
      <c r="W253" t="s">
        <v>1465</v>
      </c>
      <c r="Y253" t="s">
        <v>1466</v>
      </c>
      <c r="AD253">
        <v>152.24933844894801</v>
      </c>
      <c r="AE253">
        <v>87.131797553221702</v>
      </c>
    </row>
    <row r="254" spans="1:31" x14ac:dyDescent="0.25">
      <c r="A254">
        <v>14690</v>
      </c>
      <c r="B254" t="s">
        <v>916</v>
      </c>
      <c r="C254" t="s">
        <v>1455</v>
      </c>
      <c r="D254" t="s">
        <v>1487</v>
      </c>
      <c r="E254" t="s">
        <v>1457</v>
      </c>
      <c r="F254" t="s">
        <v>1488</v>
      </c>
      <c r="G254" t="s">
        <v>1459</v>
      </c>
      <c r="H254" t="s">
        <v>150</v>
      </c>
      <c r="I254" t="s">
        <v>162</v>
      </c>
      <c r="J254" t="s">
        <v>1489</v>
      </c>
      <c r="K254" t="s">
        <v>1461</v>
      </c>
      <c r="L254" t="s">
        <v>1461</v>
      </c>
      <c r="O254">
        <v>1</v>
      </c>
      <c r="P254" t="s">
        <v>154</v>
      </c>
      <c r="Q254">
        <v>36</v>
      </c>
      <c r="R254" t="s">
        <v>1462</v>
      </c>
      <c r="S254">
        <v>135.82592139639499</v>
      </c>
      <c r="T254">
        <v>-30.104745683686801</v>
      </c>
      <c r="U254" t="s">
        <v>1490</v>
      </c>
      <c r="V254" t="s">
        <v>1491</v>
      </c>
      <c r="W254" t="s">
        <v>1465</v>
      </c>
      <c r="Y254" t="s">
        <v>1466</v>
      </c>
      <c r="AD254">
        <v>92.141505033068597</v>
      </c>
      <c r="AE254">
        <v>65.952328513351603</v>
      </c>
    </row>
    <row r="255" spans="1:31" x14ac:dyDescent="0.25">
      <c r="A255">
        <v>14691</v>
      </c>
      <c r="B255" t="s">
        <v>916</v>
      </c>
      <c r="C255" t="s">
        <v>1455</v>
      </c>
      <c r="D255" t="s">
        <v>1492</v>
      </c>
      <c r="E255" t="s">
        <v>1457</v>
      </c>
      <c r="F255" t="s">
        <v>1493</v>
      </c>
      <c r="G255" t="s">
        <v>1459</v>
      </c>
      <c r="H255" t="s">
        <v>150</v>
      </c>
      <c r="I255" t="s">
        <v>162</v>
      </c>
      <c r="J255" t="s">
        <v>1494</v>
      </c>
      <c r="K255" t="s">
        <v>1461</v>
      </c>
      <c r="L255" t="s">
        <v>1461</v>
      </c>
      <c r="O255">
        <v>1</v>
      </c>
      <c r="P255" t="s">
        <v>154</v>
      </c>
      <c r="Q255">
        <v>36</v>
      </c>
      <c r="R255" t="s">
        <v>1462</v>
      </c>
      <c r="S255">
        <v>146.63038439178499</v>
      </c>
      <c r="T255">
        <v>-41.973093570577099</v>
      </c>
      <c r="U255" t="s">
        <v>1495</v>
      </c>
      <c r="V255" t="s">
        <v>1496</v>
      </c>
      <c r="W255" t="s">
        <v>1465</v>
      </c>
      <c r="Y255" t="s">
        <v>1466</v>
      </c>
      <c r="AD255">
        <v>7.4558494602401897</v>
      </c>
      <c r="AE255">
        <v>26.470249596904601</v>
      </c>
    </row>
    <row r="256" spans="1:31" x14ac:dyDescent="0.25">
      <c r="A256">
        <v>14692</v>
      </c>
      <c r="B256" t="s">
        <v>916</v>
      </c>
      <c r="C256" t="s">
        <v>1455</v>
      </c>
      <c r="D256" t="s">
        <v>1497</v>
      </c>
      <c r="E256" t="s">
        <v>1457</v>
      </c>
      <c r="F256" t="s">
        <v>1498</v>
      </c>
      <c r="G256" t="s">
        <v>1459</v>
      </c>
      <c r="H256" t="s">
        <v>150</v>
      </c>
      <c r="I256" t="s">
        <v>162</v>
      </c>
      <c r="J256" t="s">
        <v>1499</v>
      </c>
      <c r="K256" t="s">
        <v>1461</v>
      </c>
      <c r="L256" t="s">
        <v>1461</v>
      </c>
      <c r="O256">
        <v>1</v>
      </c>
      <c r="P256" t="s">
        <v>154</v>
      </c>
      <c r="Q256">
        <v>36</v>
      </c>
      <c r="R256" t="s">
        <v>1462</v>
      </c>
      <c r="S256">
        <v>144.30930631372101</v>
      </c>
      <c r="T256">
        <v>-36.854839405995399</v>
      </c>
      <c r="U256" t="s">
        <v>1500</v>
      </c>
      <c r="V256" t="s">
        <v>1501</v>
      </c>
      <c r="W256" t="s">
        <v>1465</v>
      </c>
      <c r="Y256" t="s">
        <v>1466</v>
      </c>
      <c r="AD256">
        <v>23.066359189769202</v>
      </c>
      <c r="AE256">
        <v>40.383801151221597</v>
      </c>
    </row>
    <row r="257" spans="1:31" x14ac:dyDescent="0.25">
      <c r="A257">
        <v>14693</v>
      </c>
      <c r="B257" t="s">
        <v>916</v>
      </c>
      <c r="C257" t="s">
        <v>1455</v>
      </c>
      <c r="D257" t="s">
        <v>1502</v>
      </c>
      <c r="E257" t="s">
        <v>1457</v>
      </c>
      <c r="F257" t="s">
        <v>1503</v>
      </c>
      <c r="G257" t="s">
        <v>1459</v>
      </c>
      <c r="H257" t="s">
        <v>150</v>
      </c>
      <c r="I257" t="s">
        <v>162</v>
      </c>
      <c r="J257" t="s">
        <v>1504</v>
      </c>
      <c r="K257" t="s">
        <v>1461</v>
      </c>
      <c r="L257" t="s">
        <v>1461</v>
      </c>
      <c r="O257">
        <v>1</v>
      </c>
      <c r="P257" t="s">
        <v>154</v>
      </c>
      <c r="Q257">
        <v>36</v>
      </c>
      <c r="R257" t="s">
        <v>1462</v>
      </c>
      <c r="S257">
        <v>122.177936023</v>
      </c>
      <c r="T257">
        <v>-25.466182897609301</v>
      </c>
      <c r="U257" t="s">
        <v>1505</v>
      </c>
      <c r="V257" t="s">
        <v>1506</v>
      </c>
      <c r="W257" t="s">
        <v>1465</v>
      </c>
      <c r="Y257" t="s">
        <v>1466</v>
      </c>
      <c r="AD257">
        <v>227.70963031947599</v>
      </c>
      <c r="AE257">
        <v>95.660156849938105</v>
      </c>
    </row>
    <row r="258" spans="1:31" x14ac:dyDescent="0.25">
      <c r="A258">
        <v>15782</v>
      </c>
      <c r="B258" t="s">
        <v>424</v>
      </c>
      <c r="C258" t="s">
        <v>1507</v>
      </c>
      <c r="D258" t="s">
        <v>1508</v>
      </c>
      <c r="E258" t="s">
        <v>1509</v>
      </c>
      <c r="F258" t="s">
        <v>1510</v>
      </c>
      <c r="G258" t="s">
        <v>1511</v>
      </c>
      <c r="H258" t="s">
        <v>150</v>
      </c>
      <c r="I258" t="s">
        <v>162</v>
      </c>
      <c r="J258" t="s">
        <v>1512</v>
      </c>
      <c r="K258" t="s">
        <v>1513</v>
      </c>
      <c r="L258" t="s">
        <v>1513</v>
      </c>
      <c r="M258" t="s">
        <v>1508</v>
      </c>
      <c r="N258">
        <v>382</v>
      </c>
      <c r="O258">
        <v>1</v>
      </c>
      <c r="P258" t="s">
        <v>154</v>
      </c>
      <c r="Q258">
        <v>40</v>
      </c>
      <c r="R258" t="s">
        <v>925</v>
      </c>
      <c r="S258">
        <v>16.523826712391099</v>
      </c>
      <c r="T258">
        <v>47.543480239086399</v>
      </c>
      <c r="U258" t="s">
        <v>1514</v>
      </c>
      <c r="V258" t="s">
        <v>1515</v>
      </c>
      <c r="W258" t="s">
        <v>1516</v>
      </c>
      <c r="Y258" t="s">
        <v>1517</v>
      </c>
      <c r="AD258">
        <v>0.474192709917929</v>
      </c>
      <c r="AE258">
        <v>6.4443014475781304</v>
      </c>
    </row>
    <row r="259" spans="1:31" x14ac:dyDescent="0.25">
      <c r="A259">
        <v>15799</v>
      </c>
      <c r="B259" t="s">
        <v>424</v>
      </c>
      <c r="C259" t="s">
        <v>1507</v>
      </c>
      <c r="D259" t="s">
        <v>1518</v>
      </c>
      <c r="E259" t="s">
        <v>1509</v>
      </c>
      <c r="F259" t="s">
        <v>1519</v>
      </c>
      <c r="G259" t="s">
        <v>1511</v>
      </c>
      <c r="H259" t="s">
        <v>150</v>
      </c>
      <c r="I259" t="s">
        <v>162</v>
      </c>
      <c r="J259" t="s">
        <v>1520</v>
      </c>
      <c r="K259" t="s">
        <v>1513</v>
      </c>
      <c r="L259" t="s">
        <v>1513</v>
      </c>
      <c r="M259" t="s">
        <v>1521</v>
      </c>
      <c r="N259">
        <v>383</v>
      </c>
      <c r="O259">
        <v>1</v>
      </c>
      <c r="P259" t="s">
        <v>154</v>
      </c>
      <c r="Q259">
        <v>40</v>
      </c>
      <c r="R259" t="s">
        <v>925</v>
      </c>
      <c r="S259">
        <v>13.917208515478301</v>
      </c>
      <c r="T259">
        <v>46.774591667419998</v>
      </c>
      <c r="U259" t="s">
        <v>1522</v>
      </c>
      <c r="V259" t="s">
        <v>1523</v>
      </c>
      <c r="W259" t="s">
        <v>1516</v>
      </c>
      <c r="Y259" t="s">
        <v>1517</v>
      </c>
      <c r="AD259">
        <v>1.11778768381475</v>
      </c>
      <c r="AE259">
        <v>7.0120855605341399</v>
      </c>
    </row>
    <row r="260" spans="1:31" x14ac:dyDescent="0.25">
      <c r="A260">
        <v>15816</v>
      </c>
      <c r="B260" t="s">
        <v>424</v>
      </c>
      <c r="C260" t="s">
        <v>1507</v>
      </c>
      <c r="D260" t="s">
        <v>1524</v>
      </c>
      <c r="E260" t="s">
        <v>1509</v>
      </c>
      <c r="F260" t="s">
        <v>1525</v>
      </c>
      <c r="G260" t="s">
        <v>1511</v>
      </c>
      <c r="H260" t="s">
        <v>150</v>
      </c>
      <c r="I260" t="s">
        <v>162</v>
      </c>
      <c r="J260" t="s">
        <v>1526</v>
      </c>
      <c r="K260" t="s">
        <v>1513</v>
      </c>
      <c r="L260" t="s">
        <v>1513</v>
      </c>
      <c r="M260" t="s">
        <v>1527</v>
      </c>
      <c r="N260">
        <v>384</v>
      </c>
      <c r="O260">
        <v>1</v>
      </c>
      <c r="P260" t="s">
        <v>154</v>
      </c>
      <c r="Q260">
        <v>40</v>
      </c>
      <c r="R260" t="s">
        <v>925</v>
      </c>
      <c r="S260">
        <v>15.7503301099125</v>
      </c>
      <c r="T260">
        <v>48.275928164412399</v>
      </c>
      <c r="U260" t="s">
        <v>1528</v>
      </c>
      <c r="V260" t="s">
        <v>1529</v>
      </c>
      <c r="W260" t="s">
        <v>1516</v>
      </c>
      <c r="Y260" t="s">
        <v>1517</v>
      </c>
      <c r="AD260">
        <v>2.3431080779134801</v>
      </c>
      <c r="AE260">
        <v>11.5996235799354</v>
      </c>
    </row>
    <row r="261" spans="1:31" x14ac:dyDescent="0.25">
      <c r="A261">
        <v>15820</v>
      </c>
      <c r="B261" t="s">
        <v>424</v>
      </c>
      <c r="C261" t="s">
        <v>1507</v>
      </c>
      <c r="D261" t="s">
        <v>1530</v>
      </c>
      <c r="E261" t="s">
        <v>1509</v>
      </c>
      <c r="F261" t="s">
        <v>1531</v>
      </c>
      <c r="G261" t="s">
        <v>1511</v>
      </c>
      <c r="H261" t="s">
        <v>150</v>
      </c>
      <c r="I261" t="s">
        <v>162</v>
      </c>
      <c r="J261" t="s">
        <v>1532</v>
      </c>
      <c r="K261" t="s">
        <v>1513</v>
      </c>
      <c r="L261" t="s">
        <v>1513</v>
      </c>
      <c r="M261" t="s">
        <v>1533</v>
      </c>
      <c r="N261">
        <v>385</v>
      </c>
      <c r="O261">
        <v>1</v>
      </c>
      <c r="P261" t="s">
        <v>154</v>
      </c>
      <c r="Q261">
        <v>40</v>
      </c>
      <c r="R261" t="s">
        <v>925</v>
      </c>
      <c r="S261">
        <v>13.964356553946701</v>
      </c>
      <c r="T261">
        <v>48.140890855586903</v>
      </c>
      <c r="U261" t="s">
        <v>1534</v>
      </c>
      <c r="V261" t="s">
        <v>1535</v>
      </c>
      <c r="W261" t="s">
        <v>1516</v>
      </c>
      <c r="Y261" t="s">
        <v>1517</v>
      </c>
      <c r="AD261">
        <v>1.46347846499492</v>
      </c>
      <c r="AE261">
        <v>8.8132066279516099</v>
      </c>
    </row>
    <row r="262" spans="1:31" x14ac:dyDescent="0.25">
      <c r="A262">
        <v>15831</v>
      </c>
      <c r="B262" t="s">
        <v>424</v>
      </c>
      <c r="C262" t="s">
        <v>1507</v>
      </c>
      <c r="D262" t="s">
        <v>1536</v>
      </c>
      <c r="E262" t="s">
        <v>1509</v>
      </c>
      <c r="F262" t="s">
        <v>1537</v>
      </c>
      <c r="G262" t="s">
        <v>1511</v>
      </c>
      <c r="H262" t="s">
        <v>150</v>
      </c>
      <c r="I262" t="s">
        <v>162</v>
      </c>
      <c r="J262" t="s">
        <v>1538</v>
      </c>
      <c r="K262" t="s">
        <v>1513</v>
      </c>
      <c r="L262" t="s">
        <v>1513</v>
      </c>
      <c r="M262" t="s">
        <v>1536</v>
      </c>
      <c r="N262">
        <v>386</v>
      </c>
      <c r="O262">
        <v>1</v>
      </c>
      <c r="P262" t="s">
        <v>154</v>
      </c>
      <c r="Q262">
        <v>40</v>
      </c>
      <c r="R262" t="s">
        <v>925</v>
      </c>
      <c r="S262">
        <v>13.0835018640197</v>
      </c>
      <c r="T262">
        <v>47.387096060495701</v>
      </c>
      <c r="U262" t="s">
        <v>1539</v>
      </c>
      <c r="V262" t="s">
        <v>1540</v>
      </c>
      <c r="W262" t="s">
        <v>1516</v>
      </c>
      <c r="Y262" t="s">
        <v>1517</v>
      </c>
      <c r="AD262">
        <v>0.84936814136682404</v>
      </c>
      <c r="AE262">
        <v>8.1439610243948994</v>
      </c>
    </row>
    <row r="263" spans="1:31" x14ac:dyDescent="0.25">
      <c r="A263">
        <v>15834</v>
      </c>
      <c r="B263" t="s">
        <v>424</v>
      </c>
      <c r="C263" t="s">
        <v>1507</v>
      </c>
      <c r="D263" t="s">
        <v>1541</v>
      </c>
      <c r="E263" t="s">
        <v>1509</v>
      </c>
      <c r="F263" t="s">
        <v>1542</v>
      </c>
      <c r="G263" t="s">
        <v>1511</v>
      </c>
      <c r="H263" t="s">
        <v>150</v>
      </c>
      <c r="I263" t="s">
        <v>162</v>
      </c>
      <c r="J263" t="s">
        <v>1543</v>
      </c>
      <c r="K263" t="s">
        <v>1513</v>
      </c>
      <c r="L263" t="s">
        <v>1513</v>
      </c>
      <c r="M263" t="s">
        <v>1544</v>
      </c>
      <c r="N263">
        <v>387</v>
      </c>
      <c r="O263">
        <v>1</v>
      </c>
      <c r="P263" t="s">
        <v>154</v>
      </c>
      <c r="Q263">
        <v>40</v>
      </c>
      <c r="R263" t="s">
        <v>925</v>
      </c>
      <c r="S263">
        <v>15.0058000936427</v>
      </c>
      <c r="T263">
        <v>47.273226427614603</v>
      </c>
      <c r="U263" t="s">
        <v>1545</v>
      </c>
      <c r="V263" t="s">
        <v>1546</v>
      </c>
      <c r="W263" t="s">
        <v>1516</v>
      </c>
      <c r="Y263" t="s">
        <v>1517</v>
      </c>
      <c r="AD263">
        <v>1.93587728426365</v>
      </c>
      <c r="AE263">
        <v>9.4368234008418703</v>
      </c>
    </row>
    <row r="264" spans="1:31" x14ac:dyDescent="0.25">
      <c r="A264">
        <v>15841</v>
      </c>
      <c r="B264" t="s">
        <v>424</v>
      </c>
      <c r="C264" t="s">
        <v>1507</v>
      </c>
      <c r="D264" t="s">
        <v>1547</v>
      </c>
      <c r="E264" t="s">
        <v>1509</v>
      </c>
      <c r="F264" t="s">
        <v>1548</v>
      </c>
      <c r="G264" t="s">
        <v>1511</v>
      </c>
      <c r="H264" t="s">
        <v>150</v>
      </c>
      <c r="I264" t="s">
        <v>162</v>
      </c>
      <c r="J264" t="s">
        <v>1549</v>
      </c>
      <c r="K264" t="s">
        <v>1513</v>
      </c>
      <c r="L264" t="s">
        <v>1513</v>
      </c>
      <c r="M264" t="s">
        <v>1550</v>
      </c>
      <c r="N264">
        <v>388</v>
      </c>
      <c r="O264">
        <v>1</v>
      </c>
      <c r="P264" t="s">
        <v>154</v>
      </c>
      <c r="Q264">
        <v>40</v>
      </c>
      <c r="R264" t="s">
        <v>925</v>
      </c>
      <c r="S264">
        <v>11.4972301742875</v>
      </c>
      <c r="T264">
        <v>47.1950308536222</v>
      </c>
      <c r="U264" t="s">
        <v>1551</v>
      </c>
      <c r="V264" t="s">
        <v>1552</v>
      </c>
      <c r="W264" t="s">
        <v>1516</v>
      </c>
      <c r="Y264" t="s">
        <v>1517</v>
      </c>
      <c r="AD264">
        <v>1.4846607342137199</v>
      </c>
      <c r="AE264">
        <v>9.6714254426445496</v>
      </c>
    </row>
    <row r="265" spans="1:31" x14ac:dyDescent="0.25">
      <c r="A265">
        <v>15846</v>
      </c>
      <c r="B265" t="s">
        <v>424</v>
      </c>
      <c r="C265" t="s">
        <v>1507</v>
      </c>
      <c r="D265" t="s">
        <v>1553</v>
      </c>
      <c r="E265" t="s">
        <v>1509</v>
      </c>
      <c r="F265" t="s">
        <v>1554</v>
      </c>
      <c r="G265" t="s">
        <v>1511</v>
      </c>
      <c r="H265" t="s">
        <v>150</v>
      </c>
      <c r="I265" t="s">
        <v>162</v>
      </c>
      <c r="J265" t="s">
        <v>1555</v>
      </c>
      <c r="K265" t="s">
        <v>1513</v>
      </c>
      <c r="L265" t="s">
        <v>1513</v>
      </c>
      <c r="M265" t="s">
        <v>1553</v>
      </c>
      <c r="N265">
        <v>389</v>
      </c>
      <c r="O265">
        <v>1</v>
      </c>
      <c r="P265" t="s">
        <v>154</v>
      </c>
      <c r="Q265">
        <v>40</v>
      </c>
      <c r="R265" t="s">
        <v>925</v>
      </c>
      <c r="S265">
        <v>9.9017416776281095</v>
      </c>
      <c r="T265">
        <v>47.250622582272499</v>
      </c>
      <c r="U265" t="s">
        <v>1556</v>
      </c>
      <c r="V265" t="s">
        <v>1557</v>
      </c>
      <c r="W265" t="s">
        <v>1516</v>
      </c>
      <c r="Y265" t="s">
        <v>1517</v>
      </c>
      <c r="AD265">
        <v>0.32210485598872701</v>
      </c>
      <c r="AE265">
        <v>2.9294817461484</v>
      </c>
    </row>
    <row r="266" spans="1:31" x14ac:dyDescent="0.25">
      <c r="A266">
        <v>15848</v>
      </c>
      <c r="B266" t="s">
        <v>424</v>
      </c>
      <c r="C266" t="s">
        <v>1507</v>
      </c>
      <c r="D266" t="s">
        <v>1558</v>
      </c>
      <c r="E266" t="s">
        <v>1509</v>
      </c>
      <c r="F266" t="s">
        <v>1559</v>
      </c>
      <c r="G266" t="s">
        <v>1511</v>
      </c>
      <c r="H266" t="s">
        <v>150</v>
      </c>
      <c r="I266" t="s">
        <v>162</v>
      </c>
      <c r="J266" t="s">
        <v>1560</v>
      </c>
      <c r="K266" t="s">
        <v>1513</v>
      </c>
      <c r="L266" t="s">
        <v>1513</v>
      </c>
      <c r="M266" t="s">
        <v>1561</v>
      </c>
      <c r="N266">
        <v>390</v>
      </c>
      <c r="O266">
        <v>1</v>
      </c>
      <c r="P266" t="s">
        <v>154</v>
      </c>
      <c r="Q266">
        <v>40</v>
      </c>
      <c r="R266" t="s">
        <v>925</v>
      </c>
      <c r="S266">
        <v>16.377862315763299</v>
      </c>
      <c r="T266">
        <v>48.208421779357302</v>
      </c>
      <c r="U266" t="s">
        <v>1562</v>
      </c>
      <c r="V266" t="s">
        <v>1563</v>
      </c>
      <c r="W266" t="s">
        <v>1516</v>
      </c>
      <c r="Y266" t="s">
        <v>1517</v>
      </c>
      <c r="AD266">
        <v>5.0248479730498702E-2</v>
      </c>
      <c r="AE266">
        <v>1.5234965474122399</v>
      </c>
    </row>
    <row r="267" spans="1:31" x14ac:dyDescent="0.25">
      <c r="A267">
        <v>16378</v>
      </c>
      <c r="B267" t="s">
        <v>424</v>
      </c>
      <c r="C267" t="s">
        <v>1564</v>
      </c>
      <c r="D267" t="s">
        <v>1565</v>
      </c>
      <c r="E267" t="s">
        <v>1566</v>
      </c>
      <c r="F267" t="s">
        <v>1567</v>
      </c>
      <c r="G267" t="s">
        <v>1568</v>
      </c>
      <c r="H267" t="s">
        <v>150</v>
      </c>
      <c r="I267" t="s">
        <v>162</v>
      </c>
      <c r="J267" t="s">
        <v>1569</v>
      </c>
      <c r="K267" t="s">
        <v>1570</v>
      </c>
      <c r="L267" t="s">
        <v>1570</v>
      </c>
      <c r="M267" t="s">
        <v>1571</v>
      </c>
      <c r="N267">
        <v>397</v>
      </c>
      <c r="O267">
        <v>1</v>
      </c>
      <c r="P267" t="s">
        <v>154</v>
      </c>
      <c r="Q267">
        <v>31</v>
      </c>
      <c r="R267" t="s">
        <v>432</v>
      </c>
      <c r="S267">
        <v>49.310042695331397</v>
      </c>
      <c r="T267">
        <v>40.331802599022403</v>
      </c>
      <c r="U267" t="s">
        <v>1572</v>
      </c>
      <c r="V267" t="s">
        <v>1573</v>
      </c>
      <c r="W267" t="s">
        <v>1574</v>
      </c>
      <c r="X267" t="s">
        <v>1575</v>
      </c>
      <c r="Y267" t="s">
        <v>1576</v>
      </c>
      <c r="AD267">
        <v>0.21140871715658699</v>
      </c>
      <c r="AE267">
        <v>3.24145557502972</v>
      </c>
    </row>
    <row r="268" spans="1:31" x14ac:dyDescent="0.25">
      <c r="A268">
        <v>16379</v>
      </c>
      <c r="B268" t="s">
        <v>424</v>
      </c>
      <c r="C268" t="s">
        <v>1564</v>
      </c>
      <c r="D268" t="s">
        <v>1577</v>
      </c>
      <c r="E268" t="s">
        <v>1566</v>
      </c>
      <c r="F268" t="s">
        <v>1578</v>
      </c>
      <c r="G268" t="s">
        <v>1568</v>
      </c>
      <c r="H268" t="s">
        <v>150</v>
      </c>
      <c r="I268" t="s">
        <v>162</v>
      </c>
      <c r="J268" t="s">
        <v>1579</v>
      </c>
      <c r="K268" t="s">
        <v>1570</v>
      </c>
      <c r="L268" t="s">
        <v>1570</v>
      </c>
      <c r="M268" t="s">
        <v>1580</v>
      </c>
      <c r="N268">
        <v>396</v>
      </c>
      <c r="O268">
        <v>1</v>
      </c>
      <c r="P268" t="s">
        <v>154</v>
      </c>
      <c r="Q268">
        <v>31</v>
      </c>
      <c r="R268" t="s">
        <v>432</v>
      </c>
      <c r="S268">
        <v>47.405624418137798</v>
      </c>
      <c r="T268">
        <v>40.001654495473701</v>
      </c>
      <c r="U268" t="s">
        <v>1581</v>
      </c>
      <c r="V268" t="s">
        <v>1582</v>
      </c>
      <c r="W268" t="s">
        <v>1574</v>
      </c>
      <c r="X268" t="s">
        <v>1575</v>
      </c>
      <c r="Y268" t="s">
        <v>1576</v>
      </c>
      <c r="AD268">
        <v>0.183178250969604</v>
      </c>
      <c r="AE268">
        <v>2.39717705466026</v>
      </c>
    </row>
    <row r="269" spans="1:31" x14ac:dyDescent="0.25">
      <c r="A269">
        <v>16380</v>
      </c>
      <c r="B269" t="s">
        <v>424</v>
      </c>
      <c r="C269" t="s">
        <v>1564</v>
      </c>
      <c r="D269" t="s">
        <v>1583</v>
      </c>
      <c r="E269" t="s">
        <v>1566</v>
      </c>
      <c r="F269" t="s">
        <v>1584</v>
      </c>
      <c r="G269" t="s">
        <v>1568</v>
      </c>
      <c r="H269" t="s">
        <v>150</v>
      </c>
      <c r="I269" t="s">
        <v>162</v>
      </c>
      <c r="J269" t="s">
        <v>1585</v>
      </c>
      <c r="K269" t="s">
        <v>1570</v>
      </c>
      <c r="L269" t="s">
        <v>1570</v>
      </c>
      <c r="M269" t="s">
        <v>1586</v>
      </c>
      <c r="N269">
        <v>394</v>
      </c>
      <c r="O269">
        <v>1</v>
      </c>
      <c r="P269" t="s">
        <v>154</v>
      </c>
      <c r="Q269">
        <v>31</v>
      </c>
      <c r="R269" t="s">
        <v>432</v>
      </c>
      <c r="S269">
        <v>46.989805558189701</v>
      </c>
      <c r="T269">
        <v>40.021285332742998</v>
      </c>
      <c r="U269" t="s">
        <v>1587</v>
      </c>
      <c r="V269" t="s">
        <v>1588</v>
      </c>
      <c r="W269" t="s">
        <v>1574</v>
      </c>
      <c r="X269" t="s">
        <v>1575</v>
      </c>
      <c r="Y269" t="s">
        <v>1576</v>
      </c>
      <c r="AD269">
        <v>0.111721862093646</v>
      </c>
      <c r="AE269">
        <v>2.3199552291615499</v>
      </c>
    </row>
    <row r="270" spans="1:31" x14ac:dyDescent="0.25">
      <c r="A270">
        <v>16381</v>
      </c>
      <c r="B270" t="s">
        <v>424</v>
      </c>
      <c r="C270" t="s">
        <v>1564</v>
      </c>
      <c r="D270" t="s">
        <v>1589</v>
      </c>
      <c r="E270" t="s">
        <v>1566</v>
      </c>
      <c r="F270" t="s">
        <v>1590</v>
      </c>
      <c r="G270" t="s">
        <v>1568</v>
      </c>
      <c r="H270" t="s">
        <v>150</v>
      </c>
      <c r="I270" t="s">
        <v>162</v>
      </c>
      <c r="J270" t="s">
        <v>1591</v>
      </c>
      <c r="K270" t="s">
        <v>1570</v>
      </c>
      <c r="L270" t="s">
        <v>1570</v>
      </c>
      <c r="M270" t="s">
        <v>1592</v>
      </c>
      <c r="N270">
        <v>395</v>
      </c>
      <c r="O270">
        <v>1</v>
      </c>
      <c r="P270" t="s">
        <v>154</v>
      </c>
      <c r="Q270">
        <v>31</v>
      </c>
      <c r="R270" t="s">
        <v>432</v>
      </c>
      <c r="S270">
        <v>47.387657595855202</v>
      </c>
      <c r="T270">
        <v>40.564651144970298</v>
      </c>
      <c r="U270" t="s">
        <v>1593</v>
      </c>
      <c r="V270" t="s">
        <v>1594</v>
      </c>
      <c r="W270" t="s">
        <v>1574</v>
      </c>
      <c r="X270" t="s">
        <v>1575</v>
      </c>
      <c r="Y270" t="s">
        <v>1576</v>
      </c>
      <c r="AD270">
        <v>0.12767311486345501</v>
      </c>
      <c r="AE270">
        <v>1.69984741457866</v>
      </c>
    </row>
    <row r="271" spans="1:31" x14ac:dyDescent="0.25">
      <c r="A271">
        <v>16382</v>
      </c>
      <c r="B271" t="s">
        <v>424</v>
      </c>
      <c r="C271" t="s">
        <v>1564</v>
      </c>
      <c r="D271" t="s">
        <v>1595</v>
      </c>
      <c r="E271" t="s">
        <v>1566</v>
      </c>
      <c r="F271" t="s">
        <v>1596</v>
      </c>
      <c r="G271" t="s">
        <v>1568</v>
      </c>
      <c r="H271" t="s">
        <v>150</v>
      </c>
      <c r="I271" t="s">
        <v>162</v>
      </c>
      <c r="J271" t="s">
        <v>1597</v>
      </c>
      <c r="K271" t="s">
        <v>1570</v>
      </c>
      <c r="L271" t="s">
        <v>1570</v>
      </c>
      <c r="M271" t="s">
        <v>1598</v>
      </c>
      <c r="N271">
        <v>400</v>
      </c>
      <c r="O271">
        <v>1</v>
      </c>
      <c r="P271" t="s">
        <v>154</v>
      </c>
      <c r="Q271">
        <v>31</v>
      </c>
      <c r="R271" t="s">
        <v>432</v>
      </c>
      <c r="S271">
        <v>45.466315899046599</v>
      </c>
      <c r="T271">
        <v>41.257402575207898</v>
      </c>
      <c r="U271" t="s">
        <v>1599</v>
      </c>
      <c r="V271" t="s">
        <v>1600</v>
      </c>
      <c r="W271" t="s">
        <v>1574</v>
      </c>
      <c r="X271" t="s">
        <v>1575</v>
      </c>
      <c r="Y271" t="s">
        <v>1576</v>
      </c>
      <c r="AD271">
        <v>0.144586812444572</v>
      </c>
      <c r="AE271">
        <v>2.02052213527976</v>
      </c>
    </row>
    <row r="272" spans="1:31" x14ac:dyDescent="0.25">
      <c r="A272">
        <v>16383</v>
      </c>
      <c r="B272" t="s">
        <v>424</v>
      </c>
      <c r="C272" t="s">
        <v>1564</v>
      </c>
      <c r="D272" t="s">
        <v>1601</v>
      </c>
      <c r="E272" t="s">
        <v>1566</v>
      </c>
      <c r="F272" t="s">
        <v>1602</v>
      </c>
      <c r="G272" t="s">
        <v>1568</v>
      </c>
      <c r="H272" t="s">
        <v>150</v>
      </c>
      <c r="I272" t="s">
        <v>162</v>
      </c>
      <c r="J272" t="s">
        <v>1603</v>
      </c>
      <c r="K272" t="s">
        <v>1570</v>
      </c>
      <c r="L272" t="s">
        <v>1570</v>
      </c>
      <c r="M272" t="s">
        <v>1604</v>
      </c>
      <c r="N272">
        <v>399</v>
      </c>
      <c r="O272">
        <v>1</v>
      </c>
      <c r="P272" t="s">
        <v>154</v>
      </c>
      <c r="Q272">
        <v>31</v>
      </c>
      <c r="R272" t="s">
        <v>432</v>
      </c>
      <c r="S272">
        <v>48.365063485854101</v>
      </c>
      <c r="T272">
        <v>40.514417774833198</v>
      </c>
      <c r="U272" t="s">
        <v>1605</v>
      </c>
      <c r="V272" t="s">
        <v>1606</v>
      </c>
      <c r="W272" t="s">
        <v>1574</v>
      </c>
      <c r="X272" t="s">
        <v>1575</v>
      </c>
      <c r="Y272" t="s">
        <v>1576</v>
      </c>
      <c r="AD272">
        <v>0.114466416426239</v>
      </c>
      <c r="AE272">
        <v>1.96272837683016</v>
      </c>
    </row>
    <row r="273" spans="1:31" x14ac:dyDescent="0.25">
      <c r="A273">
        <v>16384</v>
      </c>
      <c r="B273" t="s">
        <v>424</v>
      </c>
      <c r="C273" t="s">
        <v>1564</v>
      </c>
      <c r="D273" t="s">
        <v>1607</v>
      </c>
      <c r="E273" t="s">
        <v>1566</v>
      </c>
      <c r="F273" t="s">
        <v>1608</v>
      </c>
      <c r="G273" t="s">
        <v>1568</v>
      </c>
      <c r="H273" t="s">
        <v>150</v>
      </c>
      <c r="I273" t="s">
        <v>162</v>
      </c>
      <c r="J273" t="s">
        <v>1609</v>
      </c>
      <c r="K273" t="s">
        <v>1570</v>
      </c>
      <c r="L273" t="s">
        <v>1570</v>
      </c>
      <c r="M273" t="s">
        <v>1607</v>
      </c>
      <c r="N273">
        <v>398</v>
      </c>
      <c r="O273">
        <v>1</v>
      </c>
      <c r="P273" t="s">
        <v>154</v>
      </c>
      <c r="Q273">
        <v>31</v>
      </c>
      <c r="R273" t="s">
        <v>432</v>
      </c>
      <c r="S273">
        <v>48.719990079438801</v>
      </c>
      <c r="T273">
        <v>38.498689527161801</v>
      </c>
      <c r="U273" t="s">
        <v>1610</v>
      </c>
      <c r="V273" t="s">
        <v>1611</v>
      </c>
      <c r="W273" t="s">
        <v>1574</v>
      </c>
      <c r="X273" t="s">
        <v>1575</v>
      </c>
      <c r="Y273" t="s">
        <v>1576</v>
      </c>
      <c r="AD273">
        <v>4.7168102410751103E-2</v>
      </c>
      <c r="AE273">
        <v>0.94293325248291804</v>
      </c>
    </row>
    <row r="274" spans="1:31" x14ac:dyDescent="0.25">
      <c r="A274">
        <v>16385</v>
      </c>
      <c r="B274" t="s">
        <v>424</v>
      </c>
      <c r="C274" t="s">
        <v>1564</v>
      </c>
      <c r="D274" t="s">
        <v>1612</v>
      </c>
      <c r="E274" t="s">
        <v>1566</v>
      </c>
      <c r="F274" t="s">
        <v>1613</v>
      </c>
      <c r="G274" t="s">
        <v>1568</v>
      </c>
      <c r="H274" t="s">
        <v>150</v>
      </c>
      <c r="I274" t="s">
        <v>162</v>
      </c>
      <c r="J274" t="s">
        <v>1614</v>
      </c>
      <c r="K274" t="s">
        <v>1570</v>
      </c>
      <c r="L274" t="s">
        <v>1570</v>
      </c>
      <c r="O274">
        <v>1</v>
      </c>
      <c r="P274" t="s">
        <v>154</v>
      </c>
      <c r="Q274">
        <v>31</v>
      </c>
      <c r="R274" t="s">
        <v>432</v>
      </c>
      <c r="S274">
        <v>45.354551578660498</v>
      </c>
      <c r="T274">
        <v>39.292708083958502</v>
      </c>
      <c r="U274" t="s">
        <v>1615</v>
      </c>
      <c r="V274" t="s">
        <v>1616</v>
      </c>
      <c r="W274" t="s">
        <v>1574</v>
      </c>
      <c r="X274" t="s">
        <v>1575</v>
      </c>
      <c r="Y274" t="s">
        <v>1576</v>
      </c>
      <c r="AD274">
        <v>0.11034092149088801</v>
      </c>
      <c r="AE274">
        <v>2.42269856945479</v>
      </c>
    </row>
    <row r="275" spans="1:31" x14ac:dyDescent="0.25">
      <c r="A275">
        <v>16386</v>
      </c>
      <c r="B275" t="s">
        <v>424</v>
      </c>
      <c r="C275" t="s">
        <v>1564</v>
      </c>
      <c r="D275" t="s">
        <v>1617</v>
      </c>
      <c r="E275" t="s">
        <v>1566</v>
      </c>
      <c r="F275" t="s">
        <v>1618</v>
      </c>
      <c r="G275" t="s">
        <v>1568</v>
      </c>
      <c r="H275" t="s">
        <v>150</v>
      </c>
      <c r="I275" t="s">
        <v>162</v>
      </c>
      <c r="J275" t="s">
        <v>1619</v>
      </c>
      <c r="K275" t="s">
        <v>1570</v>
      </c>
      <c r="L275" t="s">
        <v>1570</v>
      </c>
      <c r="M275" t="s">
        <v>1620</v>
      </c>
      <c r="N275">
        <v>4323</v>
      </c>
      <c r="O275">
        <v>1</v>
      </c>
      <c r="P275" t="s">
        <v>154</v>
      </c>
      <c r="Q275">
        <v>31</v>
      </c>
      <c r="R275" t="s">
        <v>432</v>
      </c>
      <c r="S275">
        <v>49.762081506196601</v>
      </c>
      <c r="T275">
        <v>40.311429452826999</v>
      </c>
      <c r="U275" t="s">
        <v>1621</v>
      </c>
      <c r="V275" t="s">
        <v>1622</v>
      </c>
      <c r="W275" t="s">
        <v>1574</v>
      </c>
      <c r="X275" t="s">
        <v>1575</v>
      </c>
      <c r="Y275" t="s">
        <v>1576</v>
      </c>
      <c r="AD275">
        <v>0.23657697657108701</v>
      </c>
      <c r="AE275">
        <v>4.2242798101906303</v>
      </c>
    </row>
    <row r="276" spans="1:31" x14ac:dyDescent="0.25">
      <c r="A276">
        <v>16387</v>
      </c>
      <c r="B276" t="s">
        <v>424</v>
      </c>
      <c r="C276" t="s">
        <v>1564</v>
      </c>
      <c r="D276" t="s">
        <v>1623</v>
      </c>
      <c r="E276" t="s">
        <v>1566</v>
      </c>
      <c r="F276" t="s">
        <v>1624</v>
      </c>
      <c r="G276" t="s">
        <v>1568</v>
      </c>
      <c r="H276" t="s">
        <v>150</v>
      </c>
      <c r="I276" t="s">
        <v>162</v>
      </c>
      <c r="J276" t="s">
        <v>1625</v>
      </c>
      <c r="K276" t="s">
        <v>1570</v>
      </c>
      <c r="L276" t="s">
        <v>1570</v>
      </c>
      <c r="M276" t="s">
        <v>1626</v>
      </c>
      <c r="N276">
        <v>405</v>
      </c>
      <c r="O276">
        <v>1</v>
      </c>
      <c r="P276" t="s">
        <v>154</v>
      </c>
      <c r="Q276">
        <v>31</v>
      </c>
      <c r="R276" t="s">
        <v>432</v>
      </c>
      <c r="S276">
        <v>46.434973206988701</v>
      </c>
      <c r="T276">
        <v>41.720808531678301</v>
      </c>
      <c r="U276" t="s">
        <v>1627</v>
      </c>
      <c r="V276" t="s">
        <v>1628</v>
      </c>
      <c r="W276" t="s">
        <v>1574</v>
      </c>
      <c r="X276" t="s">
        <v>1575</v>
      </c>
      <c r="Y276" t="s">
        <v>1576</v>
      </c>
      <c r="AD276">
        <v>9.8913910290207199E-2</v>
      </c>
      <c r="AE276">
        <v>1.43471618658751</v>
      </c>
    </row>
    <row r="277" spans="1:31" x14ac:dyDescent="0.25">
      <c r="A277">
        <v>16388</v>
      </c>
      <c r="B277" t="s">
        <v>424</v>
      </c>
      <c r="C277" t="s">
        <v>1564</v>
      </c>
      <c r="D277" t="s">
        <v>1629</v>
      </c>
      <c r="E277" t="s">
        <v>1566</v>
      </c>
      <c r="F277" t="s">
        <v>1630</v>
      </c>
      <c r="G277" t="s">
        <v>1568</v>
      </c>
      <c r="H277" t="s">
        <v>150</v>
      </c>
      <c r="I277" t="s">
        <v>162</v>
      </c>
      <c r="J277" t="s">
        <v>1631</v>
      </c>
      <c r="K277" t="s">
        <v>1570</v>
      </c>
      <c r="L277" t="s">
        <v>1570</v>
      </c>
      <c r="M277" t="s">
        <v>1632</v>
      </c>
      <c r="N277">
        <v>403</v>
      </c>
      <c r="O277">
        <v>1</v>
      </c>
      <c r="P277" t="s">
        <v>154</v>
      </c>
      <c r="Q277">
        <v>31</v>
      </c>
      <c r="R277" t="s">
        <v>432</v>
      </c>
      <c r="S277">
        <v>47.195974468108297</v>
      </c>
      <c r="T277">
        <v>40.3232690305422</v>
      </c>
      <c r="U277" s="17" t="s">
        <v>1633</v>
      </c>
      <c r="V277" t="s">
        <v>1634</v>
      </c>
      <c r="W277" t="s">
        <v>1574</v>
      </c>
      <c r="X277" t="s">
        <v>1575</v>
      </c>
      <c r="Y277" t="s">
        <v>1576</v>
      </c>
      <c r="AD277">
        <v>0.100847443907014</v>
      </c>
      <c r="AE277">
        <v>1.5507524761747</v>
      </c>
    </row>
    <row r="278" spans="1:31" x14ac:dyDescent="0.25">
      <c r="A278">
        <v>16389</v>
      </c>
      <c r="B278" t="s">
        <v>424</v>
      </c>
      <c r="C278" t="s">
        <v>1564</v>
      </c>
      <c r="D278" t="s">
        <v>1635</v>
      </c>
      <c r="E278" t="s">
        <v>1566</v>
      </c>
      <c r="F278" t="s">
        <v>1636</v>
      </c>
      <c r="G278" t="s">
        <v>1568</v>
      </c>
      <c r="H278" t="s">
        <v>150</v>
      </c>
      <c r="I278" t="s">
        <v>162</v>
      </c>
      <c r="J278" t="s">
        <v>1637</v>
      </c>
      <c r="K278" t="s">
        <v>1570</v>
      </c>
      <c r="L278" t="s">
        <v>1570</v>
      </c>
      <c r="M278" t="s">
        <v>1638</v>
      </c>
      <c r="N278">
        <v>404</v>
      </c>
      <c r="O278">
        <v>1</v>
      </c>
      <c r="P278" t="s">
        <v>154</v>
      </c>
      <c r="Q278">
        <v>31</v>
      </c>
      <c r="R278" t="s">
        <v>432</v>
      </c>
      <c r="S278">
        <v>47.669747090255903</v>
      </c>
      <c r="T278">
        <v>39.802763350492697</v>
      </c>
      <c r="U278" t="s">
        <v>1639</v>
      </c>
      <c r="V278" t="s">
        <v>1640</v>
      </c>
      <c r="W278" t="s">
        <v>1574</v>
      </c>
      <c r="X278" t="s">
        <v>1575</v>
      </c>
      <c r="Y278" t="s">
        <v>1576</v>
      </c>
      <c r="AD278">
        <v>0.110010767785525</v>
      </c>
      <c r="AE278">
        <v>1.83557067804402</v>
      </c>
    </row>
    <row r="279" spans="1:31" x14ac:dyDescent="0.25">
      <c r="A279">
        <v>16390</v>
      </c>
      <c r="B279" t="s">
        <v>424</v>
      </c>
      <c r="C279" t="s">
        <v>1564</v>
      </c>
      <c r="D279" t="s">
        <v>1641</v>
      </c>
      <c r="E279" t="s">
        <v>1566</v>
      </c>
      <c r="F279" t="s">
        <v>1642</v>
      </c>
      <c r="G279" t="s">
        <v>1568</v>
      </c>
      <c r="H279" t="s">
        <v>150</v>
      </c>
      <c r="I279" t="s">
        <v>162</v>
      </c>
      <c r="J279" t="s">
        <v>1643</v>
      </c>
      <c r="K279" t="s">
        <v>1570</v>
      </c>
      <c r="L279" t="s">
        <v>1570</v>
      </c>
      <c r="M279" t="s">
        <v>1644</v>
      </c>
      <c r="N279">
        <v>406</v>
      </c>
      <c r="O279">
        <v>1</v>
      </c>
      <c r="P279" t="s">
        <v>154</v>
      </c>
      <c r="Q279">
        <v>31</v>
      </c>
      <c r="R279" t="s">
        <v>432</v>
      </c>
      <c r="S279">
        <v>48.4920597799143</v>
      </c>
      <c r="T279">
        <v>39.499651952489401</v>
      </c>
      <c r="U279" t="s">
        <v>1645</v>
      </c>
      <c r="V279" t="s">
        <v>1646</v>
      </c>
      <c r="W279" t="s">
        <v>1574</v>
      </c>
      <c r="X279" t="s">
        <v>1575</v>
      </c>
      <c r="Y279" t="s">
        <v>1576</v>
      </c>
      <c r="AD279">
        <v>0.13440870337524299</v>
      </c>
      <c r="AE279">
        <v>2.3974158941822399</v>
      </c>
    </row>
    <row r="280" spans="1:31" x14ac:dyDescent="0.25">
      <c r="A280">
        <v>16391</v>
      </c>
      <c r="B280" t="s">
        <v>424</v>
      </c>
      <c r="C280" t="s">
        <v>1564</v>
      </c>
      <c r="D280" t="s">
        <v>1647</v>
      </c>
      <c r="E280" t="s">
        <v>1566</v>
      </c>
      <c r="F280" t="s">
        <v>1648</v>
      </c>
      <c r="G280" t="s">
        <v>1568</v>
      </c>
      <c r="H280" t="s">
        <v>150</v>
      </c>
      <c r="I280" t="s">
        <v>162</v>
      </c>
      <c r="J280" t="s">
        <v>1649</v>
      </c>
      <c r="K280" t="s">
        <v>1570</v>
      </c>
      <c r="L280" t="s">
        <v>1570</v>
      </c>
      <c r="M280" t="s">
        <v>1650</v>
      </c>
      <c r="N280">
        <v>453</v>
      </c>
      <c r="O280">
        <v>1</v>
      </c>
      <c r="P280" t="s">
        <v>154</v>
      </c>
      <c r="Q280">
        <v>31</v>
      </c>
      <c r="R280" t="s">
        <v>432</v>
      </c>
      <c r="S280">
        <v>46.943366055318698</v>
      </c>
      <c r="T280">
        <v>39.322858304938102</v>
      </c>
      <c r="U280" t="s">
        <v>1651</v>
      </c>
      <c r="V280" t="s">
        <v>1652</v>
      </c>
      <c r="W280" t="s">
        <v>1574</v>
      </c>
      <c r="X280" t="s">
        <v>1575</v>
      </c>
      <c r="Y280" t="s">
        <v>1576</v>
      </c>
      <c r="AD280">
        <v>8.9728754818565903E-2</v>
      </c>
      <c r="AE280">
        <v>1.64915579457658</v>
      </c>
    </row>
    <row r="281" spans="1:31" x14ac:dyDescent="0.25">
      <c r="A281">
        <v>16392</v>
      </c>
      <c r="B281" t="s">
        <v>424</v>
      </c>
      <c r="C281" t="s">
        <v>1564</v>
      </c>
      <c r="D281" t="s">
        <v>1653</v>
      </c>
      <c r="E281" t="s">
        <v>1566</v>
      </c>
      <c r="F281" t="s">
        <v>1654</v>
      </c>
      <c r="G281" t="s">
        <v>1568</v>
      </c>
      <c r="H281" t="s">
        <v>150</v>
      </c>
      <c r="I281" t="s">
        <v>162</v>
      </c>
      <c r="J281" t="s">
        <v>1655</v>
      </c>
      <c r="K281" t="s">
        <v>1570</v>
      </c>
      <c r="L281" t="s">
        <v>1570</v>
      </c>
      <c r="M281" t="s">
        <v>1656</v>
      </c>
      <c r="N281">
        <v>423</v>
      </c>
      <c r="O281">
        <v>1</v>
      </c>
      <c r="P281" t="s">
        <v>154</v>
      </c>
      <c r="Q281">
        <v>31</v>
      </c>
      <c r="R281" t="s">
        <v>432</v>
      </c>
      <c r="S281">
        <v>48.4576350652355</v>
      </c>
      <c r="T281">
        <v>39.206405619559298</v>
      </c>
      <c r="U281" t="s">
        <v>1657</v>
      </c>
      <c r="V281" t="s">
        <v>1658</v>
      </c>
      <c r="W281" t="s">
        <v>1574</v>
      </c>
      <c r="X281" t="s">
        <v>1575</v>
      </c>
      <c r="Y281" t="s">
        <v>1576</v>
      </c>
      <c r="AD281">
        <v>0.162020374678605</v>
      </c>
      <c r="AE281">
        <v>2.1251734222950902</v>
      </c>
    </row>
    <row r="282" spans="1:31" x14ac:dyDescent="0.25">
      <c r="A282">
        <v>16393</v>
      </c>
      <c r="B282" t="s">
        <v>424</v>
      </c>
      <c r="C282" t="s">
        <v>1564</v>
      </c>
      <c r="D282" t="s">
        <v>1659</v>
      </c>
      <c r="E282" t="s">
        <v>1566</v>
      </c>
      <c r="F282" t="s">
        <v>1660</v>
      </c>
      <c r="G282" t="s">
        <v>1568</v>
      </c>
      <c r="H282" t="s">
        <v>150</v>
      </c>
      <c r="I282" t="s">
        <v>162</v>
      </c>
      <c r="J282" t="s">
        <v>1661</v>
      </c>
      <c r="K282" t="s">
        <v>1570</v>
      </c>
      <c r="L282" t="s">
        <v>1570</v>
      </c>
      <c r="O282">
        <v>1</v>
      </c>
      <c r="P282" t="s">
        <v>154</v>
      </c>
      <c r="Q282">
        <v>31</v>
      </c>
      <c r="R282" t="s">
        <v>432</v>
      </c>
      <c r="S282">
        <v>45.682329309911502</v>
      </c>
      <c r="T282">
        <v>39.1624966047711</v>
      </c>
      <c r="U282" t="s">
        <v>1662</v>
      </c>
      <c r="V282" t="s">
        <v>1663</v>
      </c>
      <c r="W282" t="s">
        <v>1574</v>
      </c>
      <c r="X282" t="s">
        <v>1575</v>
      </c>
      <c r="Y282" t="s">
        <v>1576</v>
      </c>
      <c r="AD282">
        <v>0.108040743143761</v>
      </c>
      <c r="AE282">
        <v>1.6798210473403701</v>
      </c>
    </row>
    <row r="283" spans="1:31" x14ac:dyDescent="0.25">
      <c r="A283">
        <v>16394</v>
      </c>
      <c r="B283" t="s">
        <v>424</v>
      </c>
      <c r="C283" t="s">
        <v>1564</v>
      </c>
      <c r="D283" t="s">
        <v>1664</v>
      </c>
      <c r="E283" t="s">
        <v>1566</v>
      </c>
      <c r="F283" t="s">
        <v>1665</v>
      </c>
      <c r="G283" t="s">
        <v>1568</v>
      </c>
      <c r="H283" t="s">
        <v>150</v>
      </c>
      <c r="I283" t="s">
        <v>162</v>
      </c>
      <c r="J283" t="s">
        <v>1666</v>
      </c>
      <c r="K283" t="s">
        <v>1570</v>
      </c>
      <c r="L283" t="s">
        <v>1570</v>
      </c>
      <c r="M283" t="s">
        <v>1667</v>
      </c>
      <c r="N283">
        <v>421</v>
      </c>
      <c r="O283">
        <v>1</v>
      </c>
      <c r="P283" t="s">
        <v>154</v>
      </c>
      <c r="Q283">
        <v>31</v>
      </c>
      <c r="R283" t="s">
        <v>432</v>
      </c>
      <c r="S283">
        <v>46.015986849091803</v>
      </c>
      <c r="T283">
        <v>40.457062238074997</v>
      </c>
      <c r="U283" t="s">
        <v>1668</v>
      </c>
      <c r="V283" t="s">
        <v>1669</v>
      </c>
      <c r="W283" t="s">
        <v>1574</v>
      </c>
      <c r="X283" t="s">
        <v>1575</v>
      </c>
      <c r="Y283" t="s">
        <v>1576</v>
      </c>
      <c r="AD283">
        <v>0.105756477779892</v>
      </c>
      <c r="AE283">
        <v>1.4866511345814499</v>
      </c>
    </row>
    <row r="284" spans="1:31" x14ac:dyDescent="0.25">
      <c r="A284">
        <v>16395</v>
      </c>
      <c r="B284" t="s">
        <v>424</v>
      </c>
      <c r="C284" t="s">
        <v>1564</v>
      </c>
      <c r="D284" t="s">
        <v>1670</v>
      </c>
      <c r="E284" t="s">
        <v>1566</v>
      </c>
      <c r="F284" t="s">
        <v>1671</v>
      </c>
      <c r="G284" t="s">
        <v>1568</v>
      </c>
      <c r="H284" t="s">
        <v>150</v>
      </c>
      <c r="I284" t="s">
        <v>162</v>
      </c>
      <c r="J284" t="s">
        <v>1672</v>
      </c>
      <c r="K284" t="s">
        <v>1570</v>
      </c>
      <c r="L284" t="s">
        <v>1570</v>
      </c>
      <c r="M284" t="s">
        <v>1673</v>
      </c>
      <c r="N284">
        <v>422</v>
      </c>
      <c r="O284">
        <v>1</v>
      </c>
      <c r="P284" t="s">
        <v>154</v>
      </c>
      <c r="Q284">
        <v>31</v>
      </c>
      <c r="R284" t="s">
        <v>432</v>
      </c>
      <c r="S284">
        <v>48.864616768091302</v>
      </c>
      <c r="T284">
        <v>41.162976977832798</v>
      </c>
      <c r="U284" t="s">
        <v>1674</v>
      </c>
      <c r="V284" t="s">
        <v>1675</v>
      </c>
      <c r="W284" t="s">
        <v>1574</v>
      </c>
      <c r="X284" t="s">
        <v>1575</v>
      </c>
      <c r="Y284" t="s">
        <v>1576</v>
      </c>
      <c r="AD284">
        <v>0.13338573339194701</v>
      </c>
      <c r="AE284">
        <v>1.99224067960645</v>
      </c>
    </row>
    <row r="285" spans="1:31" x14ac:dyDescent="0.25">
      <c r="A285">
        <v>16396</v>
      </c>
      <c r="B285" t="s">
        <v>424</v>
      </c>
      <c r="C285" t="s">
        <v>1564</v>
      </c>
      <c r="D285" t="s">
        <v>1676</v>
      </c>
      <c r="E285" t="s">
        <v>1566</v>
      </c>
      <c r="F285" t="s">
        <v>1677</v>
      </c>
      <c r="G285" t="s">
        <v>1568</v>
      </c>
      <c r="H285" t="s">
        <v>150</v>
      </c>
      <c r="I285" t="s">
        <v>162</v>
      </c>
      <c r="J285" t="s">
        <v>1678</v>
      </c>
      <c r="K285" t="s">
        <v>1570</v>
      </c>
      <c r="L285" t="s">
        <v>1570</v>
      </c>
      <c r="M285" t="s">
        <v>1679</v>
      </c>
      <c r="N285">
        <v>401</v>
      </c>
      <c r="O285">
        <v>1</v>
      </c>
      <c r="P285" t="s">
        <v>154</v>
      </c>
      <c r="Q285">
        <v>31</v>
      </c>
      <c r="R285" t="s">
        <v>432</v>
      </c>
      <c r="S285">
        <v>48.9124558603556</v>
      </c>
      <c r="T285">
        <v>39.949140271123603</v>
      </c>
      <c r="U285" t="s">
        <v>1680</v>
      </c>
      <c r="V285" t="s">
        <v>1681</v>
      </c>
      <c r="W285" t="s">
        <v>1574</v>
      </c>
      <c r="X285" t="s">
        <v>1575</v>
      </c>
      <c r="Y285" t="s">
        <v>1576</v>
      </c>
      <c r="AD285">
        <v>3.5311055067950301E-3</v>
      </c>
      <c r="AE285">
        <v>0.25943452549969698</v>
      </c>
    </row>
    <row r="286" spans="1:31" x14ac:dyDescent="0.25">
      <c r="A286">
        <v>16397</v>
      </c>
      <c r="B286" t="s">
        <v>424</v>
      </c>
      <c r="C286" t="s">
        <v>1564</v>
      </c>
      <c r="D286" t="s">
        <v>1682</v>
      </c>
      <c r="E286" t="s">
        <v>1566</v>
      </c>
      <c r="F286" t="s">
        <v>1683</v>
      </c>
      <c r="G286" t="s">
        <v>1568</v>
      </c>
      <c r="H286" t="s">
        <v>150</v>
      </c>
      <c r="I286" t="s">
        <v>162</v>
      </c>
      <c r="J286" t="s">
        <v>1684</v>
      </c>
      <c r="K286" t="s">
        <v>1570</v>
      </c>
      <c r="L286" t="s">
        <v>1570</v>
      </c>
      <c r="M286" t="s">
        <v>1685</v>
      </c>
      <c r="N286">
        <v>425</v>
      </c>
      <c r="O286">
        <v>1</v>
      </c>
      <c r="P286" t="s">
        <v>154</v>
      </c>
      <c r="Q286">
        <v>31</v>
      </c>
      <c r="R286" t="s">
        <v>432</v>
      </c>
      <c r="S286">
        <v>47.318239792302897</v>
      </c>
      <c r="T286">
        <v>39.566724319465301</v>
      </c>
      <c r="U286" t="s">
        <v>1686</v>
      </c>
      <c r="V286" t="s">
        <v>1687</v>
      </c>
      <c r="W286" t="s">
        <v>1574</v>
      </c>
      <c r="X286" t="s">
        <v>1575</v>
      </c>
      <c r="Y286" t="s">
        <v>1576</v>
      </c>
      <c r="AD286">
        <v>0.132203743239074</v>
      </c>
      <c r="AE286">
        <v>1.8930683067482099</v>
      </c>
    </row>
    <row r="287" spans="1:31" x14ac:dyDescent="0.25">
      <c r="A287">
        <v>16398</v>
      </c>
      <c r="B287" t="s">
        <v>424</v>
      </c>
      <c r="C287" t="s">
        <v>1564</v>
      </c>
      <c r="D287" t="s">
        <v>1688</v>
      </c>
      <c r="E287" t="s">
        <v>1566</v>
      </c>
      <c r="F287" t="s">
        <v>1689</v>
      </c>
      <c r="G287" t="s">
        <v>1568</v>
      </c>
      <c r="H287" t="s">
        <v>150</v>
      </c>
      <c r="I287" t="s">
        <v>162</v>
      </c>
      <c r="J287" t="s">
        <v>1690</v>
      </c>
      <c r="K287" t="s">
        <v>1570</v>
      </c>
      <c r="L287" t="s">
        <v>1570</v>
      </c>
      <c r="M287" t="s">
        <v>1691</v>
      </c>
      <c r="N287">
        <v>420</v>
      </c>
      <c r="O287">
        <v>1</v>
      </c>
      <c r="P287" t="s">
        <v>154</v>
      </c>
      <c r="Q287">
        <v>31</v>
      </c>
      <c r="R287" t="s">
        <v>432</v>
      </c>
      <c r="S287">
        <v>45.679301077934099</v>
      </c>
      <c r="T287">
        <v>40.552919888213502</v>
      </c>
      <c r="U287" t="s">
        <v>1692</v>
      </c>
      <c r="V287" t="s">
        <v>1693</v>
      </c>
      <c r="W287" t="s">
        <v>1574</v>
      </c>
      <c r="X287" t="s">
        <v>1575</v>
      </c>
      <c r="Y287" t="s">
        <v>1576</v>
      </c>
      <c r="AD287">
        <v>0.12609751763875501</v>
      </c>
      <c r="AE287">
        <v>2.23202821329388</v>
      </c>
    </row>
    <row r="288" spans="1:31" x14ac:dyDescent="0.25">
      <c r="A288">
        <v>16399</v>
      </c>
      <c r="B288" t="s">
        <v>424</v>
      </c>
      <c r="C288" t="s">
        <v>1564</v>
      </c>
      <c r="D288" t="s">
        <v>1694</v>
      </c>
      <c r="E288" t="s">
        <v>1566</v>
      </c>
      <c r="F288" t="s">
        <v>1695</v>
      </c>
      <c r="G288" t="s">
        <v>1568</v>
      </c>
      <c r="H288" t="s">
        <v>150</v>
      </c>
      <c r="I288" t="s">
        <v>162</v>
      </c>
      <c r="J288" t="s">
        <v>1696</v>
      </c>
      <c r="K288" t="s">
        <v>1570</v>
      </c>
      <c r="L288" t="s">
        <v>1570</v>
      </c>
      <c r="O288">
        <v>1</v>
      </c>
      <c r="P288" t="s">
        <v>154</v>
      </c>
      <c r="Q288">
        <v>31</v>
      </c>
      <c r="R288" t="s">
        <v>432</v>
      </c>
      <c r="S288">
        <v>46.319779254026997</v>
      </c>
      <c r="T288">
        <v>40.686034402462099</v>
      </c>
      <c r="U288" t="s">
        <v>1697</v>
      </c>
      <c r="V288" t="s">
        <v>1698</v>
      </c>
      <c r="W288" t="s">
        <v>1574</v>
      </c>
      <c r="X288" t="s">
        <v>1575</v>
      </c>
      <c r="Y288" t="s">
        <v>1576</v>
      </c>
      <c r="AD288">
        <v>6.2087113524285104E-3</v>
      </c>
      <c r="AE288">
        <v>0.30444943226170001</v>
      </c>
    </row>
    <row r="289" spans="1:31" x14ac:dyDescent="0.25">
      <c r="A289">
        <v>16400</v>
      </c>
      <c r="B289" t="s">
        <v>424</v>
      </c>
      <c r="C289" t="s">
        <v>1564</v>
      </c>
      <c r="D289" t="s">
        <v>1699</v>
      </c>
      <c r="E289" t="s">
        <v>1566</v>
      </c>
      <c r="F289" t="s">
        <v>1700</v>
      </c>
      <c r="G289" t="s">
        <v>1568</v>
      </c>
      <c r="H289" t="s">
        <v>150</v>
      </c>
      <c r="I289" t="s">
        <v>162</v>
      </c>
      <c r="J289" t="s">
        <v>1701</v>
      </c>
      <c r="K289" t="s">
        <v>1570</v>
      </c>
      <c r="L289" t="s">
        <v>1570</v>
      </c>
      <c r="M289" t="s">
        <v>1702</v>
      </c>
      <c r="N289">
        <v>418</v>
      </c>
      <c r="O289">
        <v>1</v>
      </c>
      <c r="P289" t="s">
        <v>154</v>
      </c>
      <c r="Q289">
        <v>31</v>
      </c>
      <c r="R289" t="s">
        <v>432</v>
      </c>
      <c r="S289">
        <v>46.6292348157478</v>
      </c>
      <c r="T289">
        <v>40.555071744318603</v>
      </c>
      <c r="U289" t="s">
        <v>1703</v>
      </c>
      <c r="V289" t="s">
        <v>1704</v>
      </c>
      <c r="W289" t="s">
        <v>1574</v>
      </c>
      <c r="X289" t="s">
        <v>1575</v>
      </c>
      <c r="Y289" t="s">
        <v>1576</v>
      </c>
      <c r="AD289">
        <v>0.197063645737899</v>
      </c>
      <c r="AE289">
        <v>2.4515428884211601</v>
      </c>
    </row>
    <row r="290" spans="1:31" x14ac:dyDescent="0.25">
      <c r="A290">
        <v>16401</v>
      </c>
      <c r="B290" t="s">
        <v>424</v>
      </c>
      <c r="C290" t="s">
        <v>1564</v>
      </c>
      <c r="D290" t="s">
        <v>1705</v>
      </c>
      <c r="E290" t="s">
        <v>1566</v>
      </c>
      <c r="F290" t="s">
        <v>1706</v>
      </c>
      <c r="G290" t="s">
        <v>1568</v>
      </c>
      <c r="H290" t="s">
        <v>150</v>
      </c>
      <c r="I290" t="s">
        <v>162</v>
      </c>
      <c r="J290" t="s">
        <v>1707</v>
      </c>
      <c r="K290" t="s">
        <v>1570</v>
      </c>
      <c r="L290" t="s">
        <v>1570</v>
      </c>
      <c r="M290" t="s">
        <v>1708</v>
      </c>
      <c r="N290">
        <v>410</v>
      </c>
      <c r="O290">
        <v>1</v>
      </c>
      <c r="P290" t="s">
        <v>154</v>
      </c>
      <c r="Q290">
        <v>31</v>
      </c>
      <c r="R290" t="s">
        <v>432</v>
      </c>
      <c r="S290">
        <v>47.8222089864596</v>
      </c>
      <c r="T290">
        <v>40.561645070231499</v>
      </c>
      <c r="U290" t="s">
        <v>1709</v>
      </c>
      <c r="V290" t="s">
        <v>1710</v>
      </c>
      <c r="W290" t="s">
        <v>1574</v>
      </c>
      <c r="X290" t="s">
        <v>1575</v>
      </c>
      <c r="Y290" t="s">
        <v>1576</v>
      </c>
      <c r="AD290">
        <v>7.7160570558817199E-2</v>
      </c>
      <c r="AE290">
        <v>1.29821637256977</v>
      </c>
    </row>
    <row r="291" spans="1:31" x14ac:dyDescent="0.25">
      <c r="A291">
        <v>16402</v>
      </c>
      <c r="B291" t="s">
        <v>424</v>
      </c>
      <c r="C291" t="s">
        <v>1564</v>
      </c>
      <c r="D291" t="s">
        <v>1711</v>
      </c>
      <c r="E291" t="s">
        <v>1566</v>
      </c>
      <c r="F291" t="s">
        <v>1712</v>
      </c>
      <c r="G291" t="s">
        <v>1568</v>
      </c>
      <c r="H291" t="s">
        <v>150</v>
      </c>
      <c r="I291" t="s">
        <v>162</v>
      </c>
      <c r="J291" t="s">
        <v>1713</v>
      </c>
      <c r="K291" t="s">
        <v>1570</v>
      </c>
      <c r="L291" t="s">
        <v>1570</v>
      </c>
      <c r="M291" t="s">
        <v>1714</v>
      </c>
      <c r="N291">
        <v>402</v>
      </c>
      <c r="O291">
        <v>1</v>
      </c>
      <c r="P291" t="s">
        <v>154</v>
      </c>
      <c r="Q291">
        <v>31</v>
      </c>
      <c r="R291" t="s">
        <v>432</v>
      </c>
      <c r="S291">
        <v>48.889601465066903</v>
      </c>
      <c r="T291">
        <v>40.098944393554298</v>
      </c>
      <c r="U291" t="s">
        <v>1715</v>
      </c>
      <c r="V291" t="s">
        <v>1716</v>
      </c>
      <c r="W291" t="s">
        <v>1574</v>
      </c>
      <c r="X291" t="s">
        <v>1575</v>
      </c>
      <c r="Y291" t="s">
        <v>1576</v>
      </c>
      <c r="AD291">
        <v>0.20715963319401001</v>
      </c>
      <c r="AE291">
        <v>2.7097926572689901</v>
      </c>
    </row>
    <row r="292" spans="1:31" x14ac:dyDescent="0.25">
      <c r="A292">
        <v>16403</v>
      </c>
      <c r="B292" t="s">
        <v>424</v>
      </c>
      <c r="C292" t="s">
        <v>1564</v>
      </c>
      <c r="D292" t="s">
        <v>1717</v>
      </c>
      <c r="E292" t="s">
        <v>1566</v>
      </c>
      <c r="F292" t="s">
        <v>1718</v>
      </c>
      <c r="G292" t="s">
        <v>1568</v>
      </c>
      <c r="H292" t="s">
        <v>150</v>
      </c>
      <c r="I292" t="s">
        <v>162</v>
      </c>
      <c r="J292" t="s">
        <v>1719</v>
      </c>
      <c r="K292" t="s">
        <v>1570</v>
      </c>
      <c r="L292" t="s">
        <v>1570</v>
      </c>
      <c r="M292" t="s">
        <v>1720</v>
      </c>
      <c r="N292">
        <v>427</v>
      </c>
      <c r="O292">
        <v>1</v>
      </c>
      <c r="P292" t="s">
        <v>154</v>
      </c>
      <c r="Q292">
        <v>31</v>
      </c>
      <c r="R292" t="s">
        <v>432</v>
      </c>
      <c r="S292">
        <v>48.056219273210502</v>
      </c>
      <c r="T292">
        <v>39.852526239231899</v>
      </c>
      <c r="U292" t="s">
        <v>1721</v>
      </c>
      <c r="V292" t="s">
        <v>1722</v>
      </c>
      <c r="W292" t="s">
        <v>1574</v>
      </c>
      <c r="X292" t="s">
        <v>1575</v>
      </c>
      <c r="Y292" t="s">
        <v>1576</v>
      </c>
      <c r="AD292">
        <v>0.19707406177281001</v>
      </c>
      <c r="AE292">
        <v>2.5844942155602402</v>
      </c>
    </row>
    <row r="293" spans="1:31" x14ac:dyDescent="0.25">
      <c r="A293">
        <v>16404</v>
      </c>
      <c r="B293" t="s">
        <v>424</v>
      </c>
      <c r="C293" t="s">
        <v>1564</v>
      </c>
      <c r="D293" t="s">
        <v>1723</v>
      </c>
      <c r="E293" t="s">
        <v>1566</v>
      </c>
      <c r="F293" t="s">
        <v>1724</v>
      </c>
      <c r="G293" t="s">
        <v>1568</v>
      </c>
      <c r="H293" t="s">
        <v>150</v>
      </c>
      <c r="I293" t="s">
        <v>162</v>
      </c>
      <c r="J293" t="s">
        <v>1725</v>
      </c>
      <c r="K293" t="s">
        <v>1570</v>
      </c>
      <c r="L293" t="s">
        <v>1570</v>
      </c>
      <c r="M293" t="s">
        <v>1726</v>
      </c>
      <c r="N293">
        <v>426</v>
      </c>
      <c r="O293">
        <v>1</v>
      </c>
      <c r="P293" t="s">
        <v>154</v>
      </c>
      <c r="Q293">
        <v>31</v>
      </c>
      <c r="R293" t="s">
        <v>432</v>
      </c>
      <c r="S293">
        <v>48.143408065689897</v>
      </c>
      <c r="T293">
        <v>40.7967885050044</v>
      </c>
      <c r="U293" t="s">
        <v>1727</v>
      </c>
      <c r="V293" t="s">
        <v>1728</v>
      </c>
      <c r="W293" t="s">
        <v>1574</v>
      </c>
      <c r="X293" t="s">
        <v>1575</v>
      </c>
      <c r="Y293" t="s">
        <v>1576</v>
      </c>
      <c r="AD293">
        <v>0.220943219072296</v>
      </c>
      <c r="AE293">
        <v>2.23012613927609</v>
      </c>
    </row>
    <row r="294" spans="1:31" x14ac:dyDescent="0.25">
      <c r="A294">
        <v>16405</v>
      </c>
      <c r="B294" t="s">
        <v>424</v>
      </c>
      <c r="C294" t="s">
        <v>1564</v>
      </c>
      <c r="D294" t="s">
        <v>1729</v>
      </c>
      <c r="E294" t="s">
        <v>1566</v>
      </c>
      <c r="F294" t="s">
        <v>1730</v>
      </c>
      <c r="G294" t="s">
        <v>1568</v>
      </c>
      <c r="H294" t="s">
        <v>150</v>
      </c>
      <c r="I294" t="s">
        <v>162</v>
      </c>
      <c r="J294" t="s">
        <v>1731</v>
      </c>
      <c r="K294" t="s">
        <v>1570</v>
      </c>
      <c r="L294" t="s">
        <v>1570</v>
      </c>
      <c r="M294" t="s">
        <v>1732</v>
      </c>
      <c r="N294">
        <v>429</v>
      </c>
      <c r="O294">
        <v>1</v>
      </c>
      <c r="P294" t="s">
        <v>154</v>
      </c>
      <c r="Q294">
        <v>31</v>
      </c>
      <c r="R294" t="s">
        <v>432</v>
      </c>
      <c r="S294">
        <v>46.200518720832299</v>
      </c>
      <c r="T294">
        <v>40.071293630934598</v>
      </c>
      <c r="U294" t="s">
        <v>1733</v>
      </c>
      <c r="V294" t="s">
        <v>1734</v>
      </c>
      <c r="W294" t="s">
        <v>1574</v>
      </c>
      <c r="X294" t="s">
        <v>1575</v>
      </c>
      <c r="Y294" t="s">
        <v>1576</v>
      </c>
      <c r="AD294">
        <v>0.28124828852060102</v>
      </c>
      <c r="AE294">
        <v>3.2740124089970499</v>
      </c>
    </row>
    <row r="295" spans="1:31" x14ac:dyDescent="0.25">
      <c r="A295">
        <v>16406</v>
      </c>
      <c r="B295" t="s">
        <v>424</v>
      </c>
      <c r="C295" t="s">
        <v>1564</v>
      </c>
      <c r="D295" t="s">
        <v>1735</v>
      </c>
      <c r="E295" t="s">
        <v>1566</v>
      </c>
      <c r="F295" t="s">
        <v>1736</v>
      </c>
      <c r="G295" t="s">
        <v>1568</v>
      </c>
      <c r="H295" t="s">
        <v>150</v>
      </c>
      <c r="I295" t="s">
        <v>162</v>
      </c>
      <c r="J295" t="s">
        <v>1737</v>
      </c>
      <c r="K295" t="s">
        <v>1570</v>
      </c>
      <c r="L295" t="s">
        <v>1570</v>
      </c>
      <c r="M295" t="s">
        <v>1738</v>
      </c>
      <c r="N295">
        <v>428</v>
      </c>
      <c r="O295">
        <v>1</v>
      </c>
      <c r="P295" t="s">
        <v>154</v>
      </c>
      <c r="Q295">
        <v>31</v>
      </c>
      <c r="R295" t="s">
        <v>432</v>
      </c>
      <c r="S295">
        <v>48.174299396566198</v>
      </c>
      <c r="T295">
        <v>40.2358472229621</v>
      </c>
      <c r="U295" t="s">
        <v>1739</v>
      </c>
      <c r="V295" t="s">
        <v>1740</v>
      </c>
      <c r="W295" t="s">
        <v>1574</v>
      </c>
      <c r="X295" t="s">
        <v>1575</v>
      </c>
      <c r="Y295" t="s">
        <v>1576</v>
      </c>
      <c r="AD295">
        <v>0.180188694501908</v>
      </c>
      <c r="AE295">
        <v>2.2570976935036802</v>
      </c>
    </row>
    <row r="296" spans="1:31" x14ac:dyDescent="0.25">
      <c r="A296">
        <v>16448</v>
      </c>
      <c r="B296" t="s">
        <v>424</v>
      </c>
      <c r="C296" t="s">
        <v>1564</v>
      </c>
      <c r="D296" t="s">
        <v>1741</v>
      </c>
      <c r="E296" t="s">
        <v>1566</v>
      </c>
      <c r="F296" t="s">
        <v>1742</v>
      </c>
      <c r="G296" t="s">
        <v>1568</v>
      </c>
      <c r="H296" t="s">
        <v>150</v>
      </c>
      <c r="I296" t="s">
        <v>162</v>
      </c>
      <c r="J296" t="s">
        <v>1743</v>
      </c>
      <c r="K296" t="s">
        <v>1570</v>
      </c>
      <c r="L296" t="s">
        <v>1570</v>
      </c>
      <c r="M296" t="s">
        <v>1744</v>
      </c>
      <c r="N296">
        <v>432</v>
      </c>
      <c r="O296">
        <v>1</v>
      </c>
      <c r="P296" t="s">
        <v>154</v>
      </c>
      <c r="Q296">
        <v>31</v>
      </c>
      <c r="R296" t="s">
        <v>432</v>
      </c>
      <c r="S296">
        <v>46.325323852550099</v>
      </c>
      <c r="T296">
        <v>39.733937937119897</v>
      </c>
      <c r="U296" t="s">
        <v>1745</v>
      </c>
      <c r="V296" t="s">
        <v>1746</v>
      </c>
      <c r="W296" t="s">
        <v>1574</v>
      </c>
      <c r="X296" t="s">
        <v>1747</v>
      </c>
      <c r="Y296" t="s">
        <v>1576</v>
      </c>
      <c r="AD296">
        <v>0.174653542162787</v>
      </c>
      <c r="AE296">
        <v>2.59601324044674</v>
      </c>
    </row>
    <row r="297" spans="1:31" x14ac:dyDescent="0.25">
      <c r="A297">
        <v>16447</v>
      </c>
      <c r="B297" t="s">
        <v>424</v>
      </c>
      <c r="C297" t="s">
        <v>1564</v>
      </c>
      <c r="D297" t="s">
        <v>1748</v>
      </c>
      <c r="E297" t="s">
        <v>1566</v>
      </c>
      <c r="F297" t="s">
        <v>1749</v>
      </c>
      <c r="G297" t="s">
        <v>1568</v>
      </c>
      <c r="H297" t="s">
        <v>150</v>
      </c>
      <c r="I297" t="s">
        <v>162</v>
      </c>
      <c r="J297" t="s">
        <v>1750</v>
      </c>
      <c r="K297" t="s">
        <v>1570</v>
      </c>
      <c r="L297" t="s">
        <v>1570</v>
      </c>
      <c r="M297" t="s">
        <v>1751</v>
      </c>
      <c r="N297">
        <v>430</v>
      </c>
      <c r="O297">
        <v>1</v>
      </c>
      <c r="P297" t="s">
        <v>154</v>
      </c>
      <c r="Q297">
        <v>31</v>
      </c>
      <c r="R297" t="s">
        <v>432</v>
      </c>
      <c r="S297">
        <v>48.876510701387197</v>
      </c>
      <c r="T297">
        <v>38.900504238366999</v>
      </c>
      <c r="U297" t="s">
        <v>1752</v>
      </c>
      <c r="V297" t="s">
        <v>1753</v>
      </c>
      <c r="W297" t="s">
        <v>1574</v>
      </c>
      <c r="X297" t="s">
        <v>1575</v>
      </c>
      <c r="Y297" t="s">
        <v>1576</v>
      </c>
      <c r="AD297">
        <v>0.107409683145875</v>
      </c>
      <c r="AE297">
        <v>2.9146453345064098</v>
      </c>
    </row>
    <row r="298" spans="1:31" x14ac:dyDescent="0.25">
      <c r="A298">
        <v>16407</v>
      </c>
      <c r="B298" t="s">
        <v>424</v>
      </c>
      <c r="C298" t="s">
        <v>1564</v>
      </c>
      <c r="D298" t="s">
        <v>1754</v>
      </c>
      <c r="E298" t="s">
        <v>1566</v>
      </c>
      <c r="F298" t="s">
        <v>1755</v>
      </c>
      <c r="G298" t="s">
        <v>1568</v>
      </c>
      <c r="H298" t="s">
        <v>150</v>
      </c>
      <c r="I298" t="s">
        <v>162</v>
      </c>
      <c r="J298" t="s">
        <v>1756</v>
      </c>
      <c r="K298" t="s">
        <v>1570</v>
      </c>
      <c r="L298" t="s">
        <v>1570</v>
      </c>
      <c r="M298" t="s">
        <v>1754</v>
      </c>
      <c r="N298">
        <v>431</v>
      </c>
      <c r="O298">
        <v>1</v>
      </c>
      <c r="P298" t="s">
        <v>154</v>
      </c>
      <c r="Q298">
        <v>31</v>
      </c>
      <c r="R298" t="s">
        <v>432</v>
      </c>
      <c r="S298">
        <v>48.484023397381101</v>
      </c>
      <c r="T298">
        <v>38.714509683542097</v>
      </c>
      <c r="U298" t="s">
        <v>1757</v>
      </c>
      <c r="V298" t="s">
        <v>1758</v>
      </c>
      <c r="W298" t="s">
        <v>1574</v>
      </c>
      <c r="X298" t="s">
        <v>1575</v>
      </c>
      <c r="Y298" t="s">
        <v>1576</v>
      </c>
      <c r="AD298">
        <v>0.11207317428727499</v>
      </c>
      <c r="AE298">
        <v>1.52692920482699</v>
      </c>
    </row>
    <row r="299" spans="1:31" x14ac:dyDescent="0.25">
      <c r="A299">
        <v>16408</v>
      </c>
      <c r="B299" t="s">
        <v>424</v>
      </c>
      <c r="C299" t="s">
        <v>1564</v>
      </c>
      <c r="D299" t="s">
        <v>1759</v>
      </c>
      <c r="E299" t="s">
        <v>1566</v>
      </c>
      <c r="F299" t="s">
        <v>1760</v>
      </c>
      <c r="G299" t="s">
        <v>1568</v>
      </c>
      <c r="H299" t="s">
        <v>150</v>
      </c>
      <c r="I299" t="s">
        <v>162</v>
      </c>
      <c r="J299" t="s">
        <v>1761</v>
      </c>
      <c r="K299" t="s">
        <v>1570</v>
      </c>
      <c r="L299" t="s">
        <v>1570</v>
      </c>
      <c r="M299" t="s">
        <v>1762</v>
      </c>
      <c r="N299">
        <v>433</v>
      </c>
      <c r="O299">
        <v>1</v>
      </c>
      <c r="P299" t="s">
        <v>154</v>
      </c>
      <c r="Q299">
        <v>31</v>
      </c>
      <c r="R299" t="s">
        <v>432</v>
      </c>
      <c r="S299">
        <v>48.720269288015203</v>
      </c>
      <c r="T299">
        <v>38.9857416897731</v>
      </c>
      <c r="U299" t="s">
        <v>1763</v>
      </c>
      <c r="V299" t="s">
        <v>1764</v>
      </c>
      <c r="W299" t="s">
        <v>1574</v>
      </c>
      <c r="X299" t="s">
        <v>1575</v>
      </c>
      <c r="Y299" t="s">
        <v>1576</v>
      </c>
      <c r="AD299">
        <v>8.3962205343141305E-2</v>
      </c>
      <c r="AE299">
        <v>1.34669051187484</v>
      </c>
    </row>
    <row r="300" spans="1:31" x14ac:dyDescent="0.25">
      <c r="A300">
        <v>16409</v>
      </c>
      <c r="B300" t="s">
        <v>424</v>
      </c>
      <c r="C300" t="s">
        <v>1564</v>
      </c>
      <c r="D300" t="s">
        <v>1765</v>
      </c>
      <c r="E300" t="s">
        <v>1566</v>
      </c>
      <c r="F300" t="s">
        <v>1766</v>
      </c>
      <c r="G300" t="s">
        <v>1568</v>
      </c>
      <c r="H300" t="s">
        <v>150</v>
      </c>
      <c r="I300" t="s">
        <v>162</v>
      </c>
      <c r="J300" t="s">
        <v>1767</v>
      </c>
      <c r="K300" t="s">
        <v>1570</v>
      </c>
      <c r="L300" t="s">
        <v>1570</v>
      </c>
      <c r="M300" t="s">
        <v>1768</v>
      </c>
      <c r="N300">
        <v>434</v>
      </c>
      <c r="O300">
        <v>1</v>
      </c>
      <c r="P300" t="s">
        <v>154</v>
      </c>
      <c r="Q300">
        <v>31</v>
      </c>
      <c r="R300" t="s">
        <v>432</v>
      </c>
      <c r="S300">
        <v>46.982137544708898</v>
      </c>
      <c r="T300">
        <v>40.751950316580299</v>
      </c>
      <c r="U300" t="s">
        <v>1769</v>
      </c>
      <c r="V300" t="s">
        <v>1770</v>
      </c>
      <c r="W300" t="s">
        <v>1574</v>
      </c>
      <c r="X300" t="s">
        <v>1575</v>
      </c>
      <c r="Y300" t="s">
        <v>1576</v>
      </c>
      <c r="AD300">
        <v>5.9860325906129202E-3</v>
      </c>
      <c r="AE300">
        <v>0.327635885487426</v>
      </c>
    </row>
    <row r="301" spans="1:31" x14ac:dyDescent="0.25">
      <c r="A301">
        <v>16410</v>
      </c>
      <c r="B301" t="s">
        <v>424</v>
      </c>
      <c r="C301" t="s">
        <v>1564</v>
      </c>
      <c r="D301" t="s">
        <v>1771</v>
      </c>
      <c r="E301" t="s">
        <v>1566</v>
      </c>
      <c r="F301" t="s">
        <v>1772</v>
      </c>
      <c r="G301" t="s">
        <v>1568</v>
      </c>
      <c r="H301" t="s">
        <v>150</v>
      </c>
      <c r="I301" t="s">
        <v>162</v>
      </c>
      <c r="J301" t="s">
        <v>1773</v>
      </c>
      <c r="K301" t="s">
        <v>1570</v>
      </c>
      <c r="L301" t="s">
        <v>1570</v>
      </c>
      <c r="M301" t="s">
        <v>1774</v>
      </c>
      <c r="N301">
        <v>2352</v>
      </c>
      <c r="O301">
        <v>1</v>
      </c>
      <c r="P301" t="s">
        <v>154</v>
      </c>
      <c r="Q301">
        <v>31</v>
      </c>
      <c r="R301" t="s">
        <v>432</v>
      </c>
      <c r="S301">
        <v>45.417389128211603</v>
      </c>
      <c r="T301">
        <v>39.214759932047002</v>
      </c>
      <c r="U301" t="s">
        <v>1775</v>
      </c>
      <c r="V301" t="s">
        <v>1776</v>
      </c>
      <c r="W301" t="s">
        <v>1574</v>
      </c>
      <c r="X301" t="s">
        <v>1575</v>
      </c>
      <c r="Y301" t="s">
        <v>1576</v>
      </c>
      <c r="AD301">
        <v>1.0705429345080101E-2</v>
      </c>
      <c r="AE301">
        <v>0.49817540190635001</v>
      </c>
    </row>
    <row r="302" spans="1:31" x14ac:dyDescent="0.25">
      <c r="A302">
        <v>16411</v>
      </c>
      <c r="B302" t="s">
        <v>424</v>
      </c>
      <c r="C302" t="s">
        <v>1564</v>
      </c>
      <c r="D302" t="s">
        <v>1777</v>
      </c>
      <c r="E302" t="s">
        <v>1566</v>
      </c>
      <c r="F302" t="s">
        <v>1778</v>
      </c>
      <c r="G302" t="s">
        <v>1568</v>
      </c>
      <c r="H302" t="s">
        <v>150</v>
      </c>
      <c r="I302" t="s">
        <v>162</v>
      </c>
      <c r="J302" t="s">
        <v>1779</v>
      </c>
      <c r="K302" t="s">
        <v>1570</v>
      </c>
      <c r="L302" t="s">
        <v>1570</v>
      </c>
      <c r="M302" t="s">
        <v>1780</v>
      </c>
      <c r="N302">
        <v>435</v>
      </c>
      <c r="O302">
        <v>1</v>
      </c>
      <c r="P302" t="s">
        <v>154</v>
      </c>
      <c r="Q302">
        <v>31</v>
      </c>
      <c r="R302" t="s">
        <v>432</v>
      </c>
      <c r="S302">
        <v>49.041002718223503</v>
      </c>
      <c r="T302">
        <v>39.3321654169524</v>
      </c>
      <c r="U302" t="s">
        <v>1781</v>
      </c>
      <c r="V302" t="s">
        <v>1782</v>
      </c>
      <c r="W302" t="s">
        <v>1574</v>
      </c>
      <c r="X302" t="s">
        <v>1575</v>
      </c>
      <c r="Y302" t="s">
        <v>1576</v>
      </c>
      <c r="AD302">
        <v>0.14911012546303901</v>
      </c>
      <c r="AE302">
        <v>2.13620544405198</v>
      </c>
    </row>
    <row r="303" spans="1:31" x14ac:dyDescent="0.25">
      <c r="A303">
        <v>16412</v>
      </c>
      <c r="B303" t="s">
        <v>424</v>
      </c>
      <c r="C303" t="s">
        <v>1564</v>
      </c>
      <c r="D303" t="s">
        <v>1783</v>
      </c>
      <c r="E303" t="s">
        <v>1566</v>
      </c>
      <c r="F303" t="s">
        <v>1784</v>
      </c>
      <c r="G303" t="s">
        <v>1568</v>
      </c>
      <c r="H303" t="s">
        <v>150</v>
      </c>
      <c r="I303" t="s">
        <v>162</v>
      </c>
      <c r="J303" t="s">
        <v>1785</v>
      </c>
      <c r="K303" t="s">
        <v>1570</v>
      </c>
      <c r="L303" t="s">
        <v>1570</v>
      </c>
      <c r="M303" t="s">
        <v>1786</v>
      </c>
      <c r="N303">
        <v>437</v>
      </c>
      <c r="O303">
        <v>1</v>
      </c>
      <c r="P303" t="s">
        <v>154</v>
      </c>
      <c r="Q303">
        <v>31</v>
      </c>
      <c r="R303" t="s">
        <v>432</v>
      </c>
      <c r="S303">
        <v>47.487298034442603</v>
      </c>
      <c r="T303">
        <v>41.056093839676798</v>
      </c>
      <c r="U303" t="s">
        <v>1787</v>
      </c>
      <c r="V303" t="s">
        <v>1788</v>
      </c>
      <c r="W303" t="s">
        <v>1574</v>
      </c>
      <c r="X303" t="s">
        <v>1575</v>
      </c>
      <c r="Y303" t="s">
        <v>1576</v>
      </c>
      <c r="AD303">
        <v>0.125821019065256</v>
      </c>
      <c r="AE303">
        <v>1.52374999496212</v>
      </c>
    </row>
    <row r="304" spans="1:31" x14ac:dyDescent="0.25">
      <c r="A304">
        <v>16413</v>
      </c>
      <c r="B304" t="s">
        <v>424</v>
      </c>
      <c r="C304" t="s">
        <v>1564</v>
      </c>
      <c r="D304" t="s">
        <v>1789</v>
      </c>
      <c r="E304" t="s">
        <v>1566</v>
      </c>
      <c r="F304" t="s">
        <v>1790</v>
      </c>
      <c r="G304" t="s">
        <v>1568</v>
      </c>
      <c r="H304" t="s">
        <v>150</v>
      </c>
      <c r="I304" t="s">
        <v>162</v>
      </c>
      <c r="J304" t="s">
        <v>1791</v>
      </c>
      <c r="K304" t="s">
        <v>1570</v>
      </c>
      <c r="L304" t="s">
        <v>1570</v>
      </c>
      <c r="O304">
        <v>1</v>
      </c>
      <c r="P304" t="s">
        <v>154</v>
      </c>
      <c r="Q304">
        <v>31</v>
      </c>
      <c r="R304" t="s">
        <v>432</v>
      </c>
      <c r="S304">
        <v>45.919517495771203</v>
      </c>
      <c r="T304">
        <v>39.0480640623109</v>
      </c>
      <c r="U304" t="s">
        <v>1792</v>
      </c>
      <c r="V304" t="s">
        <v>1793</v>
      </c>
      <c r="W304" t="s">
        <v>1574</v>
      </c>
      <c r="X304" t="s">
        <v>1575</v>
      </c>
      <c r="Y304" t="s">
        <v>1576</v>
      </c>
      <c r="AD304">
        <v>9.9781447380223695E-2</v>
      </c>
      <c r="AE304">
        <v>1.5781752310681401</v>
      </c>
    </row>
    <row r="305" spans="1:31" x14ac:dyDescent="0.25">
      <c r="A305">
        <v>16414</v>
      </c>
      <c r="B305" t="s">
        <v>424</v>
      </c>
      <c r="C305" t="s">
        <v>1564</v>
      </c>
      <c r="D305" t="s">
        <v>1794</v>
      </c>
      <c r="E305" t="s">
        <v>1566</v>
      </c>
      <c r="F305" t="s">
        <v>1795</v>
      </c>
      <c r="G305" t="s">
        <v>1568</v>
      </c>
      <c r="H305" t="s">
        <v>150</v>
      </c>
      <c r="I305" t="s">
        <v>162</v>
      </c>
      <c r="J305" t="s">
        <v>1796</v>
      </c>
      <c r="K305" t="s">
        <v>1570</v>
      </c>
      <c r="L305" t="s">
        <v>1570</v>
      </c>
      <c r="M305" t="s">
        <v>1797</v>
      </c>
      <c r="N305">
        <v>417</v>
      </c>
      <c r="O305">
        <v>1</v>
      </c>
      <c r="P305" t="s">
        <v>154</v>
      </c>
      <c r="Q305">
        <v>31</v>
      </c>
      <c r="R305" t="s">
        <v>432</v>
      </c>
      <c r="S305">
        <v>46.8691779776697</v>
      </c>
      <c r="T305">
        <v>41.309522810028596</v>
      </c>
      <c r="U305" t="s">
        <v>1798</v>
      </c>
      <c r="V305" t="s">
        <v>1799</v>
      </c>
      <c r="W305" t="s">
        <v>1574</v>
      </c>
      <c r="X305" t="s">
        <v>1575</v>
      </c>
      <c r="Y305" t="s">
        <v>1576</v>
      </c>
      <c r="AD305">
        <v>0.153327977677577</v>
      </c>
      <c r="AE305">
        <v>2.3754758609593001</v>
      </c>
    </row>
    <row r="306" spans="1:31" x14ac:dyDescent="0.25">
      <c r="A306">
        <v>16415</v>
      </c>
      <c r="B306" t="s">
        <v>424</v>
      </c>
      <c r="C306" t="s">
        <v>1564</v>
      </c>
      <c r="D306" t="s">
        <v>1800</v>
      </c>
      <c r="E306" t="s">
        <v>1566</v>
      </c>
      <c r="F306" t="s">
        <v>1801</v>
      </c>
      <c r="G306" t="s">
        <v>1568</v>
      </c>
      <c r="H306" t="s">
        <v>150</v>
      </c>
      <c r="I306" t="s">
        <v>162</v>
      </c>
      <c r="J306" t="s">
        <v>1802</v>
      </c>
      <c r="K306" t="s">
        <v>1570</v>
      </c>
      <c r="L306" t="s">
        <v>1570</v>
      </c>
      <c r="M306" t="s">
        <v>1803</v>
      </c>
      <c r="N306">
        <v>411</v>
      </c>
      <c r="O306">
        <v>1</v>
      </c>
      <c r="P306" t="s">
        <v>154</v>
      </c>
      <c r="Q306">
        <v>31</v>
      </c>
      <c r="R306" t="s">
        <v>432</v>
      </c>
      <c r="S306">
        <v>45.221897818097503</v>
      </c>
      <c r="T306">
        <v>41.172112201332197</v>
      </c>
      <c r="U306" t="s">
        <v>1804</v>
      </c>
      <c r="V306" t="s">
        <v>1805</v>
      </c>
      <c r="W306" t="s">
        <v>1574</v>
      </c>
      <c r="X306" t="s">
        <v>1806</v>
      </c>
      <c r="Y306" t="s">
        <v>1576</v>
      </c>
      <c r="AD306">
        <v>8.3848936721551595E-2</v>
      </c>
      <c r="AE306">
        <v>1.82436429872441</v>
      </c>
    </row>
    <row r="307" spans="1:31" x14ac:dyDescent="0.25">
      <c r="A307">
        <v>16416</v>
      </c>
      <c r="B307" t="s">
        <v>424</v>
      </c>
      <c r="C307" t="s">
        <v>1564</v>
      </c>
      <c r="D307" t="s">
        <v>1807</v>
      </c>
      <c r="E307" t="s">
        <v>1566</v>
      </c>
      <c r="F307" t="s">
        <v>1808</v>
      </c>
      <c r="G307" t="s">
        <v>1568</v>
      </c>
      <c r="H307" t="s">
        <v>150</v>
      </c>
      <c r="I307" t="s">
        <v>162</v>
      </c>
      <c r="J307" t="s">
        <v>1809</v>
      </c>
      <c r="K307" t="s">
        <v>1570</v>
      </c>
      <c r="L307" t="s">
        <v>1570</v>
      </c>
      <c r="M307" t="s">
        <v>1810</v>
      </c>
      <c r="N307">
        <v>415</v>
      </c>
      <c r="O307">
        <v>1</v>
      </c>
      <c r="P307" t="s">
        <v>154</v>
      </c>
      <c r="Q307">
        <v>31</v>
      </c>
      <c r="R307" t="s">
        <v>432</v>
      </c>
      <c r="S307">
        <v>47.763945575193198</v>
      </c>
      <c r="T307">
        <v>40.924798508989099</v>
      </c>
      <c r="U307" t="s">
        <v>1811</v>
      </c>
      <c r="V307" t="s">
        <v>1812</v>
      </c>
      <c r="W307" t="s">
        <v>1574</v>
      </c>
      <c r="X307" t="s">
        <v>1575</v>
      </c>
      <c r="Y307" t="s">
        <v>1576</v>
      </c>
      <c r="AD307">
        <v>0.16166376014450601</v>
      </c>
      <c r="AE307">
        <v>1.8882120804350699</v>
      </c>
    </row>
    <row r="308" spans="1:31" x14ac:dyDescent="0.25">
      <c r="A308">
        <v>16417</v>
      </c>
      <c r="B308" t="s">
        <v>424</v>
      </c>
      <c r="C308" t="s">
        <v>1564</v>
      </c>
      <c r="D308" t="s">
        <v>1813</v>
      </c>
      <c r="E308" t="s">
        <v>1566</v>
      </c>
      <c r="F308" t="s">
        <v>1814</v>
      </c>
      <c r="G308" t="s">
        <v>1568</v>
      </c>
      <c r="H308" t="s">
        <v>150</v>
      </c>
      <c r="I308" t="s">
        <v>162</v>
      </c>
      <c r="J308" t="s">
        <v>1815</v>
      </c>
      <c r="K308" t="s">
        <v>1570</v>
      </c>
      <c r="L308" t="s">
        <v>1570</v>
      </c>
      <c r="M308" t="s">
        <v>1816</v>
      </c>
      <c r="N308">
        <v>413</v>
      </c>
      <c r="O308">
        <v>1</v>
      </c>
      <c r="P308" t="s">
        <v>154</v>
      </c>
      <c r="Q308">
        <v>31</v>
      </c>
      <c r="R308" t="s">
        <v>432</v>
      </c>
      <c r="S308">
        <v>48.918190803417303</v>
      </c>
      <c r="T308">
        <v>40.517693904692301</v>
      </c>
      <c r="U308" t="s">
        <v>1817</v>
      </c>
      <c r="V308" t="s">
        <v>1818</v>
      </c>
      <c r="W308" t="s">
        <v>1574</v>
      </c>
      <c r="X308" t="s">
        <v>1575</v>
      </c>
      <c r="Y308" t="s">
        <v>1576</v>
      </c>
      <c r="AD308">
        <v>0.15829324784283499</v>
      </c>
      <c r="AE308">
        <v>1.8209239466271601</v>
      </c>
    </row>
    <row r="309" spans="1:31" x14ac:dyDescent="0.25">
      <c r="A309">
        <v>16418</v>
      </c>
      <c r="B309" t="s">
        <v>424</v>
      </c>
      <c r="C309" t="s">
        <v>1564</v>
      </c>
      <c r="D309" t="s">
        <v>1819</v>
      </c>
      <c r="E309" t="s">
        <v>1566</v>
      </c>
      <c r="F309" t="s">
        <v>1820</v>
      </c>
      <c r="G309" t="s">
        <v>1568</v>
      </c>
      <c r="H309" t="s">
        <v>150</v>
      </c>
      <c r="I309" t="s">
        <v>162</v>
      </c>
      <c r="J309" t="s">
        <v>1821</v>
      </c>
      <c r="K309" t="s">
        <v>1570</v>
      </c>
      <c r="L309" t="s">
        <v>1570</v>
      </c>
      <c r="M309" t="s">
        <v>1822</v>
      </c>
      <c r="N309">
        <v>412</v>
      </c>
      <c r="O309">
        <v>1</v>
      </c>
      <c r="P309" t="s">
        <v>154</v>
      </c>
      <c r="Q309">
        <v>31</v>
      </c>
      <c r="R309" t="s">
        <v>432</v>
      </c>
      <c r="S309">
        <v>48.402735547737599</v>
      </c>
      <c r="T309">
        <v>41.179802808615001</v>
      </c>
      <c r="U309" t="s">
        <v>1823</v>
      </c>
      <c r="V309" t="s">
        <v>1824</v>
      </c>
      <c r="W309" t="s">
        <v>1574</v>
      </c>
      <c r="X309" t="s">
        <v>1575</v>
      </c>
      <c r="Y309" t="s">
        <v>1576</v>
      </c>
      <c r="AD309">
        <v>0.27461956269291898</v>
      </c>
      <c r="AE309">
        <v>2.4337742825199</v>
      </c>
    </row>
    <row r="310" spans="1:31" x14ac:dyDescent="0.25">
      <c r="A310">
        <v>16419</v>
      </c>
      <c r="B310" t="s">
        <v>424</v>
      </c>
      <c r="C310" t="s">
        <v>1564</v>
      </c>
      <c r="D310" t="s">
        <v>1825</v>
      </c>
      <c r="E310" t="s">
        <v>1566</v>
      </c>
      <c r="F310" t="s">
        <v>1826</v>
      </c>
      <c r="G310" t="s">
        <v>1568</v>
      </c>
      <c r="H310" t="s">
        <v>150</v>
      </c>
      <c r="I310" t="s">
        <v>162</v>
      </c>
      <c r="J310" t="s">
        <v>1827</v>
      </c>
      <c r="K310" t="s">
        <v>1570</v>
      </c>
      <c r="L310" t="s">
        <v>1570</v>
      </c>
      <c r="M310" t="s">
        <v>1828</v>
      </c>
      <c r="N310">
        <v>414</v>
      </c>
      <c r="O310">
        <v>1</v>
      </c>
      <c r="P310" t="s">
        <v>154</v>
      </c>
      <c r="Q310">
        <v>31</v>
      </c>
      <c r="R310" t="s">
        <v>432</v>
      </c>
      <c r="S310">
        <v>46.613056414851201</v>
      </c>
      <c r="T310">
        <v>39.337431761726201</v>
      </c>
      <c r="U310" t="s">
        <v>1829</v>
      </c>
      <c r="V310" t="s">
        <v>1830</v>
      </c>
      <c r="W310" t="s">
        <v>1574</v>
      </c>
      <c r="X310" t="s">
        <v>1575</v>
      </c>
      <c r="Y310" t="s">
        <v>1576</v>
      </c>
      <c r="AD310">
        <v>7.3969641800545105E-2</v>
      </c>
      <c r="AE310">
        <v>1.41313519674146</v>
      </c>
    </row>
    <row r="311" spans="1:31" x14ac:dyDescent="0.25">
      <c r="A311">
        <v>16420</v>
      </c>
      <c r="B311" t="s">
        <v>424</v>
      </c>
      <c r="C311" t="s">
        <v>1564</v>
      </c>
      <c r="D311" t="s">
        <v>1831</v>
      </c>
      <c r="E311" t="s">
        <v>1566</v>
      </c>
      <c r="F311" t="s">
        <v>1832</v>
      </c>
      <c r="G311" t="s">
        <v>1568</v>
      </c>
      <c r="H311" t="s">
        <v>150</v>
      </c>
      <c r="I311" t="s">
        <v>162</v>
      </c>
      <c r="J311" t="s">
        <v>1833</v>
      </c>
      <c r="K311" t="s">
        <v>1570</v>
      </c>
      <c r="L311" t="s">
        <v>1570</v>
      </c>
      <c r="O311">
        <v>1</v>
      </c>
      <c r="P311" t="s">
        <v>154</v>
      </c>
      <c r="Q311">
        <v>31</v>
      </c>
      <c r="R311" t="s">
        <v>432</v>
      </c>
      <c r="S311">
        <v>48.219772842635003</v>
      </c>
      <c r="T311">
        <v>41.4127961696434</v>
      </c>
      <c r="U311" t="s">
        <v>1834</v>
      </c>
      <c r="V311" t="s">
        <v>1835</v>
      </c>
      <c r="W311" t="s">
        <v>1574</v>
      </c>
      <c r="X311" t="s">
        <v>1575</v>
      </c>
      <c r="Y311" t="s">
        <v>1576</v>
      </c>
      <c r="AD311">
        <v>0.124388361349816</v>
      </c>
      <c r="AE311">
        <v>2.1481529530815302</v>
      </c>
    </row>
    <row r="312" spans="1:31" x14ac:dyDescent="0.25">
      <c r="A312">
        <v>16421</v>
      </c>
      <c r="B312" t="s">
        <v>424</v>
      </c>
      <c r="C312" t="s">
        <v>1564</v>
      </c>
      <c r="D312" t="s">
        <v>1836</v>
      </c>
      <c r="E312" t="s">
        <v>1566</v>
      </c>
      <c r="F312" t="s">
        <v>1837</v>
      </c>
      <c r="G312" t="s">
        <v>1568</v>
      </c>
      <c r="H312" t="s">
        <v>150</v>
      </c>
      <c r="I312" t="s">
        <v>162</v>
      </c>
      <c r="J312" t="s">
        <v>1838</v>
      </c>
      <c r="K312" t="s">
        <v>1570</v>
      </c>
      <c r="L312" t="s">
        <v>1570</v>
      </c>
      <c r="M312" t="s">
        <v>1839</v>
      </c>
      <c r="N312">
        <v>440</v>
      </c>
      <c r="O312">
        <v>1</v>
      </c>
      <c r="P312" t="s">
        <v>154</v>
      </c>
      <c r="Q312">
        <v>31</v>
      </c>
      <c r="R312" t="s">
        <v>432</v>
      </c>
      <c r="S312">
        <v>48.461133713349099</v>
      </c>
      <c r="T312">
        <v>39.811427030257498</v>
      </c>
      <c r="U312" t="s">
        <v>1840</v>
      </c>
      <c r="V312" t="s">
        <v>1841</v>
      </c>
      <c r="W312" t="s">
        <v>1574</v>
      </c>
      <c r="X312" t="s">
        <v>1575</v>
      </c>
      <c r="Y312" t="s">
        <v>1576</v>
      </c>
      <c r="AD312">
        <v>0.120609407487677</v>
      </c>
      <c r="AE312">
        <v>1.6703031474844501</v>
      </c>
    </row>
    <row r="313" spans="1:31" x14ac:dyDescent="0.25">
      <c r="A313">
        <v>16422</v>
      </c>
      <c r="B313" t="s">
        <v>424</v>
      </c>
      <c r="C313" t="s">
        <v>1564</v>
      </c>
      <c r="D313" t="s">
        <v>1842</v>
      </c>
      <c r="E313" t="s">
        <v>1566</v>
      </c>
      <c r="F313" t="s">
        <v>1843</v>
      </c>
      <c r="G313" t="s">
        <v>1568</v>
      </c>
      <c r="H313" t="s">
        <v>150</v>
      </c>
      <c r="I313" t="s">
        <v>162</v>
      </c>
      <c r="J313" t="s">
        <v>1844</v>
      </c>
      <c r="K313" t="s">
        <v>1570</v>
      </c>
      <c r="L313" t="s">
        <v>1570</v>
      </c>
      <c r="M313" t="s">
        <v>1842</v>
      </c>
      <c r="N313">
        <v>441</v>
      </c>
      <c r="O313">
        <v>1</v>
      </c>
      <c r="P313" t="s">
        <v>154</v>
      </c>
      <c r="Q313">
        <v>31</v>
      </c>
      <c r="R313" t="s">
        <v>432</v>
      </c>
      <c r="S313">
        <v>48.674778420704897</v>
      </c>
      <c r="T313">
        <v>39.886081749522099</v>
      </c>
      <c r="U313" t="s">
        <v>1845</v>
      </c>
      <c r="V313" t="s">
        <v>1846</v>
      </c>
      <c r="W313" t="s">
        <v>1574</v>
      </c>
      <c r="X313" t="s">
        <v>1575</v>
      </c>
      <c r="Y313" t="s">
        <v>1576</v>
      </c>
      <c r="AD313">
        <v>0.154396222175023</v>
      </c>
      <c r="AE313">
        <v>2.5384398413568001</v>
      </c>
    </row>
    <row r="314" spans="1:31" x14ac:dyDescent="0.25">
      <c r="A314">
        <v>16423</v>
      </c>
      <c r="B314" t="s">
        <v>424</v>
      </c>
      <c r="C314" t="s">
        <v>1564</v>
      </c>
      <c r="D314" t="s">
        <v>1847</v>
      </c>
      <c r="E314" t="s">
        <v>1566</v>
      </c>
      <c r="F314" t="s">
        <v>1848</v>
      </c>
      <c r="G314" t="s">
        <v>1568</v>
      </c>
      <c r="H314" t="s">
        <v>150</v>
      </c>
      <c r="I314" t="s">
        <v>162</v>
      </c>
      <c r="J314" t="s">
        <v>1849</v>
      </c>
      <c r="K314" t="s">
        <v>1570</v>
      </c>
      <c r="L314" t="s">
        <v>1570</v>
      </c>
      <c r="O314">
        <v>1</v>
      </c>
      <c r="P314" t="s">
        <v>154</v>
      </c>
      <c r="Q314">
        <v>31</v>
      </c>
      <c r="R314" t="s">
        <v>432</v>
      </c>
      <c r="S314">
        <v>45.626886157412201</v>
      </c>
      <c r="T314">
        <v>39.439657012404403</v>
      </c>
      <c r="U314" t="s">
        <v>1850</v>
      </c>
      <c r="V314" t="s">
        <v>1851</v>
      </c>
      <c r="W314" t="s">
        <v>1574</v>
      </c>
      <c r="X314" t="s">
        <v>1575</v>
      </c>
      <c r="Y314" t="s">
        <v>1576</v>
      </c>
      <c r="AD314">
        <v>8.8670373339027705E-2</v>
      </c>
      <c r="AE314">
        <v>1.30887695660249</v>
      </c>
    </row>
    <row r="315" spans="1:31" x14ac:dyDescent="0.25">
      <c r="A315">
        <v>16424</v>
      </c>
      <c r="B315" t="s">
        <v>424</v>
      </c>
      <c r="C315" t="s">
        <v>1564</v>
      </c>
      <c r="D315" t="s">
        <v>1852</v>
      </c>
      <c r="E315" t="s">
        <v>1566</v>
      </c>
      <c r="F315" t="s">
        <v>1853</v>
      </c>
      <c r="G315" t="s">
        <v>1568</v>
      </c>
      <c r="H315" t="s">
        <v>150</v>
      </c>
      <c r="I315" t="s">
        <v>162</v>
      </c>
      <c r="J315" t="s">
        <v>1854</v>
      </c>
      <c r="K315" t="s">
        <v>1570</v>
      </c>
      <c r="L315" t="s">
        <v>1570</v>
      </c>
      <c r="M315" t="s">
        <v>1855</v>
      </c>
      <c r="N315">
        <v>439</v>
      </c>
      <c r="O315">
        <v>1</v>
      </c>
      <c r="P315" t="s">
        <v>154</v>
      </c>
      <c r="Q315">
        <v>31</v>
      </c>
      <c r="R315" t="s">
        <v>432</v>
      </c>
      <c r="S315">
        <v>49.060219424593399</v>
      </c>
      <c r="T315">
        <v>39.651966945144103</v>
      </c>
      <c r="U315" t="s">
        <v>1856</v>
      </c>
      <c r="V315" t="s">
        <v>1857</v>
      </c>
      <c r="W315" t="s">
        <v>1574</v>
      </c>
      <c r="X315" t="s">
        <v>1575</v>
      </c>
      <c r="Y315" t="s">
        <v>1576</v>
      </c>
      <c r="AD315">
        <v>0.20097997555467401</v>
      </c>
      <c r="AE315">
        <v>2.3341924684929798</v>
      </c>
    </row>
    <row r="316" spans="1:31" x14ac:dyDescent="0.25">
      <c r="A316">
        <v>16425</v>
      </c>
      <c r="B316" t="s">
        <v>424</v>
      </c>
      <c r="C316" t="s">
        <v>1564</v>
      </c>
      <c r="D316" t="s">
        <v>1858</v>
      </c>
      <c r="E316" t="s">
        <v>1566</v>
      </c>
      <c r="F316" t="s">
        <v>1859</v>
      </c>
      <c r="G316" t="s">
        <v>1568</v>
      </c>
      <c r="H316" t="s">
        <v>150</v>
      </c>
      <c r="I316" t="s">
        <v>162</v>
      </c>
      <c r="J316" t="s">
        <v>1860</v>
      </c>
      <c r="K316" t="s">
        <v>1570</v>
      </c>
      <c r="L316" t="s">
        <v>1570</v>
      </c>
      <c r="M316" t="s">
        <v>1861</v>
      </c>
      <c r="N316">
        <v>445</v>
      </c>
      <c r="O316">
        <v>1</v>
      </c>
      <c r="P316" t="s">
        <v>154</v>
      </c>
      <c r="Q316">
        <v>31</v>
      </c>
      <c r="R316" t="s">
        <v>432</v>
      </c>
      <c r="S316">
        <v>48.610044040967097</v>
      </c>
      <c r="T316">
        <v>40.635999592162896</v>
      </c>
      <c r="U316" t="s">
        <v>1862</v>
      </c>
      <c r="V316" t="s">
        <v>1863</v>
      </c>
      <c r="W316" t="s">
        <v>1574</v>
      </c>
      <c r="X316" t="s">
        <v>1575</v>
      </c>
      <c r="Y316" t="s">
        <v>1576</v>
      </c>
      <c r="AD316">
        <v>0.14325839777097801</v>
      </c>
      <c r="AE316">
        <v>2.5479764818735902</v>
      </c>
    </row>
    <row r="317" spans="1:31" x14ac:dyDescent="0.25">
      <c r="A317">
        <v>16426</v>
      </c>
      <c r="B317" t="s">
        <v>424</v>
      </c>
      <c r="C317" t="s">
        <v>1564</v>
      </c>
      <c r="D317" t="s">
        <v>1864</v>
      </c>
      <c r="E317" t="s">
        <v>1566</v>
      </c>
      <c r="F317" t="s">
        <v>1865</v>
      </c>
      <c r="G317" t="s">
        <v>1568</v>
      </c>
      <c r="H317" t="s">
        <v>150</v>
      </c>
      <c r="I317" t="s">
        <v>162</v>
      </c>
      <c r="J317" t="s">
        <v>1866</v>
      </c>
      <c r="K317" t="s">
        <v>1570</v>
      </c>
      <c r="L317" t="s">
        <v>1570</v>
      </c>
      <c r="M317" t="s">
        <v>1867</v>
      </c>
      <c r="N317">
        <v>442</v>
      </c>
      <c r="O317">
        <v>1</v>
      </c>
      <c r="P317" t="s">
        <v>154</v>
      </c>
      <c r="Q317">
        <v>31</v>
      </c>
      <c r="R317" t="s">
        <v>432</v>
      </c>
      <c r="S317">
        <v>46.454962078077699</v>
      </c>
      <c r="T317">
        <v>40.944692074063298</v>
      </c>
      <c r="U317" t="s">
        <v>1868</v>
      </c>
      <c r="V317" t="s">
        <v>1869</v>
      </c>
      <c r="W317" t="s">
        <v>1574</v>
      </c>
      <c r="X317" t="s">
        <v>1575</v>
      </c>
      <c r="Y317" t="s">
        <v>1576</v>
      </c>
      <c r="AD317">
        <v>0.15342045290640299</v>
      </c>
      <c r="AE317">
        <v>2.08573463192005</v>
      </c>
    </row>
    <row r="318" spans="1:31" x14ac:dyDescent="0.25">
      <c r="A318">
        <v>16427</v>
      </c>
      <c r="B318" t="s">
        <v>424</v>
      </c>
      <c r="C318" t="s">
        <v>1564</v>
      </c>
      <c r="D318" t="s">
        <v>1870</v>
      </c>
      <c r="E318" t="s">
        <v>1566</v>
      </c>
      <c r="F318" t="s">
        <v>1871</v>
      </c>
      <c r="G318" t="s">
        <v>1568</v>
      </c>
      <c r="H318" t="s">
        <v>150</v>
      </c>
      <c r="I318" t="s">
        <v>162</v>
      </c>
      <c r="J318" t="s">
        <v>1872</v>
      </c>
      <c r="K318" t="s">
        <v>1570</v>
      </c>
      <c r="L318" t="s">
        <v>1570</v>
      </c>
      <c r="O318">
        <v>1</v>
      </c>
      <c r="P318" t="s">
        <v>154</v>
      </c>
      <c r="Q318">
        <v>31</v>
      </c>
      <c r="R318" t="s">
        <v>432</v>
      </c>
      <c r="S318">
        <v>44.847864037346497</v>
      </c>
      <c r="T318">
        <v>39.692995756557998</v>
      </c>
      <c r="U318" t="s">
        <v>1873</v>
      </c>
      <c r="V318" t="s">
        <v>1874</v>
      </c>
      <c r="W318" t="s">
        <v>1574</v>
      </c>
      <c r="X318" t="s">
        <v>1575</v>
      </c>
      <c r="Y318" t="s">
        <v>1576</v>
      </c>
      <c r="AD318">
        <v>5.9901472703813904E-3</v>
      </c>
      <c r="AE318">
        <v>0.455724557450011</v>
      </c>
    </row>
    <row r="319" spans="1:31" x14ac:dyDescent="0.25">
      <c r="A319">
        <v>16428</v>
      </c>
      <c r="B319" t="s">
        <v>424</v>
      </c>
      <c r="C319" t="s">
        <v>1564</v>
      </c>
      <c r="D319" t="s">
        <v>1875</v>
      </c>
      <c r="E319" t="s">
        <v>1566</v>
      </c>
      <c r="F319" t="s">
        <v>1876</v>
      </c>
      <c r="G319" t="s">
        <v>1568</v>
      </c>
      <c r="H319" t="s">
        <v>150</v>
      </c>
      <c r="I319" t="s">
        <v>162</v>
      </c>
      <c r="J319" t="s">
        <v>1877</v>
      </c>
      <c r="K319" t="s">
        <v>1570</v>
      </c>
      <c r="L319" t="s">
        <v>1570</v>
      </c>
      <c r="M319" t="s">
        <v>1878</v>
      </c>
      <c r="N319">
        <v>444</v>
      </c>
      <c r="O319">
        <v>1</v>
      </c>
      <c r="P319" t="s">
        <v>154</v>
      </c>
      <c r="Q319">
        <v>31</v>
      </c>
      <c r="R319" t="s">
        <v>432</v>
      </c>
      <c r="S319">
        <v>47.140201255591002</v>
      </c>
      <c r="T319">
        <v>41.0984782118569</v>
      </c>
      <c r="U319" t="s">
        <v>1879</v>
      </c>
      <c r="V319" t="s">
        <v>1880</v>
      </c>
      <c r="W319" t="s">
        <v>1574</v>
      </c>
      <c r="X319" t="s">
        <v>1575</v>
      </c>
      <c r="Y319" t="s">
        <v>1576</v>
      </c>
      <c r="AD319">
        <v>0.261497634869443</v>
      </c>
      <c r="AE319">
        <v>2.6324708312645502</v>
      </c>
    </row>
    <row r="320" spans="1:31" x14ac:dyDescent="0.25">
      <c r="A320">
        <v>16429</v>
      </c>
      <c r="B320" t="s">
        <v>424</v>
      </c>
      <c r="C320" t="s">
        <v>1564</v>
      </c>
      <c r="D320" t="s">
        <v>1881</v>
      </c>
      <c r="E320" t="s">
        <v>1566</v>
      </c>
      <c r="F320" t="s">
        <v>1882</v>
      </c>
      <c r="G320" t="s">
        <v>1568</v>
      </c>
      <c r="H320" t="s">
        <v>150</v>
      </c>
      <c r="I320" t="s">
        <v>162</v>
      </c>
      <c r="J320" t="s">
        <v>1883</v>
      </c>
      <c r="K320" t="s">
        <v>1570</v>
      </c>
      <c r="L320" t="s">
        <v>1570</v>
      </c>
      <c r="M320" t="s">
        <v>1884</v>
      </c>
      <c r="N320">
        <v>446</v>
      </c>
      <c r="O320">
        <v>1</v>
      </c>
      <c r="P320" t="s">
        <v>154</v>
      </c>
      <c r="Q320">
        <v>31</v>
      </c>
      <c r="R320" t="s">
        <v>432</v>
      </c>
      <c r="S320">
        <v>46.037658080757097</v>
      </c>
      <c r="T320">
        <v>40.849372287568301</v>
      </c>
      <c r="U320" s="17" t="s">
        <v>1885</v>
      </c>
      <c r="V320" t="s">
        <v>1886</v>
      </c>
      <c r="W320" t="s">
        <v>1574</v>
      </c>
      <c r="X320" t="s">
        <v>1575</v>
      </c>
      <c r="Y320" t="s">
        <v>1576</v>
      </c>
      <c r="AD320">
        <v>0.17863563399600901</v>
      </c>
      <c r="AE320">
        <v>1.94170881358117</v>
      </c>
    </row>
    <row r="321" spans="1:31" x14ac:dyDescent="0.25">
      <c r="A321">
        <v>16430</v>
      </c>
      <c r="B321" t="s">
        <v>424</v>
      </c>
      <c r="C321" t="s">
        <v>1564</v>
      </c>
      <c r="D321" t="s">
        <v>1887</v>
      </c>
      <c r="E321" t="s">
        <v>1566</v>
      </c>
      <c r="F321" t="s">
        <v>1888</v>
      </c>
      <c r="G321" t="s">
        <v>1568</v>
      </c>
      <c r="H321" t="s">
        <v>150</v>
      </c>
      <c r="I321" t="s">
        <v>162</v>
      </c>
      <c r="J321" t="s">
        <v>1889</v>
      </c>
      <c r="K321" t="s">
        <v>1570</v>
      </c>
      <c r="L321" t="s">
        <v>1570</v>
      </c>
      <c r="O321">
        <v>1</v>
      </c>
      <c r="P321" t="s">
        <v>154</v>
      </c>
      <c r="Q321">
        <v>31</v>
      </c>
      <c r="R321" t="s">
        <v>432</v>
      </c>
      <c r="S321">
        <v>45.071088721102697</v>
      </c>
      <c r="T321">
        <v>39.552347672932598</v>
      </c>
      <c r="U321" t="s">
        <v>1890</v>
      </c>
      <c r="V321" t="s">
        <v>1891</v>
      </c>
      <c r="W321" t="s">
        <v>1574</v>
      </c>
      <c r="X321" t="s">
        <v>1575</v>
      </c>
      <c r="Y321" t="s">
        <v>1576</v>
      </c>
      <c r="AD321">
        <v>0.120812632080288</v>
      </c>
      <c r="AE321">
        <v>1.4915648654585001</v>
      </c>
    </row>
    <row r="322" spans="1:31" x14ac:dyDescent="0.25">
      <c r="A322">
        <v>16431</v>
      </c>
      <c r="B322" t="s">
        <v>424</v>
      </c>
      <c r="C322" t="s">
        <v>1564</v>
      </c>
      <c r="D322" t="s">
        <v>1892</v>
      </c>
      <c r="E322" t="s">
        <v>1566</v>
      </c>
      <c r="F322" t="s">
        <v>1893</v>
      </c>
      <c r="G322" t="s">
        <v>1568</v>
      </c>
      <c r="H322" t="s">
        <v>150</v>
      </c>
      <c r="I322" t="s">
        <v>162</v>
      </c>
      <c r="J322" t="s">
        <v>1894</v>
      </c>
      <c r="K322" t="s">
        <v>1570</v>
      </c>
      <c r="L322" t="s">
        <v>1570</v>
      </c>
      <c r="M322" t="s">
        <v>1895</v>
      </c>
      <c r="N322">
        <v>438</v>
      </c>
      <c r="O322">
        <v>1</v>
      </c>
      <c r="P322" t="s">
        <v>154</v>
      </c>
      <c r="Q322">
        <v>31</v>
      </c>
      <c r="R322" t="s">
        <v>432</v>
      </c>
      <c r="S322">
        <v>49.065889803547599</v>
      </c>
      <c r="T322">
        <v>41.013174838373502</v>
      </c>
      <c r="U322" t="s">
        <v>1896</v>
      </c>
      <c r="V322" t="s">
        <v>1897</v>
      </c>
      <c r="W322" t="s">
        <v>1574</v>
      </c>
      <c r="X322" t="s">
        <v>1575</v>
      </c>
      <c r="Y322" t="s">
        <v>1576</v>
      </c>
      <c r="AD322">
        <v>9.1623892621555597E-2</v>
      </c>
      <c r="AE322">
        <v>1.5703636840663999</v>
      </c>
    </row>
    <row r="323" spans="1:31" x14ac:dyDescent="0.25">
      <c r="A323">
        <v>16432</v>
      </c>
      <c r="B323" t="s">
        <v>424</v>
      </c>
      <c r="C323" t="s">
        <v>1564</v>
      </c>
      <c r="D323" t="s">
        <v>1898</v>
      </c>
      <c r="E323" t="s">
        <v>1566</v>
      </c>
      <c r="F323" t="s">
        <v>1899</v>
      </c>
      <c r="G323" t="s">
        <v>1568</v>
      </c>
      <c r="H323" t="s">
        <v>150</v>
      </c>
      <c r="I323" t="s">
        <v>162</v>
      </c>
      <c r="J323" t="s">
        <v>1900</v>
      </c>
      <c r="K323" t="s">
        <v>1570</v>
      </c>
      <c r="L323" t="s">
        <v>1570</v>
      </c>
      <c r="M323" t="s">
        <v>1901</v>
      </c>
      <c r="N323">
        <v>443</v>
      </c>
      <c r="O323">
        <v>1</v>
      </c>
      <c r="P323" t="s">
        <v>154</v>
      </c>
      <c r="Q323">
        <v>31</v>
      </c>
      <c r="R323" t="s">
        <v>432</v>
      </c>
      <c r="S323">
        <v>49.594441164222701</v>
      </c>
      <c r="T323">
        <v>40.594052040847302</v>
      </c>
      <c r="U323" t="s">
        <v>1902</v>
      </c>
      <c r="V323" t="s">
        <v>1903</v>
      </c>
      <c r="W323" t="s">
        <v>1574</v>
      </c>
      <c r="X323" t="s">
        <v>1575</v>
      </c>
      <c r="Y323" t="s">
        <v>1576</v>
      </c>
      <c r="AD323">
        <v>1.14390635064865E-2</v>
      </c>
      <c r="AE323">
        <v>0.54978279020890097</v>
      </c>
    </row>
    <row r="324" spans="1:31" x14ac:dyDescent="0.25">
      <c r="A324">
        <v>16433</v>
      </c>
      <c r="B324" t="s">
        <v>424</v>
      </c>
      <c r="C324" t="s">
        <v>1564</v>
      </c>
      <c r="D324" t="s">
        <v>1904</v>
      </c>
      <c r="E324" t="s">
        <v>1566</v>
      </c>
      <c r="F324" t="s">
        <v>1905</v>
      </c>
      <c r="G324" t="s">
        <v>1568</v>
      </c>
      <c r="H324" t="s">
        <v>150</v>
      </c>
      <c r="I324" t="s">
        <v>162</v>
      </c>
      <c r="J324" t="s">
        <v>1906</v>
      </c>
      <c r="K324" t="s">
        <v>1570</v>
      </c>
      <c r="L324" t="s">
        <v>1570</v>
      </c>
      <c r="O324">
        <v>1</v>
      </c>
      <c r="P324" t="s">
        <v>154</v>
      </c>
      <c r="Q324">
        <v>31</v>
      </c>
      <c r="R324" t="s">
        <v>432</v>
      </c>
      <c r="S324">
        <v>46.646978706983901</v>
      </c>
      <c r="T324">
        <v>39.683707817089697</v>
      </c>
      <c r="U324" t="s">
        <v>1907</v>
      </c>
      <c r="V324" t="s">
        <v>1908</v>
      </c>
      <c r="W324" t="s">
        <v>1574</v>
      </c>
      <c r="X324" t="s">
        <v>1575</v>
      </c>
      <c r="Y324" t="s">
        <v>1576</v>
      </c>
      <c r="AD324">
        <v>3.37247949673838E-2</v>
      </c>
      <c r="AE324">
        <v>0.84564429579882805</v>
      </c>
    </row>
    <row r="325" spans="1:31" x14ac:dyDescent="0.25">
      <c r="A325">
        <v>16434</v>
      </c>
      <c r="B325" t="s">
        <v>424</v>
      </c>
      <c r="C325" t="s">
        <v>1564</v>
      </c>
      <c r="D325" t="s">
        <v>1909</v>
      </c>
      <c r="E325" t="s">
        <v>1566</v>
      </c>
      <c r="F325" t="s">
        <v>1910</v>
      </c>
      <c r="G325" t="s">
        <v>1568</v>
      </c>
      <c r="H325" t="s">
        <v>150</v>
      </c>
      <c r="I325" t="s">
        <v>162</v>
      </c>
      <c r="J325" t="s">
        <v>1911</v>
      </c>
      <c r="K325" t="s">
        <v>1570</v>
      </c>
      <c r="L325" t="s">
        <v>1570</v>
      </c>
      <c r="M325" t="s">
        <v>1912</v>
      </c>
      <c r="N325">
        <v>447</v>
      </c>
      <c r="O325">
        <v>1</v>
      </c>
      <c r="P325" t="s">
        <v>154</v>
      </c>
      <c r="Q325">
        <v>31</v>
      </c>
      <c r="R325" t="s">
        <v>432</v>
      </c>
      <c r="S325">
        <v>46.785941428154899</v>
      </c>
      <c r="T325">
        <v>40.267757124295301</v>
      </c>
      <c r="U325" t="s">
        <v>1913</v>
      </c>
      <c r="V325" t="s">
        <v>1914</v>
      </c>
      <c r="W325" t="s">
        <v>1574</v>
      </c>
      <c r="X325" t="s">
        <v>1575</v>
      </c>
      <c r="Y325" t="s">
        <v>1576</v>
      </c>
      <c r="AD325">
        <v>0.133718978257889</v>
      </c>
      <c r="AE325">
        <v>1.8565420807925299</v>
      </c>
    </row>
    <row r="326" spans="1:31" x14ac:dyDescent="0.25">
      <c r="A326">
        <v>16435</v>
      </c>
      <c r="B326" t="s">
        <v>424</v>
      </c>
      <c r="C326" t="s">
        <v>1564</v>
      </c>
      <c r="D326" t="s">
        <v>1915</v>
      </c>
      <c r="E326" t="s">
        <v>1566</v>
      </c>
      <c r="F326" t="s">
        <v>1916</v>
      </c>
      <c r="G326" t="s">
        <v>1568</v>
      </c>
      <c r="H326" t="s">
        <v>150</v>
      </c>
      <c r="I326" t="s">
        <v>162</v>
      </c>
      <c r="J326" t="s">
        <v>1917</v>
      </c>
      <c r="K326" t="s">
        <v>1570</v>
      </c>
      <c r="L326" t="s">
        <v>1570</v>
      </c>
      <c r="M326" t="s">
        <v>1918</v>
      </c>
      <c r="N326">
        <v>448</v>
      </c>
      <c r="O326">
        <v>1</v>
      </c>
      <c r="P326" t="s">
        <v>154</v>
      </c>
      <c r="Q326">
        <v>31</v>
      </c>
      <c r="R326" t="s">
        <v>432</v>
      </c>
      <c r="S326">
        <v>45.767763194873197</v>
      </c>
      <c r="T326">
        <v>40.993211005302904</v>
      </c>
      <c r="U326" t="s">
        <v>1919</v>
      </c>
      <c r="V326" t="s">
        <v>1920</v>
      </c>
      <c r="W326" t="s">
        <v>1574</v>
      </c>
      <c r="X326" t="s">
        <v>1575</v>
      </c>
      <c r="Y326" t="s">
        <v>1576</v>
      </c>
      <c r="AD326">
        <v>0.18710209372955</v>
      </c>
      <c r="AE326">
        <v>2.6069104417313298</v>
      </c>
    </row>
    <row r="327" spans="1:31" x14ac:dyDescent="0.25">
      <c r="A327">
        <v>16436</v>
      </c>
      <c r="B327" t="s">
        <v>424</v>
      </c>
      <c r="C327" t="s">
        <v>1564</v>
      </c>
      <c r="D327" t="s">
        <v>1921</v>
      </c>
      <c r="E327" t="s">
        <v>1566</v>
      </c>
      <c r="F327" t="s">
        <v>1922</v>
      </c>
      <c r="G327" t="s">
        <v>1568</v>
      </c>
      <c r="H327" t="s">
        <v>150</v>
      </c>
      <c r="I327" t="s">
        <v>162</v>
      </c>
      <c r="J327" t="s">
        <v>1923</v>
      </c>
      <c r="K327" t="s">
        <v>1570</v>
      </c>
      <c r="L327" t="s">
        <v>1570</v>
      </c>
      <c r="M327" t="s">
        <v>1924</v>
      </c>
      <c r="N327">
        <v>454</v>
      </c>
      <c r="O327">
        <v>1</v>
      </c>
      <c r="P327" t="s">
        <v>154</v>
      </c>
      <c r="Q327">
        <v>31</v>
      </c>
      <c r="R327" t="s">
        <v>432</v>
      </c>
      <c r="S327">
        <v>47.725388816836997</v>
      </c>
      <c r="T327">
        <v>40.410275427256202</v>
      </c>
      <c r="U327" t="s">
        <v>1925</v>
      </c>
      <c r="V327" t="s">
        <v>1926</v>
      </c>
      <c r="W327" t="s">
        <v>1574</v>
      </c>
      <c r="X327" t="s">
        <v>1575</v>
      </c>
      <c r="Y327" t="s">
        <v>1576</v>
      </c>
      <c r="AD327">
        <v>8.1125678146804603E-2</v>
      </c>
      <c r="AE327">
        <v>1.3361035347986401</v>
      </c>
    </row>
    <row r="328" spans="1:31" x14ac:dyDescent="0.25">
      <c r="A328">
        <v>16437</v>
      </c>
      <c r="B328" t="s">
        <v>424</v>
      </c>
      <c r="C328" t="s">
        <v>1564</v>
      </c>
      <c r="D328" t="s">
        <v>1927</v>
      </c>
      <c r="E328" t="s">
        <v>1566</v>
      </c>
      <c r="F328" t="s">
        <v>1928</v>
      </c>
      <c r="G328" t="s">
        <v>1568</v>
      </c>
      <c r="H328" t="s">
        <v>150</v>
      </c>
      <c r="I328" t="s">
        <v>162</v>
      </c>
      <c r="J328" t="s">
        <v>1929</v>
      </c>
      <c r="K328" t="s">
        <v>1570</v>
      </c>
      <c r="L328" t="s">
        <v>1570</v>
      </c>
      <c r="M328" t="s">
        <v>1930</v>
      </c>
      <c r="N328">
        <v>407</v>
      </c>
      <c r="O328">
        <v>1</v>
      </c>
      <c r="P328" t="s">
        <v>154</v>
      </c>
      <c r="Q328">
        <v>31</v>
      </c>
      <c r="R328" t="s">
        <v>432</v>
      </c>
      <c r="S328">
        <v>48.729445682516797</v>
      </c>
      <c r="T328">
        <v>41.550474918618299</v>
      </c>
      <c r="U328" t="s">
        <v>1931</v>
      </c>
      <c r="V328" t="s">
        <v>1932</v>
      </c>
      <c r="W328" t="s">
        <v>1574</v>
      </c>
      <c r="X328" t="s">
        <v>1575</v>
      </c>
      <c r="Y328" t="s">
        <v>1576</v>
      </c>
      <c r="AD328">
        <v>0.14103778063702099</v>
      </c>
      <c r="AE328">
        <v>1.77390452895967</v>
      </c>
    </row>
    <row r="329" spans="1:31" x14ac:dyDescent="0.25">
      <c r="A329">
        <v>16438</v>
      </c>
      <c r="B329" t="s">
        <v>424</v>
      </c>
      <c r="C329" t="s">
        <v>1564</v>
      </c>
      <c r="D329" t="s">
        <v>1933</v>
      </c>
      <c r="E329" t="s">
        <v>1566</v>
      </c>
      <c r="F329" t="s">
        <v>1934</v>
      </c>
      <c r="G329" t="s">
        <v>1568</v>
      </c>
      <c r="H329" t="s">
        <v>150</v>
      </c>
      <c r="I329" t="s">
        <v>162</v>
      </c>
      <c r="J329" t="s">
        <v>1935</v>
      </c>
      <c r="K329" t="s">
        <v>1570</v>
      </c>
      <c r="L329" t="s">
        <v>1570</v>
      </c>
      <c r="O329">
        <v>1</v>
      </c>
      <c r="P329" t="s">
        <v>154</v>
      </c>
      <c r="Q329">
        <v>31</v>
      </c>
      <c r="R329" t="s">
        <v>432</v>
      </c>
      <c r="S329">
        <v>46.298972726299901</v>
      </c>
      <c r="T329">
        <v>40.539080845358903</v>
      </c>
      <c r="U329" t="s">
        <v>1936</v>
      </c>
      <c r="V329" t="s">
        <v>1937</v>
      </c>
      <c r="W329" t="s">
        <v>1574</v>
      </c>
      <c r="X329" t="s">
        <v>1575</v>
      </c>
      <c r="Y329" t="s">
        <v>1576</v>
      </c>
      <c r="AD329">
        <v>0.105645799561671</v>
      </c>
      <c r="AE329">
        <v>1.98514183884328</v>
      </c>
    </row>
    <row r="330" spans="1:31" x14ac:dyDescent="0.25">
      <c r="A330">
        <v>16439</v>
      </c>
      <c r="B330" t="s">
        <v>424</v>
      </c>
      <c r="C330" t="s">
        <v>1564</v>
      </c>
      <c r="D330" t="s">
        <v>1938</v>
      </c>
      <c r="E330" t="s">
        <v>1566</v>
      </c>
      <c r="F330" t="s">
        <v>1939</v>
      </c>
      <c r="G330" t="s">
        <v>1568</v>
      </c>
      <c r="H330" t="s">
        <v>150</v>
      </c>
      <c r="I330" t="s">
        <v>162</v>
      </c>
      <c r="J330" t="s">
        <v>1940</v>
      </c>
      <c r="K330" t="s">
        <v>1570</v>
      </c>
      <c r="L330" t="s">
        <v>1570</v>
      </c>
      <c r="M330" t="s">
        <v>1941</v>
      </c>
      <c r="N330">
        <v>409</v>
      </c>
      <c r="O330">
        <v>1</v>
      </c>
      <c r="P330" t="s">
        <v>154</v>
      </c>
      <c r="Q330">
        <v>31</v>
      </c>
      <c r="R330" t="s">
        <v>432</v>
      </c>
      <c r="S330">
        <v>49.180790687581201</v>
      </c>
      <c r="T330">
        <v>40.740548144659101</v>
      </c>
      <c r="U330" t="s">
        <v>1942</v>
      </c>
      <c r="V330" t="s">
        <v>1943</v>
      </c>
      <c r="W330" t="s">
        <v>1574</v>
      </c>
      <c r="X330" t="s">
        <v>1575</v>
      </c>
      <c r="Y330" t="s">
        <v>1576</v>
      </c>
      <c r="AD330">
        <v>0.200598814021646</v>
      </c>
      <c r="AE330">
        <v>2.0471660462974399</v>
      </c>
    </row>
    <row r="331" spans="1:31" x14ac:dyDescent="0.25">
      <c r="A331">
        <v>16440</v>
      </c>
      <c r="B331" t="s">
        <v>424</v>
      </c>
      <c r="C331" t="s">
        <v>1564</v>
      </c>
      <c r="D331" t="s">
        <v>1944</v>
      </c>
      <c r="E331" t="s">
        <v>1566</v>
      </c>
      <c r="F331" t="s">
        <v>1945</v>
      </c>
      <c r="G331" t="s">
        <v>1568</v>
      </c>
      <c r="H331" t="s">
        <v>150</v>
      </c>
      <c r="I331" t="s">
        <v>162</v>
      </c>
      <c r="J331" t="s">
        <v>1946</v>
      </c>
      <c r="K331" t="s">
        <v>1570</v>
      </c>
      <c r="L331" t="s">
        <v>1570</v>
      </c>
      <c r="O331">
        <v>1</v>
      </c>
      <c r="P331" t="s">
        <v>154</v>
      </c>
      <c r="Q331">
        <v>31</v>
      </c>
      <c r="R331" t="s">
        <v>432</v>
      </c>
      <c r="S331">
        <v>46.704148427399701</v>
      </c>
      <c r="T331">
        <v>39.8572259423565</v>
      </c>
      <c r="U331" t="s">
        <v>1947</v>
      </c>
      <c r="V331" t="s">
        <v>1948</v>
      </c>
      <c r="W331" t="s">
        <v>1574</v>
      </c>
      <c r="X331" t="s">
        <v>1575</v>
      </c>
      <c r="Y331" t="s">
        <v>1576</v>
      </c>
      <c r="AD331">
        <v>0.101599405186903</v>
      </c>
      <c r="AE331">
        <v>1.5812129204374099</v>
      </c>
    </row>
    <row r="332" spans="1:31" x14ac:dyDescent="0.25">
      <c r="A332">
        <v>16441</v>
      </c>
      <c r="B332" t="s">
        <v>424</v>
      </c>
      <c r="C332" t="s">
        <v>1564</v>
      </c>
      <c r="D332" t="s">
        <v>1949</v>
      </c>
      <c r="E332" t="s">
        <v>1566</v>
      </c>
      <c r="F332" t="s">
        <v>1950</v>
      </c>
      <c r="G332" t="s">
        <v>1568</v>
      </c>
      <c r="H332" t="s">
        <v>150</v>
      </c>
      <c r="I332" t="s">
        <v>162</v>
      </c>
      <c r="J332" t="s">
        <v>1951</v>
      </c>
      <c r="K332" t="s">
        <v>1570</v>
      </c>
      <c r="L332" t="s">
        <v>1570</v>
      </c>
      <c r="O332">
        <v>1</v>
      </c>
      <c r="P332" t="s">
        <v>154</v>
      </c>
      <c r="Q332">
        <v>31</v>
      </c>
      <c r="R332" t="s">
        <v>432</v>
      </c>
      <c r="S332">
        <v>46.988359455111201</v>
      </c>
      <c r="T332">
        <v>39.644252728715301</v>
      </c>
      <c r="U332" t="s">
        <v>1952</v>
      </c>
      <c r="V332" t="s">
        <v>1953</v>
      </c>
      <c r="W332" t="s">
        <v>1574</v>
      </c>
      <c r="X332" t="s">
        <v>1575</v>
      </c>
      <c r="Y332" t="s">
        <v>1576</v>
      </c>
      <c r="AD332">
        <v>0.15961068045135099</v>
      </c>
      <c r="AE332">
        <v>2.7934377731976698</v>
      </c>
    </row>
    <row r="333" spans="1:31" x14ac:dyDescent="0.25">
      <c r="A333">
        <v>16442</v>
      </c>
      <c r="B333" t="s">
        <v>424</v>
      </c>
      <c r="C333" t="s">
        <v>1564</v>
      </c>
      <c r="D333" t="s">
        <v>1954</v>
      </c>
      <c r="E333" t="s">
        <v>1566</v>
      </c>
      <c r="F333" t="s">
        <v>1955</v>
      </c>
      <c r="G333" t="s">
        <v>1568</v>
      </c>
      <c r="H333" t="s">
        <v>150</v>
      </c>
      <c r="I333" t="s">
        <v>162</v>
      </c>
      <c r="J333" t="s">
        <v>1956</v>
      </c>
      <c r="K333" t="s">
        <v>1570</v>
      </c>
      <c r="L333" t="s">
        <v>1570</v>
      </c>
      <c r="M333" t="s">
        <v>1957</v>
      </c>
      <c r="N333">
        <v>449</v>
      </c>
      <c r="O333">
        <v>1</v>
      </c>
      <c r="P333" t="s">
        <v>154</v>
      </c>
      <c r="Q333">
        <v>31</v>
      </c>
      <c r="R333" t="s">
        <v>432</v>
      </c>
      <c r="S333">
        <v>48.250530769989801</v>
      </c>
      <c r="T333">
        <v>38.890898821444701</v>
      </c>
      <c r="U333" t="s">
        <v>1958</v>
      </c>
      <c r="V333" t="s">
        <v>1959</v>
      </c>
      <c r="W333" t="s">
        <v>1574</v>
      </c>
      <c r="X333" t="s">
        <v>1575</v>
      </c>
      <c r="Y333" t="s">
        <v>1576</v>
      </c>
      <c r="AD333">
        <v>8.45153819250299E-2</v>
      </c>
      <c r="AE333">
        <v>1.35532631860935</v>
      </c>
    </row>
    <row r="334" spans="1:31" x14ac:dyDescent="0.25">
      <c r="A334">
        <v>16443</v>
      </c>
      <c r="B334" t="s">
        <v>424</v>
      </c>
      <c r="C334" t="s">
        <v>1564</v>
      </c>
      <c r="D334" t="s">
        <v>1960</v>
      </c>
      <c r="E334" t="s">
        <v>1566</v>
      </c>
      <c r="F334" t="s">
        <v>1961</v>
      </c>
      <c r="G334" t="s">
        <v>1568</v>
      </c>
      <c r="H334" t="s">
        <v>150</v>
      </c>
      <c r="I334" t="s">
        <v>162</v>
      </c>
      <c r="J334" t="s">
        <v>1962</v>
      </c>
      <c r="K334" t="s">
        <v>1570</v>
      </c>
      <c r="L334" t="s">
        <v>1570</v>
      </c>
      <c r="M334" t="s">
        <v>1963</v>
      </c>
      <c r="N334">
        <v>424</v>
      </c>
      <c r="O334">
        <v>1</v>
      </c>
      <c r="P334" t="s">
        <v>154</v>
      </c>
      <c r="Q334">
        <v>31</v>
      </c>
      <c r="R334" t="s">
        <v>432</v>
      </c>
      <c r="S334">
        <v>46.993268278951099</v>
      </c>
      <c r="T334">
        <v>40.707178238370503</v>
      </c>
      <c r="U334" t="s">
        <v>1964</v>
      </c>
      <c r="V334" t="s">
        <v>1965</v>
      </c>
      <c r="W334" t="s">
        <v>1574</v>
      </c>
      <c r="X334" t="s">
        <v>1575</v>
      </c>
      <c r="Y334" t="s">
        <v>1576</v>
      </c>
      <c r="AD334">
        <v>0.15971393355187</v>
      </c>
      <c r="AE334">
        <v>2.3380335918344999</v>
      </c>
    </row>
    <row r="335" spans="1:31" x14ac:dyDescent="0.25">
      <c r="A335">
        <v>16444</v>
      </c>
      <c r="B335" t="s">
        <v>424</v>
      </c>
      <c r="C335" t="s">
        <v>1564</v>
      </c>
      <c r="D335" t="s">
        <v>1966</v>
      </c>
      <c r="E335" t="s">
        <v>1566</v>
      </c>
      <c r="F335" t="s">
        <v>1967</v>
      </c>
      <c r="G335" t="s">
        <v>1568</v>
      </c>
      <c r="H335" t="s">
        <v>150</v>
      </c>
      <c r="I335" t="s">
        <v>162</v>
      </c>
      <c r="J335" t="s">
        <v>1968</v>
      </c>
      <c r="K335" t="s">
        <v>1570</v>
      </c>
      <c r="L335" t="s">
        <v>1570</v>
      </c>
      <c r="M335" t="s">
        <v>1969</v>
      </c>
      <c r="N335">
        <v>450</v>
      </c>
      <c r="O335">
        <v>1</v>
      </c>
      <c r="P335" t="s">
        <v>154</v>
      </c>
      <c r="Q335">
        <v>31</v>
      </c>
      <c r="R335" t="s">
        <v>432</v>
      </c>
      <c r="S335">
        <v>46.681836052633301</v>
      </c>
      <c r="T335">
        <v>41.582453269857297</v>
      </c>
      <c r="U335" t="s">
        <v>1970</v>
      </c>
      <c r="V335" t="s">
        <v>1971</v>
      </c>
      <c r="W335" t="s">
        <v>1574</v>
      </c>
      <c r="X335" t="s">
        <v>1575</v>
      </c>
      <c r="Y335" t="s">
        <v>1576</v>
      </c>
      <c r="AD335">
        <v>0.16222840059128901</v>
      </c>
      <c r="AE335">
        <v>2.03353228717046</v>
      </c>
    </row>
    <row r="336" spans="1:31" x14ac:dyDescent="0.25">
      <c r="A336">
        <v>16445</v>
      </c>
      <c r="B336" t="s">
        <v>424</v>
      </c>
      <c r="C336" t="s">
        <v>1564</v>
      </c>
      <c r="D336" t="s">
        <v>1972</v>
      </c>
      <c r="E336" t="s">
        <v>1566</v>
      </c>
      <c r="F336" t="s">
        <v>1973</v>
      </c>
      <c r="G336" t="s">
        <v>1568</v>
      </c>
      <c r="H336" t="s">
        <v>150</v>
      </c>
      <c r="I336" t="s">
        <v>162</v>
      </c>
      <c r="J336" t="s">
        <v>1974</v>
      </c>
      <c r="K336" t="s">
        <v>1570</v>
      </c>
      <c r="L336" t="s">
        <v>1570</v>
      </c>
      <c r="M336" t="s">
        <v>1975</v>
      </c>
      <c r="N336">
        <v>451</v>
      </c>
      <c r="O336">
        <v>1</v>
      </c>
      <c r="P336" t="s">
        <v>154</v>
      </c>
      <c r="Q336">
        <v>31</v>
      </c>
      <c r="R336" t="s">
        <v>432</v>
      </c>
      <c r="S336">
        <v>46.621978368273503</v>
      </c>
      <c r="T336">
        <v>39.089955039361399</v>
      </c>
      <c r="U336" t="s">
        <v>1976</v>
      </c>
      <c r="V336" t="s">
        <v>1977</v>
      </c>
      <c r="W336" t="s">
        <v>1574</v>
      </c>
      <c r="X336" t="s">
        <v>1575</v>
      </c>
      <c r="Y336" t="s">
        <v>1576</v>
      </c>
      <c r="AD336">
        <v>6.8673920222295196E-2</v>
      </c>
      <c r="AE336">
        <v>1.49647440422918</v>
      </c>
    </row>
    <row r="337" spans="1:31" x14ac:dyDescent="0.25">
      <c r="A337">
        <v>16446</v>
      </c>
      <c r="B337" t="s">
        <v>424</v>
      </c>
      <c r="C337" t="s">
        <v>1564</v>
      </c>
      <c r="D337" t="s">
        <v>1978</v>
      </c>
      <c r="E337" t="s">
        <v>1566</v>
      </c>
      <c r="F337" t="s">
        <v>1979</v>
      </c>
      <c r="G337" t="s">
        <v>1568</v>
      </c>
      <c r="H337" t="s">
        <v>150</v>
      </c>
      <c r="I337" t="s">
        <v>162</v>
      </c>
      <c r="J337" t="s">
        <v>1980</v>
      </c>
      <c r="K337" t="s">
        <v>1570</v>
      </c>
      <c r="L337" t="s">
        <v>1570</v>
      </c>
      <c r="M337" t="s">
        <v>1981</v>
      </c>
      <c r="N337">
        <v>452</v>
      </c>
      <c r="O337">
        <v>1</v>
      </c>
      <c r="P337" t="s">
        <v>154</v>
      </c>
      <c r="Q337">
        <v>31</v>
      </c>
      <c r="R337" t="s">
        <v>432</v>
      </c>
      <c r="S337">
        <v>47.693811216763997</v>
      </c>
      <c r="T337">
        <v>40.230086216578599</v>
      </c>
      <c r="U337" t="s">
        <v>1982</v>
      </c>
      <c r="V337" t="s">
        <v>1983</v>
      </c>
      <c r="W337" t="s">
        <v>1574</v>
      </c>
      <c r="X337" t="s">
        <v>1575</v>
      </c>
      <c r="Y337" t="s">
        <v>1576</v>
      </c>
      <c r="AD337">
        <v>9.1554810340881004E-2</v>
      </c>
      <c r="AE337">
        <v>1.55798541032825</v>
      </c>
    </row>
    <row r="338" spans="1:31" x14ac:dyDescent="0.25">
      <c r="A338">
        <v>14045</v>
      </c>
      <c r="B338" t="s">
        <v>1172</v>
      </c>
      <c r="C338" t="s">
        <v>1984</v>
      </c>
      <c r="D338" t="s">
        <v>1985</v>
      </c>
      <c r="E338" t="s">
        <v>1986</v>
      </c>
      <c r="F338" t="s">
        <v>1987</v>
      </c>
      <c r="G338" t="s">
        <v>1988</v>
      </c>
      <c r="H338" t="s">
        <v>150</v>
      </c>
      <c r="I338" t="s">
        <v>162</v>
      </c>
      <c r="J338" t="s">
        <v>1989</v>
      </c>
      <c r="K338" t="s">
        <v>1990</v>
      </c>
      <c r="L338" t="s">
        <v>1991</v>
      </c>
      <c r="M338" t="s">
        <v>1992</v>
      </c>
      <c r="O338">
        <v>1</v>
      </c>
      <c r="P338" t="s">
        <v>154</v>
      </c>
      <c r="Q338">
        <v>44</v>
      </c>
      <c r="R338" t="s">
        <v>925</v>
      </c>
      <c r="S338">
        <v>-73.982577460325103</v>
      </c>
      <c r="T338">
        <v>22.474727594827002</v>
      </c>
      <c r="U338" t="s">
        <v>1993</v>
      </c>
      <c r="V338" t="s">
        <v>1992</v>
      </c>
      <c r="W338" t="s">
        <v>1994</v>
      </c>
      <c r="Y338" t="s">
        <v>1995</v>
      </c>
      <c r="AD338">
        <v>5.0483754776109897E-2</v>
      </c>
      <c r="AE338">
        <v>2.09412621686179</v>
      </c>
    </row>
    <row r="339" spans="1:31" x14ac:dyDescent="0.25">
      <c r="A339">
        <v>14046</v>
      </c>
      <c r="B339" t="s">
        <v>1172</v>
      </c>
      <c r="C339" t="s">
        <v>1984</v>
      </c>
      <c r="D339" t="s">
        <v>1996</v>
      </c>
      <c r="E339" t="s">
        <v>1986</v>
      </c>
      <c r="F339" t="s">
        <v>1997</v>
      </c>
      <c r="G339" t="s">
        <v>1988</v>
      </c>
      <c r="H339" t="s">
        <v>150</v>
      </c>
      <c r="I339" t="s">
        <v>162</v>
      </c>
      <c r="J339" t="s">
        <v>1998</v>
      </c>
      <c r="K339" t="s">
        <v>1990</v>
      </c>
      <c r="L339" t="s">
        <v>1991</v>
      </c>
      <c r="M339" t="s">
        <v>1999</v>
      </c>
      <c r="O339">
        <v>1</v>
      </c>
      <c r="P339" t="s">
        <v>154</v>
      </c>
      <c r="Q339">
        <v>44</v>
      </c>
      <c r="R339" t="s">
        <v>925</v>
      </c>
      <c r="S339">
        <v>-77.422028012332902</v>
      </c>
      <c r="T339">
        <v>25.037985495810801</v>
      </c>
      <c r="U339" t="s">
        <v>2000</v>
      </c>
      <c r="V339" t="s">
        <v>2001</v>
      </c>
      <c r="W339" t="s">
        <v>1994</v>
      </c>
      <c r="Y339" t="s">
        <v>1995</v>
      </c>
      <c r="AD339">
        <v>1.7806285220672201E-2</v>
      </c>
      <c r="AE339">
        <v>0.66675489146891098</v>
      </c>
    </row>
    <row r="340" spans="1:31" x14ac:dyDescent="0.25">
      <c r="A340">
        <v>14047</v>
      </c>
      <c r="B340" t="s">
        <v>1172</v>
      </c>
      <c r="C340" t="s">
        <v>1984</v>
      </c>
      <c r="D340" t="s">
        <v>2002</v>
      </c>
      <c r="E340" t="s">
        <v>1986</v>
      </c>
      <c r="F340" t="s">
        <v>2003</v>
      </c>
      <c r="G340" t="s">
        <v>1988</v>
      </c>
      <c r="H340" t="s">
        <v>150</v>
      </c>
      <c r="I340" t="s">
        <v>162</v>
      </c>
      <c r="J340" t="s">
        <v>2004</v>
      </c>
      <c r="K340" t="s">
        <v>1990</v>
      </c>
      <c r="L340" t="s">
        <v>1991</v>
      </c>
      <c r="M340" t="s">
        <v>2005</v>
      </c>
      <c r="O340">
        <v>1</v>
      </c>
      <c r="P340" t="s">
        <v>154</v>
      </c>
      <c r="Q340">
        <v>44</v>
      </c>
      <c r="R340" t="s">
        <v>925</v>
      </c>
      <c r="S340">
        <v>-79.270500119393901</v>
      </c>
      <c r="T340">
        <v>25.711157535132699</v>
      </c>
      <c r="U340" t="s">
        <v>2006</v>
      </c>
      <c r="V340" t="s">
        <v>2005</v>
      </c>
      <c r="W340" t="s">
        <v>1994</v>
      </c>
      <c r="Y340" t="s">
        <v>1995</v>
      </c>
      <c r="AD340">
        <v>2.03253615495669E-3</v>
      </c>
      <c r="AE340">
        <v>0.632514154569637</v>
      </c>
    </row>
    <row r="341" spans="1:31" x14ac:dyDescent="0.25">
      <c r="A341">
        <v>14048</v>
      </c>
      <c r="B341" t="s">
        <v>1172</v>
      </c>
      <c r="C341" t="s">
        <v>1984</v>
      </c>
      <c r="D341" t="s">
        <v>2007</v>
      </c>
      <c r="E341" t="s">
        <v>1986</v>
      </c>
      <c r="F341" t="s">
        <v>2008</v>
      </c>
      <c r="G341" t="s">
        <v>1988</v>
      </c>
      <c r="H341" t="s">
        <v>150</v>
      </c>
      <c r="I341" t="s">
        <v>162</v>
      </c>
      <c r="J341" t="s">
        <v>2009</v>
      </c>
      <c r="K341" t="s">
        <v>1990</v>
      </c>
      <c r="L341" t="s">
        <v>1991</v>
      </c>
      <c r="M341" t="s">
        <v>2010</v>
      </c>
      <c r="O341">
        <v>1</v>
      </c>
      <c r="P341" t="s">
        <v>154</v>
      </c>
      <c r="Q341">
        <v>44</v>
      </c>
      <c r="R341" t="s">
        <v>925</v>
      </c>
      <c r="S341">
        <v>-75.493588831281599</v>
      </c>
      <c r="T341">
        <v>24.353887279883502</v>
      </c>
      <c r="U341" t="s">
        <v>2011</v>
      </c>
      <c r="V341" t="s">
        <v>2010</v>
      </c>
      <c r="W341" t="s">
        <v>1994</v>
      </c>
      <c r="Y341" t="s">
        <v>1995</v>
      </c>
      <c r="AD341">
        <v>4.4738161585314601E-2</v>
      </c>
      <c r="AE341">
        <v>1.70746492704466</v>
      </c>
    </row>
    <row r="342" spans="1:31" x14ac:dyDescent="0.25">
      <c r="A342">
        <v>14049</v>
      </c>
      <c r="B342" t="s">
        <v>1172</v>
      </c>
      <c r="C342" t="s">
        <v>1984</v>
      </c>
      <c r="D342" t="s">
        <v>2012</v>
      </c>
      <c r="E342" t="s">
        <v>1986</v>
      </c>
      <c r="F342" t="s">
        <v>2013</v>
      </c>
      <c r="G342" t="s">
        <v>1988</v>
      </c>
      <c r="H342" t="s">
        <v>150</v>
      </c>
      <c r="I342" t="s">
        <v>162</v>
      </c>
      <c r="J342" t="s">
        <v>2014</v>
      </c>
      <c r="K342" t="s">
        <v>1990</v>
      </c>
      <c r="L342" t="s">
        <v>1991</v>
      </c>
      <c r="M342" t="s">
        <v>2015</v>
      </c>
      <c r="O342">
        <v>1</v>
      </c>
      <c r="P342" t="s">
        <v>154</v>
      </c>
      <c r="Q342">
        <v>44</v>
      </c>
      <c r="R342" t="s">
        <v>925</v>
      </c>
      <c r="S342">
        <v>-77.150730558153498</v>
      </c>
      <c r="T342">
        <v>26.439817444194802</v>
      </c>
      <c r="U342" t="s">
        <v>2016</v>
      </c>
      <c r="V342" t="s">
        <v>2015</v>
      </c>
      <c r="W342" t="s">
        <v>1994</v>
      </c>
      <c r="Y342" t="s">
        <v>1995</v>
      </c>
      <c r="AD342">
        <v>5.4549200189057998E-2</v>
      </c>
      <c r="AE342">
        <v>1.71471349277482</v>
      </c>
    </row>
    <row r="343" spans="1:31" x14ac:dyDescent="0.25">
      <c r="A343">
        <v>14050</v>
      </c>
      <c r="B343" t="s">
        <v>1172</v>
      </c>
      <c r="C343" t="s">
        <v>1984</v>
      </c>
      <c r="D343" t="s">
        <v>2017</v>
      </c>
      <c r="E343" t="s">
        <v>1986</v>
      </c>
      <c r="F343" t="s">
        <v>2018</v>
      </c>
      <c r="G343" t="s">
        <v>1988</v>
      </c>
      <c r="H343" t="s">
        <v>150</v>
      </c>
      <c r="I343" t="s">
        <v>162</v>
      </c>
      <c r="J343" t="s">
        <v>2019</v>
      </c>
      <c r="K343" t="s">
        <v>1990</v>
      </c>
      <c r="L343" t="s">
        <v>1991</v>
      </c>
      <c r="M343" t="s">
        <v>2020</v>
      </c>
      <c r="O343">
        <v>1</v>
      </c>
      <c r="P343" t="s">
        <v>154</v>
      </c>
      <c r="Q343">
        <v>44</v>
      </c>
      <c r="R343" t="s">
        <v>925</v>
      </c>
      <c r="S343">
        <v>-77.935349979444794</v>
      </c>
      <c r="T343">
        <v>24.437656874487999</v>
      </c>
      <c r="U343" t="s">
        <v>2021</v>
      </c>
      <c r="V343" t="s">
        <v>2020</v>
      </c>
      <c r="W343" t="s">
        <v>1994</v>
      </c>
      <c r="Y343" t="s">
        <v>1995</v>
      </c>
      <c r="AD343">
        <v>0.10752048542065</v>
      </c>
      <c r="AE343">
        <v>2.2660242975646701</v>
      </c>
    </row>
    <row r="344" spans="1:31" x14ac:dyDescent="0.25">
      <c r="A344">
        <v>14051</v>
      </c>
      <c r="B344" t="s">
        <v>1172</v>
      </c>
      <c r="C344" t="s">
        <v>1984</v>
      </c>
      <c r="D344" t="s">
        <v>2022</v>
      </c>
      <c r="E344" t="s">
        <v>1986</v>
      </c>
      <c r="F344" t="s">
        <v>2023</v>
      </c>
      <c r="G344" t="s">
        <v>1988</v>
      </c>
      <c r="H344" t="s">
        <v>150</v>
      </c>
      <c r="I344" t="s">
        <v>162</v>
      </c>
      <c r="J344" t="s">
        <v>2024</v>
      </c>
      <c r="K344" t="s">
        <v>1990</v>
      </c>
      <c r="L344" t="s">
        <v>1991</v>
      </c>
      <c r="M344" t="s">
        <v>2025</v>
      </c>
      <c r="O344">
        <v>1</v>
      </c>
      <c r="P344" t="s">
        <v>154</v>
      </c>
      <c r="Q344">
        <v>44</v>
      </c>
      <c r="R344" t="s">
        <v>925</v>
      </c>
      <c r="S344">
        <v>-76.2125939992779</v>
      </c>
      <c r="T344">
        <v>25.168630321047701</v>
      </c>
      <c r="U344" t="s">
        <v>2026</v>
      </c>
      <c r="V344" t="s">
        <v>2025</v>
      </c>
      <c r="W344" t="s">
        <v>1994</v>
      </c>
      <c r="Y344" t="s">
        <v>1995</v>
      </c>
      <c r="AD344">
        <v>1.5310406680327999E-2</v>
      </c>
      <c r="AE344">
        <v>1.0225213194484499</v>
      </c>
    </row>
    <row r="345" spans="1:31" x14ac:dyDescent="0.25">
      <c r="A345">
        <v>14052</v>
      </c>
      <c r="B345" t="s">
        <v>1172</v>
      </c>
      <c r="C345" t="s">
        <v>1984</v>
      </c>
      <c r="D345" t="s">
        <v>2027</v>
      </c>
      <c r="E345" t="s">
        <v>1986</v>
      </c>
      <c r="F345" t="s">
        <v>2028</v>
      </c>
      <c r="G345" t="s">
        <v>1988</v>
      </c>
      <c r="H345" t="s">
        <v>150</v>
      </c>
      <c r="I345" t="s">
        <v>162</v>
      </c>
      <c r="J345" t="s">
        <v>2029</v>
      </c>
      <c r="K345" t="s">
        <v>1990</v>
      </c>
      <c r="L345" t="s">
        <v>1991</v>
      </c>
      <c r="M345" t="s">
        <v>2030</v>
      </c>
      <c r="O345">
        <v>1</v>
      </c>
      <c r="P345" t="s">
        <v>154</v>
      </c>
      <c r="Q345">
        <v>44</v>
      </c>
      <c r="R345" t="s">
        <v>925</v>
      </c>
      <c r="S345">
        <v>-74.159975554297404</v>
      </c>
      <c r="T345">
        <v>22.766112552617301</v>
      </c>
      <c r="U345" t="s">
        <v>2031</v>
      </c>
      <c r="V345" t="s">
        <v>2032</v>
      </c>
      <c r="W345" t="s">
        <v>1994</v>
      </c>
      <c r="Y345" t="s">
        <v>1995</v>
      </c>
      <c r="AD345">
        <v>3.69666573575387E-2</v>
      </c>
      <c r="AE345">
        <v>1.4581483575745899</v>
      </c>
    </row>
    <row r="346" spans="1:31" x14ac:dyDescent="0.25">
      <c r="A346">
        <v>14053</v>
      </c>
      <c r="B346" t="s">
        <v>1172</v>
      </c>
      <c r="C346" t="s">
        <v>1984</v>
      </c>
      <c r="D346" t="s">
        <v>2033</v>
      </c>
      <c r="E346" t="s">
        <v>1986</v>
      </c>
      <c r="F346" t="s">
        <v>2034</v>
      </c>
      <c r="G346" t="s">
        <v>1988</v>
      </c>
      <c r="H346" t="s">
        <v>150</v>
      </c>
      <c r="I346" t="s">
        <v>162</v>
      </c>
      <c r="J346" t="s">
        <v>2035</v>
      </c>
      <c r="K346" t="s">
        <v>1990</v>
      </c>
      <c r="L346" t="s">
        <v>1991</v>
      </c>
      <c r="M346" t="s">
        <v>2036</v>
      </c>
      <c r="O346">
        <v>1</v>
      </c>
      <c r="P346" t="s">
        <v>154</v>
      </c>
      <c r="Q346">
        <v>44</v>
      </c>
      <c r="R346" t="s">
        <v>925</v>
      </c>
      <c r="S346">
        <v>-78.183179800599603</v>
      </c>
      <c r="T346">
        <v>26.6740713061535</v>
      </c>
      <c r="U346" t="s">
        <v>2037</v>
      </c>
      <c r="V346" t="s">
        <v>2036</v>
      </c>
      <c r="W346" t="s">
        <v>1994</v>
      </c>
      <c r="Y346" t="s">
        <v>1995</v>
      </c>
      <c r="AD346">
        <v>3.7130950189066397E-2</v>
      </c>
      <c r="AE346">
        <v>1.25857434580533</v>
      </c>
    </row>
    <row r="347" spans="1:31" x14ac:dyDescent="0.25">
      <c r="A347">
        <v>14054</v>
      </c>
      <c r="B347" t="s">
        <v>1172</v>
      </c>
      <c r="C347" t="s">
        <v>1984</v>
      </c>
      <c r="D347" t="s">
        <v>2038</v>
      </c>
      <c r="E347" t="s">
        <v>1986</v>
      </c>
      <c r="F347" t="s">
        <v>2039</v>
      </c>
      <c r="G347" t="s">
        <v>1988</v>
      </c>
      <c r="H347" t="s">
        <v>150</v>
      </c>
      <c r="I347" t="s">
        <v>162</v>
      </c>
      <c r="J347" t="s">
        <v>2040</v>
      </c>
      <c r="K347" t="s">
        <v>1990</v>
      </c>
      <c r="L347" t="s">
        <v>1991</v>
      </c>
      <c r="M347" t="s">
        <v>2041</v>
      </c>
      <c r="O347">
        <v>1</v>
      </c>
      <c r="P347" t="s">
        <v>154</v>
      </c>
      <c r="Q347">
        <v>44</v>
      </c>
      <c r="R347" t="s">
        <v>925</v>
      </c>
      <c r="S347">
        <v>-75.981505567170899</v>
      </c>
      <c r="T347">
        <v>23.5521972950717</v>
      </c>
      <c r="U347" t="s">
        <v>2042</v>
      </c>
      <c r="V347" t="s">
        <v>2041</v>
      </c>
      <c r="W347" t="s">
        <v>1994</v>
      </c>
      <c r="Y347" t="s">
        <v>1995</v>
      </c>
      <c r="AD347">
        <v>2.2655816498627201E-2</v>
      </c>
      <c r="AE347">
        <v>2.4095470184482202</v>
      </c>
    </row>
    <row r="348" spans="1:31" x14ac:dyDescent="0.25">
      <c r="A348">
        <v>14055</v>
      </c>
      <c r="B348" t="s">
        <v>1172</v>
      </c>
      <c r="C348" t="s">
        <v>1984</v>
      </c>
      <c r="D348" t="s">
        <v>2043</v>
      </c>
      <c r="E348" t="s">
        <v>1986</v>
      </c>
      <c r="F348" t="s">
        <v>2044</v>
      </c>
      <c r="G348" t="s">
        <v>1988</v>
      </c>
      <c r="H348" t="s">
        <v>150</v>
      </c>
      <c r="I348" t="s">
        <v>162</v>
      </c>
      <c r="J348" t="s">
        <v>2045</v>
      </c>
      <c r="K348" t="s">
        <v>1990</v>
      </c>
      <c r="L348" t="s">
        <v>1991</v>
      </c>
      <c r="M348" t="s">
        <v>2046</v>
      </c>
      <c r="O348">
        <v>1</v>
      </c>
      <c r="P348" t="s">
        <v>154</v>
      </c>
      <c r="Q348">
        <v>44</v>
      </c>
      <c r="R348" t="s">
        <v>925</v>
      </c>
      <c r="S348">
        <v>-78.649720115126797</v>
      </c>
      <c r="T348">
        <v>26.529818640067099</v>
      </c>
      <c r="U348" t="s">
        <v>2047</v>
      </c>
      <c r="V348" t="s">
        <v>2046</v>
      </c>
      <c r="W348" t="s">
        <v>1994</v>
      </c>
      <c r="Y348" t="s">
        <v>1995</v>
      </c>
      <c r="AD348">
        <v>3.5059190527135802E-3</v>
      </c>
      <c r="AE348">
        <v>0.25515844314522301</v>
      </c>
    </row>
    <row r="349" spans="1:31" x14ac:dyDescent="0.25">
      <c r="A349">
        <v>14056</v>
      </c>
      <c r="B349" t="s">
        <v>1172</v>
      </c>
      <c r="C349" t="s">
        <v>1984</v>
      </c>
      <c r="D349" t="s">
        <v>2048</v>
      </c>
      <c r="E349" t="s">
        <v>1986</v>
      </c>
      <c r="F349" t="s">
        <v>2049</v>
      </c>
      <c r="G349" t="s">
        <v>1988</v>
      </c>
      <c r="H349" t="s">
        <v>150</v>
      </c>
      <c r="I349" t="s">
        <v>162</v>
      </c>
      <c r="J349" t="s">
        <v>2050</v>
      </c>
      <c r="K349" t="s">
        <v>1990</v>
      </c>
      <c r="L349" t="s">
        <v>1991</v>
      </c>
      <c r="M349" t="s">
        <v>2051</v>
      </c>
      <c r="O349">
        <v>1</v>
      </c>
      <c r="P349" t="s">
        <v>154</v>
      </c>
      <c r="Q349">
        <v>44</v>
      </c>
      <c r="R349" t="s">
        <v>925</v>
      </c>
      <c r="S349">
        <v>-73.332012323403305</v>
      </c>
      <c r="T349">
        <v>21.097857419555201</v>
      </c>
      <c r="U349" t="s">
        <v>2052</v>
      </c>
      <c r="V349" t="s">
        <v>2051</v>
      </c>
      <c r="W349" t="s">
        <v>1994</v>
      </c>
      <c r="Y349" t="s">
        <v>1995</v>
      </c>
      <c r="AD349">
        <v>0.15372183223848901</v>
      </c>
      <c r="AE349">
        <v>2.3142467328647598</v>
      </c>
    </row>
    <row r="350" spans="1:31" x14ac:dyDescent="0.25">
      <c r="A350">
        <v>14057</v>
      </c>
      <c r="B350" t="s">
        <v>1172</v>
      </c>
      <c r="C350" t="s">
        <v>1984</v>
      </c>
      <c r="D350" t="s">
        <v>2053</v>
      </c>
      <c r="E350" t="s">
        <v>1986</v>
      </c>
      <c r="F350" t="s">
        <v>2054</v>
      </c>
      <c r="G350" t="s">
        <v>1988</v>
      </c>
      <c r="H350" t="s">
        <v>150</v>
      </c>
      <c r="I350" t="s">
        <v>162</v>
      </c>
      <c r="J350" t="s">
        <v>2055</v>
      </c>
      <c r="K350" t="s">
        <v>1990</v>
      </c>
      <c r="L350" t="s">
        <v>1991</v>
      </c>
      <c r="M350" t="s">
        <v>2056</v>
      </c>
      <c r="O350">
        <v>1</v>
      </c>
      <c r="P350" t="s">
        <v>154</v>
      </c>
      <c r="Q350">
        <v>44</v>
      </c>
      <c r="R350" t="s">
        <v>925</v>
      </c>
      <c r="S350">
        <v>-75.060894764778396</v>
      </c>
      <c r="T350">
        <v>23.222429806270402</v>
      </c>
      <c r="U350" t="s">
        <v>2057</v>
      </c>
      <c r="V350" t="s">
        <v>2056</v>
      </c>
      <c r="W350" t="s">
        <v>1994</v>
      </c>
      <c r="Y350" t="s">
        <v>1995</v>
      </c>
      <c r="AD350">
        <v>3.68919592061729E-2</v>
      </c>
      <c r="AE350">
        <v>2.29666520537097</v>
      </c>
    </row>
    <row r="351" spans="1:31" x14ac:dyDescent="0.25">
      <c r="A351">
        <v>14058</v>
      </c>
      <c r="B351" t="s">
        <v>1172</v>
      </c>
      <c r="C351" t="s">
        <v>1984</v>
      </c>
      <c r="D351" t="s">
        <v>2058</v>
      </c>
      <c r="E351" t="s">
        <v>1986</v>
      </c>
      <c r="F351" t="s">
        <v>2059</v>
      </c>
      <c r="G351" t="s">
        <v>1988</v>
      </c>
      <c r="H351" t="s">
        <v>150</v>
      </c>
      <c r="I351" t="s">
        <v>162</v>
      </c>
      <c r="J351" t="s">
        <v>2060</v>
      </c>
      <c r="K351" t="s">
        <v>1990</v>
      </c>
      <c r="L351" t="s">
        <v>1991</v>
      </c>
      <c r="M351" t="s">
        <v>2061</v>
      </c>
      <c r="O351">
        <v>1</v>
      </c>
      <c r="P351" t="s">
        <v>154</v>
      </c>
      <c r="Q351">
        <v>44</v>
      </c>
      <c r="R351" t="s">
        <v>925</v>
      </c>
      <c r="S351">
        <v>-72.972358337235306</v>
      </c>
      <c r="T351">
        <v>22.376280811579701</v>
      </c>
      <c r="U351" s="17" t="s">
        <v>2062</v>
      </c>
      <c r="V351" t="s">
        <v>2061</v>
      </c>
      <c r="W351" t="s">
        <v>1994</v>
      </c>
      <c r="Y351" t="s">
        <v>1995</v>
      </c>
      <c r="AD351">
        <v>2.6735280982507E-2</v>
      </c>
      <c r="AE351">
        <v>0.98339960604680599</v>
      </c>
    </row>
    <row r="352" spans="1:31" x14ac:dyDescent="0.25">
      <c r="A352">
        <v>14059</v>
      </c>
      <c r="B352" t="s">
        <v>1172</v>
      </c>
      <c r="C352" t="s">
        <v>1984</v>
      </c>
      <c r="D352" t="s">
        <v>2063</v>
      </c>
      <c r="E352" t="s">
        <v>1986</v>
      </c>
      <c r="F352" t="s">
        <v>2064</v>
      </c>
      <c r="G352" t="s">
        <v>1988</v>
      </c>
      <c r="H352" t="s">
        <v>150</v>
      </c>
      <c r="I352" t="s">
        <v>162</v>
      </c>
      <c r="J352" t="s">
        <v>2065</v>
      </c>
      <c r="K352" t="s">
        <v>1990</v>
      </c>
      <c r="L352" t="s">
        <v>1991</v>
      </c>
      <c r="M352" t="s">
        <v>2066</v>
      </c>
      <c r="O352">
        <v>1</v>
      </c>
      <c r="P352" t="s">
        <v>154</v>
      </c>
      <c r="Q352">
        <v>44</v>
      </c>
      <c r="R352" t="s">
        <v>925</v>
      </c>
      <c r="S352">
        <v>-77.582431901271406</v>
      </c>
      <c r="T352">
        <v>26.839863371529301</v>
      </c>
      <c r="U352" t="s">
        <v>2067</v>
      </c>
      <c r="V352" t="s">
        <v>2066</v>
      </c>
      <c r="W352" t="s">
        <v>1994</v>
      </c>
      <c r="Y352" t="s">
        <v>1995</v>
      </c>
      <c r="AD352">
        <v>2.1908213796905301E-2</v>
      </c>
      <c r="AE352">
        <v>1.5558375264514499</v>
      </c>
    </row>
    <row r="353" spans="1:31" x14ac:dyDescent="0.25">
      <c r="A353">
        <v>14060</v>
      </c>
      <c r="B353" t="s">
        <v>1172</v>
      </c>
      <c r="C353" t="s">
        <v>1984</v>
      </c>
      <c r="D353" t="s">
        <v>2068</v>
      </c>
      <c r="E353" t="s">
        <v>1986</v>
      </c>
      <c r="F353" t="s">
        <v>2069</v>
      </c>
      <c r="G353" t="s">
        <v>1988</v>
      </c>
      <c r="H353" t="s">
        <v>150</v>
      </c>
      <c r="I353" t="s">
        <v>162</v>
      </c>
      <c r="J353" t="s">
        <v>2070</v>
      </c>
      <c r="K353" t="s">
        <v>1990</v>
      </c>
      <c r="L353" t="s">
        <v>1991</v>
      </c>
      <c r="M353" t="s">
        <v>2071</v>
      </c>
      <c r="O353">
        <v>1</v>
      </c>
      <c r="P353" t="s">
        <v>154</v>
      </c>
      <c r="Q353">
        <v>44</v>
      </c>
      <c r="R353" t="s">
        <v>925</v>
      </c>
      <c r="S353">
        <v>-78.074910854707696</v>
      </c>
      <c r="T353">
        <v>24.800121241264499</v>
      </c>
      <c r="U353" t="s">
        <v>2072</v>
      </c>
      <c r="V353" t="s">
        <v>2071</v>
      </c>
      <c r="W353" t="s">
        <v>1994</v>
      </c>
      <c r="Y353" t="s">
        <v>1995</v>
      </c>
      <c r="AD353">
        <v>0.23572654373538199</v>
      </c>
      <c r="AE353">
        <v>3.1949912423037299</v>
      </c>
    </row>
    <row r="354" spans="1:31" x14ac:dyDescent="0.25">
      <c r="A354">
        <v>14061</v>
      </c>
      <c r="B354" t="s">
        <v>1172</v>
      </c>
      <c r="C354" t="s">
        <v>1984</v>
      </c>
      <c r="D354" t="s">
        <v>2073</v>
      </c>
      <c r="E354" t="s">
        <v>1986</v>
      </c>
      <c r="F354" t="s">
        <v>2074</v>
      </c>
      <c r="G354" t="s">
        <v>1988</v>
      </c>
      <c r="H354" t="s">
        <v>150</v>
      </c>
      <c r="I354" t="s">
        <v>162</v>
      </c>
      <c r="J354" t="s">
        <v>2075</v>
      </c>
      <c r="K354" t="s">
        <v>1990</v>
      </c>
      <c r="L354" t="s">
        <v>1991</v>
      </c>
      <c r="M354" t="s">
        <v>2076</v>
      </c>
      <c r="O354">
        <v>1</v>
      </c>
      <c r="P354" t="s">
        <v>154</v>
      </c>
      <c r="Q354">
        <v>44</v>
      </c>
      <c r="R354" t="s">
        <v>925</v>
      </c>
      <c r="S354">
        <v>-76.626655518892903</v>
      </c>
      <c r="T354">
        <v>25.4460964040967</v>
      </c>
      <c r="U354" t="s">
        <v>2077</v>
      </c>
      <c r="V354" t="s">
        <v>2076</v>
      </c>
      <c r="W354" t="s">
        <v>1994</v>
      </c>
      <c r="Y354" t="s">
        <v>1995</v>
      </c>
      <c r="AD354">
        <v>1.3251065827489601E-2</v>
      </c>
      <c r="AE354">
        <v>1.2743573977871501</v>
      </c>
    </row>
    <row r="355" spans="1:31" x14ac:dyDescent="0.25">
      <c r="A355">
        <v>14062</v>
      </c>
      <c r="B355" t="s">
        <v>1172</v>
      </c>
      <c r="C355" t="s">
        <v>1984</v>
      </c>
      <c r="D355" t="s">
        <v>2078</v>
      </c>
      <c r="E355" t="s">
        <v>1986</v>
      </c>
      <c r="F355" t="s">
        <v>2079</v>
      </c>
      <c r="G355" t="s">
        <v>1988</v>
      </c>
      <c r="H355" t="s">
        <v>150</v>
      </c>
      <c r="I355" t="s">
        <v>162</v>
      </c>
      <c r="J355" t="s">
        <v>2080</v>
      </c>
      <c r="K355" t="s">
        <v>1990</v>
      </c>
      <c r="L355" t="s">
        <v>1991</v>
      </c>
      <c r="M355" t="s">
        <v>2081</v>
      </c>
      <c r="O355">
        <v>1</v>
      </c>
      <c r="P355" t="s">
        <v>154</v>
      </c>
      <c r="Q355">
        <v>44</v>
      </c>
      <c r="R355" t="s">
        <v>925</v>
      </c>
      <c r="S355">
        <v>-74.623250249763402</v>
      </c>
      <c r="T355">
        <v>23.9125085341147</v>
      </c>
      <c r="U355" t="s">
        <v>2082</v>
      </c>
      <c r="V355" t="s">
        <v>2081</v>
      </c>
      <c r="W355" t="s">
        <v>1994</v>
      </c>
      <c r="Y355" t="s">
        <v>1995</v>
      </c>
      <c r="AD355">
        <v>2.23680699466513E-2</v>
      </c>
      <c r="AE355">
        <v>0.90099755031045103</v>
      </c>
    </row>
    <row r="356" spans="1:31" x14ac:dyDescent="0.25">
      <c r="A356">
        <v>14063</v>
      </c>
      <c r="B356" t="s">
        <v>1172</v>
      </c>
      <c r="C356" t="s">
        <v>1984</v>
      </c>
      <c r="D356" t="s">
        <v>2083</v>
      </c>
      <c r="E356" t="s">
        <v>1986</v>
      </c>
      <c r="F356" t="s">
        <v>2084</v>
      </c>
      <c r="G356" t="s">
        <v>1988</v>
      </c>
      <c r="H356" t="s">
        <v>150</v>
      </c>
      <c r="I356" t="s">
        <v>162</v>
      </c>
      <c r="J356" t="s">
        <v>2085</v>
      </c>
      <c r="K356" t="s">
        <v>1990</v>
      </c>
      <c r="L356" t="s">
        <v>1991</v>
      </c>
      <c r="M356" t="s">
        <v>2086</v>
      </c>
      <c r="O356">
        <v>1</v>
      </c>
      <c r="P356" t="s">
        <v>154</v>
      </c>
      <c r="Q356">
        <v>44</v>
      </c>
      <c r="R356" t="s">
        <v>925</v>
      </c>
      <c r="S356">
        <v>-77.256186391213603</v>
      </c>
      <c r="T356">
        <v>26.0683555887728</v>
      </c>
      <c r="U356" t="s">
        <v>2087</v>
      </c>
      <c r="V356" t="s">
        <v>2086</v>
      </c>
      <c r="W356" t="s">
        <v>1994</v>
      </c>
      <c r="Y356" t="s">
        <v>1995</v>
      </c>
      <c r="AD356">
        <v>3.83169091816171E-2</v>
      </c>
      <c r="AE356">
        <v>1.31503376323888</v>
      </c>
    </row>
    <row r="357" spans="1:31" x14ac:dyDescent="0.25">
      <c r="A357">
        <v>14064</v>
      </c>
      <c r="B357" t="s">
        <v>1172</v>
      </c>
      <c r="C357" t="s">
        <v>1984</v>
      </c>
      <c r="D357" t="s">
        <v>2088</v>
      </c>
      <c r="E357" t="s">
        <v>1986</v>
      </c>
      <c r="F357" t="s">
        <v>2089</v>
      </c>
      <c r="G357" t="s">
        <v>1988</v>
      </c>
      <c r="H357" t="s">
        <v>150</v>
      </c>
      <c r="I357" t="s">
        <v>162</v>
      </c>
      <c r="J357" t="s">
        <v>2090</v>
      </c>
      <c r="K357" t="s">
        <v>1990</v>
      </c>
      <c r="L357" t="s">
        <v>1991</v>
      </c>
      <c r="M357" t="s">
        <v>2091</v>
      </c>
      <c r="O357">
        <v>1</v>
      </c>
      <c r="P357" t="s">
        <v>154</v>
      </c>
      <c r="Q357">
        <v>44</v>
      </c>
      <c r="R357" t="s">
        <v>925</v>
      </c>
      <c r="S357">
        <v>-77.6822876289052</v>
      </c>
      <c r="T357">
        <v>23.989755685834801</v>
      </c>
      <c r="U357" t="s">
        <v>2092</v>
      </c>
      <c r="V357" t="s">
        <v>2091</v>
      </c>
      <c r="W357" t="s">
        <v>1994</v>
      </c>
      <c r="Y357" t="s">
        <v>1995</v>
      </c>
      <c r="AD357">
        <v>0.126316468266509</v>
      </c>
      <c r="AE357">
        <v>2.4037611888923598</v>
      </c>
    </row>
    <row r="358" spans="1:31" x14ac:dyDescent="0.25">
      <c r="A358">
        <v>14065</v>
      </c>
      <c r="B358" t="s">
        <v>1172</v>
      </c>
      <c r="C358" t="s">
        <v>1984</v>
      </c>
      <c r="D358" t="s">
        <v>2093</v>
      </c>
      <c r="E358" t="s">
        <v>1986</v>
      </c>
      <c r="F358" t="s">
        <v>2094</v>
      </c>
      <c r="G358" t="s">
        <v>1988</v>
      </c>
      <c r="H358" t="s">
        <v>150</v>
      </c>
      <c r="I358" t="s">
        <v>162</v>
      </c>
      <c r="J358" t="s">
        <v>2095</v>
      </c>
      <c r="K358" t="s">
        <v>1990</v>
      </c>
      <c r="L358" t="s">
        <v>1991</v>
      </c>
      <c r="M358" t="s">
        <v>2096</v>
      </c>
      <c r="O358">
        <v>1</v>
      </c>
      <c r="P358" t="s">
        <v>154</v>
      </c>
      <c r="Q358">
        <v>44</v>
      </c>
      <c r="R358" t="s">
        <v>925</v>
      </c>
      <c r="S358">
        <v>-76.205929627486398</v>
      </c>
      <c r="T358">
        <v>24.8237180048963</v>
      </c>
      <c r="U358" t="s">
        <v>2097</v>
      </c>
      <c r="V358" t="s">
        <v>2096</v>
      </c>
      <c r="W358" t="s">
        <v>1994</v>
      </c>
      <c r="Y358" t="s">
        <v>1995</v>
      </c>
      <c r="AD358">
        <v>2.71873509475427E-2</v>
      </c>
      <c r="AE358">
        <v>0.81710877243406699</v>
      </c>
    </row>
    <row r="359" spans="1:31" x14ac:dyDescent="0.25">
      <c r="A359">
        <v>14066</v>
      </c>
      <c r="B359" t="s">
        <v>1172</v>
      </c>
      <c r="C359" t="s">
        <v>1984</v>
      </c>
      <c r="D359" t="s">
        <v>2098</v>
      </c>
      <c r="E359" t="s">
        <v>1986</v>
      </c>
      <c r="F359" t="s">
        <v>2099</v>
      </c>
      <c r="G359" t="s">
        <v>1988</v>
      </c>
      <c r="H359" t="s">
        <v>150</v>
      </c>
      <c r="I359" t="s">
        <v>162</v>
      </c>
      <c r="J359" t="s">
        <v>2100</v>
      </c>
      <c r="K359" t="s">
        <v>1990</v>
      </c>
      <c r="L359" t="s">
        <v>1991</v>
      </c>
      <c r="M359" t="s">
        <v>2101</v>
      </c>
      <c r="O359">
        <v>1</v>
      </c>
      <c r="P359" t="s">
        <v>154</v>
      </c>
      <c r="Q359">
        <v>44</v>
      </c>
      <c r="R359" t="s">
        <v>925</v>
      </c>
      <c r="S359">
        <v>-78.6294191593135</v>
      </c>
      <c r="T359">
        <v>26.6111359864747</v>
      </c>
      <c r="U359" t="s">
        <v>2102</v>
      </c>
      <c r="V359" t="s">
        <v>2101</v>
      </c>
      <c r="W359" t="s">
        <v>1994</v>
      </c>
      <c r="Y359" t="s">
        <v>1995</v>
      </c>
      <c r="AD359">
        <v>5.0458845313187298E-2</v>
      </c>
      <c r="AE359">
        <v>1.5007726419831899</v>
      </c>
    </row>
    <row r="360" spans="1:31" x14ac:dyDescent="0.25">
      <c r="A360">
        <v>13214</v>
      </c>
      <c r="B360" t="s">
        <v>144</v>
      </c>
      <c r="C360" t="s">
        <v>2103</v>
      </c>
      <c r="D360" t="s">
        <v>2104</v>
      </c>
      <c r="E360" t="s">
        <v>2105</v>
      </c>
      <c r="F360" t="s">
        <v>2106</v>
      </c>
      <c r="G360" t="s">
        <v>2107</v>
      </c>
      <c r="H360" t="s">
        <v>150</v>
      </c>
      <c r="I360" t="s">
        <v>2108</v>
      </c>
      <c r="J360" t="s">
        <v>2109</v>
      </c>
      <c r="K360" t="s">
        <v>2110</v>
      </c>
      <c r="L360" t="s">
        <v>2111</v>
      </c>
      <c r="N360" t="s">
        <v>2112</v>
      </c>
      <c r="O360">
        <v>1</v>
      </c>
      <c r="P360" t="s">
        <v>154</v>
      </c>
      <c r="Q360">
        <v>48</v>
      </c>
      <c r="R360" t="s">
        <v>625</v>
      </c>
      <c r="S360">
        <v>50.579979687125601</v>
      </c>
      <c r="T360">
        <v>25.9639883519569</v>
      </c>
      <c r="U360" t="s">
        <v>2113</v>
      </c>
      <c r="V360" t="s">
        <v>2114</v>
      </c>
      <c r="W360" t="s">
        <v>2115</v>
      </c>
      <c r="X360">
        <v>1</v>
      </c>
      <c r="Y360" t="s">
        <v>2116</v>
      </c>
      <c r="AD360">
        <v>4.4118660178583E-2</v>
      </c>
      <c r="AE360">
        <v>2.3507963737597399</v>
      </c>
    </row>
    <row r="361" spans="1:31" x14ac:dyDescent="0.25">
      <c r="A361">
        <v>13215</v>
      </c>
      <c r="B361" t="s">
        <v>144</v>
      </c>
      <c r="C361" t="s">
        <v>2103</v>
      </c>
      <c r="D361" t="s">
        <v>2117</v>
      </c>
      <c r="E361" t="s">
        <v>2105</v>
      </c>
      <c r="F361" t="s">
        <v>2118</v>
      </c>
      <c r="G361" t="s">
        <v>2107</v>
      </c>
      <c r="H361" t="s">
        <v>150</v>
      </c>
      <c r="I361" t="s">
        <v>2108</v>
      </c>
      <c r="J361" t="s">
        <v>2119</v>
      </c>
      <c r="K361" t="s">
        <v>2110</v>
      </c>
      <c r="L361" t="s">
        <v>2111</v>
      </c>
      <c r="N361" t="s">
        <v>2120</v>
      </c>
      <c r="O361">
        <v>1</v>
      </c>
      <c r="P361" t="s">
        <v>154</v>
      </c>
      <c r="Q361">
        <v>48</v>
      </c>
      <c r="R361" t="s">
        <v>625</v>
      </c>
      <c r="S361">
        <v>50.5776765665684</v>
      </c>
      <c r="T361">
        <v>26.195971528151102</v>
      </c>
      <c r="U361" t="s">
        <v>2121</v>
      </c>
      <c r="V361" t="s">
        <v>2122</v>
      </c>
      <c r="W361" t="s">
        <v>2115</v>
      </c>
      <c r="X361">
        <v>1</v>
      </c>
      <c r="Y361" t="s">
        <v>2116</v>
      </c>
      <c r="AD361">
        <v>5.6646071856221204E-3</v>
      </c>
      <c r="AE361">
        <v>0.92181279735592903</v>
      </c>
    </row>
    <row r="362" spans="1:31" x14ac:dyDescent="0.25">
      <c r="A362">
        <v>13216</v>
      </c>
      <c r="B362" t="s">
        <v>144</v>
      </c>
      <c r="C362" t="s">
        <v>2103</v>
      </c>
      <c r="D362" t="s">
        <v>2123</v>
      </c>
      <c r="E362" t="s">
        <v>2105</v>
      </c>
      <c r="F362" t="s">
        <v>2124</v>
      </c>
      <c r="G362" t="s">
        <v>2107</v>
      </c>
      <c r="H362" t="s">
        <v>150</v>
      </c>
      <c r="I362" t="s">
        <v>2108</v>
      </c>
      <c r="J362" t="s">
        <v>2125</v>
      </c>
      <c r="K362" t="s">
        <v>2110</v>
      </c>
      <c r="L362" t="s">
        <v>2111</v>
      </c>
      <c r="N362" t="s">
        <v>2126</v>
      </c>
      <c r="O362">
        <v>1</v>
      </c>
      <c r="P362" t="s">
        <v>154</v>
      </c>
      <c r="Q362">
        <v>48</v>
      </c>
      <c r="R362" t="s">
        <v>625</v>
      </c>
      <c r="S362">
        <v>50.6440642381299</v>
      </c>
      <c r="T362">
        <v>26.244188821237199</v>
      </c>
      <c r="U362" t="s">
        <v>2127</v>
      </c>
      <c r="V362" t="s">
        <v>2128</v>
      </c>
      <c r="W362" t="s">
        <v>2115</v>
      </c>
      <c r="X362">
        <v>1</v>
      </c>
      <c r="Y362" t="s">
        <v>2116</v>
      </c>
      <c r="AD362">
        <v>3.1202013410620601E-3</v>
      </c>
      <c r="AE362">
        <v>0.54047406037751</v>
      </c>
    </row>
    <row r="363" spans="1:31" x14ac:dyDescent="0.25">
      <c r="A363">
        <v>13217</v>
      </c>
      <c r="B363" t="s">
        <v>144</v>
      </c>
      <c r="C363" t="s">
        <v>2103</v>
      </c>
      <c r="D363" t="s">
        <v>2129</v>
      </c>
      <c r="E363" t="s">
        <v>2105</v>
      </c>
      <c r="F363" t="s">
        <v>2130</v>
      </c>
      <c r="G363" t="s">
        <v>2107</v>
      </c>
      <c r="H363" t="s">
        <v>150</v>
      </c>
      <c r="I363" t="s">
        <v>2108</v>
      </c>
      <c r="J363" t="s">
        <v>2131</v>
      </c>
      <c r="K363" t="s">
        <v>2110</v>
      </c>
      <c r="L363" t="s">
        <v>2111</v>
      </c>
      <c r="N363" t="s">
        <v>2132</v>
      </c>
      <c r="O363">
        <v>1</v>
      </c>
      <c r="P363" t="s">
        <v>154</v>
      </c>
      <c r="Q363">
        <v>48</v>
      </c>
      <c r="R363" t="s">
        <v>625</v>
      </c>
      <c r="S363">
        <v>50.472907207116499</v>
      </c>
      <c r="T363">
        <v>26.161090022031299</v>
      </c>
      <c r="U363" t="s">
        <v>2133</v>
      </c>
      <c r="V363" t="s">
        <v>2134</v>
      </c>
      <c r="W363" t="s">
        <v>2115</v>
      </c>
      <c r="X363">
        <v>1</v>
      </c>
      <c r="Y363" t="s">
        <v>2116</v>
      </c>
      <c r="AD363">
        <v>1.42760189690989E-2</v>
      </c>
      <c r="AE363">
        <v>1.2633553616653499</v>
      </c>
    </row>
    <row r="364" spans="1:31" x14ac:dyDescent="0.25">
      <c r="A364">
        <v>15662</v>
      </c>
      <c r="B364" t="s">
        <v>144</v>
      </c>
      <c r="C364" t="s">
        <v>2103</v>
      </c>
      <c r="D364" t="s">
        <v>2135</v>
      </c>
      <c r="E364" t="s">
        <v>2105</v>
      </c>
      <c r="F364" t="s">
        <v>2136</v>
      </c>
      <c r="G364" t="s">
        <v>2107</v>
      </c>
      <c r="H364" t="s">
        <v>2137</v>
      </c>
      <c r="I364" t="s">
        <v>162</v>
      </c>
      <c r="J364" t="s">
        <v>2138</v>
      </c>
      <c r="K364" t="s">
        <v>2110</v>
      </c>
      <c r="L364" t="s">
        <v>2111</v>
      </c>
      <c r="O364">
        <v>1</v>
      </c>
      <c r="P364" t="s">
        <v>154</v>
      </c>
      <c r="Q364">
        <v>48</v>
      </c>
      <c r="R364" t="s">
        <v>625</v>
      </c>
      <c r="S364">
        <v>50.566726758873301</v>
      </c>
      <c r="T364">
        <v>26.202297293520601</v>
      </c>
      <c r="U364" t="s">
        <v>2139</v>
      </c>
      <c r="V364" t="s">
        <v>2140</v>
      </c>
      <c r="W364" t="s">
        <v>2115</v>
      </c>
      <c r="X364">
        <v>1</v>
      </c>
      <c r="Y364" t="s">
        <v>2116</v>
      </c>
      <c r="AD364">
        <v>4.2004915220559304E-3</v>
      </c>
      <c r="AE364">
        <v>0.46151675813283899</v>
      </c>
    </row>
    <row r="365" spans="1:31" x14ac:dyDescent="0.25">
      <c r="A365">
        <v>15663</v>
      </c>
      <c r="B365" t="s">
        <v>144</v>
      </c>
      <c r="C365" t="s">
        <v>2103</v>
      </c>
      <c r="D365" t="s">
        <v>2141</v>
      </c>
      <c r="E365" t="s">
        <v>2105</v>
      </c>
      <c r="F365" t="s">
        <v>2142</v>
      </c>
      <c r="G365" t="s">
        <v>2107</v>
      </c>
      <c r="H365" t="s">
        <v>2137</v>
      </c>
      <c r="I365" t="s">
        <v>162</v>
      </c>
      <c r="J365" t="s">
        <v>2143</v>
      </c>
      <c r="K365" t="s">
        <v>2110</v>
      </c>
      <c r="L365" t="s">
        <v>2111</v>
      </c>
      <c r="O365">
        <v>1</v>
      </c>
      <c r="P365" t="s">
        <v>154</v>
      </c>
      <c r="Q365">
        <v>48</v>
      </c>
      <c r="R365" t="s">
        <v>625</v>
      </c>
      <c r="S365">
        <v>50.629925761220903</v>
      </c>
      <c r="T365">
        <v>26.264113895551201</v>
      </c>
      <c r="U365" t="s">
        <v>2144</v>
      </c>
      <c r="V365" t="s">
        <v>2145</v>
      </c>
      <c r="W365" t="s">
        <v>2115</v>
      </c>
      <c r="X365">
        <v>1</v>
      </c>
      <c r="Y365" t="s">
        <v>2116</v>
      </c>
      <c r="AD365">
        <v>1.7739881949410099E-3</v>
      </c>
      <c r="AE365">
        <v>0.15639521046934399</v>
      </c>
    </row>
    <row r="366" spans="1:31" x14ac:dyDescent="0.25">
      <c r="A366">
        <v>15664</v>
      </c>
      <c r="B366" t="s">
        <v>144</v>
      </c>
      <c r="C366" t="s">
        <v>2103</v>
      </c>
      <c r="D366" t="s">
        <v>2146</v>
      </c>
      <c r="E366" t="s">
        <v>2105</v>
      </c>
      <c r="F366" t="s">
        <v>2147</v>
      </c>
      <c r="G366" t="s">
        <v>2107</v>
      </c>
      <c r="H366" t="s">
        <v>2137</v>
      </c>
      <c r="I366" t="s">
        <v>162</v>
      </c>
      <c r="J366" t="s">
        <v>2148</v>
      </c>
      <c r="K366" t="s">
        <v>2110</v>
      </c>
      <c r="L366" t="s">
        <v>2111</v>
      </c>
      <c r="O366">
        <v>1</v>
      </c>
      <c r="P366" t="s">
        <v>154</v>
      </c>
      <c r="Q366">
        <v>48</v>
      </c>
      <c r="R366" t="s">
        <v>625</v>
      </c>
      <c r="S366">
        <v>50.4931155314843</v>
      </c>
      <c r="T366">
        <v>26.155063177284799</v>
      </c>
      <c r="U366" t="s">
        <v>2149</v>
      </c>
      <c r="V366" t="s">
        <v>2150</v>
      </c>
      <c r="W366" t="s">
        <v>2115</v>
      </c>
      <c r="X366">
        <v>1</v>
      </c>
      <c r="Y366" t="s">
        <v>2116</v>
      </c>
      <c r="AD366">
        <v>9.8160101364328494E-3</v>
      </c>
      <c r="AE366">
        <v>0.49697815701731801</v>
      </c>
    </row>
    <row r="367" spans="1:31" x14ac:dyDescent="0.25">
      <c r="A367">
        <v>15665</v>
      </c>
      <c r="B367" t="s">
        <v>144</v>
      </c>
      <c r="C367" t="s">
        <v>2103</v>
      </c>
      <c r="D367" t="s">
        <v>2151</v>
      </c>
      <c r="E367" t="s">
        <v>2105</v>
      </c>
      <c r="F367" t="s">
        <v>2152</v>
      </c>
      <c r="G367" t="s">
        <v>2107</v>
      </c>
      <c r="H367" t="s">
        <v>2137</v>
      </c>
      <c r="I367" t="s">
        <v>162</v>
      </c>
      <c r="J367" t="s">
        <v>2153</v>
      </c>
      <c r="K367" t="s">
        <v>2110</v>
      </c>
      <c r="L367" t="s">
        <v>2111</v>
      </c>
      <c r="O367">
        <v>1</v>
      </c>
      <c r="P367" t="s">
        <v>154</v>
      </c>
      <c r="Q367">
        <v>48</v>
      </c>
      <c r="R367" t="s">
        <v>625</v>
      </c>
      <c r="S367">
        <v>50.575180598998998</v>
      </c>
      <c r="T367">
        <v>25.960389475004799</v>
      </c>
      <c r="U367" t="s">
        <v>2154</v>
      </c>
      <c r="V367" t="s">
        <v>2155</v>
      </c>
      <c r="W367" t="s">
        <v>2115</v>
      </c>
      <c r="X367">
        <v>1</v>
      </c>
      <c r="Y367" t="s">
        <v>2116</v>
      </c>
      <c r="AD367">
        <v>4.2897546662857201E-2</v>
      </c>
      <c r="AE367">
        <v>1.4733519648807401</v>
      </c>
    </row>
    <row r="368" spans="1:31" x14ac:dyDescent="0.25">
      <c r="A368">
        <v>13734</v>
      </c>
      <c r="B368" t="s">
        <v>2156</v>
      </c>
      <c r="C368" t="s">
        <v>2157</v>
      </c>
      <c r="D368" t="s">
        <v>2158</v>
      </c>
      <c r="E368" t="s">
        <v>2159</v>
      </c>
      <c r="F368" t="s">
        <v>2160</v>
      </c>
      <c r="G368" t="s">
        <v>2161</v>
      </c>
      <c r="H368" t="s">
        <v>150</v>
      </c>
      <c r="I368" t="s">
        <v>162</v>
      </c>
      <c r="J368" t="s">
        <v>2162</v>
      </c>
      <c r="K368" t="s">
        <v>2163</v>
      </c>
      <c r="L368" t="s">
        <v>2164</v>
      </c>
      <c r="O368">
        <v>1</v>
      </c>
      <c r="P368" t="s">
        <v>154</v>
      </c>
      <c r="Q368">
        <v>50</v>
      </c>
      <c r="R368" t="s">
        <v>155</v>
      </c>
      <c r="S368">
        <v>90.338869241892496</v>
      </c>
      <c r="T368">
        <v>22.437874262323099</v>
      </c>
      <c r="U368" t="s">
        <v>2165</v>
      </c>
      <c r="V368" t="s">
        <v>2166</v>
      </c>
      <c r="W368" t="s">
        <v>2167</v>
      </c>
      <c r="Y368" t="s">
        <v>2168</v>
      </c>
      <c r="AD368">
        <v>0.85158905446940003</v>
      </c>
      <c r="AE368">
        <v>12.621216947979599</v>
      </c>
    </row>
    <row r="369" spans="1:31" x14ac:dyDescent="0.25">
      <c r="A369">
        <v>13735</v>
      </c>
      <c r="B369" t="s">
        <v>2156</v>
      </c>
      <c r="C369" t="s">
        <v>2157</v>
      </c>
      <c r="D369" t="s">
        <v>2169</v>
      </c>
      <c r="E369" t="s">
        <v>2159</v>
      </c>
      <c r="F369" t="s">
        <v>2170</v>
      </c>
      <c r="G369" t="s">
        <v>2161</v>
      </c>
      <c r="H369" t="s">
        <v>150</v>
      </c>
      <c r="I369" t="s">
        <v>162</v>
      </c>
      <c r="J369" t="s">
        <v>2171</v>
      </c>
      <c r="K369" t="s">
        <v>2163</v>
      </c>
      <c r="L369" t="s">
        <v>2164</v>
      </c>
      <c r="O369">
        <v>1</v>
      </c>
      <c r="P369" t="s">
        <v>154</v>
      </c>
      <c r="Q369">
        <v>50</v>
      </c>
      <c r="R369" t="s">
        <v>155</v>
      </c>
      <c r="S369">
        <v>91.738487779084494</v>
      </c>
      <c r="T369">
        <v>22.710627983952801</v>
      </c>
      <c r="U369" t="s">
        <v>2172</v>
      </c>
      <c r="V369" t="s">
        <v>2173</v>
      </c>
      <c r="W369" t="s">
        <v>2167</v>
      </c>
      <c r="Y369" t="s">
        <v>2168</v>
      </c>
      <c r="AD369">
        <v>2.6752589339084798</v>
      </c>
      <c r="AE369">
        <v>16.666530422890698</v>
      </c>
    </row>
    <row r="370" spans="1:31" x14ac:dyDescent="0.25">
      <c r="A370">
        <v>13736</v>
      </c>
      <c r="B370" t="s">
        <v>2156</v>
      </c>
      <c r="C370" t="s">
        <v>2157</v>
      </c>
      <c r="D370" t="s">
        <v>2174</v>
      </c>
      <c r="E370" t="s">
        <v>2159</v>
      </c>
      <c r="F370" t="s">
        <v>2175</v>
      </c>
      <c r="G370" t="s">
        <v>2161</v>
      </c>
      <c r="H370" t="s">
        <v>150</v>
      </c>
      <c r="I370" t="s">
        <v>162</v>
      </c>
      <c r="J370" t="s">
        <v>2176</v>
      </c>
      <c r="K370" t="s">
        <v>2163</v>
      </c>
      <c r="L370" t="s">
        <v>2164</v>
      </c>
      <c r="O370">
        <v>1</v>
      </c>
      <c r="P370" t="s">
        <v>154</v>
      </c>
      <c r="Q370">
        <v>50</v>
      </c>
      <c r="R370" t="s">
        <v>155</v>
      </c>
      <c r="S370">
        <v>90.301012668717902</v>
      </c>
      <c r="T370">
        <v>24.187639938054801</v>
      </c>
      <c r="U370" t="s">
        <v>2177</v>
      </c>
      <c r="V370" t="s">
        <v>2178</v>
      </c>
      <c r="W370" t="s">
        <v>2167</v>
      </c>
      <c r="Y370" t="s">
        <v>2168</v>
      </c>
      <c r="AD370">
        <v>2.7424893189295299</v>
      </c>
      <c r="AE370">
        <v>11.787401735113701</v>
      </c>
    </row>
    <row r="371" spans="1:31" x14ac:dyDescent="0.25">
      <c r="A371">
        <v>13737</v>
      </c>
      <c r="B371" t="s">
        <v>2156</v>
      </c>
      <c r="C371" t="s">
        <v>2157</v>
      </c>
      <c r="D371" t="s">
        <v>2179</v>
      </c>
      <c r="E371" t="s">
        <v>2159</v>
      </c>
      <c r="F371" t="s">
        <v>2180</v>
      </c>
      <c r="G371" t="s">
        <v>2161</v>
      </c>
      <c r="H371" t="s">
        <v>150</v>
      </c>
      <c r="I371" t="s">
        <v>162</v>
      </c>
      <c r="J371" t="s">
        <v>2181</v>
      </c>
      <c r="K371" t="s">
        <v>2163</v>
      </c>
      <c r="L371" t="s">
        <v>2164</v>
      </c>
      <c r="O371">
        <v>1</v>
      </c>
      <c r="P371" t="s">
        <v>154</v>
      </c>
      <c r="Q371">
        <v>50</v>
      </c>
      <c r="R371" t="s">
        <v>155</v>
      </c>
      <c r="S371">
        <v>89.295707373794897</v>
      </c>
      <c r="T371">
        <v>22.889057947976202</v>
      </c>
      <c r="U371" t="s">
        <v>2182</v>
      </c>
      <c r="V371" t="s">
        <v>2183</v>
      </c>
      <c r="W371" t="s">
        <v>2167</v>
      </c>
      <c r="Y371" t="s">
        <v>2168</v>
      </c>
      <c r="AD371">
        <v>1.87827434652502</v>
      </c>
      <c r="AE371">
        <v>10.796338926101299</v>
      </c>
    </row>
    <row r="372" spans="1:31" x14ac:dyDescent="0.25">
      <c r="A372">
        <v>15442</v>
      </c>
      <c r="B372" t="s">
        <v>2156</v>
      </c>
      <c r="C372" t="s">
        <v>2157</v>
      </c>
      <c r="D372" t="s">
        <v>2184</v>
      </c>
      <c r="E372" t="s">
        <v>2159</v>
      </c>
      <c r="F372" t="s">
        <v>2185</v>
      </c>
      <c r="G372" t="s">
        <v>2161</v>
      </c>
      <c r="H372" t="s">
        <v>150</v>
      </c>
      <c r="I372" t="s">
        <v>151</v>
      </c>
      <c r="J372" t="s">
        <v>2186</v>
      </c>
      <c r="K372" t="s">
        <v>2163</v>
      </c>
      <c r="L372" t="s">
        <v>2164</v>
      </c>
      <c r="O372">
        <v>1</v>
      </c>
      <c r="P372" t="s">
        <v>154</v>
      </c>
      <c r="Q372">
        <v>50</v>
      </c>
      <c r="R372" t="s">
        <v>155</v>
      </c>
      <c r="S372">
        <v>89.055356321032505</v>
      </c>
      <c r="T372">
        <v>25.145938316443502</v>
      </c>
      <c r="U372" t="s">
        <v>2187</v>
      </c>
      <c r="V372" t="s">
        <v>2188</v>
      </c>
      <c r="W372" t="s">
        <v>2167</v>
      </c>
      <c r="Y372" t="s">
        <v>2168</v>
      </c>
      <c r="AD372">
        <v>3.08022121970953</v>
      </c>
      <c r="AE372">
        <v>11.804088802965399</v>
      </c>
    </row>
    <row r="373" spans="1:31" x14ac:dyDescent="0.25">
      <c r="A373">
        <v>15516</v>
      </c>
      <c r="B373" t="s">
        <v>2156</v>
      </c>
      <c r="C373" t="s">
        <v>2157</v>
      </c>
      <c r="D373" t="s">
        <v>2184</v>
      </c>
      <c r="E373" t="s">
        <v>2159</v>
      </c>
      <c r="F373" t="s">
        <v>2189</v>
      </c>
      <c r="G373" t="s">
        <v>2161</v>
      </c>
      <c r="H373" t="s">
        <v>161</v>
      </c>
      <c r="I373" t="s">
        <v>162</v>
      </c>
      <c r="J373" t="s">
        <v>2190</v>
      </c>
      <c r="K373" t="s">
        <v>2163</v>
      </c>
      <c r="L373" t="s">
        <v>2164</v>
      </c>
      <c r="O373">
        <v>1</v>
      </c>
      <c r="P373" t="s">
        <v>154</v>
      </c>
      <c r="Q373">
        <v>50</v>
      </c>
      <c r="R373" t="s">
        <v>155</v>
      </c>
      <c r="S373">
        <v>89.052523084030199</v>
      </c>
      <c r="T373">
        <v>24.580615571243399</v>
      </c>
      <c r="U373" t="s">
        <v>2191</v>
      </c>
      <c r="V373" t="s">
        <v>2188</v>
      </c>
      <c r="W373" t="s">
        <v>2167</v>
      </c>
      <c r="Y373" t="s">
        <v>2168</v>
      </c>
      <c r="AD373">
        <v>1.61920493836305</v>
      </c>
      <c r="AE373">
        <v>6.4257111559299798</v>
      </c>
    </row>
    <row r="374" spans="1:31" x14ac:dyDescent="0.25">
      <c r="A374">
        <v>15517</v>
      </c>
      <c r="B374" t="s">
        <v>2156</v>
      </c>
      <c r="C374" t="s">
        <v>2157</v>
      </c>
      <c r="D374" t="s">
        <v>2192</v>
      </c>
      <c r="E374" t="s">
        <v>2159</v>
      </c>
      <c r="F374" t="s">
        <v>2193</v>
      </c>
      <c r="G374" t="s">
        <v>2161</v>
      </c>
      <c r="H374" t="s">
        <v>161</v>
      </c>
      <c r="I374" t="s">
        <v>162</v>
      </c>
      <c r="J374" t="s">
        <v>2194</v>
      </c>
      <c r="K374" t="s">
        <v>2163</v>
      </c>
      <c r="L374" t="s">
        <v>2164</v>
      </c>
      <c r="O374">
        <v>1</v>
      </c>
      <c r="P374" t="s">
        <v>154</v>
      </c>
      <c r="Q374">
        <v>50</v>
      </c>
      <c r="R374" t="s">
        <v>155</v>
      </c>
      <c r="S374">
        <v>89.058496321184506</v>
      </c>
      <c r="T374">
        <v>25.772470267170998</v>
      </c>
      <c r="U374" t="s">
        <v>2195</v>
      </c>
      <c r="V374" t="s">
        <v>2196</v>
      </c>
      <c r="W374" t="s">
        <v>2167</v>
      </c>
      <c r="Y374" t="s">
        <v>2168</v>
      </c>
      <c r="AD374">
        <v>1.46101628134647</v>
      </c>
      <c r="AE374">
        <v>7.1112611216499602</v>
      </c>
    </row>
    <row r="375" spans="1:31" x14ac:dyDescent="0.25">
      <c r="A375">
        <v>13738</v>
      </c>
      <c r="B375" t="s">
        <v>2156</v>
      </c>
      <c r="C375" t="s">
        <v>2157</v>
      </c>
      <c r="D375" t="s">
        <v>2197</v>
      </c>
      <c r="E375" t="s">
        <v>2159</v>
      </c>
      <c r="F375" t="s">
        <v>2198</v>
      </c>
      <c r="G375" t="s">
        <v>2161</v>
      </c>
      <c r="H375" t="s">
        <v>150</v>
      </c>
      <c r="I375" t="s">
        <v>162</v>
      </c>
      <c r="J375" t="s">
        <v>2199</v>
      </c>
      <c r="K375" t="s">
        <v>2163</v>
      </c>
      <c r="L375" t="s">
        <v>2164</v>
      </c>
      <c r="O375">
        <v>1</v>
      </c>
      <c r="P375" t="s">
        <v>154</v>
      </c>
      <c r="Q375">
        <v>50</v>
      </c>
      <c r="R375" t="s">
        <v>155</v>
      </c>
      <c r="S375">
        <v>91.678974646332193</v>
      </c>
      <c r="T375">
        <v>24.717786146688798</v>
      </c>
      <c r="U375" t="s">
        <v>2200</v>
      </c>
      <c r="V375" t="s">
        <v>2201</v>
      </c>
      <c r="W375" t="s">
        <v>2167</v>
      </c>
      <c r="Y375" t="s">
        <v>2168</v>
      </c>
      <c r="AD375">
        <v>1.07259969337406</v>
      </c>
      <c r="AE375">
        <v>5.68982502970319</v>
      </c>
    </row>
    <row r="376" spans="1:31" x14ac:dyDescent="0.25">
      <c r="A376">
        <v>13987</v>
      </c>
      <c r="B376" t="s">
        <v>1172</v>
      </c>
      <c r="C376" t="s">
        <v>2202</v>
      </c>
      <c r="D376" t="s">
        <v>2203</v>
      </c>
      <c r="E376" t="s">
        <v>2204</v>
      </c>
      <c r="F376" t="s">
        <v>2205</v>
      </c>
      <c r="G376" t="s">
        <v>2206</v>
      </c>
      <c r="H376" t="s">
        <v>150</v>
      </c>
      <c r="I376" t="s">
        <v>162</v>
      </c>
      <c r="J376" t="s">
        <v>2207</v>
      </c>
      <c r="K376" t="s">
        <v>2208</v>
      </c>
      <c r="L376" t="s">
        <v>2209</v>
      </c>
      <c r="M376" t="s">
        <v>2210</v>
      </c>
      <c r="O376">
        <v>1</v>
      </c>
      <c r="P376" t="s">
        <v>154</v>
      </c>
      <c r="Q376">
        <v>52</v>
      </c>
      <c r="R376" t="s">
        <v>1208</v>
      </c>
      <c r="S376">
        <v>-59.527288421732003</v>
      </c>
      <c r="T376">
        <v>13.084853492771</v>
      </c>
      <c r="U376" t="s">
        <v>2211</v>
      </c>
      <c r="V376" t="s">
        <v>2210</v>
      </c>
      <c r="W376" t="s">
        <v>2212</v>
      </c>
      <c r="Y376" t="s">
        <v>2213</v>
      </c>
      <c r="AD376">
        <v>4.2543522258711199E-3</v>
      </c>
      <c r="AE376">
        <v>0.30337036907630299</v>
      </c>
    </row>
    <row r="377" spans="1:31" x14ac:dyDescent="0.25">
      <c r="A377">
        <v>13988</v>
      </c>
      <c r="B377" t="s">
        <v>1172</v>
      </c>
      <c r="C377" t="s">
        <v>2202</v>
      </c>
      <c r="D377" t="s">
        <v>2214</v>
      </c>
      <c r="E377" t="s">
        <v>2204</v>
      </c>
      <c r="F377" t="s">
        <v>2215</v>
      </c>
      <c r="G377" t="s">
        <v>2206</v>
      </c>
      <c r="H377" t="s">
        <v>150</v>
      </c>
      <c r="I377" t="s">
        <v>162</v>
      </c>
      <c r="J377" t="s">
        <v>2216</v>
      </c>
      <c r="K377" t="s">
        <v>2208</v>
      </c>
      <c r="L377" t="s">
        <v>2209</v>
      </c>
      <c r="M377" t="s">
        <v>2217</v>
      </c>
      <c r="O377">
        <v>1</v>
      </c>
      <c r="P377" t="s">
        <v>154</v>
      </c>
      <c r="Q377">
        <v>52</v>
      </c>
      <c r="R377" t="s">
        <v>1208</v>
      </c>
      <c r="S377">
        <v>-59.575592688186802</v>
      </c>
      <c r="T377">
        <v>13.243609216236299</v>
      </c>
      <c r="U377" t="s">
        <v>2218</v>
      </c>
      <c r="V377" t="s">
        <v>2217</v>
      </c>
      <c r="W377" t="s">
        <v>2212</v>
      </c>
      <c r="Y377" t="s">
        <v>2213</v>
      </c>
      <c r="AD377">
        <v>2.8817647573759998E-3</v>
      </c>
      <c r="AE377">
        <v>0.226291714473253</v>
      </c>
    </row>
    <row r="378" spans="1:31" x14ac:dyDescent="0.25">
      <c r="A378">
        <v>13989</v>
      </c>
      <c r="B378" t="s">
        <v>1172</v>
      </c>
      <c r="C378" t="s">
        <v>2202</v>
      </c>
      <c r="D378" t="s">
        <v>2219</v>
      </c>
      <c r="E378" t="s">
        <v>2204</v>
      </c>
      <c r="F378" t="s">
        <v>2220</v>
      </c>
      <c r="G378" t="s">
        <v>2206</v>
      </c>
      <c r="H378" t="s">
        <v>150</v>
      </c>
      <c r="I378" t="s">
        <v>162</v>
      </c>
      <c r="J378" t="s">
        <v>2221</v>
      </c>
      <c r="K378" t="s">
        <v>2208</v>
      </c>
      <c r="L378" t="s">
        <v>2209</v>
      </c>
      <c r="M378" t="s">
        <v>2222</v>
      </c>
      <c r="O378">
        <v>1</v>
      </c>
      <c r="P378" t="s">
        <v>154</v>
      </c>
      <c r="Q378">
        <v>52</v>
      </c>
      <c r="R378" t="s">
        <v>1208</v>
      </c>
      <c r="S378">
        <v>-59.546762245017099</v>
      </c>
      <c r="T378">
        <v>13.136906327062199</v>
      </c>
      <c r="U378" t="s">
        <v>2223</v>
      </c>
      <c r="V378" t="s">
        <v>2222</v>
      </c>
      <c r="W378" t="s">
        <v>2212</v>
      </c>
      <c r="Y378" t="s">
        <v>2213</v>
      </c>
      <c r="AD378">
        <v>3.6442354125369998E-3</v>
      </c>
      <c r="AE378">
        <v>0.243034632022533</v>
      </c>
    </row>
    <row r="379" spans="1:31" x14ac:dyDescent="0.25">
      <c r="A379">
        <v>13990</v>
      </c>
      <c r="B379" t="s">
        <v>1172</v>
      </c>
      <c r="C379" t="s">
        <v>2202</v>
      </c>
      <c r="D379" t="s">
        <v>2224</v>
      </c>
      <c r="E379" t="s">
        <v>2204</v>
      </c>
      <c r="F379" t="s">
        <v>2225</v>
      </c>
      <c r="G379" t="s">
        <v>2206</v>
      </c>
      <c r="H379" t="s">
        <v>150</v>
      </c>
      <c r="I379" t="s">
        <v>162</v>
      </c>
      <c r="J379" t="s">
        <v>2226</v>
      </c>
      <c r="K379" t="s">
        <v>2208</v>
      </c>
      <c r="L379" t="s">
        <v>2209</v>
      </c>
      <c r="M379" t="s">
        <v>2227</v>
      </c>
      <c r="O379">
        <v>1</v>
      </c>
      <c r="P379" t="s">
        <v>154</v>
      </c>
      <c r="Q379">
        <v>52</v>
      </c>
      <c r="R379" t="s">
        <v>1208</v>
      </c>
      <c r="S379">
        <v>-59.627288547437999</v>
      </c>
      <c r="T379">
        <v>13.191495776182199</v>
      </c>
      <c r="U379" t="s">
        <v>2228</v>
      </c>
      <c r="V379" t="s">
        <v>2227</v>
      </c>
      <c r="W379" t="s">
        <v>2212</v>
      </c>
      <c r="Y379" t="s">
        <v>2213</v>
      </c>
      <c r="AD379">
        <v>3.38534917619882E-3</v>
      </c>
      <c r="AE379">
        <v>0.26807107805886798</v>
      </c>
    </row>
    <row r="380" spans="1:31" x14ac:dyDescent="0.25">
      <c r="A380">
        <v>13991</v>
      </c>
      <c r="B380" t="s">
        <v>1172</v>
      </c>
      <c r="C380" t="s">
        <v>2202</v>
      </c>
      <c r="D380" t="s">
        <v>2229</v>
      </c>
      <c r="E380" t="s">
        <v>2204</v>
      </c>
      <c r="F380" t="s">
        <v>2230</v>
      </c>
      <c r="G380" t="s">
        <v>2206</v>
      </c>
      <c r="H380" t="s">
        <v>150</v>
      </c>
      <c r="I380" t="s">
        <v>162</v>
      </c>
      <c r="J380" t="s">
        <v>2231</v>
      </c>
      <c r="K380" t="s">
        <v>2208</v>
      </c>
      <c r="L380" t="s">
        <v>2209</v>
      </c>
      <c r="M380" t="s">
        <v>2232</v>
      </c>
      <c r="O380">
        <v>1</v>
      </c>
      <c r="P380" t="s">
        <v>154</v>
      </c>
      <c r="Q380">
        <v>52</v>
      </c>
      <c r="R380" t="s">
        <v>1208</v>
      </c>
      <c r="S380">
        <v>-59.503510137285502</v>
      </c>
      <c r="T380">
        <v>13.1728370438528</v>
      </c>
      <c r="U380" t="s">
        <v>2233</v>
      </c>
      <c r="V380" t="s">
        <v>2232</v>
      </c>
      <c r="W380" t="s">
        <v>2212</v>
      </c>
      <c r="Y380" t="s">
        <v>2213</v>
      </c>
      <c r="AD380">
        <v>2.80916734487846E-3</v>
      </c>
      <c r="AE380">
        <v>0.21780579910234399</v>
      </c>
    </row>
    <row r="381" spans="1:31" x14ac:dyDescent="0.25">
      <c r="A381">
        <v>13992</v>
      </c>
      <c r="B381" t="s">
        <v>1172</v>
      </c>
      <c r="C381" t="s">
        <v>2202</v>
      </c>
      <c r="D381" t="s">
        <v>2234</v>
      </c>
      <c r="E381" t="s">
        <v>2204</v>
      </c>
      <c r="F381" t="s">
        <v>2235</v>
      </c>
      <c r="G381" t="s">
        <v>2206</v>
      </c>
      <c r="H381" t="s">
        <v>150</v>
      </c>
      <c r="I381" t="s">
        <v>162</v>
      </c>
      <c r="J381" t="s">
        <v>2236</v>
      </c>
      <c r="K381" t="s">
        <v>2208</v>
      </c>
      <c r="L381" t="s">
        <v>2209</v>
      </c>
      <c r="M381" t="s">
        <v>2237</v>
      </c>
      <c r="O381">
        <v>1</v>
      </c>
      <c r="P381" t="s">
        <v>154</v>
      </c>
      <c r="Q381">
        <v>52</v>
      </c>
      <c r="R381" t="s">
        <v>1208</v>
      </c>
      <c r="S381">
        <v>-59.544127808548197</v>
      </c>
      <c r="T381">
        <v>13.2039803019345</v>
      </c>
      <c r="U381" t="s">
        <v>2238</v>
      </c>
      <c r="V381" t="s">
        <v>2237</v>
      </c>
      <c r="W381" t="s">
        <v>2212</v>
      </c>
      <c r="Y381" t="s">
        <v>2213</v>
      </c>
      <c r="AD381">
        <v>2.0673679744049899E-3</v>
      </c>
      <c r="AE381">
        <v>0.19090162773522901</v>
      </c>
    </row>
    <row r="382" spans="1:31" x14ac:dyDescent="0.25">
      <c r="A382">
        <v>13993</v>
      </c>
      <c r="B382" t="s">
        <v>1172</v>
      </c>
      <c r="C382" t="s">
        <v>2202</v>
      </c>
      <c r="D382" t="s">
        <v>2239</v>
      </c>
      <c r="E382" t="s">
        <v>2204</v>
      </c>
      <c r="F382" t="s">
        <v>2240</v>
      </c>
      <c r="G382" t="s">
        <v>2206</v>
      </c>
      <c r="H382" t="s">
        <v>150</v>
      </c>
      <c r="I382" t="s">
        <v>162</v>
      </c>
      <c r="J382" t="s">
        <v>2241</v>
      </c>
      <c r="K382" t="s">
        <v>2208</v>
      </c>
      <c r="L382" t="s">
        <v>2209</v>
      </c>
      <c r="M382" t="s">
        <v>2242</v>
      </c>
      <c r="O382">
        <v>1</v>
      </c>
      <c r="P382" t="s">
        <v>154</v>
      </c>
      <c r="Q382">
        <v>52</v>
      </c>
      <c r="R382" t="s">
        <v>1208</v>
      </c>
      <c r="S382">
        <v>-59.621609611125997</v>
      </c>
      <c r="T382">
        <v>13.3063944902422</v>
      </c>
      <c r="U382" t="s">
        <v>2243</v>
      </c>
      <c r="V382" t="s">
        <v>2242</v>
      </c>
      <c r="W382" t="s">
        <v>2212</v>
      </c>
      <c r="Y382" t="s">
        <v>2213</v>
      </c>
      <c r="AD382">
        <v>3.6494803175059999E-3</v>
      </c>
      <c r="AE382">
        <v>0.24029721311080901</v>
      </c>
    </row>
    <row r="383" spans="1:31" x14ac:dyDescent="0.25">
      <c r="A383">
        <v>13994</v>
      </c>
      <c r="B383" t="s">
        <v>1172</v>
      </c>
      <c r="C383" t="s">
        <v>2202</v>
      </c>
      <c r="D383" t="s">
        <v>2244</v>
      </c>
      <c r="E383" t="s">
        <v>2204</v>
      </c>
      <c r="F383" t="s">
        <v>2245</v>
      </c>
      <c r="G383" t="s">
        <v>2206</v>
      </c>
      <c r="H383" t="s">
        <v>150</v>
      </c>
      <c r="I383" t="s">
        <v>162</v>
      </c>
      <c r="J383" t="s">
        <v>2246</v>
      </c>
      <c r="K383" t="s">
        <v>2208</v>
      </c>
      <c r="L383" t="s">
        <v>2209</v>
      </c>
      <c r="M383" t="s">
        <v>2247</v>
      </c>
      <c r="O383">
        <v>1</v>
      </c>
      <c r="P383" t="s">
        <v>154</v>
      </c>
      <c r="Q383">
        <v>52</v>
      </c>
      <c r="R383" t="s">
        <v>1208</v>
      </c>
      <c r="S383">
        <v>-59.601489722435502</v>
      </c>
      <c r="T383">
        <v>13.1174260049695</v>
      </c>
      <c r="U383" t="s">
        <v>2248</v>
      </c>
      <c r="V383" t="s">
        <v>2247</v>
      </c>
      <c r="W383" t="s">
        <v>2212</v>
      </c>
      <c r="Y383" t="s">
        <v>2213</v>
      </c>
      <c r="AD383">
        <v>3.45903998396579E-3</v>
      </c>
      <c r="AE383">
        <v>0.23036897231801801</v>
      </c>
    </row>
    <row r="384" spans="1:31" x14ac:dyDescent="0.25">
      <c r="A384">
        <v>13995</v>
      </c>
      <c r="B384" t="s">
        <v>1172</v>
      </c>
      <c r="C384" t="s">
        <v>2202</v>
      </c>
      <c r="D384" t="s">
        <v>2249</v>
      </c>
      <c r="E384" t="s">
        <v>2204</v>
      </c>
      <c r="F384" t="s">
        <v>2250</v>
      </c>
      <c r="G384" t="s">
        <v>2206</v>
      </c>
      <c r="H384" t="s">
        <v>150</v>
      </c>
      <c r="I384" t="s">
        <v>162</v>
      </c>
      <c r="J384" t="s">
        <v>2251</v>
      </c>
      <c r="K384" t="s">
        <v>2208</v>
      </c>
      <c r="L384" t="s">
        <v>2209</v>
      </c>
      <c r="M384" t="s">
        <v>2252</v>
      </c>
      <c r="O384">
        <v>1</v>
      </c>
      <c r="P384" t="s">
        <v>154</v>
      </c>
      <c r="Q384">
        <v>52</v>
      </c>
      <c r="R384" t="s">
        <v>1208</v>
      </c>
      <c r="S384">
        <v>-59.620578890591901</v>
      </c>
      <c r="T384">
        <v>13.2596946428206</v>
      </c>
      <c r="U384" t="s">
        <v>2253</v>
      </c>
      <c r="V384" t="s">
        <v>2252</v>
      </c>
      <c r="W384" t="s">
        <v>2212</v>
      </c>
      <c r="Y384" t="s">
        <v>2213</v>
      </c>
      <c r="AD384">
        <v>3.3789498445457901E-3</v>
      </c>
      <c r="AE384">
        <v>0.26219163461836997</v>
      </c>
    </row>
    <row r="385" spans="1:31" x14ac:dyDescent="0.25">
      <c r="A385">
        <v>13996</v>
      </c>
      <c r="B385" t="s">
        <v>1172</v>
      </c>
      <c r="C385" t="s">
        <v>2202</v>
      </c>
      <c r="D385" t="s">
        <v>2254</v>
      </c>
      <c r="E385" t="s">
        <v>2204</v>
      </c>
      <c r="F385" t="s">
        <v>2255</v>
      </c>
      <c r="G385" t="s">
        <v>2206</v>
      </c>
      <c r="H385" t="s">
        <v>150</v>
      </c>
      <c r="I385" t="s">
        <v>162</v>
      </c>
      <c r="J385" t="s">
        <v>2256</v>
      </c>
      <c r="K385" t="s">
        <v>2208</v>
      </c>
      <c r="L385" t="s">
        <v>2209</v>
      </c>
      <c r="M385" t="s">
        <v>2257</v>
      </c>
      <c r="O385">
        <v>1</v>
      </c>
      <c r="P385" t="s">
        <v>154</v>
      </c>
      <c r="Q385">
        <v>52</v>
      </c>
      <c r="R385" t="s">
        <v>1208</v>
      </c>
      <c r="S385">
        <v>-59.466084408062102</v>
      </c>
      <c r="T385">
        <v>13.1309475590236</v>
      </c>
      <c r="U385" t="s">
        <v>2258</v>
      </c>
      <c r="V385" t="s">
        <v>2257</v>
      </c>
      <c r="W385" t="s">
        <v>2212</v>
      </c>
      <c r="Y385" t="s">
        <v>2213</v>
      </c>
      <c r="AD385">
        <v>4.9925387154985401E-3</v>
      </c>
      <c r="AE385">
        <v>0.275193518413408</v>
      </c>
    </row>
    <row r="386" spans="1:31" x14ac:dyDescent="0.25">
      <c r="A386">
        <v>13997</v>
      </c>
      <c r="B386" t="s">
        <v>1172</v>
      </c>
      <c r="C386" t="s">
        <v>2202</v>
      </c>
      <c r="D386" t="s">
        <v>2259</v>
      </c>
      <c r="E386" t="s">
        <v>2204</v>
      </c>
      <c r="F386" t="s">
        <v>2260</v>
      </c>
      <c r="G386" t="s">
        <v>2206</v>
      </c>
      <c r="H386" t="s">
        <v>150</v>
      </c>
      <c r="I386" t="s">
        <v>162</v>
      </c>
      <c r="J386" t="s">
        <v>2261</v>
      </c>
      <c r="K386" t="s">
        <v>2208</v>
      </c>
      <c r="L386" t="s">
        <v>2209</v>
      </c>
      <c r="M386" t="s">
        <v>2262</v>
      </c>
      <c r="O386">
        <v>1</v>
      </c>
      <c r="P386" t="s">
        <v>154</v>
      </c>
      <c r="Q386">
        <v>52</v>
      </c>
      <c r="R386" t="s">
        <v>1208</v>
      </c>
      <c r="S386">
        <v>-59.588809390104203</v>
      </c>
      <c r="T386">
        <v>13.1786052921515</v>
      </c>
      <c r="U386" t="s">
        <v>2263</v>
      </c>
      <c r="V386" t="s">
        <v>2262</v>
      </c>
      <c r="W386" t="s">
        <v>2212</v>
      </c>
      <c r="Y386" t="s">
        <v>2213</v>
      </c>
      <c r="AD386">
        <v>2.8270523545757E-3</v>
      </c>
      <c r="AE386">
        <v>0.214236426162251</v>
      </c>
    </row>
    <row r="387" spans="1:31" x14ac:dyDescent="0.25">
      <c r="A387">
        <v>16013</v>
      </c>
      <c r="B387" t="s">
        <v>424</v>
      </c>
      <c r="C387" t="s">
        <v>2264</v>
      </c>
      <c r="D387" t="s">
        <v>2265</v>
      </c>
      <c r="E387" t="s">
        <v>2266</v>
      </c>
      <c r="F387" t="s">
        <v>2267</v>
      </c>
      <c r="G387" t="s">
        <v>2268</v>
      </c>
      <c r="H387" t="s">
        <v>150</v>
      </c>
      <c r="I387" t="s">
        <v>162</v>
      </c>
      <c r="J387" t="s">
        <v>2269</v>
      </c>
      <c r="K387" t="s">
        <v>2270</v>
      </c>
      <c r="L387" t="s">
        <v>2270</v>
      </c>
      <c r="M387" t="s">
        <v>2265</v>
      </c>
      <c r="N387">
        <v>488</v>
      </c>
      <c r="O387">
        <v>1</v>
      </c>
      <c r="P387" t="s">
        <v>154</v>
      </c>
      <c r="Q387">
        <v>112</v>
      </c>
      <c r="R387" t="s">
        <v>432</v>
      </c>
      <c r="S387">
        <v>25.485344516134901</v>
      </c>
      <c r="T387">
        <v>52.382033270395397</v>
      </c>
      <c r="U387" t="s">
        <v>2271</v>
      </c>
      <c r="V387" t="s">
        <v>2272</v>
      </c>
      <c r="W387" t="s">
        <v>2273</v>
      </c>
      <c r="Y387" t="s">
        <v>2274</v>
      </c>
      <c r="AD387">
        <v>4.3791550485448196</v>
      </c>
      <c r="AE387">
        <v>14.7543161243404</v>
      </c>
    </row>
    <row r="388" spans="1:31" x14ac:dyDescent="0.25">
      <c r="A388">
        <v>16027</v>
      </c>
      <c r="B388" t="s">
        <v>424</v>
      </c>
      <c r="C388" t="s">
        <v>2264</v>
      </c>
      <c r="D388" t="s">
        <v>2275</v>
      </c>
      <c r="E388" t="s">
        <v>2266</v>
      </c>
      <c r="F388" t="s">
        <v>2276</v>
      </c>
      <c r="G388" t="s">
        <v>2268</v>
      </c>
      <c r="H388" t="s">
        <v>150</v>
      </c>
      <c r="I388" t="s">
        <v>162</v>
      </c>
      <c r="J388" t="s">
        <v>2277</v>
      </c>
      <c r="K388" t="s">
        <v>2270</v>
      </c>
      <c r="L388" t="s">
        <v>2270</v>
      </c>
      <c r="M388" t="s">
        <v>2278</v>
      </c>
      <c r="N388">
        <v>490</v>
      </c>
      <c r="O388">
        <v>1</v>
      </c>
      <c r="P388" t="s">
        <v>154</v>
      </c>
      <c r="Q388">
        <v>112</v>
      </c>
      <c r="R388" t="s">
        <v>432</v>
      </c>
      <c r="S388">
        <v>29.660360788164599</v>
      </c>
      <c r="T388">
        <v>52.297331819660499</v>
      </c>
      <c r="U388" t="s">
        <v>2279</v>
      </c>
      <c r="V388" t="s">
        <v>2280</v>
      </c>
      <c r="W388" t="s">
        <v>2273</v>
      </c>
      <c r="Y388" t="s">
        <v>2274</v>
      </c>
      <c r="AD388">
        <v>5.3163124096006404</v>
      </c>
      <c r="AE388">
        <v>15.172641264759999</v>
      </c>
    </row>
    <row r="389" spans="1:31" x14ac:dyDescent="0.25">
      <c r="A389">
        <v>16029</v>
      </c>
      <c r="B389" t="s">
        <v>424</v>
      </c>
      <c r="C389" t="s">
        <v>2264</v>
      </c>
      <c r="D389" t="s">
        <v>2281</v>
      </c>
      <c r="E389" t="s">
        <v>2266</v>
      </c>
      <c r="F389" t="s">
        <v>2282</v>
      </c>
      <c r="G389" t="s">
        <v>2268</v>
      </c>
      <c r="H389" t="s">
        <v>150</v>
      </c>
      <c r="I389" t="s">
        <v>162</v>
      </c>
      <c r="J389" t="s">
        <v>2283</v>
      </c>
      <c r="K389" t="s">
        <v>2270</v>
      </c>
      <c r="L389" t="s">
        <v>2270</v>
      </c>
      <c r="M389" t="s">
        <v>2284</v>
      </c>
      <c r="N389">
        <v>491</v>
      </c>
      <c r="O389">
        <v>1</v>
      </c>
      <c r="P389" t="s">
        <v>154</v>
      </c>
      <c r="Q389">
        <v>112</v>
      </c>
      <c r="R389" t="s">
        <v>432</v>
      </c>
      <c r="S389">
        <v>25.176678450963902</v>
      </c>
      <c r="T389">
        <v>53.7256549970012</v>
      </c>
      <c r="U389" t="s">
        <v>2285</v>
      </c>
      <c r="V389" t="s">
        <v>2286</v>
      </c>
      <c r="W389" t="s">
        <v>2273</v>
      </c>
      <c r="Y389" t="s">
        <v>2274</v>
      </c>
      <c r="AD389">
        <v>3.4008365189515599</v>
      </c>
      <c r="AE389">
        <v>14.0229193867577</v>
      </c>
    </row>
    <row r="390" spans="1:31" x14ac:dyDescent="0.25">
      <c r="A390">
        <v>16038</v>
      </c>
      <c r="B390" t="s">
        <v>424</v>
      </c>
      <c r="C390" t="s">
        <v>2264</v>
      </c>
      <c r="D390" t="s">
        <v>2287</v>
      </c>
      <c r="E390" t="s">
        <v>2266</v>
      </c>
      <c r="F390" t="s">
        <v>2288</v>
      </c>
      <c r="G390" t="s">
        <v>2268</v>
      </c>
      <c r="H390" t="s">
        <v>150</v>
      </c>
      <c r="I390" t="s">
        <v>162</v>
      </c>
      <c r="J390" t="s">
        <v>2289</v>
      </c>
      <c r="K390" t="s">
        <v>2270</v>
      </c>
      <c r="L390" t="s">
        <v>2270</v>
      </c>
      <c r="M390" t="s">
        <v>2290</v>
      </c>
      <c r="N390">
        <v>494</v>
      </c>
      <c r="O390">
        <v>1</v>
      </c>
      <c r="P390" t="s">
        <v>154</v>
      </c>
      <c r="Q390">
        <v>112</v>
      </c>
      <c r="R390" t="s">
        <v>432</v>
      </c>
      <c r="S390">
        <v>30.441000171095101</v>
      </c>
      <c r="T390">
        <v>53.608366096460699</v>
      </c>
      <c r="U390" t="s">
        <v>2291</v>
      </c>
      <c r="V390" t="s">
        <v>2292</v>
      </c>
      <c r="W390" t="s">
        <v>2273</v>
      </c>
      <c r="Y390" t="s">
        <v>2274</v>
      </c>
      <c r="AD390">
        <v>3.9291361468050399</v>
      </c>
      <c r="AE390">
        <v>17.1591125315101</v>
      </c>
    </row>
    <row r="391" spans="1:31" x14ac:dyDescent="0.25">
      <c r="A391">
        <v>16041</v>
      </c>
      <c r="B391" t="s">
        <v>424</v>
      </c>
      <c r="C391" t="s">
        <v>2264</v>
      </c>
      <c r="D391" t="s">
        <v>2293</v>
      </c>
      <c r="E391" t="s">
        <v>2266</v>
      </c>
      <c r="F391" t="s">
        <v>2294</v>
      </c>
      <c r="G391" t="s">
        <v>2268</v>
      </c>
      <c r="H391" t="s">
        <v>150</v>
      </c>
      <c r="I391" t="s">
        <v>162</v>
      </c>
      <c r="J391" t="s">
        <v>2295</v>
      </c>
      <c r="K391" t="s">
        <v>2270</v>
      </c>
      <c r="L391" t="s">
        <v>2270</v>
      </c>
      <c r="M391" t="s">
        <v>2293</v>
      </c>
      <c r="N391">
        <v>493</v>
      </c>
      <c r="O391">
        <v>1</v>
      </c>
      <c r="P391" t="s">
        <v>154</v>
      </c>
      <c r="Q391">
        <v>112</v>
      </c>
      <c r="R391" t="s">
        <v>432</v>
      </c>
      <c r="S391">
        <v>27.683974466922798</v>
      </c>
      <c r="T391">
        <v>53.769940830236003</v>
      </c>
      <c r="U391" t="s">
        <v>2296</v>
      </c>
      <c r="V391" t="s">
        <v>2297</v>
      </c>
      <c r="W391" t="s">
        <v>2273</v>
      </c>
      <c r="Y391" t="s">
        <v>2274</v>
      </c>
      <c r="AD391">
        <v>5.44017681408718</v>
      </c>
      <c r="AE391">
        <v>20.162832194876898</v>
      </c>
    </row>
    <row r="392" spans="1:31" x14ac:dyDescent="0.25">
      <c r="A392">
        <v>16137</v>
      </c>
      <c r="B392" t="s">
        <v>424</v>
      </c>
      <c r="C392" t="s">
        <v>2264</v>
      </c>
      <c r="D392" t="s">
        <v>2298</v>
      </c>
      <c r="E392" t="s">
        <v>2266</v>
      </c>
      <c r="F392" t="s">
        <v>2299</v>
      </c>
      <c r="G392" t="s">
        <v>2268</v>
      </c>
      <c r="H392" t="s">
        <v>150</v>
      </c>
      <c r="I392" t="s">
        <v>162</v>
      </c>
      <c r="J392" s="17" t="s">
        <v>2300</v>
      </c>
      <c r="K392" t="s">
        <v>2270</v>
      </c>
      <c r="L392" t="s">
        <v>2270</v>
      </c>
      <c r="M392" t="s">
        <v>2298</v>
      </c>
      <c r="N392">
        <v>492</v>
      </c>
      <c r="O392">
        <v>1</v>
      </c>
      <c r="P392" t="s">
        <v>154</v>
      </c>
      <c r="Q392">
        <v>112</v>
      </c>
      <c r="R392" t="s">
        <v>432</v>
      </c>
      <c r="S392">
        <v>27.561354257731701</v>
      </c>
      <c r="T392">
        <v>53.909455163819104</v>
      </c>
      <c r="U392" t="s">
        <v>2301</v>
      </c>
      <c r="V392" t="s">
        <v>2302</v>
      </c>
      <c r="W392" t="s">
        <v>2273</v>
      </c>
      <c r="Y392" t="s">
        <v>2274</v>
      </c>
      <c r="AD392">
        <v>1.83586089060555E-2</v>
      </c>
      <c r="AE392">
        <v>0.60202862849834804</v>
      </c>
    </row>
    <row r="393" spans="1:31" x14ac:dyDescent="0.25">
      <c r="A393">
        <v>16089</v>
      </c>
      <c r="B393" t="s">
        <v>424</v>
      </c>
      <c r="C393" t="s">
        <v>2264</v>
      </c>
      <c r="D393" t="s">
        <v>2303</v>
      </c>
      <c r="E393" t="s">
        <v>2266</v>
      </c>
      <c r="F393" t="s">
        <v>2304</v>
      </c>
      <c r="G393" t="s">
        <v>2268</v>
      </c>
      <c r="H393" t="s">
        <v>150</v>
      </c>
      <c r="I393" t="s">
        <v>162</v>
      </c>
      <c r="J393" t="s">
        <v>2305</v>
      </c>
      <c r="K393" t="s">
        <v>2270</v>
      </c>
      <c r="L393" t="s">
        <v>2270</v>
      </c>
      <c r="M393" t="s">
        <v>2306</v>
      </c>
      <c r="N393">
        <v>489</v>
      </c>
      <c r="O393">
        <v>1</v>
      </c>
      <c r="P393" t="s">
        <v>154</v>
      </c>
      <c r="Q393">
        <v>112</v>
      </c>
      <c r="R393" t="s">
        <v>432</v>
      </c>
      <c r="S393">
        <v>28.924421820627799</v>
      </c>
      <c r="T393">
        <v>55.218769134515597</v>
      </c>
      <c r="U393" t="s">
        <v>2307</v>
      </c>
      <c r="V393" t="s">
        <v>2308</v>
      </c>
      <c r="W393" t="s">
        <v>2273</v>
      </c>
      <c r="Y393" t="s">
        <v>2274</v>
      </c>
      <c r="AD393">
        <v>5.67427977503894</v>
      </c>
      <c r="AE393">
        <v>16.963475981735101</v>
      </c>
    </row>
    <row r="394" spans="1:31" x14ac:dyDescent="0.25">
      <c r="A394">
        <v>16060</v>
      </c>
      <c r="B394" t="s">
        <v>424</v>
      </c>
      <c r="C394" t="s">
        <v>2309</v>
      </c>
      <c r="D394" t="s">
        <v>2310</v>
      </c>
      <c r="E394" t="s">
        <v>2311</v>
      </c>
      <c r="F394" t="s">
        <v>2312</v>
      </c>
      <c r="G394" t="s">
        <v>2313</v>
      </c>
      <c r="H394" t="s">
        <v>150</v>
      </c>
      <c r="I394" t="s">
        <v>162</v>
      </c>
      <c r="J394" t="s">
        <v>2314</v>
      </c>
      <c r="K394" t="s">
        <v>2315</v>
      </c>
      <c r="L394" t="s">
        <v>2315</v>
      </c>
      <c r="M394" t="s">
        <v>2316</v>
      </c>
      <c r="N394">
        <v>506</v>
      </c>
      <c r="O394">
        <v>1</v>
      </c>
      <c r="P394" t="s">
        <v>154</v>
      </c>
      <c r="Q394">
        <v>56</v>
      </c>
      <c r="R394" t="s">
        <v>925</v>
      </c>
      <c r="S394">
        <v>4.3756507753894596</v>
      </c>
      <c r="T394">
        <v>50.838455809379198</v>
      </c>
      <c r="U394" t="s">
        <v>2317</v>
      </c>
      <c r="V394" t="s">
        <v>2318</v>
      </c>
      <c r="W394" t="s">
        <v>2319</v>
      </c>
      <c r="Y394" t="s">
        <v>2320</v>
      </c>
      <c r="AD394">
        <v>2.0697607768568101E-2</v>
      </c>
      <c r="AE394">
        <v>0.76170653713591097</v>
      </c>
    </row>
    <row r="395" spans="1:31" ht="60" x14ac:dyDescent="0.25">
      <c r="A395">
        <v>16001</v>
      </c>
      <c r="B395" t="s">
        <v>424</v>
      </c>
      <c r="C395" t="s">
        <v>2309</v>
      </c>
      <c r="D395" t="s">
        <v>2321</v>
      </c>
      <c r="E395" t="s">
        <v>2311</v>
      </c>
      <c r="F395" t="s">
        <v>2322</v>
      </c>
      <c r="G395" t="s">
        <v>2313</v>
      </c>
      <c r="H395" t="s">
        <v>150</v>
      </c>
      <c r="I395" t="s">
        <v>162</v>
      </c>
      <c r="J395" t="s">
        <v>2323</v>
      </c>
      <c r="K395" t="s">
        <v>2315</v>
      </c>
      <c r="L395" t="s">
        <v>2315</v>
      </c>
      <c r="M395" s="18" t="s">
        <v>2324</v>
      </c>
      <c r="N395">
        <v>25713</v>
      </c>
      <c r="O395">
        <v>1</v>
      </c>
      <c r="P395" t="s">
        <v>154</v>
      </c>
      <c r="Q395">
        <v>56</v>
      </c>
      <c r="R395" t="s">
        <v>925</v>
      </c>
      <c r="S395">
        <v>4.2380260826702001</v>
      </c>
      <c r="T395">
        <v>51.0395994673597</v>
      </c>
      <c r="U395" t="s">
        <v>2325</v>
      </c>
      <c r="V395" t="s">
        <v>2326</v>
      </c>
      <c r="W395" t="s">
        <v>2319</v>
      </c>
      <c r="Y395" t="s">
        <v>2320</v>
      </c>
      <c r="AD395">
        <v>1.7403302271446801</v>
      </c>
      <c r="AE395">
        <v>10.7255462331775</v>
      </c>
    </row>
    <row r="396" spans="1:31" x14ac:dyDescent="0.25">
      <c r="A396">
        <v>16012</v>
      </c>
      <c r="B396" t="s">
        <v>424</v>
      </c>
      <c r="C396" t="s">
        <v>2309</v>
      </c>
      <c r="D396" t="s">
        <v>2327</v>
      </c>
      <c r="E396" t="s">
        <v>2311</v>
      </c>
      <c r="F396" t="s">
        <v>2328</v>
      </c>
      <c r="G396" t="s">
        <v>2313</v>
      </c>
      <c r="H396" t="s">
        <v>150</v>
      </c>
      <c r="I396" t="s">
        <v>162</v>
      </c>
      <c r="J396" t="s">
        <v>2329</v>
      </c>
      <c r="K396" t="s">
        <v>2315</v>
      </c>
      <c r="L396" t="s">
        <v>2315</v>
      </c>
      <c r="M396" t="s">
        <v>2330</v>
      </c>
      <c r="N396">
        <v>25712</v>
      </c>
      <c r="O396">
        <v>1</v>
      </c>
      <c r="P396" t="s">
        <v>154</v>
      </c>
      <c r="Q396">
        <v>56</v>
      </c>
      <c r="R396" t="s">
        <v>925</v>
      </c>
      <c r="S396">
        <v>5.0149664440307502</v>
      </c>
      <c r="T396">
        <v>50.317448132662697</v>
      </c>
      <c r="U396" t="s">
        <v>2331</v>
      </c>
      <c r="V396" t="s">
        <v>2332</v>
      </c>
      <c r="W396" t="s">
        <v>2319</v>
      </c>
      <c r="Y396" t="s">
        <v>2320</v>
      </c>
      <c r="AD396">
        <v>2.13313893790902</v>
      </c>
      <c r="AE396">
        <v>10.405012986528099</v>
      </c>
    </row>
    <row r="397" spans="1:31" x14ac:dyDescent="0.25">
      <c r="A397">
        <v>14067</v>
      </c>
      <c r="B397" t="s">
        <v>1172</v>
      </c>
      <c r="C397" t="s">
        <v>2333</v>
      </c>
      <c r="D397" t="s">
        <v>2334</v>
      </c>
      <c r="E397" t="s">
        <v>2334</v>
      </c>
      <c r="F397" t="s">
        <v>2335</v>
      </c>
      <c r="G397" t="s">
        <v>2336</v>
      </c>
      <c r="H397" t="s">
        <v>150</v>
      </c>
      <c r="I397" t="s">
        <v>162</v>
      </c>
      <c r="J397" t="s">
        <v>2337</v>
      </c>
      <c r="K397" t="s">
        <v>2338</v>
      </c>
      <c r="L397" t="s">
        <v>2338</v>
      </c>
      <c r="M397" t="s">
        <v>2339</v>
      </c>
      <c r="O397">
        <v>1</v>
      </c>
      <c r="P397" t="s">
        <v>154</v>
      </c>
      <c r="Q397">
        <v>84</v>
      </c>
      <c r="R397" t="s">
        <v>1208</v>
      </c>
      <c r="S397">
        <v>-88.367481898783296</v>
      </c>
      <c r="T397">
        <v>17.5649095251297</v>
      </c>
      <c r="U397" t="s">
        <v>2340</v>
      </c>
      <c r="V397" t="s">
        <v>2339</v>
      </c>
      <c r="W397" t="s">
        <v>2341</v>
      </c>
      <c r="Y397" t="s">
        <v>2339</v>
      </c>
      <c r="AD397">
        <v>0.31203541820559599</v>
      </c>
      <c r="AE397">
        <v>4.6413938148807397</v>
      </c>
    </row>
    <row r="398" spans="1:31" x14ac:dyDescent="0.25">
      <c r="A398">
        <v>14068</v>
      </c>
      <c r="B398" t="s">
        <v>1172</v>
      </c>
      <c r="C398" t="s">
        <v>2333</v>
      </c>
      <c r="D398" t="s">
        <v>2342</v>
      </c>
      <c r="E398" t="s">
        <v>2334</v>
      </c>
      <c r="F398" t="s">
        <v>2343</v>
      </c>
      <c r="G398" t="s">
        <v>2336</v>
      </c>
      <c r="H398" t="s">
        <v>150</v>
      </c>
      <c r="I398" t="s">
        <v>162</v>
      </c>
      <c r="J398" t="s">
        <v>2344</v>
      </c>
      <c r="K398" t="s">
        <v>2338</v>
      </c>
      <c r="L398" t="s">
        <v>2338</v>
      </c>
      <c r="M398" t="s">
        <v>2345</v>
      </c>
      <c r="O398">
        <v>1</v>
      </c>
      <c r="P398" t="s">
        <v>154</v>
      </c>
      <c r="Q398">
        <v>84</v>
      </c>
      <c r="R398" t="s">
        <v>1208</v>
      </c>
      <c r="S398">
        <v>-88.899905043030898</v>
      </c>
      <c r="T398">
        <v>17.003798513331802</v>
      </c>
      <c r="U398" t="s">
        <v>2346</v>
      </c>
      <c r="V398" t="s">
        <v>2345</v>
      </c>
      <c r="W398" t="s">
        <v>2341</v>
      </c>
      <c r="Y398" t="s">
        <v>2339</v>
      </c>
      <c r="AD398">
        <v>0.43326785292310899</v>
      </c>
      <c r="AE398">
        <v>2.9474054522071702</v>
      </c>
    </row>
    <row r="399" spans="1:31" x14ac:dyDescent="0.25">
      <c r="A399">
        <v>14069</v>
      </c>
      <c r="B399" t="s">
        <v>1172</v>
      </c>
      <c r="C399" t="s">
        <v>2333</v>
      </c>
      <c r="D399" t="s">
        <v>2347</v>
      </c>
      <c r="E399" t="s">
        <v>2334</v>
      </c>
      <c r="F399" t="s">
        <v>2348</v>
      </c>
      <c r="G399" t="s">
        <v>2336</v>
      </c>
      <c r="H399" t="s">
        <v>150</v>
      </c>
      <c r="I399" t="s">
        <v>162</v>
      </c>
      <c r="J399" t="s">
        <v>2349</v>
      </c>
      <c r="K399" t="s">
        <v>2338</v>
      </c>
      <c r="L399" t="s">
        <v>2338</v>
      </c>
      <c r="M399" t="s">
        <v>2350</v>
      </c>
      <c r="O399">
        <v>1</v>
      </c>
      <c r="P399" t="s">
        <v>154</v>
      </c>
      <c r="Q399">
        <v>84</v>
      </c>
      <c r="R399" t="s">
        <v>1208</v>
      </c>
      <c r="S399">
        <v>-88.314378235194496</v>
      </c>
      <c r="T399">
        <v>18.2270125761912</v>
      </c>
      <c r="U399" t="s">
        <v>2351</v>
      </c>
      <c r="V399" t="s">
        <v>2350</v>
      </c>
      <c r="W399" t="s">
        <v>2341</v>
      </c>
      <c r="Y399" t="s">
        <v>2339</v>
      </c>
      <c r="AD399">
        <v>0.178382504302249</v>
      </c>
      <c r="AE399">
        <v>1.82399373101734</v>
      </c>
    </row>
    <row r="400" spans="1:31" x14ac:dyDescent="0.25">
      <c r="A400">
        <v>14070</v>
      </c>
      <c r="B400" t="s">
        <v>1172</v>
      </c>
      <c r="C400" t="s">
        <v>2333</v>
      </c>
      <c r="D400" t="s">
        <v>2352</v>
      </c>
      <c r="E400" t="s">
        <v>2334</v>
      </c>
      <c r="F400" t="s">
        <v>2353</v>
      </c>
      <c r="G400" t="s">
        <v>2336</v>
      </c>
      <c r="H400" t="s">
        <v>150</v>
      </c>
      <c r="I400" t="s">
        <v>162</v>
      </c>
      <c r="J400" t="s">
        <v>2354</v>
      </c>
      <c r="K400" t="s">
        <v>2338</v>
      </c>
      <c r="L400" t="s">
        <v>2338</v>
      </c>
      <c r="M400" t="s">
        <v>2355</v>
      </c>
      <c r="O400">
        <v>1</v>
      </c>
      <c r="P400" t="s">
        <v>154</v>
      </c>
      <c r="Q400">
        <v>84</v>
      </c>
      <c r="R400" t="s">
        <v>1208</v>
      </c>
      <c r="S400">
        <v>-88.807684232657806</v>
      </c>
      <c r="T400">
        <v>17.772122820550202</v>
      </c>
      <c r="U400" t="s">
        <v>2356</v>
      </c>
      <c r="V400" t="s">
        <v>2355</v>
      </c>
      <c r="W400" t="s">
        <v>2341</v>
      </c>
      <c r="Y400" t="s">
        <v>2339</v>
      </c>
      <c r="AD400">
        <v>0.385185740949055</v>
      </c>
      <c r="AE400">
        <v>3.0743306298699702</v>
      </c>
    </row>
    <row r="401" spans="1:31" x14ac:dyDescent="0.25">
      <c r="A401">
        <v>14071</v>
      </c>
      <c r="B401" t="s">
        <v>1172</v>
      </c>
      <c r="C401" t="s">
        <v>2333</v>
      </c>
      <c r="D401" t="s">
        <v>2357</v>
      </c>
      <c r="E401" t="s">
        <v>2334</v>
      </c>
      <c r="F401" t="s">
        <v>2358</v>
      </c>
      <c r="G401" t="s">
        <v>2336</v>
      </c>
      <c r="H401" t="s">
        <v>150</v>
      </c>
      <c r="I401" t="s">
        <v>162</v>
      </c>
      <c r="J401" t="s">
        <v>2359</v>
      </c>
      <c r="K401" t="s">
        <v>2338</v>
      </c>
      <c r="L401" t="s">
        <v>2338</v>
      </c>
      <c r="M401" t="s">
        <v>2360</v>
      </c>
      <c r="O401">
        <v>1</v>
      </c>
      <c r="P401" t="s">
        <v>154</v>
      </c>
      <c r="Q401">
        <v>84</v>
      </c>
      <c r="R401" t="s">
        <v>1208</v>
      </c>
      <c r="S401">
        <v>-88.464530769418104</v>
      </c>
      <c r="T401">
        <v>16.836784105206899</v>
      </c>
      <c r="U401" t="s">
        <v>2361</v>
      </c>
      <c r="V401" t="s">
        <v>2360</v>
      </c>
      <c r="W401" t="s">
        <v>2341</v>
      </c>
      <c r="Y401" t="s">
        <v>2339</v>
      </c>
      <c r="AD401">
        <v>0.21052541082690401</v>
      </c>
      <c r="AE401">
        <v>2.1704805345196498</v>
      </c>
    </row>
    <row r="402" spans="1:31" x14ac:dyDescent="0.25">
      <c r="A402">
        <v>14072</v>
      </c>
      <c r="B402" t="s">
        <v>1172</v>
      </c>
      <c r="C402" t="s">
        <v>2333</v>
      </c>
      <c r="D402" t="s">
        <v>2362</v>
      </c>
      <c r="E402" t="s">
        <v>2334</v>
      </c>
      <c r="F402" t="s">
        <v>2363</v>
      </c>
      <c r="G402" t="s">
        <v>2336</v>
      </c>
      <c r="H402" t="s">
        <v>150</v>
      </c>
      <c r="I402" t="s">
        <v>162</v>
      </c>
      <c r="J402" t="s">
        <v>2364</v>
      </c>
      <c r="K402" t="s">
        <v>2338</v>
      </c>
      <c r="L402" t="s">
        <v>2338</v>
      </c>
      <c r="M402" t="s">
        <v>2365</v>
      </c>
      <c r="O402">
        <v>1</v>
      </c>
      <c r="P402" t="s">
        <v>154</v>
      </c>
      <c r="Q402">
        <v>84</v>
      </c>
      <c r="R402" t="s">
        <v>1208</v>
      </c>
      <c r="S402">
        <v>-88.870346898913198</v>
      </c>
      <c r="T402">
        <v>16.312619302922101</v>
      </c>
      <c r="U402" t="s">
        <v>2366</v>
      </c>
      <c r="V402" t="s">
        <v>2365</v>
      </c>
      <c r="W402" t="s">
        <v>2341</v>
      </c>
      <c r="Y402" t="s">
        <v>2339</v>
      </c>
      <c r="AD402">
        <v>0.36186142985866399</v>
      </c>
      <c r="AE402">
        <v>2.83837262300964</v>
      </c>
    </row>
    <row r="403" spans="1:31" x14ac:dyDescent="0.25">
      <c r="A403">
        <v>13235</v>
      </c>
      <c r="B403" t="s">
        <v>615</v>
      </c>
      <c r="C403" t="s">
        <v>2367</v>
      </c>
      <c r="D403" t="s">
        <v>2368</v>
      </c>
      <c r="E403" t="s">
        <v>2369</v>
      </c>
      <c r="F403" t="s">
        <v>2370</v>
      </c>
      <c r="G403" t="s">
        <v>2371</v>
      </c>
      <c r="H403" t="s">
        <v>150</v>
      </c>
      <c r="I403" t="s">
        <v>162</v>
      </c>
      <c r="J403" t="s">
        <v>2372</v>
      </c>
      <c r="K403" t="s">
        <v>1015</v>
      </c>
      <c r="L403" t="s">
        <v>1015</v>
      </c>
      <c r="N403" t="s">
        <v>2373</v>
      </c>
      <c r="O403">
        <v>1</v>
      </c>
      <c r="P403" t="s">
        <v>154</v>
      </c>
      <c r="Q403">
        <v>204</v>
      </c>
      <c r="R403" t="s">
        <v>2374</v>
      </c>
      <c r="S403">
        <v>2.8958140176199101</v>
      </c>
      <c r="T403">
        <v>11.326970558879299</v>
      </c>
      <c r="U403" t="s">
        <v>2375</v>
      </c>
      <c r="V403" t="s">
        <v>2376</v>
      </c>
      <c r="W403" t="s">
        <v>2377</v>
      </c>
      <c r="Y403" t="s">
        <v>2378</v>
      </c>
      <c r="AD403">
        <v>2.24283452637445</v>
      </c>
      <c r="AE403">
        <v>6.6257065744102999</v>
      </c>
    </row>
    <row r="404" spans="1:31" x14ac:dyDescent="0.25">
      <c r="A404">
        <v>13236</v>
      </c>
      <c r="B404" t="s">
        <v>615</v>
      </c>
      <c r="C404" t="s">
        <v>2367</v>
      </c>
      <c r="D404" t="s">
        <v>2379</v>
      </c>
      <c r="E404" t="s">
        <v>2369</v>
      </c>
      <c r="F404" t="s">
        <v>2380</v>
      </c>
      <c r="G404" t="s">
        <v>2371</v>
      </c>
      <c r="H404" t="s">
        <v>150</v>
      </c>
      <c r="I404" t="s">
        <v>162</v>
      </c>
      <c r="J404" t="s">
        <v>2381</v>
      </c>
      <c r="K404" t="s">
        <v>1015</v>
      </c>
      <c r="L404" t="s">
        <v>1015</v>
      </c>
      <c r="N404" t="s">
        <v>2382</v>
      </c>
      <c r="O404">
        <v>1</v>
      </c>
      <c r="P404" t="s">
        <v>154</v>
      </c>
      <c r="Q404">
        <v>204</v>
      </c>
      <c r="R404" t="s">
        <v>2374</v>
      </c>
      <c r="S404">
        <v>1.5731213920551399</v>
      </c>
      <c r="T404">
        <v>10.681833089525099</v>
      </c>
      <c r="U404" t="s">
        <v>2383</v>
      </c>
      <c r="V404" t="s">
        <v>2384</v>
      </c>
      <c r="W404" t="s">
        <v>2377</v>
      </c>
      <c r="Y404" t="s">
        <v>2378</v>
      </c>
      <c r="AD404">
        <v>1.7046769774823201</v>
      </c>
      <c r="AE404">
        <v>5.3007967938676099</v>
      </c>
    </row>
    <row r="405" spans="1:31" x14ac:dyDescent="0.25">
      <c r="A405">
        <v>13237</v>
      </c>
      <c r="B405" t="s">
        <v>615</v>
      </c>
      <c r="C405" t="s">
        <v>2367</v>
      </c>
      <c r="D405" t="s">
        <v>2385</v>
      </c>
      <c r="E405" t="s">
        <v>2369</v>
      </c>
      <c r="F405" t="s">
        <v>2386</v>
      </c>
      <c r="G405" t="s">
        <v>2371</v>
      </c>
      <c r="H405" t="s">
        <v>150</v>
      </c>
      <c r="I405" t="s">
        <v>162</v>
      </c>
      <c r="J405" t="s">
        <v>2387</v>
      </c>
      <c r="K405" t="s">
        <v>1015</v>
      </c>
      <c r="L405" t="s">
        <v>1015</v>
      </c>
      <c r="N405" t="s">
        <v>2388</v>
      </c>
      <c r="O405">
        <v>1</v>
      </c>
      <c r="P405" t="s">
        <v>154</v>
      </c>
      <c r="Q405">
        <v>204</v>
      </c>
      <c r="R405" t="s">
        <v>2374</v>
      </c>
      <c r="S405">
        <v>2.21336836514944</v>
      </c>
      <c r="T405">
        <v>6.6061315104566498</v>
      </c>
      <c r="U405" s="17" t="s">
        <v>2389</v>
      </c>
      <c r="V405" t="s">
        <v>2390</v>
      </c>
      <c r="W405" t="s">
        <v>2377</v>
      </c>
      <c r="Y405" t="s">
        <v>2378</v>
      </c>
      <c r="AD405">
        <v>0.264126768691686</v>
      </c>
      <c r="AE405">
        <v>2.3281668790755901</v>
      </c>
    </row>
    <row r="406" spans="1:31" x14ac:dyDescent="0.25">
      <c r="A406">
        <v>13238</v>
      </c>
      <c r="B406" t="s">
        <v>615</v>
      </c>
      <c r="C406" t="s">
        <v>2367</v>
      </c>
      <c r="D406" t="s">
        <v>2391</v>
      </c>
      <c r="E406" t="s">
        <v>2369</v>
      </c>
      <c r="F406" t="s">
        <v>2392</v>
      </c>
      <c r="G406" t="s">
        <v>2371</v>
      </c>
      <c r="H406" t="s">
        <v>150</v>
      </c>
      <c r="I406" t="s">
        <v>162</v>
      </c>
      <c r="J406" t="s">
        <v>2393</v>
      </c>
      <c r="K406" t="s">
        <v>1015</v>
      </c>
      <c r="L406" t="s">
        <v>1015</v>
      </c>
      <c r="N406" t="s">
        <v>2394</v>
      </c>
      <c r="O406">
        <v>1</v>
      </c>
      <c r="P406" t="s">
        <v>154</v>
      </c>
      <c r="Q406">
        <v>204</v>
      </c>
      <c r="R406" t="s">
        <v>2374</v>
      </c>
      <c r="S406">
        <v>2.78095916989832</v>
      </c>
      <c r="T406">
        <v>9.7985148148890495</v>
      </c>
      <c r="U406" t="s">
        <v>2395</v>
      </c>
      <c r="V406" t="s">
        <v>2396</v>
      </c>
      <c r="W406" t="s">
        <v>2377</v>
      </c>
      <c r="Y406" t="s">
        <v>2378</v>
      </c>
      <c r="AD406">
        <v>2.1353376324795899</v>
      </c>
      <c r="AE406">
        <v>7.5853838912832501</v>
      </c>
    </row>
    <row r="407" spans="1:31" x14ac:dyDescent="0.25">
      <c r="A407">
        <v>13239</v>
      </c>
      <c r="B407" t="s">
        <v>615</v>
      </c>
      <c r="C407" t="s">
        <v>2367</v>
      </c>
      <c r="D407" t="s">
        <v>2397</v>
      </c>
      <c r="E407" t="s">
        <v>2369</v>
      </c>
      <c r="F407" t="s">
        <v>2398</v>
      </c>
      <c r="G407" t="s">
        <v>2371</v>
      </c>
      <c r="H407" t="s">
        <v>150</v>
      </c>
      <c r="I407" t="s">
        <v>162</v>
      </c>
      <c r="J407" t="s">
        <v>2399</v>
      </c>
      <c r="K407" t="s">
        <v>1015</v>
      </c>
      <c r="L407" t="s">
        <v>1015</v>
      </c>
      <c r="N407" t="s">
        <v>2400</v>
      </c>
      <c r="O407">
        <v>1</v>
      </c>
      <c r="P407" t="s">
        <v>154</v>
      </c>
      <c r="Q407">
        <v>204</v>
      </c>
      <c r="R407" t="s">
        <v>2374</v>
      </c>
      <c r="S407">
        <v>2.2069122814198701</v>
      </c>
      <c r="T407">
        <v>8.1363206817809903</v>
      </c>
      <c r="U407" t="s">
        <v>2401</v>
      </c>
      <c r="V407" t="s">
        <v>2402</v>
      </c>
      <c r="W407" t="s">
        <v>2377</v>
      </c>
      <c r="Y407" t="s">
        <v>2378</v>
      </c>
      <c r="AD407">
        <v>1.1555699123702801</v>
      </c>
      <c r="AE407">
        <v>4.9837429538416096</v>
      </c>
    </row>
    <row r="408" spans="1:31" x14ac:dyDescent="0.25">
      <c r="A408">
        <v>13240</v>
      </c>
      <c r="B408" t="s">
        <v>615</v>
      </c>
      <c r="C408" t="s">
        <v>2367</v>
      </c>
      <c r="D408" t="s">
        <v>2403</v>
      </c>
      <c r="E408" t="s">
        <v>2369</v>
      </c>
      <c r="F408" t="s">
        <v>2404</v>
      </c>
      <c r="G408" t="s">
        <v>2371</v>
      </c>
      <c r="H408" t="s">
        <v>150</v>
      </c>
      <c r="I408" t="s">
        <v>162</v>
      </c>
      <c r="J408" t="s">
        <v>2405</v>
      </c>
      <c r="K408" t="s">
        <v>1015</v>
      </c>
      <c r="L408" t="s">
        <v>1015</v>
      </c>
      <c r="N408" t="s">
        <v>2406</v>
      </c>
      <c r="O408">
        <v>1</v>
      </c>
      <c r="P408" t="s">
        <v>154</v>
      </c>
      <c r="Q408">
        <v>204</v>
      </c>
      <c r="R408" t="s">
        <v>2374</v>
      </c>
      <c r="S408">
        <v>1.78222042105482</v>
      </c>
      <c r="T408">
        <v>6.9940837776039597</v>
      </c>
      <c r="U408" t="s">
        <v>2407</v>
      </c>
      <c r="V408" t="s">
        <v>2408</v>
      </c>
      <c r="W408" t="s">
        <v>2377</v>
      </c>
      <c r="Y408" t="s">
        <v>2378</v>
      </c>
      <c r="AD408">
        <v>0.19419538767035499</v>
      </c>
      <c r="AE408">
        <v>2.4874244326902999</v>
      </c>
    </row>
    <row r="409" spans="1:31" x14ac:dyDescent="0.25">
      <c r="A409">
        <v>13241</v>
      </c>
      <c r="B409" t="s">
        <v>615</v>
      </c>
      <c r="C409" t="s">
        <v>2367</v>
      </c>
      <c r="D409" t="s">
        <v>2409</v>
      </c>
      <c r="E409" t="s">
        <v>2369</v>
      </c>
      <c r="F409" t="s">
        <v>2410</v>
      </c>
      <c r="G409" t="s">
        <v>2371</v>
      </c>
      <c r="H409" t="s">
        <v>150</v>
      </c>
      <c r="I409" t="s">
        <v>162</v>
      </c>
      <c r="J409" t="s">
        <v>2411</v>
      </c>
      <c r="K409" t="s">
        <v>1015</v>
      </c>
      <c r="L409" t="s">
        <v>1015</v>
      </c>
      <c r="N409" t="s">
        <v>2412</v>
      </c>
      <c r="O409">
        <v>1</v>
      </c>
      <c r="P409" t="s">
        <v>154</v>
      </c>
      <c r="Q409">
        <v>204</v>
      </c>
      <c r="R409" t="s">
        <v>2374</v>
      </c>
      <c r="S409">
        <v>1.8080604587817</v>
      </c>
      <c r="T409">
        <v>9.3236181649215109</v>
      </c>
      <c r="U409" t="s">
        <v>2413</v>
      </c>
      <c r="V409" t="s">
        <v>2414</v>
      </c>
      <c r="W409" t="s">
        <v>2377</v>
      </c>
      <c r="Y409" t="s">
        <v>2378</v>
      </c>
      <c r="AD409">
        <v>0.91299970791803498</v>
      </c>
      <c r="AE409">
        <v>5.1672595779597703</v>
      </c>
    </row>
    <row r="410" spans="1:31" x14ac:dyDescent="0.25">
      <c r="A410">
        <v>13242</v>
      </c>
      <c r="B410" t="s">
        <v>615</v>
      </c>
      <c r="C410" t="s">
        <v>2367</v>
      </c>
      <c r="D410" t="s">
        <v>2415</v>
      </c>
      <c r="E410" t="s">
        <v>2369</v>
      </c>
      <c r="F410" t="s">
        <v>2416</v>
      </c>
      <c r="G410" t="s">
        <v>2371</v>
      </c>
      <c r="H410" t="s">
        <v>150</v>
      </c>
      <c r="I410" t="s">
        <v>162</v>
      </c>
      <c r="J410" t="s">
        <v>2417</v>
      </c>
      <c r="K410" t="s">
        <v>1015</v>
      </c>
      <c r="L410" t="s">
        <v>1015</v>
      </c>
      <c r="N410" t="s">
        <v>2418</v>
      </c>
      <c r="O410">
        <v>1</v>
      </c>
      <c r="P410" t="s">
        <v>154</v>
      </c>
      <c r="Q410">
        <v>204</v>
      </c>
      <c r="R410" t="s">
        <v>2374</v>
      </c>
      <c r="S410">
        <v>2.4160305267904101</v>
      </c>
      <c r="T410">
        <v>6.3627247074528199</v>
      </c>
      <c r="U410" t="s">
        <v>2419</v>
      </c>
      <c r="V410" t="s">
        <v>2420</v>
      </c>
      <c r="W410" t="s">
        <v>2377</v>
      </c>
      <c r="Y410" t="s">
        <v>2378</v>
      </c>
      <c r="AD410">
        <v>7.5685457219174497E-3</v>
      </c>
      <c r="AE410">
        <v>0.39098128327649301</v>
      </c>
    </row>
    <row r="411" spans="1:31" x14ac:dyDescent="0.25">
      <c r="A411">
        <v>13243</v>
      </c>
      <c r="B411" t="s">
        <v>615</v>
      </c>
      <c r="C411" t="s">
        <v>2367</v>
      </c>
      <c r="D411" t="s">
        <v>2421</v>
      </c>
      <c r="E411" t="s">
        <v>2369</v>
      </c>
      <c r="F411" t="s">
        <v>2422</v>
      </c>
      <c r="G411" t="s">
        <v>2371</v>
      </c>
      <c r="H411" t="s">
        <v>150</v>
      </c>
      <c r="I411" t="s">
        <v>162</v>
      </c>
      <c r="J411" t="s">
        <v>2423</v>
      </c>
      <c r="K411" t="s">
        <v>1015</v>
      </c>
      <c r="L411" t="s">
        <v>1015</v>
      </c>
      <c r="N411" t="s">
        <v>2424</v>
      </c>
      <c r="O411">
        <v>1</v>
      </c>
      <c r="P411" t="s">
        <v>154</v>
      </c>
      <c r="Q411">
        <v>204</v>
      </c>
      <c r="R411" t="s">
        <v>2374</v>
      </c>
      <c r="S411">
        <v>1.8312704162120499</v>
      </c>
      <c r="T411">
        <v>6.5453159922750999</v>
      </c>
      <c r="U411" t="s">
        <v>2425</v>
      </c>
      <c r="V411" t="s">
        <v>2426</v>
      </c>
      <c r="W411" t="s">
        <v>2377</v>
      </c>
      <c r="Y411" t="s">
        <v>2378</v>
      </c>
      <c r="AD411">
        <v>0.13708134620642401</v>
      </c>
      <c r="AE411">
        <v>2.0625067873427101</v>
      </c>
    </row>
    <row r="412" spans="1:31" x14ac:dyDescent="0.25">
      <c r="A412">
        <v>13244</v>
      </c>
      <c r="B412" t="s">
        <v>615</v>
      </c>
      <c r="C412" t="s">
        <v>2367</v>
      </c>
      <c r="D412" t="s">
        <v>2427</v>
      </c>
      <c r="E412" t="s">
        <v>2369</v>
      </c>
      <c r="F412" t="s">
        <v>2428</v>
      </c>
      <c r="G412" t="s">
        <v>2371</v>
      </c>
      <c r="H412" t="s">
        <v>150</v>
      </c>
      <c r="I412" t="s">
        <v>162</v>
      </c>
      <c r="J412" t="s">
        <v>2429</v>
      </c>
      <c r="K412" t="s">
        <v>1015</v>
      </c>
      <c r="L412" t="s">
        <v>1015</v>
      </c>
      <c r="N412" t="s">
        <v>2430</v>
      </c>
      <c r="O412">
        <v>1</v>
      </c>
      <c r="P412" t="s">
        <v>154</v>
      </c>
      <c r="Q412">
        <v>204</v>
      </c>
      <c r="R412" t="s">
        <v>2374</v>
      </c>
      <c r="S412">
        <v>2.5424879644627398</v>
      </c>
      <c r="T412">
        <v>6.6077145198173604</v>
      </c>
      <c r="U412" t="s">
        <v>2431</v>
      </c>
      <c r="V412" t="s">
        <v>2432</v>
      </c>
      <c r="W412" t="s">
        <v>2377</v>
      </c>
      <c r="Y412" t="s">
        <v>2378</v>
      </c>
      <c r="AD412">
        <v>0.11373646314498</v>
      </c>
      <c r="AE412">
        <v>1.81451060120282</v>
      </c>
    </row>
    <row r="413" spans="1:31" x14ac:dyDescent="0.25">
      <c r="A413">
        <v>13245</v>
      </c>
      <c r="B413" t="s">
        <v>615</v>
      </c>
      <c r="C413" t="s">
        <v>2367</v>
      </c>
      <c r="D413" t="s">
        <v>2433</v>
      </c>
      <c r="E413" t="s">
        <v>2369</v>
      </c>
      <c r="F413" t="s">
        <v>2434</v>
      </c>
      <c r="G413" t="s">
        <v>2371</v>
      </c>
      <c r="H413" t="s">
        <v>150</v>
      </c>
      <c r="I413" t="s">
        <v>162</v>
      </c>
      <c r="J413" t="s">
        <v>2435</v>
      </c>
      <c r="K413" t="s">
        <v>1015</v>
      </c>
      <c r="L413" t="s">
        <v>1015</v>
      </c>
      <c r="N413" t="s">
        <v>2436</v>
      </c>
      <c r="O413">
        <v>1</v>
      </c>
      <c r="P413" t="s">
        <v>154</v>
      </c>
      <c r="Q413">
        <v>204</v>
      </c>
      <c r="R413" t="s">
        <v>2374</v>
      </c>
      <c r="S413">
        <v>2.6268694943803901</v>
      </c>
      <c r="T413">
        <v>7.1889165658865997</v>
      </c>
      <c r="U413" t="s">
        <v>2437</v>
      </c>
      <c r="V413" t="s">
        <v>2438</v>
      </c>
      <c r="W413" t="s">
        <v>2377</v>
      </c>
      <c r="Y413" t="s">
        <v>2378</v>
      </c>
      <c r="AD413">
        <v>0.27234338323387097</v>
      </c>
      <c r="AE413">
        <v>2.9297555140148202</v>
      </c>
    </row>
    <row r="414" spans="1:31" x14ac:dyDescent="0.25">
      <c r="A414">
        <v>13246</v>
      </c>
      <c r="B414" t="s">
        <v>615</v>
      </c>
      <c r="C414" t="s">
        <v>2367</v>
      </c>
      <c r="D414" t="s">
        <v>2439</v>
      </c>
      <c r="E414" t="s">
        <v>2369</v>
      </c>
      <c r="F414" t="s">
        <v>2440</v>
      </c>
      <c r="G414" t="s">
        <v>2371</v>
      </c>
      <c r="H414" t="s">
        <v>150</v>
      </c>
      <c r="I414" t="s">
        <v>162</v>
      </c>
      <c r="J414" t="s">
        <v>2441</v>
      </c>
      <c r="K414" t="s">
        <v>1015</v>
      </c>
      <c r="L414" t="s">
        <v>1015</v>
      </c>
      <c r="N414" t="s">
        <v>2439</v>
      </c>
      <c r="O414">
        <v>1</v>
      </c>
      <c r="P414" t="s">
        <v>154</v>
      </c>
      <c r="Q414">
        <v>204</v>
      </c>
      <c r="R414" t="s">
        <v>2374</v>
      </c>
      <c r="S414">
        <v>2.1074270564194499</v>
      </c>
      <c r="T414">
        <v>7.2779625562252601</v>
      </c>
      <c r="U414" t="s">
        <v>2442</v>
      </c>
      <c r="V414" t="s">
        <v>2443</v>
      </c>
      <c r="W414" t="s">
        <v>2377</v>
      </c>
      <c r="Y414" t="s">
        <v>2378</v>
      </c>
      <c r="AD414">
        <v>0.43264613182946798</v>
      </c>
      <c r="AE414">
        <v>2.8796291046026798</v>
      </c>
    </row>
    <row r="415" spans="1:31" x14ac:dyDescent="0.25">
      <c r="A415">
        <v>13998</v>
      </c>
      <c r="B415" t="s">
        <v>1172</v>
      </c>
      <c r="C415" t="s">
        <v>2444</v>
      </c>
      <c r="D415" t="s">
        <v>2445</v>
      </c>
      <c r="E415" t="s">
        <v>2446</v>
      </c>
      <c r="F415" t="s">
        <v>2447</v>
      </c>
      <c r="G415" t="s">
        <v>2448</v>
      </c>
      <c r="H415" t="s">
        <v>150</v>
      </c>
      <c r="I415" t="s">
        <v>162</v>
      </c>
      <c r="J415" t="s">
        <v>2449</v>
      </c>
      <c r="K415" t="s">
        <v>2450</v>
      </c>
      <c r="M415" t="s">
        <v>2451</v>
      </c>
      <c r="O415">
        <v>1</v>
      </c>
      <c r="P415" t="s">
        <v>924</v>
      </c>
      <c r="Q415">
        <v>60</v>
      </c>
      <c r="R415" t="s">
        <v>925</v>
      </c>
      <c r="S415">
        <v>-64.781567685484603</v>
      </c>
      <c r="T415">
        <v>32.294179268757802</v>
      </c>
      <c r="U415" t="s">
        <v>2452</v>
      </c>
      <c r="V415" t="s">
        <v>2453</v>
      </c>
      <c r="W415" t="s">
        <v>2454</v>
      </c>
      <c r="Y415" t="s">
        <v>2455</v>
      </c>
      <c r="AD415" s="17">
        <v>5.1917686732849702E-5</v>
      </c>
      <c r="AE415">
        <v>3.0444376680587099E-2</v>
      </c>
    </row>
    <row r="416" spans="1:31" x14ac:dyDescent="0.25">
      <c r="A416">
        <v>13999</v>
      </c>
      <c r="B416" t="s">
        <v>1172</v>
      </c>
      <c r="C416" t="s">
        <v>2444</v>
      </c>
      <c r="D416" t="s">
        <v>2456</v>
      </c>
      <c r="E416" t="s">
        <v>2446</v>
      </c>
      <c r="F416" t="s">
        <v>2457</v>
      </c>
      <c r="G416" t="s">
        <v>2448</v>
      </c>
      <c r="H416" t="s">
        <v>150</v>
      </c>
      <c r="I416" t="s">
        <v>162</v>
      </c>
      <c r="J416" t="s">
        <v>2458</v>
      </c>
      <c r="K416" t="s">
        <v>2450</v>
      </c>
      <c r="M416" t="s">
        <v>2459</v>
      </c>
      <c r="O416">
        <v>1</v>
      </c>
      <c r="P416" t="s">
        <v>924</v>
      </c>
      <c r="Q416">
        <v>60</v>
      </c>
      <c r="R416" t="s">
        <v>925</v>
      </c>
      <c r="S416">
        <v>-64.756257275601897</v>
      </c>
      <c r="T416">
        <v>32.302034254118702</v>
      </c>
      <c r="U416" t="s">
        <v>2460</v>
      </c>
      <c r="V416" t="s">
        <v>2459</v>
      </c>
      <c r="W416" t="s">
        <v>2454</v>
      </c>
      <c r="Y416" t="s">
        <v>2455</v>
      </c>
      <c r="AD416">
        <v>3.3907385500242499E-4</v>
      </c>
      <c r="AE416">
        <v>9.0826882803775599E-2</v>
      </c>
    </row>
    <row r="417" spans="1:31" x14ac:dyDescent="0.25">
      <c r="A417">
        <v>14000</v>
      </c>
      <c r="B417" t="s">
        <v>1172</v>
      </c>
      <c r="C417" t="s">
        <v>2444</v>
      </c>
      <c r="D417" t="s">
        <v>2461</v>
      </c>
      <c r="E417" t="s">
        <v>2446</v>
      </c>
      <c r="F417" t="s">
        <v>2462</v>
      </c>
      <c r="G417" t="s">
        <v>2448</v>
      </c>
      <c r="H417" t="s">
        <v>150</v>
      </c>
      <c r="I417" t="s">
        <v>162</v>
      </c>
      <c r="J417" t="s">
        <v>2463</v>
      </c>
      <c r="K417" t="s">
        <v>2450</v>
      </c>
      <c r="M417" t="s">
        <v>2464</v>
      </c>
      <c r="O417">
        <v>1</v>
      </c>
      <c r="P417" t="s">
        <v>924</v>
      </c>
      <c r="Q417">
        <v>60</v>
      </c>
      <c r="R417" t="s">
        <v>925</v>
      </c>
      <c r="S417">
        <v>-64.713421026559899</v>
      </c>
      <c r="T417">
        <v>32.336137786697002</v>
      </c>
      <c r="U417" t="s">
        <v>2465</v>
      </c>
      <c r="V417" t="s">
        <v>2464</v>
      </c>
      <c r="W417" t="s">
        <v>2454</v>
      </c>
      <c r="Y417" t="s">
        <v>2455</v>
      </c>
      <c r="AD417">
        <v>5.9505372405510603E-4</v>
      </c>
      <c r="AE417">
        <v>0.131538495437654</v>
      </c>
    </row>
    <row r="418" spans="1:31" x14ac:dyDescent="0.25">
      <c r="A418">
        <v>14001</v>
      </c>
      <c r="B418" t="s">
        <v>1172</v>
      </c>
      <c r="C418" t="s">
        <v>2444</v>
      </c>
      <c r="D418" t="s">
        <v>2466</v>
      </c>
      <c r="E418" t="s">
        <v>2446</v>
      </c>
      <c r="F418" t="s">
        <v>2467</v>
      </c>
      <c r="G418" t="s">
        <v>2448</v>
      </c>
      <c r="H418" t="s">
        <v>150</v>
      </c>
      <c r="I418" t="s">
        <v>162</v>
      </c>
      <c r="J418" t="s">
        <v>2468</v>
      </c>
      <c r="K418" t="s">
        <v>2450</v>
      </c>
      <c r="M418" t="s">
        <v>2469</v>
      </c>
      <c r="O418">
        <v>1</v>
      </c>
      <c r="P418" t="s">
        <v>924</v>
      </c>
      <c r="Q418">
        <v>60</v>
      </c>
      <c r="R418" t="s">
        <v>925</v>
      </c>
      <c r="S418">
        <v>-64.772309486835397</v>
      </c>
      <c r="T418">
        <v>32.284859602924698</v>
      </c>
      <c r="U418" t="s">
        <v>2470</v>
      </c>
      <c r="V418" t="s">
        <v>2469</v>
      </c>
      <c r="W418" t="s">
        <v>2454</v>
      </c>
      <c r="Y418" t="s">
        <v>2455</v>
      </c>
      <c r="AD418">
        <v>4.5533634443017902E-4</v>
      </c>
      <c r="AE418">
        <v>0.11324013270387499</v>
      </c>
    </row>
    <row r="419" spans="1:31" x14ac:dyDescent="0.25">
      <c r="A419">
        <v>14002</v>
      </c>
      <c r="B419" t="s">
        <v>1172</v>
      </c>
      <c r="C419" t="s">
        <v>2444</v>
      </c>
      <c r="D419" t="s">
        <v>2471</v>
      </c>
      <c r="E419" t="s">
        <v>2446</v>
      </c>
      <c r="F419" t="s">
        <v>2472</v>
      </c>
      <c r="G419" t="s">
        <v>2448</v>
      </c>
      <c r="H419" t="s">
        <v>150</v>
      </c>
      <c r="I419" t="s">
        <v>162</v>
      </c>
      <c r="J419" t="s">
        <v>2473</v>
      </c>
      <c r="K419" t="s">
        <v>2450</v>
      </c>
      <c r="M419" t="s">
        <v>2474</v>
      </c>
      <c r="O419">
        <v>1</v>
      </c>
      <c r="P419" t="s">
        <v>924</v>
      </c>
      <c r="Q419">
        <v>60</v>
      </c>
      <c r="R419" t="s">
        <v>925</v>
      </c>
      <c r="S419">
        <v>-64.777121991337395</v>
      </c>
      <c r="T419">
        <v>32.296643497865098</v>
      </c>
      <c r="U419" t="s">
        <v>2475</v>
      </c>
      <c r="V419" t="s">
        <v>2474</v>
      </c>
      <c r="W419" t="s">
        <v>2454</v>
      </c>
      <c r="Y419" t="s">
        <v>2455</v>
      </c>
      <c r="AD419" s="17">
        <v>6.0952563899263603E-5</v>
      </c>
      <c r="AE419">
        <v>5.46243863900613E-2</v>
      </c>
    </row>
    <row r="420" spans="1:31" x14ac:dyDescent="0.25">
      <c r="A420">
        <v>14003</v>
      </c>
      <c r="B420" t="s">
        <v>1172</v>
      </c>
      <c r="C420" t="s">
        <v>2444</v>
      </c>
      <c r="D420" t="s">
        <v>2476</v>
      </c>
      <c r="E420" t="s">
        <v>2446</v>
      </c>
      <c r="F420" t="s">
        <v>2477</v>
      </c>
      <c r="G420" t="s">
        <v>2448</v>
      </c>
      <c r="H420" t="s">
        <v>150</v>
      </c>
      <c r="I420" t="s">
        <v>162</v>
      </c>
      <c r="J420" t="s">
        <v>2478</v>
      </c>
      <c r="K420" t="s">
        <v>2450</v>
      </c>
      <c r="M420" t="s">
        <v>2479</v>
      </c>
      <c r="O420">
        <v>1</v>
      </c>
      <c r="P420" t="s">
        <v>924</v>
      </c>
      <c r="Q420">
        <v>60</v>
      </c>
      <c r="R420" t="s">
        <v>925</v>
      </c>
      <c r="S420">
        <v>-64.670741159545599</v>
      </c>
      <c r="T420">
        <v>32.363433211163802</v>
      </c>
      <c r="U420" t="s">
        <v>2480</v>
      </c>
      <c r="V420" t="s">
        <v>2479</v>
      </c>
      <c r="W420" t="s">
        <v>2454</v>
      </c>
      <c r="Y420" t="s">
        <v>2455</v>
      </c>
      <c r="AD420">
        <v>7.4233936402379197E-4</v>
      </c>
      <c r="AE420">
        <v>0.19341065387029099</v>
      </c>
    </row>
    <row r="421" spans="1:31" x14ac:dyDescent="0.25">
      <c r="A421">
        <v>14004</v>
      </c>
      <c r="B421" t="s">
        <v>1172</v>
      </c>
      <c r="C421" t="s">
        <v>2444</v>
      </c>
      <c r="D421" t="s">
        <v>2481</v>
      </c>
      <c r="E421" t="s">
        <v>2446</v>
      </c>
      <c r="F421" t="s">
        <v>2482</v>
      </c>
      <c r="G421" t="s">
        <v>2448</v>
      </c>
      <c r="H421" t="s">
        <v>150</v>
      </c>
      <c r="I421" t="s">
        <v>162</v>
      </c>
      <c r="J421" t="s">
        <v>2483</v>
      </c>
      <c r="K421" t="s">
        <v>2450</v>
      </c>
      <c r="M421" t="s">
        <v>2484</v>
      </c>
      <c r="O421">
        <v>1</v>
      </c>
      <c r="P421" t="s">
        <v>924</v>
      </c>
      <c r="Q421">
        <v>60</v>
      </c>
      <c r="R421" t="s">
        <v>925</v>
      </c>
      <c r="S421">
        <v>-64.860439527534595</v>
      </c>
      <c r="T421">
        <v>32.293651142132802</v>
      </c>
      <c r="U421" t="s">
        <v>2485</v>
      </c>
      <c r="V421" t="s">
        <v>2484</v>
      </c>
      <c r="W421" t="s">
        <v>2454</v>
      </c>
      <c r="Y421" t="s">
        <v>2455</v>
      </c>
      <c r="AD421">
        <v>5.50979937543161E-4</v>
      </c>
      <c r="AE421">
        <v>0.13102005253621299</v>
      </c>
    </row>
    <row r="422" spans="1:31" x14ac:dyDescent="0.25">
      <c r="A422">
        <v>14005</v>
      </c>
      <c r="B422" t="s">
        <v>1172</v>
      </c>
      <c r="C422" t="s">
        <v>2444</v>
      </c>
      <c r="D422" t="s">
        <v>2486</v>
      </c>
      <c r="E422" t="s">
        <v>2446</v>
      </c>
      <c r="F422" t="s">
        <v>2487</v>
      </c>
      <c r="G422" t="s">
        <v>2448</v>
      </c>
      <c r="H422" t="s">
        <v>150</v>
      </c>
      <c r="I422" t="s">
        <v>162</v>
      </c>
      <c r="J422" t="s">
        <v>2488</v>
      </c>
      <c r="K422" t="s">
        <v>2450</v>
      </c>
      <c r="M422" t="s">
        <v>2489</v>
      </c>
      <c r="O422">
        <v>1</v>
      </c>
      <c r="P422" t="s">
        <v>924</v>
      </c>
      <c r="Q422">
        <v>60</v>
      </c>
      <c r="R422" t="s">
        <v>925</v>
      </c>
      <c r="S422">
        <v>-64.734130051200495</v>
      </c>
      <c r="T422">
        <v>32.3152233511181</v>
      </c>
      <c r="U422" t="s">
        <v>2490</v>
      </c>
      <c r="V422" t="s">
        <v>2489</v>
      </c>
      <c r="W422" t="s">
        <v>2454</v>
      </c>
      <c r="Y422" t="s">
        <v>2455</v>
      </c>
      <c r="AD422">
        <v>2.82828111949129E-4</v>
      </c>
      <c r="AE422">
        <v>9.1488203507109206E-2</v>
      </c>
    </row>
    <row r="423" spans="1:31" x14ac:dyDescent="0.25">
      <c r="A423">
        <v>14006</v>
      </c>
      <c r="B423" t="s">
        <v>1172</v>
      </c>
      <c r="C423" t="s">
        <v>2444</v>
      </c>
      <c r="D423" t="s">
        <v>2491</v>
      </c>
      <c r="E423" t="s">
        <v>2446</v>
      </c>
      <c r="F423" t="s">
        <v>2492</v>
      </c>
      <c r="G423" t="s">
        <v>2448</v>
      </c>
      <c r="H423" t="s">
        <v>150</v>
      </c>
      <c r="I423" t="s">
        <v>162</v>
      </c>
      <c r="J423" t="s">
        <v>2493</v>
      </c>
      <c r="K423" t="s">
        <v>2450</v>
      </c>
      <c r="M423" t="s">
        <v>2494</v>
      </c>
      <c r="O423">
        <v>1</v>
      </c>
      <c r="P423" t="s">
        <v>924</v>
      </c>
      <c r="Q423">
        <v>60</v>
      </c>
      <c r="R423" t="s">
        <v>925</v>
      </c>
      <c r="S423">
        <v>-64.840634080024401</v>
      </c>
      <c r="T423">
        <v>32.266369755279598</v>
      </c>
      <c r="U423" t="s">
        <v>2495</v>
      </c>
      <c r="V423" t="s">
        <v>2494</v>
      </c>
      <c r="W423" t="s">
        <v>2454</v>
      </c>
      <c r="Y423" t="s">
        <v>2455</v>
      </c>
      <c r="AD423">
        <v>2.63425502907921E-4</v>
      </c>
      <c r="AE423">
        <v>8.3810379431238105E-2</v>
      </c>
    </row>
    <row r="424" spans="1:31" x14ac:dyDescent="0.25">
      <c r="A424">
        <v>14007</v>
      </c>
      <c r="B424" t="s">
        <v>1172</v>
      </c>
      <c r="C424" t="s">
        <v>2444</v>
      </c>
      <c r="D424" t="s">
        <v>2496</v>
      </c>
      <c r="E424" t="s">
        <v>2446</v>
      </c>
      <c r="F424" t="s">
        <v>2497</v>
      </c>
      <c r="G424" t="s">
        <v>2448</v>
      </c>
      <c r="H424" t="s">
        <v>150</v>
      </c>
      <c r="I424" t="s">
        <v>162</v>
      </c>
      <c r="J424" t="s">
        <v>2498</v>
      </c>
      <c r="K424" t="s">
        <v>2450</v>
      </c>
      <c r="M424" t="s">
        <v>2499</v>
      </c>
      <c r="O424">
        <v>1</v>
      </c>
      <c r="P424" t="s">
        <v>924</v>
      </c>
      <c r="Q424">
        <v>60</v>
      </c>
      <c r="R424" t="s">
        <v>925</v>
      </c>
      <c r="S424">
        <v>-64.689069100280705</v>
      </c>
      <c r="T424">
        <v>32.354035414413403</v>
      </c>
      <c r="U424" t="s">
        <v>2500</v>
      </c>
      <c r="V424" t="s">
        <v>2501</v>
      </c>
      <c r="W424" t="s">
        <v>2454</v>
      </c>
      <c r="Y424" t="s">
        <v>2455</v>
      </c>
      <c r="AD424">
        <v>1.70121947803636E-4</v>
      </c>
      <c r="AE424">
        <v>7.5201949564470502E-2</v>
      </c>
    </row>
    <row r="425" spans="1:31" x14ac:dyDescent="0.25">
      <c r="A425">
        <v>14008</v>
      </c>
      <c r="B425" t="s">
        <v>1172</v>
      </c>
      <c r="C425" t="s">
        <v>2444</v>
      </c>
      <c r="D425" t="s">
        <v>2502</v>
      </c>
      <c r="E425" t="s">
        <v>2446</v>
      </c>
      <c r="F425" t="s">
        <v>2503</v>
      </c>
      <c r="G425" t="s">
        <v>2448</v>
      </c>
      <c r="H425" t="s">
        <v>150</v>
      </c>
      <c r="I425" t="s">
        <v>162</v>
      </c>
      <c r="J425" t="s">
        <v>2504</v>
      </c>
      <c r="K425" t="s">
        <v>2450</v>
      </c>
      <c r="M425" t="s">
        <v>2505</v>
      </c>
      <c r="O425">
        <v>1</v>
      </c>
      <c r="P425" t="s">
        <v>924</v>
      </c>
      <c r="Q425">
        <v>60</v>
      </c>
      <c r="R425" t="s">
        <v>925</v>
      </c>
      <c r="S425">
        <v>-64.807700307954605</v>
      </c>
      <c r="T425">
        <v>32.267822126330998</v>
      </c>
      <c r="U425" t="s">
        <v>2506</v>
      </c>
      <c r="V425" t="s">
        <v>2505</v>
      </c>
      <c r="W425" t="s">
        <v>2454</v>
      </c>
      <c r="Y425" t="s">
        <v>2455</v>
      </c>
      <c r="AD425">
        <v>3.4221041187265698E-4</v>
      </c>
      <c r="AE425">
        <v>8.6801184447412694E-2</v>
      </c>
    </row>
    <row r="426" spans="1:31" x14ac:dyDescent="0.25">
      <c r="A426">
        <v>13739</v>
      </c>
      <c r="B426" t="s">
        <v>2156</v>
      </c>
      <c r="C426" t="s">
        <v>2507</v>
      </c>
      <c r="D426" t="s">
        <v>2508</v>
      </c>
      <c r="E426" t="s">
        <v>2509</v>
      </c>
      <c r="F426" t="s">
        <v>2510</v>
      </c>
      <c r="G426" t="s">
        <v>2511</v>
      </c>
      <c r="H426" t="s">
        <v>150</v>
      </c>
      <c r="I426" t="s">
        <v>162</v>
      </c>
      <c r="J426" t="s">
        <v>2512</v>
      </c>
      <c r="K426" t="s">
        <v>656</v>
      </c>
      <c r="L426" t="s">
        <v>2513</v>
      </c>
      <c r="O426">
        <v>1</v>
      </c>
      <c r="P426" t="s">
        <v>154</v>
      </c>
      <c r="Q426">
        <v>64</v>
      </c>
      <c r="R426" t="s">
        <v>155</v>
      </c>
      <c r="S426">
        <v>90.741786689324897</v>
      </c>
      <c r="T426">
        <v>27.703425860037299</v>
      </c>
      <c r="U426" t="s">
        <v>2514</v>
      </c>
      <c r="V426" t="s">
        <v>2515</v>
      </c>
      <c r="W426" t="s">
        <v>2516</v>
      </c>
      <c r="Y426" t="s">
        <v>2517</v>
      </c>
      <c r="AD426">
        <v>0.25331784144987102</v>
      </c>
      <c r="AE426">
        <v>2.3564210228879299</v>
      </c>
    </row>
    <row r="427" spans="1:31" x14ac:dyDescent="0.25">
      <c r="A427">
        <v>13740</v>
      </c>
      <c r="B427" t="s">
        <v>2156</v>
      </c>
      <c r="C427" t="s">
        <v>2507</v>
      </c>
      <c r="D427" t="s">
        <v>2518</v>
      </c>
      <c r="E427" t="s">
        <v>2509</v>
      </c>
      <c r="F427" t="s">
        <v>2519</v>
      </c>
      <c r="G427" t="s">
        <v>2511</v>
      </c>
      <c r="H427" t="s">
        <v>150</v>
      </c>
      <c r="I427" t="s">
        <v>162</v>
      </c>
      <c r="J427" t="s">
        <v>2520</v>
      </c>
      <c r="K427" t="s">
        <v>656</v>
      </c>
      <c r="L427" t="s">
        <v>2513</v>
      </c>
      <c r="O427">
        <v>1</v>
      </c>
      <c r="P427" t="s">
        <v>154</v>
      </c>
      <c r="Q427">
        <v>64</v>
      </c>
      <c r="R427" t="s">
        <v>155</v>
      </c>
      <c r="S427">
        <v>89.547880802103705</v>
      </c>
      <c r="T427">
        <v>26.988760007346102</v>
      </c>
      <c r="U427" t="s">
        <v>2521</v>
      </c>
      <c r="V427" t="s">
        <v>2522</v>
      </c>
      <c r="W427" t="s">
        <v>2516</v>
      </c>
      <c r="Y427" t="s">
        <v>2517</v>
      </c>
      <c r="AD427">
        <v>0.16545077663545299</v>
      </c>
      <c r="AE427">
        <v>1.8442578796164599</v>
      </c>
    </row>
    <row r="428" spans="1:31" x14ac:dyDescent="0.25">
      <c r="A428">
        <v>13741</v>
      </c>
      <c r="B428" t="s">
        <v>2156</v>
      </c>
      <c r="C428" t="s">
        <v>2507</v>
      </c>
      <c r="D428" t="s">
        <v>2523</v>
      </c>
      <c r="E428" t="s">
        <v>2509</v>
      </c>
      <c r="F428" t="s">
        <v>2524</v>
      </c>
      <c r="G428" t="s">
        <v>2511</v>
      </c>
      <c r="H428" t="s">
        <v>150</v>
      </c>
      <c r="I428" t="s">
        <v>162</v>
      </c>
      <c r="J428" t="s">
        <v>2525</v>
      </c>
      <c r="K428" t="s">
        <v>656</v>
      </c>
      <c r="L428" t="s">
        <v>2513</v>
      </c>
      <c r="O428">
        <v>1</v>
      </c>
      <c r="P428" t="s">
        <v>154</v>
      </c>
      <c r="Q428">
        <v>64</v>
      </c>
      <c r="R428" t="s">
        <v>155</v>
      </c>
      <c r="S428">
        <v>89.857671109673106</v>
      </c>
      <c r="T428">
        <v>27.098005488885999</v>
      </c>
      <c r="U428" t="s">
        <v>2526</v>
      </c>
      <c r="V428" t="s">
        <v>2527</v>
      </c>
      <c r="W428" t="s">
        <v>2516</v>
      </c>
      <c r="Y428" t="s">
        <v>2517</v>
      </c>
      <c r="AD428">
        <v>9.8380599103620597E-2</v>
      </c>
      <c r="AE428">
        <v>1.3631009002585801</v>
      </c>
    </row>
    <row r="429" spans="1:31" x14ac:dyDescent="0.25">
      <c r="A429">
        <v>13742</v>
      </c>
      <c r="B429" t="s">
        <v>2156</v>
      </c>
      <c r="C429" t="s">
        <v>2507</v>
      </c>
      <c r="D429" t="s">
        <v>2528</v>
      </c>
      <c r="E429" t="s">
        <v>2509</v>
      </c>
      <c r="F429" t="s">
        <v>2529</v>
      </c>
      <c r="G429" t="s">
        <v>2511</v>
      </c>
      <c r="H429" t="s">
        <v>150</v>
      </c>
      <c r="I429" t="s">
        <v>162</v>
      </c>
      <c r="J429" t="s">
        <v>2530</v>
      </c>
      <c r="K429" t="s">
        <v>656</v>
      </c>
      <c r="L429" t="s">
        <v>2513</v>
      </c>
      <c r="O429">
        <v>1</v>
      </c>
      <c r="P429" t="s">
        <v>154</v>
      </c>
      <c r="Q429">
        <v>64</v>
      </c>
      <c r="R429" t="s">
        <v>155</v>
      </c>
      <c r="S429">
        <v>89.9364845046982</v>
      </c>
      <c r="T429">
        <v>28.035850352681301</v>
      </c>
      <c r="U429" t="s">
        <v>2531</v>
      </c>
      <c r="V429" t="s">
        <v>2532</v>
      </c>
      <c r="W429" t="s">
        <v>2516</v>
      </c>
      <c r="Y429" t="s">
        <v>2517</v>
      </c>
      <c r="AD429">
        <v>0.36012993041185798</v>
      </c>
      <c r="AE429">
        <v>3.0696484388462899</v>
      </c>
    </row>
    <row r="430" spans="1:31" x14ac:dyDescent="0.25">
      <c r="A430">
        <v>13743</v>
      </c>
      <c r="B430" t="s">
        <v>2156</v>
      </c>
      <c r="C430" t="s">
        <v>2507</v>
      </c>
      <c r="D430" t="s">
        <v>2533</v>
      </c>
      <c r="E430" t="s">
        <v>2509</v>
      </c>
      <c r="F430" t="s">
        <v>2534</v>
      </c>
      <c r="G430" t="s">
        <v>2511</v>
      </c>
      <c r="H430" t="s">
        <v>150</v>
      </c>
      <c r="I430" t="s">
        <v>162</v>
      </c>
      <c r="J430" t="s">
        <v>2535</v>
      </c>
      <c r="K430" t="s">
        <v>656</v>
      </c>
      <c r="L430" t="s">
        <v>2513</v>
      </c>
      <c r="O430">
        <v>1</v>
      </c>
      <c r="P430" t="s">
        <v>154</v>
      </c>
      <c r="Q430">
        <v>64</v>
      </c>
      <c r="R430" t="s">
        <v>155</v>
      </c>
      <c r="S430">
        <v>89.163753943200305</v>
      </c>
      <c r="T430">
        <v>27.323935225894999</v>
      </c>
      <c r="U430" t="s">
        <v>2536</v>
      </c>
      <c r="V430" t="s">
        <v>2537</v>
      </c>
      <c r="W430" t="s">
        <v>2516</v>
      </c>
      <c r="Y430" t="s">
        <v>2517</v>
      </c>
      <c r="AD430">
        <v>0.155131403108271</v>
      </c>
      <c r="AE430">
        <v>1.8216613456473401</v>
      </c>
    </row>
    <row r="431" spans="1:31" x14ac:dyDescent="0.25">
      <c r="A431">
        <v>13744</v>
      </c>
      <c r="B431" t="s">
        <v>2156</v>
      </c>
      <c r="C431" t="s">
        <v>2507</v>
      </c>
      <c r="D431" t="s">
        <v>2538</v>
      </c>
      <c r="E431" t="s">
        <v>2509</v>
      </c>
      <c r="F431" t="s">
        <v>2539</v>
      </c>
      <c r="G431" t="s">
        <v>2511</v>
      </c>
      <c r="H431" t="s">
        <v>150</v>
      </c>
      <c r="I431" t="s">
        <v>162</v>
      </c>
      <c r="J431" t="s">
        <v>2540</v>
      </c>
      <c r="K431" t="s">
        <v>656</v>
      </c>
      <c r="L431" t="s">
        <v>2513</v>
      </c>
      <c r="O431">
        <v>1</v>
      </c>
      <c r="P431" t="s">
        <v>154</v>
      </c>
      <c r="Q431">
        <v>64</v>
      </c>
      <c r="R431" t="s">
        <v>155</v>
      </c>
      <c r="S431">
        <v>91.134160613976903</v>
      </c>
      <c r="T431">
        <v>27.775185907359599</v>
      </c>
      <c r="U431" t="s">
        <v>2541</v>
      </c>
      <c r="V431" t="s">
        <v>2542</v>
      </c>
      <c r="W431" t="s">
        <v>2516</v>
      </c>
      <c r="Y431" t="s">
        <v>2517</v>
      </c>
      <c r="AD431">
        <v>0.26908091295217701</v>
      </c>
      <c r="AE431">
        <v>2.56848578652358</v>
      </c>
    </row>
    <row r="432" spans="1:31" x14ac:dyDescent="0.25">
      <c r="A432">
        <v>13745</v>
      </c>
      <c r="B432" t="s">
        <v>2156</v>
      </c>
      <c r="C432" t="s">
        <v>2507</v>
      </c>
      <c r="D432" t="s">
        <v>2543</v>
      </c>
      <c r="E432" t="s">
        <v>2509</v>
      </c>
      <c r="F432" t="s">
        <v>2544</v>
      </c>
      <c r="G432" t="s">
        <v>2511</v>
      </c>
      <c r="H432" t="s">
        <v>150</v>
      </c>
      <c r="I432" t="s">
        <v>162</v>
      </c>
      <c r="J432" t="s">
        <v>2545</v>
      </c>
      <c r="K432" t="s">
        <v>656</v>
      </c>
      <c r="L432" t="s">
        <v>2513</v>
      </c>
      <c r="O432">
        <v>1</v>
      </c>
      <c r="P432" t="s">
        <v>154</v>
      </c>
      <c r="Q432">
        <v>64</v>
      </c>
      <c r="R432" t="s">
        <v>155</v>
      </c>
      <c r="S432">
        <v>91.213395603859198</v>
      </c>
      <c r="T432">
        <v>27.241014000539199</v>
      </c>
      <c r="U432" s="17" t="s">
        <v>2546</v>
      </c>
      <c r="V432" t="s">
        <v>2547</v>
      </c>
      <c r="W432" t="s">
        <v>2516</v>
      </c>
      <c r="Y432" t="s">
        <v>2517</v>
      </c>
      <c r="AD432">
        <v>0.165288831476573</v>
      </c>
      <c r="AE432">
        <v>1.92876018436633</v>
      </c>
    </row>
    <row r="433" spans="1:31" x14ac:dyDescent="0.25">
      <c r="A433">
        <v>13746</v>
      </c>
      <c r="B433" t="s">
        <v>2156</v>
      </c>
      <c r="C433" t="s">
        <v>2507</v>
      </c>
      <c r="D433" t="s">
        <v>2548</v>
      </c>
      <c r="E433" t="s">
        <v>2509</v>
      </c>
      <c r="F433" t="s">
        <v>2549</v>
      </c>
      <c r="G433" t="s">
        <v>2511</v>
      </c>
      <c r="H433" t="s">
        <v>150</v>
      </c>
      <c r="I433" t="s">
        <v>162</v>
      </c>
      <c r="J433" t="s">
        <v>2550</v>
      </c>
      <c r="K433" t="s">
        <v>656</v>
      </c>
      <c r="L433" t="s">
        <v>2513</v>
      </c>
      <c r="O433">
        <v>1</v>
      </c>
      <c r="P433" t="s">
        <v>154</v>
      </c>
      <c r="Q433">
        <v>64</v>
      </c>
      <c r="R433" t="s">
        <v>155</v>
      </c>
      <c r="S433">
        <v>89.376985131900398</v>
      </c>
      <c r="T433">
        <v>27.534359434264299</v>
      </c>
      <c r="U433" t="s">
        <v>2551</v>
      </c>
      <c r="V433" t="s">
        <v>2552</v>
      </c>
      <c r="W433" t="s">
        <v>2516</v>
      </c>
      <c r="Y433" t="s">
        <v>2517</v>
      </c>
      <c r="AD433">
        <v>0.15375999640468799</v>
      </c>
      <c r="AE433">
        <v>1.92355281913327</v>
      </c>
    </row>
    <row r="434" spans="1:31" x14ac:dyDescent="0.25">
      <c r="A434">
        <v>13747</v>
      </c>
      <c r="B434" t="s">
        <v>2156</v>
      </c>
      <c r="C434" t="s">
        <v>2507</v>
      </c>
      <c r="D434" t="s">
        <v>2553</v>
      </c>
      <c r="E434" t="s">
        <v>2509</v>
      </c>
      <c r="F434" t="s">
        <v>2554</v>
      </c>
      <c r="G434" t="s">
        <v>2511</v>
      </c>
      <c r="H434" t="s">
        <v>150</v>
      </c>
      <c r="I434" t="s">
        <v>162</v>
      </c>
      <c r="J434" t="s">
        <v>2555</v>
      </c>
      <c r="K434" t="s">
        <v>656</v>
      </c>
      <c r="L434" t="s">
        <v>2513</v>
      </c>
      <c r="O434">
        <v>1</v>
      </c>
      <c r="P434" t="s">
        <v>154</v>
      </c>
      <c r="Q434">
        <v>64</v>
      </c>
      <c r="R434" t="s">
        <v>155</v>
      </c>
      <c r="S434">
        <v>91.361643171705893</v>
      </c>
      <c r="T434">
        <v>27.0034918075912</v>
      </c>
      <c r="U434" t="s">
        <v>2556</v>
      </c>
      <c r="V434" t="s">
        <v>2557</v>
      </c>
      <c r="W434" t="s">
        <v>2516</v>
      </c>
      <c r="Y434" t="s">
        <v>2517</v>
      </c>
      <c r="AD434">
        <v>4.7521577588895497E-2</v>
      </c>
      <c r="AE434">
        <v>1.0996997323042099</v>
      </c>
    </row>
    <row r="435" spans="1:31" x14ac:dyDescent="0.25">
      <c r="A435">
        <v>13748</v>
      </c>
      <c r="B435" t="s">
        <v>2156</v>
      </c>
      <c r="C435" t="s">
        <v>2507</v>
      </c>
      <c r="D435" t="s">
        <v>2558</v>
      </c>
      <c r="E435" t="s">
        <v>2509</v>
      </c>
      <c r="F435" t="s">
        <v>2559</v>
      </c>
      <c r="G435" t="s">
        <v>2511</v>
      </c>
      <c r="H435" t="s">
        <v>150</v>
      </c>
      <c r="I435" t="s">
        <v>162</v>
      </c>
      <c r="J435" t="s">
        <v>2560</v>
      </c>
      <c r="K435" t="s">
        <v>656</v>
      </c>
      <c r="L435" t="s">
        <v>2513</v>
      </c>
      <c r="O435">
        <v>1</v>
      </c>
      <c r="P435" t="s">
        <v>154</v>
      </c>
      <c r="Q435">
        <v>64</v>
      </c>
      <c r="R435" t="s">
        <v>155</v>
      </c>
      <c r="S435">
        <v>89.8782048050073</v>
      </c>
      <c r="T435">
        <v>27.6817114226717</v>
      </c>
      <c r="U435" t="s">
        <v>2561</v>
      </c>
      <c r="V435" t="s">
        <v>2562</v>
      </c>
      <c r="W435" t="s">
        <v>2516</v>
      </c>
      <c r="Y435" t="s">
        <v>2517</v>
      </c>
      <c r="AD435">
        <v>5.6109243157607097E-2</v>
      </c>
      <c r="AE435">
        <v>1.1129458364132001</v>
      </c>
    </row>
    <row r="436" spans="1:31" x14ac:dyDescent="0.25">
      <c r="A436">
        <v>13749</v>
      </c>
      <c r="B436" t="s">
        <v>2156</v>
      </c>
      <c r="C436" t="s">
        <v>2507</v>
      </c>
      <c r="D436" t="s">
        <v>2563</v>
      </c>
      <c r="E436" t="s">
        <v>2509</v>
      </c>
      <c r="F436" t="s">
        <v>2564</v>
      </c>
      <c r="G436" t="s">
        <v>2511</v>
      </c>
      <c r="H436" t="s">
        <v>150</v>
      </c>
      <c r="I436" t="s">
        <v>162</v>
      </c>
      <c r="J436" t="s">
        <v>2565</v>
      </c>
      <c r="K436" t="s">
        <v>656</v>
      </c>
      <c r="L436" t="s">
        <v>2513</v>
      </c>
      <c r="O436">
        <v>1</v>
      </c>
      <c r="P436" t="s">
        <v>154</v>
      </c>
      <c r="Q436">
        <v>64</v>
      </c>
      <c r="R436" t="s">
        <v>155</v>
      </c>
      <c r="S436">
        <v>91.668321780311004</v>
      </c>
      <c r="T436">
        <v>26.9348904589854</v>
      </c>
      <c r="U436" t="s">
        <v>2566</v>
      </c>
      <c r="V436" t="s">
        <v>2567</v>
      </c>
      <c r="W436" t="s">
        <v>2516</v>
      </c>
      <c r="Y436" t="s">
        <v>2517</v>
      </c>
      <c r="AD436">
        <v>0.18843077946803499</v>
      </c>
      <c r="AE436">
        <v>3.1147222874615399</v>
      </c>
    </row>
    <row r="437" spans="1:31" x14ac:dyDescent="0.25">
      <c r="A437">
        <v>13750</v>
      </c>
      <c r="B437" t="s">
        <v>2156</v>
      </c>
      <c r="C437" t="s">
        <v>2507</v>
      </c>
      <c r="D437" t="s">
        <v>2568</v>
      </c>
      <c r="E437" t="s">
        <v>2509</v>
      </c>
      <c r="F437" t="s">
        <v>2569</v>
      </c>
      <c r="G437" t="s">
        <v>2511</v>
      </c>
      <c r="H437" t="s">
        <v>150</v>
      </c>
      <c r="I437" t="s">
        <v>162</v>
      </c>
      <c r="J437" t="s">
        <v>2570</v>
      </c>
      <c r="K437" t="s">
        <v>656</v>
      </c>
      <c r="L437" t="s">
        <v>2513</v>
      </c>
      <c r="O437">
        <v>1</v>
      </c>
      <c r="P437" t="s">
        <v>154</v>
      </c>
      <c r="Q437">
        <v>64</v>
      </c>
      <c r="R437" t="s">
        <v>155</v>
      </c>
      <c r="S437">
        <v>89.059723621001496</v>
      </c>
      <c r="T437">
        <v>27.0465760698327</v>
      </c>
      <c r="U437" t="s">
        <v>2571</v>
      </c>
      <c r="V437" t="s">
        <v>2572</v>
      </c>
      <c r="W437" t="s">
        <v>2516</v>
      </c>
      <c r="Y437" t="s">
        <v>2517</v>
      </c>
      <c r="AD437">
        <v>0.13898749331315199</v>
      </c>
      <c r="AE437">
        <v>2.0464691164822399</v>
      </c>
    </row>
    <row r="438" spans="1:31" x14ac:dyDescent="0.25">
      <c r="A438">
        <v>13751</v>
      </c>
      <c r="B438" t="s">
        <v>2156</v>
      </c>
      <c r="C438" t="s">
        <v>2507</v>
      </c>
      <c r="D438" t="s">
        <v>2573</v>
      </c>
      <c r="E438" t="s">
        <v>2509</v>
      </c>
      <c r="F438" t="s">
        <v>2574</v>
      </c>
      <c r="G438" t="s">
        <v>2511</v>
      </c>
      <c r="H438" t="s">
        <v>150</v>
      </c>
      <c r="I438" t="s">
        <v>162</v>
      </c>
      <c r="J438" t="s">
        <v>2575</v>
      </c>
      <c r="K438" t="s">
        <v>656</v>
      </c>
      <c r="L438" t="s">
        <v>2513</v>
      </c>
      <c r="O438">
        <v>1</v>
      </c>
      <c r="P438" t="s">
        <v>154</v>
      </c>
      <c r="Q438">
        <v>64</v>
      </c>
      <c r="R438" t="s">
        <v>155</v>
      </c>
      <c r="S438">
        <v>90.323251492628401</v>
      </c>
      <c r="T438">
        <v>26.892945341964602</v>
      </c>
      <c r="U438" t="s">
        <v>2576</v>
      </c>
      <c r="V438" t="s">
        <v>2577</v>
      </c>
      <c r="W438" t="s">
        <v>2516</v>
      </c>
      <c r="Y438" t="s">
        <v>2517</v>
      </c>
      <c r="AD438">
        <v>0.174418457426327</v>
      </c>
      <c r="AE438">
        <v>3.82135973057725</v>
      </c>
    </row>
    <row r="439" spans="1:31" x14ac:dyDescent="0.25">
      <c r="A439">
        <v>13752</v>
      </c>
      <c r="B439" t="s">
        <v>2156</v>
      </c>
      <c r="C439" t="s">
        <v>2507</v>
      </c>
      <c r="D439" t="s">
        <v>2578</v>
      </c>
      <c r="E439" t="s">
        <v>2509</v>
      </c>
      <c r="F439" t="s">
        <v>2579</v>
      </c>
      <c r="G439" t="s">
        <v>2511</v>
      </c>
      <c r="H439" t="s">
        <v>150</v>
      </c>
      <c r="I439" t="s">
        <v>162</v>
      </c>
      <c r="J439" t="s">
        <v>2580</v>
      </c>
      <c r="K439" t="s">
        <v>656</v>
      </c>
      <c r="L439" t="s">
        <v>2513</v>
      </c>
      <c r="O439">
        <v>1</v>
      </c>
      <c r="P439" t="s">
        <v>154</v>
      </c>
      <c r="Q439">
        <v>64</v>
      </c>
      <c r="R439" t="s">
        <v>155</v>
      </c>
      <c r="S439">
        <v>91.504185044072003</v>
      </c>
      <c r="T439">
        <v>27.6707854694526</v>
      </c>
      <c r="U439" t="s">
        <v>2581</v>
      </c>
      <c r="V439" t="s">
        <v>2582</v>
      </c>
      <c r="W439" t="s">
        <v>2516</v>
      </c>
      <c r="Y439" t="s">
        <v>2517</v>
      </c>
      <c r="AD439">
        <v>0.17317120995448901</v>
      </c>
      <c r="AE439">
        <v>1.99528051095615</v>
      </c>
    </row>
    <row r="440" spans="1:31" x14ac:dyDescent="0.25">
      <c r="A440">
        <v>13753</v>
      </c>
      <c r="B440" t="s">
        <v>2156</v>
      </c>
      <c r="C440" t="s">
        <v>2507</v>
      </c>
      <c r="D440" t="s">
        <v>2583</v>
      </c>
      <c r="E440" t="s">
        <v>2509</v>
      </c>
      <c r="F440" t="s">
        <v>2584</v>
      </c>
      <c r="G440" t="s">
        <v>2511</v>
      </c>
      <c r="H440" t="s">
        <v>150</v>
      </c>
      <c r="I440" t="s">
        <v>162</v>
      </c>
      <c r="J440" t="s">
        <v>2585</v>
      </c>
      <c r="K440" t="s">
        <v>656</v>
      </c>
      <c r="L440" t="s">
        <v>2513</v>
      </c>
      <c r="O440">
        <v>1</v>
      </c>
      <c r="P440" t="s">
        <v>154</v>
      </c>
      <c r="Q440">
        <v>64</v>
      </c>
      <c r="R440" t="s">
        <v>155</v>
      </c>
      <c r="S440">
        <v>89.592547370925701</v>
      </c>
      <c r="T440">
        <v>27.601087592068499</v>
      </c>
      <c r="U440" t="s">
        <v>2586</v>
      </c>
      <c r="V440" t="s">
        <v>2587</v>
      </c>
      <c r="W440" t="s">
        <v>2516</v>
      </c>
      <c r="Y440" t="s">
        <v>2517</v>
      </c>
      <c r="AD440">
        <v>0.14725708697710599</v>
      </c>
      <c r="AE440">
        <v>2.7073469564121102</v>
      </c>
    </row>
    <row r="441" spans="1:31" x14ac:dyDescent="0.25">
      <c r="A441">
        <v>13754</v>
      </c>
      <c r="B441" t="s">
        <v>2156</v>
      </c>
      <c r="C441" t="s">
        <v>2507</v>
      </c>
      <c r="D441" t="s">
        <v>2588</v>
      </c>
      <c r="E441" t="s">
        <v>2509</v>
      </c>
      <c r="F441" t="s">
        <v>2589</v>
      </c>
      <c r="G441" t="s">
        <v>2511</v>
      </c>
      <c r="H441" t="s">
        <v>150</v>
      </c>
      <c r="I441" t="s">
        <v>162</v>
      </c>
      <c r="J441" t="s">
        <v>2590</v>
      </c>
      <c r="K441" t="s">
        <v>656</v>
      </c>
      <c r="L441" t="s">
        <v>2513</v>
      </c>
      <c r="O441">
        <v>1</v>
      </c>
      <c r="P441" t="s">
        <v>154</v>
      </c>
      <c r="Q441">
        <v>64</v>
      </c>
      <c r="R441" t="s">
        <v>155</v>
      </c>
      <c r="S441">
        <v>91.739365698931806</v>
      </c>
      <c r="T441">
        <v>27.241695343478199</v>
      </c>
      <c r="U441" t="s">
        <v>2591</v>
      </c>
      <c r="V441" t="s">
        <v>2592</v>
      </c>
      <c r="W441" t="s">
        <v>2516</v>
      </c>
      <c r="Y441" t="s">
        <v>2517</v>
      </c>
      <c r="AD441">
        <v>0.215670234136041</v>
      </c>
      <c r="AE441">
        <v>2.2385132826300098</v>
      </c>
    </row>
    <row r="442" spans="1:31" x14ac:dyDescent="0.25">
      <c r="A442">
        <v>13755</v>
      </c>
      <c r="B442" t="s">
        <v>2156</v>
      </c>
      <c r="C442" t="s">
        <v>2507</v>
      </c>
      <c r="D442" t="s">
        <v>2593</v>
      </c>
      <c r="E442" t="s">
        <v>2509</v>
      </c>
      <c r="F442" t="s">
        <v>2594</v>
      </c>
      <c r="G442" t="s">
        <v>2511</v>
      </c>
      <c r="H442" t="s">
        <v>150</v>
      </c>
      <c r="I442" t="s">
        <v>162</v>
      </c>
      <c r="J442" t="s">
        <v>2595</v>
      </c>
      <c r="K442" t="s">
        <v>656</v>
      </c>
      <c r="L442" t="s">
        <v>2513</v>
      </c>
      <c r="O442">
        <v>1</v>
      </c>
      <c r="P442" t="s">
        <v>154</v>
      </c>
      <c r="Q442">
        <v>64</v>
      </c>
      <c r="R442" t="s">
        <v>155</v>
      </c>
      <c r="S442">
        <v>90.490888355979294</v>
      </c>
      <c r="T442">
        <v>27.382619659939401</v>
      </c>
      <c r="U442" t="s">
        <v>2596</v>
      </c>
      <c r="V442" t="s">
        <v>2597</v>
      </c>
      <c r="W442" t="s">
        <v>2516</v>
      </c>
      <c r="Y442" t="s">
        <v>2517</v>
      </c>
      <c r="AD442">
        <v>0.168333998421758</v>
      </c>
      <c r="AE442">
        <v>2.2434781901713099</v>
      </c>
    </row>
    <row r="443" spans="1:31" x14ac:dyDescent="0.25">
      <c r="A443">
        <v>13756</v>
      </c>
      <c r="B443" t="s">
        <v>2156</v>
      </c>
      <c r="C443" t="s">
        <v>2507</v>
      </c>
      <c r="D443" t="s">
        <v>2598</v>
      </c>
      <c r="E443" t="s">
        <v>2509</v>
      </c>
      <c r="F443" t="s">
        <v>2599</v>
      </c>
      <c r="G443" t="s">
        <v>2511</v>
      </c>
      <c r="H443" t="s">
        <v>150</v>
      </c>
      <c r="I443" t="s">
        <v>162</v>
      </c>
      <c r="J443" t="s">
        <v>2600</v>
      </c>
      <c r="K443" t="s">
        <v>656</v>
      </c>
      <c r="L443" t="s">
        <v>2513</v>
      </c>
      <c r="O443">
        <v>1</v>
      </c>
      <c r="P443" t="s">
        <v>154</v>
      </c>
      <c r="Q443">
        <v>64</v>
      </c>
      <c r="R443" t="s">
        <v>155</v>
      </c>
      <c r="S443">
        <v>90.071597467555605</v>
      </c>
      <c r="T443">
        <v>26.976835365100101</v>
      </c>
      <c r="U443" t="s">
        <v>2601</v>
      </c>
      <c r="V443" t="s">
        <v>2602</v>
      </c>
      <c r="W443" t="s">
        <v>2516</v>
      </c>
      <c r="Y443" t="s">
        <v>2517</v>
      </c>
      <c r="AD443">
        <v>8.4558415271658305E-2</v>
      </c>
      <c r="AE443">
        <v>1.9332119668761301</v>
      </c>
    </row>
    <row r="444" spans="1:31" x14ac:dyDescent="0.25">
      <c r="A444">
        <v>13757</v>
      </c>
      <c r="B444" t="s">
        <v>2156</v>
      </c>
      <c r="C444" t="s">
        <v>2507</v>
      </c>
      <c r="D444" t="s">
        <v>2603</v>
      </c>
      <c r="E444" t="s">
        <v>2509</v>
      </c>
      <c r="F444" t="s">
        <v>2604</v>
      </c>
      <c r="G444" t="s">
        <v>2511</v>
      </c>
      <c r="H444" t="s">
        <v>150</v>
      </c>
      <c r="I444" t="s">
        <v>162</v>
      </c>
      <c r="J444" t="s">
        <v>2605</v>
      </c>
      <c r="K444" t="s">
        <v>656</v>
      </c>
      <c r="L444" t="s">
        <v>2513</v>
      </c>
      <c r="O444">
        <v>1</v>
      </c>
      <c r="P444" t="s">
        <v>154</v>
      </c>
      <c r="Q444">
        <v>64</v>
      </c>
      <c r="R444" t="s">
        <v>155</v>
      </c>
      <c r="S444">
        <v>90.146398616167005</v>
      </c>
      <c r="T444">
        <v>27.547756816908901</v>
      </c>
      <c r="U444" t="s">
        <v>2606</v>
      </c>
      <c r="V444" t="s">
        <v>2607</v>
      </c>
      <c r="W444" t="s">
        <v>2516</v>
      </c>
      <c r="Y444" t="s">
        <v>2517</v>
      </c>
      <c r="AD444">
        <v>0.40398280616000198</v>
      </c>
      <c r="AE444">
        <v>3.62929050821056</v>
      </c>
    </row>
    <row r="445" spans="1:31" x14ac:dyDescent="0.25">
      <c r="A445">
        <v>13758</v>
      </c>
      <c r="B445" t="s">
        <v>2156</v>
      </c>
      <c r="C445" t="s">
        <v>2507</v>
      </c>
      <c r="D445" t="s">
        <v>2608</v>
      </c>
      <c r="E445" t="s">
        <v>2509</v>
      </c>
      <c r="F445" t="s">
        <v>2609</v>
      </c>
      <c r="G445" t="s">
        <v>2511</v>
      </c>
      <c r="H445" t="s">
        <v>150</v>
      </c>
      <c r="I445" t="s">
        <v>162</v>
      </c>
      <c r="J445" t="s">
        <v>2610</v>
      </c>
      <c r="K445" t="s">
        <v>656</v>
      </c>
      <c r="L445" t="s">
        <v>2513</v>
      </c>
      <c r="O445">
        <v>1</v>
      </c>
      <c r="P445" t="s">
        <v>154</v>
      </c>
      <c r="Q445">
        <v>64</v>
      </c>
      <c r="R445" t="s">
        <v>155</v>
      </c>
      <c r="S445">
        <v>90.845040083712306</v>
      </c>
      <c r="T445">
        <v>27.076813468926201</v>
      </c>
      <c r="U445" t="s">
        <v>2611</v>
      </c>
      <c r="V445" t="s">
        <v>2612</v>
      </c>
      <c r="W445" t="s">
        <v>2516</v>
      </c>
      <c r="Y445" t="s">
        <v>2517</v>
      </c>
      <c r="AD445">
        <v>0.21746907232113699</v>
      </c>
      <c r="AE445">
        <v>2.5094537130335599</v>
      </c>
    </row>
    <row r="446" spans="1:31" x14ac:dyDescent="0.25">
      <c r="A446">
        <v>14009</v>
      </c>
      <c r="B446" t="s">
        <v>1172</v>
      </c>
      <c r="C446" t="s">
        <v>2613</v>
      </c>
      <c r="D446" t="s">
        <v>2614</v>
      </c>
      <c r="E446" t="s">
        <v>2615</v>
      </c>
      <c r="F446" t="s">
        <v>2616</v>
      </c>
      <c r="G446" t="s">
        <v>2617</v>
      </c>
      <c r="H446" t="s">
        <v>150</v>
      </c>
      <c r="I446" t="s">
        <v>162</v>
      </c>
      <c r="J446" t="s">
        <v>2618</v>
      </c>
      <c r="K446" t="s">
        <v>2619</v>
      </c>
      <c r="L446" t="s">
        <v>2619</v>
      </c>
      <c r="M446" t="s">
        <v>2620</v>
      </c>
      <c r="O446">
        <v>1</v>
      </c>
      <c r="P446" t="s">
        <v>154</v>
      </c>
      <c r="Q446">
        <v>68</v>
      </c>
      <c r="R446" t="s">
        <v>1208</v>
      </c>
      <c r="S446">
        <v>-65.252921574499595</v>
      </c>
      <c r="T446">
        <v>-13.8352518825193</v>
      </c>
      <c r="U446" t="s">
        <v>2621</v>
      </c>
      <c r="V446" t="s">
        <v>2620</v>
      </c>
      <c r="W446" t="s">
        <v>2622</v>
      </c>
      <c r="Y446" t="s">
        <v>2623</v>
      </c>
      <c r="AD446">
        <v>17.667532874452</v>
      </c>
      <c r="AE446">
        <v>22.630002636382599</v>
      </c>
    </row>
    <row r="447" spans="1:31" x14ac:dyDescent="0.25">
      <c r="A447">
        <v>14010</v>
      </c>
      <c r="B447" t="s">
        <v>1172</v>
      </c>
      <c r="C447" t="s">
        <v>2613</v>
      </c>
      <c r="D447" t="s">
        <v>2624</v>
      </c>
      <c r="E447" t="s">
        <v>2615</v>
      </c>
      <c r="F447" t="s">
        <v>2625</v>
      </c>
      <c r="G447" t="s">
        <v>2617</v>
      </c>
      <c r="H447" t="s">
        <v>150</v>
      </c>
      <c r="I447" t="s">
        <v>162</v>
      </c>
      <c r="J447" t="s">
        <v>2626</v>
      </c>
      <c r="K447" t="s">
        <v>2619</v>
      </c>
      <c r="L447" t="s">
        <v>2619</v>
      </c>
      <c r="M447" t="s">
        <v>2627</v>
      </c>
      <c r="O447">
        <v>1</v>
      </c>
      <c r="P447" t="s">
        <v>154</v>
      </c>
      <c r="Q447">
        <v>68</v>
      </c>
      <c r="R447" t="s">
        <v>1208</v>
      </c>
      <c r="S447">
        <v>-64.2992450846113</v>
      </c>
      <c r="T447">
        <v>-20.0403175039602</v>
      </c>
      <c r="U447" t="s">
        <v>2628</v>
      </c>
      <c r="V447" t="s">
        <v>2627</v>
      </c>
      <c r="W447" t="s">
        <v>2622</v>
      </c>
      <c r="Y447" t="s">
        <v>2623</v>
      </c>
      <c r="AD447">
        <v>4.39642030439256</v>
      </c>
      <c r="AE447">
        <v>15.119593215451699</v>
      </c>
    </row>
    <row r="448" spans="1:31" x14ac:dyDescent="0.25">
      <c r="A448">
        <v>14011</v>
      </c>
      <c r="B448" t="s">
        <v>1172</v>
      </c>
      <c r="C448" t="s">
        <v>2613</v>
      </c>
      <c r="D448" t="s">
        <v>2629</v>
      </c>
      <c r="E448" t="s">
        <v>2615</v>
      </c>
      <c r="F448" t="s">
        <v>2630</v>
      </c>
      <c r="G448" t="s">
        <v>2617</v>
      </c>
      <c r="H448" t="s">
        <v>150</v>
      </c>
      <c r="I448" t="s">
        <v>162</v>
      </c>
      <c r="J448" t="s">
        <v>2631</v>
      </c>
      <c r="K448" t="s">
        <v>2619</v>
      </c>
      <c r="L448" t="s">
        <v>2619</v>
      </c>
      <c r="M448" t="s">
        <v>2632</v>
      </c>
      <c r="O448">
        <v>1</v>
      </c>
      <c r="P448" t="s">
        <v>154</v>
      </c>
      <c r="Q448">
        <v>68</v>
      </c>
      <c r="R448" t="s">
        <v>1208</v>
      </c>
      <c r="S448">
        <v>-65.640568436348005</v>
      </c>
      <c r="T448">
        <v>-17.2403405077815</v>
      </c>
      <c r="U448" t="s">
        <v>2633</v>
      </c>
      <c r="V448" t="s">
        <v>2632</v>
      </c>
      <c r="W448" t="s">
        <v>2622</v>
      </c>
      <c r="Y448" t="s">
        <v>2623</v>
      </c>
      <c r="AD448">
        <v>4.60741405815281</v>
      </c>
      <c r="AE448">
        <v>12.9122923669428</v>
      </c>
    </row>
    <row r="449" spans="1:31" x14ac:dyDescent="0.25">
      <c r="A449">
        <v>14012</v>
      </c>
      <c r="B449" t="s">
        <v>1172</v>
      </c>
      <c r="C449" t="s">
        <v>2613</v>
      </c>
      <c r="D449" t="s">
        <v>2634</v>
      </c>
      <c r="E449" t="s">
        <v>2615</v>
      </c>
      <c r="F449" t="s">
        <v>2635</v>
      </c>
      <c r="G449" t="s">
        <v>2617</v>
      </c>
      <c r="H449" t="s">
        <v>150</v>
      </c>
      <c r="I449" t="s">
        <v>162</v>
      </c>
      <c r="J449" t="s">
        <v>2636</v>
      </c>
      <c r="K449" t="s">
        <v>2619</v>
      </c>
      <c r="L449" t="s">
        <v>2619</v>
      </c>
      <c r="M449" t="s">
        <v>2637</v>
      </c>
      <c r="O449">
        <v>1</v>
      </c>
      <c r="P449" t="s">
        <v>154</v>
      </c>
      <c r="Q449">
        <v>68</v>
      </c>
      <c r="R449" t="s">
        <v>1208</v>
      </c>
      <c r="S449">
        <v>-68.154792751287701</v>
      </c>
      <c r="T449">
        <v>-15.184796770122</v>
      </c>
      <c r="U449" t="s">
        <v>2638</v>
      </c>
      <c r="V449" t="s">
        <v>2637</v>
      </c>
      <c r="W449" t="s">
        <v>2622</v>
      </c>
      <c r="Y449" t="s">
        <v>2623</v>
      </c>
      <c r="AD449">
        <v>11.1008293430795</v>
      </c>
      <c r="AE449">
        <v>19.193013574446901</v>
      </c>
    </row>
    <row r="450" spans="1:31" x14ac:dyDescent="0.25">
      <c r="A450">
        <v>14013</v>
      </c>
      <c r="B450" t="s">
        <v>1172</v>
      </c>
      <c r="C450" t="s">
        <v>2613</v>
      </c>
      <c r="D450" t="s">
        <v>2639</v>
      </c>
      <c r="E450" t="s">
        <v>2615</v>
      </c>
      <c r="F450" t="s">
        <v>2640</v>
      </c>
      <c r="G450" t="s">
        <v>2617</v>
      </c>
      <c r="H450" t="s">
        <v>150</v>
      </c>
      <c r="I450" t="s">
        <v>162</v>
      </c>
      <c r="J450" t="s">
        <v>2641</v>
      </c>
      <c r="K450" t="s">
        <v>2619</v>
      </c>
      <c r="L450" t="s">
        <v>2619</v>
      </c>
      <c r="M450" t="s">
        <v>2642</v>
      </c>
      <c r="O450">
        <v>1</v>
      </c>
      <c r="P450" t="s">
        <v>154</v>
      </c>
      <c r="Q450">
        <v>68</v>
      </c>
      <c r="R450" t="s">
        <v>1208</v>
      </c>
      <c r="S450">
        <v>-67.714142345641093</v>
      </c>
      <c r="T450">
        <v>-18.642026500601599</v>
      </c>
      <c r="U450" t="s">
        <v>2643</v>
      </c>
      <c r="V450" t="s">
        <v>2642</v>
      </c>
      <c r="W450" t="s">
        <v>2622</v>
      </c>
      <c r="Y450" t="s">
        <v>2623</v>
      </c>
      <c r="AD450">
        <v>4.5703808031573798</v>
      </c>
      <c r="AE450">
        <v>10.996218087889501</v>
      </c>
    </row>
    <row r="451" spans="1:31" x14ac:dyDescent="0.25">
      <c r="A451">
        <v>14014</v>
      </c>
      <c r="B451" t="s">
        <v>1172</v>
      </c>
      <c r="C451" t="s">
        <v>2613</v>
      </c>
      <c r="D451" t="s">
        <v>2644</v>
      </c>
      <c r="E451" t="s">
        <v>2615</v>
      </c>
      <c r="F451" t="s">
        <v>2645</v>
      </c>
      <c r="G451" t="s">
        <v>2617</v>
      </c>
      <c r="H451" t="s">
        <v>150</v>
      </c>
      <c r="I451" t="s">
        <v>162</v>
      </c>
      <c r="J451" t="s">
        <v>2646</v>
      </c>
      <c r="K451" t="s">
        <v>2619</v>
      </c>
      <c r="L451" t="s">
        <v>2619</v>
      </c>
      <c r="M451" t="s">
        <v>2647</v>
      </c>
      <c r="O451">
        <v>1</v>
      </c>
      <c r="P451" t="s">
        <v>154</v>
      </c>
      <c r="Q451">
        <v>68</v>
      </c>
      <c r="R451" t="s">
        <v>1208</v>
      </c>
      <c r="S451">
        <v>-67.314310467524393</v>
      </c>
      <c r="T451">
        <v>-11.0808318148349</v>
      </c>
      <c r="U451" t="s">
        <v>2648</v>
      </c>
      <c r="V451" t="s">
        <v>2647</v>
      </c>
      <c r="W451" t="s">
        <v>2622</v>
      </c>
      <c r="Y451" t="s">
        <v>2623</v>
      </c>
      <c r="AD451">
        <v>5.2707317957530204</v>
      </c>
      <c r="AE451">
        <v>13.868272678586001</v>
      </c>
    </row>
    <row r="452" spans="1:31" x14ac:dyDescent="0.25">
      <c r="A452">
        <v>14015</v>
      </c>
      <c r="B452" t="s">
        <v>1172</v>
      </c>
      <c r="C452" t="s">
        <v>2613</v>
      </c>
      <c r="D452" t="s">
        <v>2649</v>
      </c>
      <c r="E452" t="s">
        <v>2615</v>
      </c>
      <c r="F452" t="s">
        <v>2650</v>
      </c>
      <c r="G452" t="s">
        <v>2617</v>
      </c>
      <c r="H452" t="s">
        <v>150</v>
      </c>
      <c r="I452" t="s">
        <v>162</v>
      </c>
      <c r="J452" t="s">
        <v>2651</v>
      </c>
      <c r="K452" t="s">
        <v>2619</v>
      </c>
      <c r="L452" t="s">
        <v>2619</v>
      </c>
      <c r="M452" t="s">
        <v>2652</v>
      </c>
      <c r="O452">
        <v>1</v>
      </c>
      <c r="P452" t="s">
        <v>154</v>
      </c>
      <c r="Q452">
        <v>68</v>
      </c>
      <c r="R452" t="s">
        <v>1208</v>
      </c>
      <c r="S452">
        <v>-66.7269105051531</v>
      </c>
      <c r="T452">
        <v>-20.549400103648001</v>
      </c>
      <c r="U452" t="s">
        <v>2653</v>
      </c>
      <c r="V452" t="s">
        <v>2652</v>
      </c>
      <c r="W452" t="s">
        <v>2622</v>
      </c>
      <c r="Y452" t="s">
        <v>2623</v>
      </c>
      <c r="AD452">
        <v>10.2918368230598</v>
      </c>
      <c r="AE452">
        <v>20.846057610711799</v>
      </c>
    </row>
    <row r="453" spans="1:31" x14ac:dyDescent="0.25">
      <c r="A453">
        <v>14016</v>
      </c>
      <c r="B453" t="s">
        <v>1172</v>
      </c>
      <c r="C453" t="s">
        <v>2613</v>
      </c>
      <c r="D453" t="s">
        <v>1348</v>
      </c>
      <c r="E453" t="s">
        <v>2615</v>
      </c>
      <c r="F453" t="s">
        <v>2654</v>
      </c>
      <c r="G453" t="s">
        <v>2617</v>
      </c>
      <c r="H453" t="s">
        <v>150</v>
      </c>
      <c r="I453" t="s">
        <v>162</v>
      </c>
      <c r="J453" t="s">
        <v>2655</v>
      </c>
      <c r="K453" t="s">
        <v>2619</v>
      </c>
      <c r="L453" t="s">
        <v>2619</v>
      </c>
      <c r="M453" t="s">
        <v>1351</v>
      </c>
      <c r="O453">
        <v>1</v>
      </c>
      <c r="P453" t="s">
        <v>154</v>
      </c>
      <c r="Q453">
        <v>68</v>
      </c>
      <c r="R453" t="s">
        <v>1208</v>
      </c>
      <c r="S453">
        <v>-61.503962906811701</v>
      </c>
      <c r="T453">
        <v>-17.243350457748299</v>
      </c>
      <c r="U453" t="s">
        <v>2656</v>
      </c>
      <c r="V453" t="s">
        <v>1351</v>
      </c>
      <c r="W453" t="s">
        <v>2622</v>
      </c>
      <c r="Y453" t="s">
        <v>2623</v>
      </c>
      <c r="AD453">
        <v>31.0271413362841</v>
      </c>
      <c r="AE453">
        <v>29.372662535523101</v>
      </c>
    </row>
    <row r="454" spans="1:31" x14ac:dyDescent="0.25">
      <c r="A454">
        <v>14017</v>
      </c>
      <c r="B454" t="s">
        <v>1172</v>
      </c>
      <c r="C454" t="s">
        <v>2613</v>
      </c>
      <c r="D454" t="s">
        <v>2657</v>
      </c>
      <c r="E454" t="s">
        <v>2615</v>
      </c>
      <c r="F454" t="s">
        <v>2658</v>
      </c>
      <c r="G454" t="s">
        <v>2617</v>
      </c>
      <c r="H454" t="s">
        <v>150</v>
      </c>
      <c r="I454" t="s">
        <v>162</v>
      </c>
      <c r="J454" t="s">
        <v>2659</v>
      </c>
      <c r="K454" t="s">
        <v>2619</v>
      </c>
      <c r="L454" t="s">
        <v>2619</v>
      </c>
      <c r="M454" t="s">
        <v>2660</v>
      </c>
      <c r="O454">
        <v>1</v>
      </c>
      <c r="P454" t="s">
        <v>154</v>
      </c>
      <c r="Q454">
        <v>68</v>
      </c>
      <c r="R454" t="s">
        <v>1208</v>
      </c>
      <c r="S454">
        <v>-63.882335903725902</v>
      </c>
      <c r="T454">
        <v>-21.595632965664301</v>
      </c>
      <c r="U454" t="s">
        <v>2661</v>
      </c>
      <c r="V454" t="s">
        <v>2660</v>
      </c>
      <c r="W454" t="s">
        <v>2622</v>
      </c>
      <c r="Y454" t="s">
        <v>2623</v>
      </c>
      <c r="AD454">
        <v>3.2511071691765201</v>
      </c>
      <c r="AE454">
        <v>9.8724262351569401</v>
      </c>
    </row>
    <row r="455" spans="1:31" x14ac:dyDescent="0.25">
      <c r="A455">
        <v>15529</v>
      </c>
      <c r="B455" t="s">
        <v>1172</v>
      </c>
      <c r="C455" t="s">
        <v>2662</v>
      </c>
      <c r="D455" t="s">
        <v>2663</v>
      </c>
      <c r="E455" t="s">
        <v>2664</v>
      </c>
      <c r="F455" t="s">
        <v>2665</v>
      </c>
      <c r="G455" t="s">
        <v>2666</v>
      </c>
      <c r="H455" t="s">
        <v>2667</v>
      </c>
      <c r="I455" t="s">
        <v>162</v>
      </c>
      <c r="J455" t="s">
        <v>2668</v>
      </c>
      <c r="K455" t="s">
        <v>2669</v>
      </c>
      <c r="M455" t="s">
        <v>2670</v>
      </c>
      <c r="O455">
        <v>1</v>
      </c>
      <c r="P455" t="s">
        <v>924</v>
      </c>
      <c r="Q455">
        <v>535</v>
      </c>
      <c r="R455" t="s">
        <v>925</v>
      </c>
      <c r="S455">
        <v>-68.284541641646598</v>
      </c>
      <c r="T455">
        <v>12.187978080119001</v>
      </c>
      <c r="U455" t="s">
        <v>2671</v>
      </c>
      <c r="V455" t="s">
        <v>2670</v>
      </c>
      <c r="W455" t="s">
        <v>2672</v>
      </c>
      <c r="X455" t="s">
        <v>2673</v>
      </c>
      <c r="Y455" t="s">
        <v>2674</v>
      </c>
      <c r="AD455">
        <v>2.6453678404777699E-2</v>
      </c>
      <c r="AE455">
        <v>0.83143049441472205</v>
      </c>
    </row>
    <row r="456" spans="1:31" x14ac:dyDescent="0.25">
      <c r="A456">
        <v>15531</v>
      </c>
      <c r="B456" t="s">
        <v>1172</v>
      </c>
      <c r="C456" t="s">
        <v>2662</v>
      </c>
      <c r="D456" t="s">
        <v>2675</v>
      </c>
      <c r="E456" t="s">
        <v>2664</v>
      </c>
      <c r="F456" t="s">
        <v>2676</v>
      </c>
      <c r="G456" t="s">
        <v>2666</v>
      </c>
      <c r="H456" t="s">
        <v>2667</v>
      </c>
      <c r="I456" t="s">
        <v>162</v>
      </c>
      <c r="J456" t="s">
        <v>2677</v>
      </c>
      <c r="K456" t="s">
        <v>2669</v>
      </c>
      <c r="M456" t="s">
        <v>2678</v>
      </c>
      <c r="O456">
        <v>1</v>
      </c>
      <c r="P456" t="s">
        <v>924</v>
      </c>
      <c r="Q456">
        <v>535</v>
      </c>
      <c r="R456" t="s">
        <v>925</v>
      </c>
      <c r="S456">
        <v>-63.231718716837001</v>
      </c>
      <c r="T456">
        <v>17.638991612486802</v>
      </c>
      <c r="U456" t="s">
        <v>2679</v>
      </c>
      <c r="V456" t="s">
        <v>2678</v>
      </c>
      <c r="W456" t="s">
        <v>2672</v>
      </c>
      <c r="X456" t="s">
        <v>2673</v>
      </c>
      <c r="Y456" t="s">
        <v>2674</v>
      </c>
      <c r="AD456">
        <v>1.06338701493769E-3</v>
      </c>
      <c r="AE456">
        <v>0.12572805036558499</v>
      </c>
    </row>
    <row r="457" spans="1:31" x14ac:dyDescent="0.25">
      <c r="A457">
        <v>15530</v>
      </c>
      <c r="B457" t="s">
        <v>1172</v>
      </c>
      <c r="C457" t="s">
        <v>2662</v>
      </c>
      <c r="D457" t="s">
        <v>2680</v>
      </c>
      <c r="E457" t="s">
        <v>2664</v>
      </c>
      <c r="F457" t="s">
        <v>2681</v>
      </c>
      <c r="G457" t="s">
        <v>2666</v>
      </c>
      <c r="H457" t="s">
        <v>2667</v>
      </c>
      <c r="I457" t="s">
        <v>162</v>
      </c>
      <c r="J457" t="s">
        <v>2682</v>
      </c>
      <c r="K457" t="s">
        <v>2669</v>
      </c>
      <c r="M457" t="s">
        <v>2683</v>
      </c>
      <c r="O457">
        <v>1</v>
      </c>
      <c r="P457" t="s">
        <v>924</v>
      </c>
      <c r="Q457">
        <v>535</v>
      </c>
      <c r="R457" t="s">
        <v>925</v>
      </c>
      <c r="S457">
        <v>-62.970262215158499</v>
      </c>
      <c r="T457">
        <v>17.488667191927298</v>
      </c>
      <c r="U457" t="s">
        <v>2684</v>
      </c>
      <c r="V457" t="s">
        <v>2683</v>
      </c>
      <c r="W457" t="s">
        <v>2672</v>
      </c>
      <c r="X457" t="s">
        <v>2673</v>
      </c>
      <c r="Y457" t="s">
        <v>2674</v>
      </c>
      <c r="AD457">
        <v>2.3677024698827201E-3</v>
      </c>
      <c r="AE457">
        <v>0.19183963520511699</v>
      </c>
    </row>
    <row r="458" spans="1:31" x14ac:dyDescent="0.25">
      <c r="A458">
        <v>16134</v>
      </c>
      <c r="B458" t="s">
        <v>424</v>
      </c>
      <c r="C458" t="s">
        <v>2685</v>
      </c>
      <c r="D458" t="s">
        <v>2686</v>
      </c>
      <c r="E458" t="s">
        <v>2687</v>
      </c>
      <c r="F458" t="s">
        <v>2688</v>
      </c>
      <c r="G458" t="s">
        <v>2689</v>
      </c>
      <c r="H458" t="s">
        <v>150</v>
      </c>
      <c r="I458" t="s">
        <v>162</v>
      </c>
      <c r="J458" t="s">
        <v>2690</v>
      </c>
      <c r="K458" t="s">
        <v>2691</v>
      </c>
      <c r="L458" t="s">
        <v>2691</v>
      </c>
      <c r="M458" t="s">
        <v>2692</v>
      </c>
      <c r="N458">
        <v>25256</v>
      </c>
      <c r="O458">
        <v>1</v>
      </c>
      <c r="P458" t="s">
        <v>154</v>
      </c>
      <c r="Q458">
        <v>70</v>
      </c>
      <c r="R458" t="s">
        <v>432</v>
      </c>
      <c r="S458">
        <v>18.738758248684199</v>
      </c>
      <c r="T458">
        <v>44.825091236753103</v>
      </c>
      <c r="U458" t="s">
        <v>2693</v>
      </c>
      <c r="V458" t="s">
        <v>2694</v>
      </c>
      <c r="W458" t="s">
        <v>2695</v>
      </c>
      <c r="X458" t="s">
        <v>2696</v>
      </c>
      <c r="Y458" t="s">
        <v>2697</v>
      </c>
      <c r="AD458">
        <v>5.69825148370455E-2</v>
      </c>
      <c r="AE458">
        <v>1.5250515266176099</v>
      </c>
    </row>
    <row r="459" spans="1:31" x14ac:dyDescent="0.25">
      <c r="A459">
        <v>16136</v>
      </c>
      <c r="B459" t="s">
        <v>424</v>
      </c>
      <c r="C459" t="s">
        <v>2685</v>
      </c>
      <c r="D459" t="s">
        <v>2698</v>
      </c>
      <c r="E459" t="s">
        <v>2687</v>
      </c>
      <c r="F459" t="s">
        <v>2699</v>
      </c>
      <c r="G459" t="s">
        <v>2689</v>
      </c>
      <c r="H459" t="s">
        <v>150</v>
      </c>
      <c r="I459" t="s">
        <v>162</v>
      </c>
      <c r="J459" t="s">
        <v>2700</v>
      </c>
      <c r="K459" t="s">
        <v>2691</v>
      </c>
      <c r="L459" t="s">
        <v>2691</v>
      </c>
      <c r="M459" t="s">
        <v>2698</v>
      </c>
      <c r="N459">
        <v>25714</v>
      </c>
      <c r="O459">
        <v>1</v>
      </c>
      <c r="P459" t="s">
        <v>154</v>
      </c>
      <c r="Q459">
        <v>70</v>
      </c>
      <c r="R459" t="s">
        <v>432</v>
      </c>
      <c r="S459">
        <v>17.521300556217199</v>
      </c>
      <c r="T459">
        <v>44.099882370047602</v>
      </c>
      <c r="U459" t="s">
        <v>2701</v>
      </c>
      <c r="V459" t="s">
        <v>2702</v>
      </c>
      <c r="W459" t="s">
        <v>2695</v>
      </c>
      <c r="X459" t="s">
        <v>2696</v>
      </c>
      <c r="Y459" t="s">
        <v>2697</v>
      </c>
      <c r="AD459">
        <v>2.9674255978808901</v>
      </c>
      <c r="AE459">
        <v>18.605033454068099</v>
      </c>
    </row>
    <row r="460" spans="1:31" x14ac:dyDescent="0.25">
      <c r="A460">
        <v>16135</v>
      </c>
      <c r="B460" t="s">
        <v>424</v>
      </c>
      <c r="C460" t="s">
        <v>2685</v>
      </c>
      <c r="D460" t="s">
        <v>2703</v>
      </c>
      <c r="E460" t="s">
        <v>2687</v>
      </c>
      <c r="F460" t="s">
        <v>2704</v>
      </c>
      <c r="G460" t="s">
        <v>2689</v>
      </c>
      <c r="H460" t="s">
        <v>150</v>
      </c>
      <c r="I460" t="s">
        <v>162</v>
      </c>
      <c r="J460" t="s">
        <v>2705</v>
      </c>
      <c r="K460" t="s">
        <v>2691</v>
      </c>
      <c r="L460" t="s">
        <v>2691</v>
      </c>
      <c r="M460" t="s">
        <v>2706</v>
      </c>
      <c r="N460">
        <v>25255</v>
      </c>
      <c r="O460">
        <v>1</v>
      </c>
      <c r="P460" t="s">
        <v>154</v>
      </c>
      <c r="Q460">
        <v>70</v>
      </c>
      <c r="R460" t="s">
        <v>432</v>
      </c>
      <c r="S460">
        <v>18.053468738751999</v>
      </c>
      <c r="T460">
        <v>44.223816104582397</v>
      </c>
      <c r="U460" t="s">
        <v>2707</v>
      </c>
      <c r="V460" t="s">
        <v>2708</v>
      </c>
      <c r="W460" t="s">
        <v>2695</v>
      </c>
      <c r="X460" t="s">
        <v>2696</v>
      </c>
      <c r="Y460" t="s">
        <v>2697</v>
      </c>
      <c r="AD460">
        <v>2.7900536352204899</v>
      </c>
      <c r="AE460">
        <v>20.249338419114601</v>
      </c>
    </row>
    <row r="461" spans="1:31" x14ac:dyDescent="0.25">
      <c r="A461">
        <v>13247</v>
      </c>
      <c r="B461" t="s">
        <v>615</v>
      </c>
      <c r="C461" t="s">
        <v>2709</v>
      </c>
      <c r="D461" t="s">
        <v>2710</v>
      </c>
      <c r="E461" t="s">
        <v>2711</v>
      </c>
      <c r="F461" t="s">
        <v>2712</v>
      </c>
      <c r="G461" t="s">
        <v>2713</v>
      </c>
      <c r="H461" t="s">
        <v>150</v>
      </c>
      <c r="I461" t="s">
        <v>162</v>
      </c>
      <c r="J461" t="s">
        <v>2714</v>
      </c>
      <c r="K461" t="s">
        <v>2715</v>
      </c>
      <c r="L461" t="s">
        <v>2716</v>
      </c>
      <c r="N461" t="s">
        <v>2717</v>
      </c>
      <c r="O461">
        <v>1</v>
      </c>
      <c r="P461" t="s">
        <v>154</v>
      </c>
      <c r="Q461">
        <v>72</v>
      </c>
      <c r="R461" t="s">
        <v>999</v>
      </c>
      <c r="S461">
        <v>28.206989322183901</v>
      </c>
      <c r="T461">
        <v>-21.7880804936344</v>
      </c>
      <c r="U461" t="s">
        <v>2718</v>
      </c>
      <c r="V461" t="s">
        <v>2719</v>
      </c>
      <c r="W461" t="s">
        <v>2720</v>
      </c>
      <c r="Y461" t="s">
        <v>2721</v>
      </c>
      <c r="AD461">
        <v>0.45509785522784801</v>
      </c>
      <c r="AE461">
        <v>4.2276820623665596</v>
      </c>
    </row>
    <row r="462" spans="1:31" x14ac:dyDescent="0.25">
      <c r="A462">
        <v>13248</v>
      </c>
      <c r="B462" t="s">
        <v>615</v>
      </c>
      <c r="C462" t="s">
        <v>2709</v>
      </c>
      <c r="D462" t="s">
        <v>2722</v>
      </c>
      <c r="E462" t="s">
        <v>2711</v>
      </c>
      <c r="F462" t="s">
        <v>2723</v>
      </c>
      <c r="G462" t="s">
        <v>2713</v>
      </c>
      <c r="H462" t="s">
        <v>150</v>
      </c>
      <c r="I462" t="s">
        <v>162</v>
      </c>
      <c r="J462" t="s">
        <v>2724</v>
      </c>
      <c r="K462" t="s">
        <v>2715</v>
      </c>
      <c r="L462" t="s">
        <v>2716</v>
      </c>
      <c r="N462" t="s">
        <v>2716</v>
      </c>
      <c r="O462">
        <v>1</v>
      </c>
      <c r="P462" t="s">
        <v>154</v>
      </c>
      <c r="Q462">
        <v>72</v>
      </c>
      <c r="R462" t="s">
        <v>999</v>
      </c>
      <c r="S462">
        <v>24.698467973655902</v>
      </c>
      <c r="T462">
        <v>-21.103306938451102</v>
      </c>
      <c r="U462" t="s">
        <v>2725</v>
      </c>
      <c r="V462" t="s">
        <v>2726</v>
      </c>
      <c r="W462" t="s">
        <v>2720</v>
      </c>
      <c r="Y462" t="s">
        <v>2721</v>
      </c>
      <c r="AD462">
        <v>2.0317985750627399</v>
      </c>
      <c r="AE462">
        <v>6.0370603500506697</v>
      </c>
    </row>
    <row r="463" spans="1:31" x14ac:dyDescent="0.25">
      <c r="A463">
        <v>13249</v>
      </c>
      <c r="B463" t="s">
        <v>615</v>
      </c>
      <c r="C463" t="s">
        <v>2709</v>
      </c>
      <c r="D463" t="s">
        <v>2727</v>
      </c>
      <c r="E463" t="s">
        <v>2711</v>
      </c>
      <c r="F463" t="s">
        <v>2728</v>
      </c>
      <c r="G463" t="s">
        <v>2713</v>
      </c>
      <c r="H463" t="s">
        <v>150</v>
      </c>
      <c r="I463" t="s">
        <v>866</v>
      </c>
      <c r="J463" t="s">
        <v>2729</v>
      </c>
      <c r="K463" t="s">
        <v>2715</v>
      </c>
      <c r="L463" t="s">
        <v>2716</v>
      </c>
      <c r="O463">
        <v>1</v>
      </c>
      <c r="P463" t="s">
        <v>154</v>
      </c>
      <c r="Q463">
        <v>72</v>
      </c>
      <c r="R463" t="s">
        <v>999</v>
      </c>
      <c r="S463">
        <v>24.454998149104199</v>
      </c>
      <c r="T463">
        <v>-24.920289444449701</v>
      </c>
      <c r="U463" t="s">
        <v>2730</v>
      </c>
      <c r="V463" t="s">
        <v>2731</v>
      </c>
      <c r="W463" t="s">
        <v>2720</v>
      </c>
      <c r="Y463" t="s">
        <v>2721</v>
      </c>
      <c r="AD463">
        <v>2.4247852313110898</v>
      </c>
      <c r="AE463">
        <v>8.0541099911549097</v>
      </c>
    </row>
    <row r="464" spans="1:31" x14ac:dyDescent="0.25">
      <c r="A464">
        <v>13250</v>
      </c>
      <c r="B464" t="s">
        <v>615</v>
      </c>
      <c r="C464" t="s">
        <v>2709</v>
      </c>
      <c r="D464" t="s">
        <v>2732</v>
      </c>
      <c r="E464" t="s">
        <v>2711</v>
      </c>
      <c r="F464" t="s">
        <v>2733</v>
      </c>
      <c r="G464" t="s">
        <v>2713</v>
      </c>
      <c r="H464" t="s">
        <v>150</v>
      </c>
      <c r="I464" t="s">
        <v>162</v>
      </c>
      <c r="J464" t="s">
        <v>2734</v>
      </c>
      <c r="K464" t="s">
        <v>2715</v>
      </c>
      <c r="L464" t="s">
        <v>2716</v>
      </c>
      <c r="N464" t="s">
        <v>2735</v>
      </c>
      <c r="O464">
        <v>1</v>
      </c>
      <c r="P464" t="s">
        <v>154</v>
      </c>
      <c r="Q464">
        <v>72</v>
      </c>
      <c r="R464" t="s">
        <v>999</v>
      </c>
      <c r="S464">
        <v>24.806520082259699</v>
      </c>
      <c r="T464">
        <v>-18.5142666772858</v>
      </c>
      <c r="U464" t="s">
        <v>2736</v>
      </c>
      <c r="V464" t="s">
        <v>2737</v>
      </c>
      <c r="W464" t="s">
        <v>2720</v>
      </c>
      <c r="Y464" t="s">
        <v>2721</v>
      </c>
      <c r="AD464">
        <v>1.7963416451326</v>
      </c>
      <c r="AE464">
        <v>5.9397922850680303</v>
      </c>
    </row>
    <row r="465" spans="1:31" x14ac:dyDescent="0.25">
      <c r="A465">
        <v>13251</v>
      </c>
      <c r="B465" t="s">
        <v>615</v>
      </c>
      <c r="C465" t="s">
        <v>2709</v>
      </c>
      <c r="D465" t="s">
        <v>2738</v>
      </c>
      <c r="E465" t="s">
        <v>2711</v>
      </c>
      <c r="F465" t="s">
        <v>2739</v>
      </c>
      <c r="G465" t="s">
        <v>2713</v>
      </c>
      <c r="H465" t="s">
        <v>150</v>
      </c>
      <c r="I465" t="s">
        <v>162</v>
      </c>
      <c r="J465" t="s">
        <v>2740</v>
      </c>
      <c r="K465" t="s">
        <v>2715</v>
      </c>
      <c r="L465" t="s">
        <v>2716</v>
      </c>
      <c r="N465" t="s">
        <v>2741</v>
      </c>
      <c r="O465">
        <v>1</v>
      </c>
      <c r="P465" t="s">
        <v>154</v>
      </c>
      <c r="Q465">
        <v>72</v>
      </c>
      <c r="R465" t="s">
        <v>999</v>
      </c>
      <c r="S465">
        <v>27.6524019020544</v>
      </c>
      <c r="T465">
        <v>-21.290507730816799</v>
      </c>
      <c r="U465" t="s">
        <v>2742</v>
      </c>
      <c r="V465" t="s">
        <v>2743</v>
      </c>
      <c r="W465" t="s">
        <v>2720</v>
      </c>
      <c r="Y465" t="s">
        <v>2721</v>
      </c>
      <c r="AD465">
        <v>0.231736170030274</v>
      </c>
      <c r="AE465">
        <v>2.0999718777629099</v>
      </c>
    </row>
    <row r="466" spans="1:31" x14ac:dyDescent="0.25">
      <c r="A466">
        <v>13252</v>
      </c>
      <c r="B466" t="s">
        <v>615</v>
      </c>
      <c r="C466" t="s">
        <v>2709</v>
      </c>
      <c r="D466" t="s">
        <v>2744</v>
      </c>
      <c r="E466" t="s">
        <v>2711</v>
      </c>
      <c r="F466" t="s">
        <v>2745</v>
      </c>
      <c r="G466" t="s">
        <v>2713</v>
      </c>
      <c r="H466" t="s">
        <v>150</v>
      </c>
      <c r="I466" t="s">
        <v>162</v>
      </c>
      <c r="J466" t="s">
        <v>2746</v>
      </c>
      <c r="K466" t="s">
        <v>2715</v>
      </c>
      <c r="L466" t="s">
        <v>2716</v>
      </c>
      <c r="N466" t="s">
        <v>2747</v>
      </c>
      <c r="O466">
        <v>1</v>
      </c>
      <c r="P466" t="s">
        <v>154</v>
      </c>
      <c r="Q466">
        <v>72</v>
      </c>
      <c r="R466" t="s">
        <v>999</v>
      </c>
      <c r="S466">
        <v>25.928675171304398</v>
      </c>
      <c r="T466">
        <v>-24.662334783406401</v>
      </c>
      <c r="U466" s="17" t="s">
        <v>2748</v>
      </c>
      <c r="V466" t="s">
        <v>2749</v>
      </c>
      <c r="W466" t="s">
        <v>2720</v>
      </c>
      <c r="Y466" t="s">
        <v>2721</v>
      </c>
      <c r="AD466">
        <v>6.1905196740667599E-2</v>
      </c>
      <c r="AE466">
        <v>1.2004551835436199</v>
      </c>
    </row>
    <row r="467" spans="1:31" x14ac:dyDescent="0.25">
      <c r="A467">
        <v>13253</v>
      </c>
      <c r="B467" t="s">
        <v>615</v>
      </c>
      <c r="C467" t="s">
        <v>2709</v>
      </c>
      <c r="D467" t="s">
        <v>2750</v>
      </c>
      <c r="E467" t="s">
        <v>2711</v>
      </c>
      <c r="F467" t="s">
        <v>2751</v>
      </c>
      <c r="G467" t="s">
        <v>2713</v>
      </c>
      <c r="H467" t="s">
        <v>150</v>
      </c>
      <c r="I467" t="s">
        <v>162</v>
      </c>
      <c r="J467" t="s">
        <v>2752</v>
      </c>
      <c r="K467" t="s">
        <v>2715</v>
      </c>
      <c r="L467" t="s">
        <v>2716</v>
      </c>
      <c r="N467" t="s">
        <v>2753</v>
      </c>
      <c r="O467">
        <v>1</v>
      </c>
      <c r="P467" t="s">
        <v>154</v>
      </c>
      <c r="Q467">
        <v>72</v>
      </c>
      <c r="R467" t="s">
        <v>999</v>
      </c>
      <c r="S467">
        <v>22.597118462990601</v>
      </c>
      <c r="T467">
        <v>-22.2936101293541</v>
      </c>
      <c r="U467" t="s">
        <v>2754</v>
      </c>
      <c r="V467" t="s">
        <v>2755</v>
      </c>
      <c r="W467" t="s">
        <v>2720</v>
      </c>
      <c r="Y467" t="s">
        <v>2721</v>
      </c>
      <c r="AD467">
        <v>10.0391711587865</v>
      </c>
      <c r="AE467">
        <v>14.3540816566101</v>
      </c>
    </row>
    <row r="468" spans="1:31" x14ac:dyDescent="0.25">
      <c r="A468">
        <v>16704</v>
      </c>
      <c r="B468" t="s">
        <v>615</v>
      </c>
      <c r="C468" t="s">
        <v>2709</v>
      </c>
      <c r="D468" t="s">
        <v>2756</v>
      </c>
      <c r="E468" t="s">
        <v>2711</v>
      </c>
      <c r="F468" t="s">
        <v>2757</v>
      </c>
      <c r="G468" t="s">
        <v>2713</v>
      </c>
      <c r="H468" t="s">
        <v>751</v>
      </c>
      <c r="I468" t="s">
        <v>162</v>
      </c>
      <c r="J468" s="17" t="s">
        <v>2758</v>
      </c>
      <c r="K468" t="s">
        <v>2715</v>
      </c>
      <c r="L468" t="s">
        <v>2716</v>
      </c>
      <c r="N468" t="s">
        <v>2759</v>
      </c>
      <c r="O468">
        <v>1</v>
      </c>
      <c r="P468" t="s">
        <v>154</v>
      </c>
      <c r="Q468">
        <v>72</v>
      </c>
      <c r="R468" t="s">
        <v>999</v>
      </c>
      <c r="S468">
        <v>24.858287295629701</v>
      </c>
      <c r="T468">
        <v>-25.607822746777401</v>
      </c>
      <c r="U468" t="s">
        <v>2760</v>
      </c>
      <c r="V468" t="s">
        <v>2761</v>
      </c>
      <c r="W468" t="s">
        <v>2720</v>
      </c>
      <c r="Y468" t="s">
        <v>2721</v>
      </c>
      <c r="AD468">
        <v>0.35540224346669902</v>
      </c>
      <c r="AE468">
        <v>3.0494203558873099</v>
      </c>
    </row>
    <row r="469" spans="1:31" x14ac:dyDescent="0.25">
      <c r="A469">
        <v>13254</v>
      </c>
      <c r="B469" t="s">
        <v>615</v>
      </c>
      <c r="C469" t="s">
        <v>2709</v>
      </c>
      <c r="D469" t="s">
        <v>2762</v>
      </c>
      <c r="E469" t="s">
        <v>2711</v>
      </c>
      <c r="F469" t="s">
        <v>2763</v>
      </c>
      <c r="G469" t="s">
        <v>2713</v>
      </c>
      <c r="H469" t="s">
        <v>150</v>
      </c>
      <c r="I469" t="s">
        <v>162</v>
      </c>
      <c r="J469" t="s">
        <v>2764</v>
      </c>
      <c r="K469" t="s">
        <v>2715</v>
      </c>
      <c r="L469" t="s">
        <v>2716</v>
      </c>
      <c r="N469" t="s">
        <v>2765</v>
      </c>
      <c r="O469">
        <v>1</v>
      </c>
      <c r="P469" t="s">
        <v>154</v>
      </c>
      <c r="Q469">
        <v>72</v>
      </c>
      <c r="R469" t="s">
        <v>999</v>
      </c>
      <c r="S469">
        <v>21.5119792477016</v>
      </c>
      <c r="T469">
        <v>-23.667326352079701</v>
      </c>
      <c r="U469" t="s">
        <v>2766</v>
      </c>
      <c r="V469" t="s">
        <v>2767</v>
      </c>
      <c r="W469" t="s">
        <v>2720</v>
      </c>
      <c r="Y469" t="s">
        <v>2721</v>
      </c>
      <c r="AD469">
        <v>2.1509590677848398</v>
      </c>
      <c r="AE469">
        <v>7.6995616291422797</v>
      </c>
    </row>
    <row r="470" spans="1:31" x14ac:dyDescent="0.25">
      <c r="A470">
        <v>16701</v>
      </c>
      <c r="B470" t="s">
        <v>615</v>
      </c>
      <c r="C470" t="s">
        <v>2709</v>
      </c>
      <c r="D470" t="s">
        <v>2768</v>
      </c>
      <c r="E470" t="s">
        <v>2711</v>
      </c>
      <c r="F470" t="s">
        <v>2769</v>
      </c>
      <c r="G470" t="s">
        <v>2713</v>
      </c>
      <c r="H470" t="s">
        <v>751</v>
      </c>
      <c r="I470" t="s">
        <v>162</v>
      </c>
      <c r="J470" t="s">
        <v>2770</v>
      </c>
      <c r="K470" t="s">
        <v>2715</v>
      </c>
      <c r="L470" t="s">
        <v>2716</v>
      </c>
      <c r="N470" t="s">
        <v>2771</v>
      </c>
      <c r="O470">
        <v>1</v>
      </c>
      <c r="P470" t="s">
        <v>154</v>
      </c>
      <c r="Q470">
        <v>72</v>
      </c>
      <c r="R470" t="s">
        <v>999</v>
      </c>
      <c r="S470">
        <v>24.810715525113999</v>
      </c>
      <c r="T470">
        <v>-25.143446385357699</v>
      </c>
      <c r="U470" t="s">
        <v>2772</v>
      </c>
      <c r="V470" t="s">
        <v>2773</v>
      </c>
      <c r="W470" t="s">
        <v>2720</v>
      </c>
      <c r="Y470" t="s">
        <v>2721</v>
      </c>
      <c r="AD470">
        <v>0.79140389870769901</v>
      </c>
      <c r="AE470">
        <v>4.0488077415869999</v>
      </c>
    </row>
    <row r="471" spans="1:31" x14ac:dyDescent="0.25">
      <c r="A471">
        <v>16703</v>
      </c>
      <c r="B471" t="s">
        <v>615</v>
      </c>
      <c r="C471" t="s">
        <v>2709</v>
      </c>
      <c r="D471" t="s">
        <v>2774</v>
      </c>
      <c r="E471" t="s">
        <v>2711</v>
      </c>
      <c r="F471" t="s">
        <v>2775</v>
      </c>
      <c r="G471" t="s">
        <v>2713</v>
      </c>
      <c r="H471" t="s">
        <v>751</v>
      </c>
      <c r="I471" t="s">
        <v>162</v>
      </c>
      <c r="J471" t="s">
        <v>2776</v>
      </c>
      <c r="K471" t="s">
        <v>2715</v>
      </c>
      <c r="L471" t="s">
        <v>2716</v>
      </c>
      <c r="N471" t="s">
        <v>2777</v>
      </c>
      <c r="O471">
        <v>1</v>
      </c>
      <c r="P471" t="s">
        <v>154</v>
      </c>
      <c r="Q471">
        <v>72</v>
      </c>
      <c r="R471" t="s">
        <v>999</v>
      </c>
      <c r="S471">
        <v>25.246647714058099</v>
      </c>
      <c r="T471">
        <v>-24.8285105236885</v>
      </c>
      <c r="U471" t="s">
        <v>2778</v>
      </c>
      <c r="V471" t="s">
        <v>2779</v>
      </c>
      <c r="W471" t="s">
        <v>2720</v>
      </c>
      <c r="Y471" t="s">
        <v>2721</v>
      </c>
      <c r="AD471">
        <v>0.31103062790714398</v>
      </c>
      <c r="AE471">
        <v>2.6238370200393302</v>
      </c>
    </row>
    <row r="472" spans="1:31" x14ac:dyDescent="0.25">
      <c r="A472">
        <v>13255</v>
      </c>
      <c r="B472" t="s">
        <v>615</v>
      </c>
      <c r="C472" t="s">
        <v>2709</v>
      </c>
      <c r="D472" t="s">
        <v>2780</v>
      </c>
      <c r="E472" t="s">
        <v>2711</v>
      </c>
      <c r="F472" t="s">
        <v>2781</v>
      </c>
      <c r="G472" t="s">
        <v>2713</v>
      </c>
      <c r="H472" t="s">
        <v>150</v>
      </c>
      <c r="I472" t="s">
        <v>162</v>
      </c>
      <c r="J472" t="s">
        <v>2782</v>
      </c>
      <c r="K472" t="s">
        <v>2715</v>
      </c>
      <c r="L472" t="s">
        <v>2716</v>
      </c>
      <c r="N472" t="s">
        <v>2783</v>
      </c>
      <c r="O472">
        <v>1</v>
      </c>
      <c r="P472" t="s">
        <v>154</v>
      </c>
      <c r="Q472">
        <v>72</v>
      </c>
      <c r="R472" t="s">
        <v>999</v>
      </c>
      <c r="S472">
        <v>21.823676526832401</v>
      </c>
      <c r="T472">
        <v>-25.207757805610701</v>
      </c>
      <c r="U472" t="s">
        <v>2784</v>
      </c>
      <c r="V472" t="s">
        <v>2785</v>
      </c>
      <c r="W472" t="s">
        <v>2720</v>
      </c>
      <c r="Y472" t="s">
        <v>2721</v>
      </c>
      <c r="AD472">
        <v>7.2037618835712998</v>
      </c>
      <c r="AE472">
        <v>14.394350744534099</v>
      </c>
    </row>
    <row r="473" spans="1:31" x14ac:dyDescent="0.25">
      <c r="A473">
        <v>13256</v>
      </c>
      <c r="B473" t="s">
        <v>615</v>
      </c>
      <c r="C473" t="s">
        <v>2709</v>
      </c>
      <c r="D473" t="s">
        <v>2786</v>
      </c>
      <c r="E473" t="s">
        <v>2711</v>
      </c>
      <c r="F473" t="s">
        <v>2787</v>
      </c>
      <c r="G473" t="s">
        <v>2713</v>
      </c>
      <c r="H473" t="s">
        <v>150</v>
      </c>
      <c r="I473" t="s">
        <v>162</v>
      </c>
      <c r="J473" t="s">
        <v>2788</v>
      </c>
      <c r="K473" t="s">
        <v>2715</v>
      </c>
      <c r="L473" t="s">
        <v>2716</v>
      </c>
      <c r="N473" t="s">
        <v>2789</v>
      </c>
      <c r="O473">
        <v>1</v>
      </c>
      <c r="P473" t="s">
        <v>154</v>
      </c>
      <c r="Q473">
        <v>72</v>
      </c>
      <c r="R473" t="s">
        <v>999</v>
      </c>
      <c r="S473">
        <v>26.348286271707799</v>
      </c>
      <c r="T473">
        <v>-24.1473347907997</v>
      </c>
      <c r="U473" t="s">
        <v>2790</v>
      </c>
      <c r="V473" t="s">
        <v>2791</v>
      </c>
      <c r="W473" t="s">
        <v>2720</v>
      </c>
      <c r="Y473" t="s">
        <v>2721</v>
      </c>
      <c r="AD473">
        <v>0.67817007632038395</v>
      </c>
      <c r="AE473">
        <v>3.8104317288608902</v>
      </c>
    </row>
    <row r="474" spans="1:31" x14ac:dyDescent="0.25">
      <c r="A474">
        <v>13257</v>
      </c>
      <c r="B474" t="s">
        <v>615</v>
      </c>
      <c r="C474" t="s">
        <v>2709</v>
      </c>
      <c r="D474" t="s">
        <v>2792</v>
      </c>
      <c r="E474" t="s">
        <v>2711</v>
      </c>
      <c r="F474" t="s">
        <v>2793</v>
      </c>
      <c r="G474" t="s">
        <v>2713</v>
      </c>
      <c r="H474" t="s">
        <v>150</v>
      </c>
      <c r="I474" t="s">
        <v>162</v>
      </c>
      <c r="J474" t="s">
        <v>2794</v>
      </c>
      <c r="K474" t="s">
        <v>2715</v>
      </c>
      <c r="L474" t="s">
        <v>2716</v>
      </c>
      <c r="N474" t="s">
        <v>2795</v>
      </c>
      <c r="O474">
        <v>1</v>
      </c>
      <c r="P474" t="s">
        <v>154</v>
      </c>
      <c r="Q474">
        <v>72</v>
      </c>
      <c r="R474" t="s">
        <v>999</v>
      </c>
      <c r="S474">
        <v>25.630738216194299</v>
      </c>
      <c r="T474">
        <v>-24.099250359362699</v>
      </c>
      <c r="U474" t="s">
        <v>2796</v>
      </c>
      <c r="V474" t="s">
        <v>2797</v>
      </c>
      <c r="W474" t="s">
        <v>2720</v>
      </c>
      <c r="Y474" t="s">
        <v>2721</v>
      </c>
      <c r="AD474">
        <v>0.82241665966182598</v>
      </c>
      <c r="AE474">
        <v>3.9787401181142501</v>
      </c>
    </row>
    <row r="475" spans="1:31" x14ac:dyDescent="0.25">
      <c r="A475">
        <v>13258</v>
      </c>
      <c r="B475" t="s">
        <v>615</v>
      </c>
      <c r="C475" t="s">
        <v>2709</v>
      </c>
      <c r="D475" t="s">
        <v>2798</v>
      </c>
      <c r="E475" t="s">
        <v>2711</v>
      </c>
      <c r="F475" t="s">
        <v>2799</v>
      </c>
      <c r="G475" t="s">
        <v>2713</v>
      </c>
      <c r="H475" t="s">
        <v>150</v>
      </c>
      <c r="I475" t="s">
        <v>162</v>
      </c>
      <c r="J475" t="s">
        <v>2800</v>
      </c>
      <c r="K475" t="s">
        <v>2715</v>
      </c>
      <c r="L475" t="s">
        <v>2716</v>
      </c>
      <c r="N475" t="s">
        <v>2801</v>
      </c>
      <c r="O475">
        <v>1</v>
      </c>
      <c r="P475" t="s">
        <v>154</v>
      </c>
      <c r="Q475">
        <v>72</v>
      </c>
      <c r="R475" t="s">
        <v>999</v>
      </c>
      <c r="S475">
        <v>24.369572439638901</v>
      </c>
      <c r="T475">
        <v>-23.783494568875302</v>
      </c>
      <c r="U475" t="s">
        <v>2802</v>
      </c>
      <c r="V475" t="s">
        <v>2803</v>
      </c>
      <c r="W475" t="s">
        <v>2720</v>
      </c>
      <c r="Y475" t="s">
        <v>2721</v>
      </c>
      <c r="AD475">
        <v>2.4518767903279</v>
      </c>
      <c r="AE475">
        <v>7.45513554256405</v>
      </c>
    </row>
    <row r="476" spans="1:31" x14ac:dyDescent="0.25">
      <c r="A476">
        <v>13259</v>
      </c>
      <c r="B476" t="s">
        <v>615</v>
      </c>
      <c r="C476" t="s">
        <v>2709</v>
      </c>
      <c r="D476" t="s">
        <v>2804</v>
      </c>
      <c r="E476" t="s">
        <v>2711</v>
      </c>
      <c r="F476" t="s">
        <v>2805</v>
      </c>
      <c r="G476" t="s">
        <v>2713</v>
      </c>
      <c r="H476" t="s">
        <v>150</v>
      </c>
      <c r="I476" t="s">
        <v>162</v>
      </c>
      <c r="J476" t="s">
        <v>2806</v>
      </c>
      <c r="K476" t="s">
        <v>2715</v>
      </c>
      <c r="L476" t="s">
        <v>2716</v>
      </c>
      <c r="N476" t="s">
        <v>2807</v>
      </c>
      <c r="O476">
        <v>1</v>
      </c>
      <c r="P476" t="s">
        <v>154</v>
      </c>
      <c r="Q476">
        <v>72</v>
      </c>
      <c r="R476" t="s">
        <v>999</v>
      </c>
      <c r="S476">
        <v>25.618536109875802</v>
      </c>
      <c r="T476">
        <v>-25.391860876343301</v>
      </c>
      <c r="U476" t="s">
        <v>2808</v>
      </c>
      <c r="V476" t="s">
        <v>2809</v>
      </c>
      <c r="W476" t="s">
        <v>2720</v>
      </c>
      <c r="Y476" t="s">
        <v>2721</v>
      </c>
      <c r="AD476">
        <v>6.4049412598421895E-2</v>
      </c>
      <c r="AE476">
        <v>1.17684288589412</v>
      </c>
    </row>
    <row r="477" spans="1:31" x14ac:dyDescent="0.25">
      <c r="A477">
        <v>16702</v>
      </c>
      <c r="B477" t="s">
        <v>615</v>
      </c>
      <c r="C477" t="s">
        <v>2709</v>
      </c>
      <c r="D477" t="s">
        <v>2810</v>
      </c>
      <c r="E477" t="s">
        <v>2711</v>
      </c>
      <c r="F477" t="s">
        <v>2811</v>
      </c>
      <c r="G477" t="s">
        <v>2713</v>
      </c>
      <c r="H477" t="s">
        <v>751</v>
      </c>
      <c r="I477" t="s">
        <v>162</v>
      </c>
      <c r="J477" t="s">
        <v>2812</v>
      </c>
      <c r="K477" t="s">
        <v>2715</v>
      </c>
      <c r="L477" t="s">
        <v>2716</v>
      </c>
      <c r="N477" t="s">
        <v>2813</v>
      </c>
      <c r="O477">
        <v>1</v>
      </c>
      <c r="P477" t="s">
        <v>154</v>
      </c>
      <c r="Q477">
        <v>72</v>
      </c>
      <c r="R477" t="s">
        <v>999</v>
      </c>
      <c r="S477">
        <v>23.760986757782302</v>
      </c>
      <c r="T477">
        <v>-24.5144641998385</v>
      </c>
      <c r="U477" t="s">
        <v>2814</v>
      </c>
      <c r="V477" t="s">
        <v>2815</v>
      </c>
      <c r="W477" t="s">
        <v>2720</v>
      </c>
      <c r="Y477" t="s">
        <v>2721</v>
      </c>
      <c r="AD477">
        <v>0.96694846124466904</v>
      </c>
      <c r="AE477">
        <v>4.88898286891897</v>
      </c>
    </row>
    <row r="478" spans="1:31" x14ac:dyDescent="0.25">
      <c r="A478">
        <v>13260</v>
      </c>
      <c r="B478" t="s">
        <v>615</v>
      </c>
      <c r="C478" t="s">
        <v>2709</v>
      </c>
      <c r="D478" t="s">
        <v>2816</v>
      </c>
      <c r="E478" t="s">
        <v>2711</v>
      </c>
      <c r="F478" t="s">
        <v>2817</v>
      </c>
      <c r="G478" t="s">
        <v>2713</v>
      </c>
      <c r="H478" t="s">
        <v>150</v>
      </c>
      <c r="I478" t="s">
        <v>162</v>
      </c>
      <c r="J478" t="s">
        <v>2818</v>
      </c>
      <c r="K478" t="s">
        <v>2715</v>
      </c>
      <c r="L478" t="s">
        <v>2716</v>
      </c>
      <c r="N478" t="s">
        <v>2819</v>
      </c>
      <c r="O478">
        <v>1</v>
      </c>
      <c r="P478" t="s">
        <v>154</v>
      </c>
      <c r="Q478">
        <v>72</v>
      </c>
      <c r="R478" t="s">
        <v>999</v>
      </c>
      <c r="S478">
        <v>26.699437535521199</v>
      </c>
      <c r="T478">
        <v>-23.153553837555101</v>
      </c>
      <c r="U478" t="s">
        <v>2820</v>
      </c>
      <c r="V478" t="s">
        <v>2821</v>
      </c>
      <c r="W478" t="s">
        <v>2720</v>
      </c>
      <c r="Y478" t="s">
        <v>2721</v>
      </c>
      <c r="AD478">
        <v>1.9353731286389</v>
      </c>
      <c r="AE478">
        <v>6.3095157374964002</v>
      </c>
    </row>
    <row r="479" spans="1:31" x14ac:dyDescent="0.25">
      <c r="A479">
        <v>13261</v>
      </c>
      <c r="B479" t="s">
        <v>615</v>
      </c>
      <c r="C479" t="s">
        <v>2709</v>
      </c>
      <c r="D479" t="s">
        <v>2822</v>
      </c>
      <c r="E479" t="s">
        <v>2711</v>
      </c>
      <c r="F479" t="s">
        <v>2823</v>
      </c>
      <c r="G479" t="s">
        <v>2713</v>
      </c>
      <c r="H479" t="s">
        <v>150</v>
      </c>
      <c r="I479" t="s">
        <v>162</v>
      </c>
      <c r="J479" t="s">
        <v>2824</v>
      </c>
      <c r="K479" t="s">
        <v>2715</v>
      </c>
      <c r="L479" t="s">
        <v>2716</v>
      </c>
      <c r="N479" t="s">
        <v>2825</v>
      </c>
      <c r="O479">
        <v>1</v>
      </c>
      <c r="P479" t="s">
        <v>154</v>
      </c>
      <c r="Q479">
        <v>72</v>
      </c>
      <c r="R479" t="s">
        <v>999</v>
      </c>
      <c r="S479">
        <v>23.095244670850199</v>
      </c>
      <c r="T479">
        <v>-20.0176933537625</v>
      </c>
      <c r="U479" t="s">
        <v>2826</v>
      </c>
      <c r="V479" t="s">
        <v>2827</v>
      </c>
      <c r="W479" t="s">
        <v>2720</v>
      </c>
      <c r="Y479" t="s">
        <v>2721</v>
      </c>
      <c r="AD479">
        <v>6.1584969092789104</v>
      </c>
      <c r="AE479">
        <v>13.316419041255401</v>
      </c>
    </row>
    <row r="480" spans="1:31" x14ac:dyDescent="0.25">
      <c r="A480">
        <v>13262</v>
      </c>
      <c r="B480" t="s">
        <v>615</v>
      </c>
      <c r="C480" t="s">
        <v>2709</v>
      </c>
      <c r="D480" t="s">
        <v>2828</v>
      </c>
      <c r="E480" t="s">
        <v>2711</v>
      </c>
      <c r="F480" t="s">
        <v>2829</v>
      </c>
      <c r="G480" t="s">
        <v>2713</v>
      </c>
      <c r="H480" t="s">
        <v>150</v>
      </c>
      <c r="I480" t="s">
        <v>162</v>
      </c>
      <c r="J480" t="s">
        <v>2830</v>
      </c>
      <c r="K480" t="s">
        <v>2715</v>
      </c>
      <c r="L480" t="s">
        <v>2716</v>
      </c>
      <c r="N480" t="s">
        <v>2831</v>
      </c>
      <c r="O480">
        <v>1</v>
      </c>
      <c r="P480" t="s">
        <v>154</v>
      </c>
      <c r="Q480">
        <v>72</v>
      </c>
      <c r="R480" t="s">
        <v>999</v>
      </c>
      <c r="S480">
        <v>27.483915989799101</v>
      </c>
      <c r="T480">
        <v>-20.7401403048936</v>
      </c>
      <c r="U480" t="s">
        <v>2832</v>
      </c>
      <c r="V480" t="s">
        <v>2833</v>
      </c>
      <c r="W480" t="s">
        <v>2720</v>
      </c>
      <c r="Y480" t="s">
        <v>2721</v>
      </c>
      <c r="AD480">
        <v>0.23899119291138499</v>
      </c>
      <c r="AE480">
        <v>1.9662917844630901</v>
      </c>
    </row>
    <row r="481" spans="1:31" x14ac:dyDescent="0.25">
      <c r="A481">
        <v>13263</v>
      </c>
      <c r="B481" t="s">
        <v>615</v>
      </c>
      <c r="C481" t="s">
        <v>2709</v>
      </c>
      <c r="D481" t="s">
        <v>2834</v>
      </c>
      <c r="E481" t="s">
        <v>2711</v>
      </c>
      <c r="F481" t="s">
        <v>2835</v>
      </c>
      <c r="G481" t="s">
        <v>2713</v>
      </c>
      <c r="H481" t="s">
        <v>150</v>
      </c>
      <c r="I481" t="s">
        <v>162</v>
      </c>
      <c r="J481" t="s">
        <v>2836</v>
      </c>
      <c r="K481" t="s">
        <v>2715</v>
      </c>
      <c r="L481" t="s">
        <v>2716</v>
      </c>
      <c r="N481" t="s">
        <v>2837</v>
      </c>
      <c r="O481">
        <v>1</v>
      </c>
      <c r="P481" t="s">
        <v>154</v>
      </c>
      <c r="Q481">
        <v>72</v>
      </c>
      <c r="R481" t="s">
        <v>999</v>
      </c>
      <c r="S481">
        <v>22.1868667917098</v>
      </c>
      <c r="T481">
        <v>-18.881630240481201</v>
      </c>
      <c r="U481" t="s">
        <v>2838</v>
      </c>
      <c r="V481" t="s">
        <v>2839</v>
      </c>
      <c r="W481" t="s">
        <v>2720</v>
      </c>
      <c r="Y481" t="s">
        <v>2721</v>
      </c>
      <c r="AD481">
        <v>3.4601587027940499</v>
      </c>
      <c r="AE481">
        <v>7.5909972669197199</v>
      </c>
    </row>
    <row r="482" spans="1:31" x14ac:dyDescent="0.25">
      <c r="A482">
        <v>13264</v>
      </c>
      <c r="B482" t="s">
        <v>615</v>
      </c>
      <c r="C482" t="s">
        <v>2709</v>
      </c>
      <c r="D482" t="s">
        <v>2840</v>
      </c>
      <c r="E482" t="s">
        <v>2711</v>
      </c>
      <c r="F482" t="s">
        <v>2841</v>
      </c>
      <c r="G482" t="s">
        <v>2713</v>
      </c>
      <c r="H482" t="s">
        <v>150</v>
      </c>
      <c r="I482" t="s">
        <v>162</v>
      </c>
      <c r="J482" t="s">
        <v>2842</v>
      </c>
      <c r="K482" t="s">
        <v>2715</v>
      </c>
      <c r="L482" t="s">
        <v>2716</v>
      </c>
      <c r="N482" t="s">
        <v>2843</v>
      </c>
      <c r="O482">
        <v>1</v>
      </c>
      <c r="P482" t="s">
        <v>154</v>
      </c>
      <c r="Q482">
        <v>72</v>
      </c>
      <c r="R482" t="s">
        <v>999</v>
      </c>
      <c r="S482">
        <v>28.237651796983599</v>
      </c>
      <c r="T482">
        <v>-22.0761960463241</v>
      </c>
      <c r="U482" t="s">
        <v>2844</v>
      </c>
      <c r="V482" t="s">
        <v>2845</v>
      </c>
      <c r="W482" t="s">
        <v>2720</v>
      </c>
      <c r="Y482" t="s">
        <v>2721</v>
      </c>
      <c r="AD482">
        <v>0.60417336802993304</v>
      </c>
      <c r="AE482">
        <v>5.0443504646427302</v>
      </c>
    </row>
    <row r="483" spans="1:31" x14ac:dyDescent="0.25">
      <c r="A483">
        <v>13265</v>
      </c>
      <c r="B483" t="s">
        <v>615</v>
      </c>
      <c r="C483" t="s">
        <v>2709</v>
      </c>
      <c r="D483" t="s">
        <v>2846</v>
      </c>
      <c r="E483" t="s">
        <v>2711</v>
      </c>
      <c r="F483" t="s">
        <v>2847</v>
      </c>
      <c r="G483" t="s">
        <v>2713</v>
      </c>
      <c r="H483" t="s">
        <v>150</v>
      </c>
      <c r="I483" t="s">
        <v>162</v>
      </c>
      <c r="J483" t="s">
        <v>2848</v>
      </c>
      <c r="K483" t="s">
        <v>2715</v>
      </c>
      <c r="L483" t="s">
        <v>2716</v>
      </c>
      <c r="N483" t="s">
        <v>2849</v>
      </c>
      <c r="O483">
        <v>1</v>
      </c>
      <c r="P483" t="s">
        <v>154</v>
      </c>
      <c r="Q483">
        <v>72</v>
      </c>
      <c r="R483" t="s">
        <v>999</v>
      </c>
      <c r="S483">
        <v>26.470715507006702</v>
      </c>
      <c r="T483">
        <v>-22.175028712418399</v>
      </c>
      <c r="U483" t="s">
        <v>2850</v>
      </c>
      <c r="V483" t="s">
        <v>2851</v>
      </c>
      <c r="W483" t="s">
        <v>2720</v>
      </c>
      <c r="Y483" t="s">
        <v>2721</v>
      </c>
      <c r="AD483">
        <v>3.4442605242053301</v>
      </c>
      <c r="AE483">
        <v>9.9614554549987009</v>
      </c>
    </row>
    <row r="484" spans="1:31" x14ac:dyDescent="0.25">
      <c r="A484">
        <v>13266</v>
      </c>
      <c r="B484" t="s">
        <v>615</v>
      </c>
      <c r="C484" t="s">
        <v>2709</v>
      </c>
      <c r="D484" t="s">
        <v>2852</v>
      </c>
      <c r="E484" t="s">
        <v>2711</v>
      </c>
      <c r="F484" t="s">
        <v>2853</v>
      </c>
      <c r="G484" t="s">
        <v>2713</v>
      </c>
      <c r="H484" t="s">
        <v>150</v>
      </c>
      <c r="I484" t="s">
        <v>162</v>
      </c>
      <c r="J484" t="s">
        <v>2854</v>
      </c>
      <c r="K484" t="s">
        <v>2715</v>
      </c>
      <c r="L484" t="s">
        <v>2716</v>
      </c>
      <c r="N484" t="s">
        <v>2855</v>
      </c>
      <c r="O484">
        <v>1</v>
      </c>
      <c r="P484" t="s">
        <v>154</v>
      </c>
      <c r="Q484">
        <v>72</v>
      </c>
      <c r="R484" t="s">
        <v>999</v>
      </c>
      <c r="S484">
        <v>25.7408003011574</v>
      </c>
      <c r="T484">
        <v>-24.978727109485298</v>
      </c>
      <c r="U484" t="s">
        <v>2856</v>
      </c>
      <c r="V484" t="s">
        <v>2857</v>
      </c>
      <c r="W484" t="s">
        <v>2720</v>
      </c>
      <c r="Y484" t="s">
        <v>2721</v>
      </c>
      <c r="AD484">
        <v>8.0656198206440904E-2</v>
      </c>
      <c r="AE484">
        <v>1.3150104573470101</v>
      </c>
    </row>
    <row r="485" spans="1:31" x14ac:dyDescent="0.25">
      <c r="A485">
        <v>13267</v>
      </c>
      <c r="B485" t="s">
        <v>615</v>
      </c>
      <c r="C485" t="s">
        <v>2709</v>
      </c>
      <c r="D485" t="s">
        <v>2858</v>
      </c>
      <c r="E485" t="s">
        <v>2711</v>
      </c>
      <c r="F485" t="s">
        <v>2859</v>
      </c>
      <c r="G485" t="s">
        <v>2713</v>
      </c>
      <c r="H485" t="s">
        <v>150</v>
      </c>
      <c r="I485" t="s">
        <v>162</v>
      </c>
      <c r="J485" t="s">
        <v>2860</v>
      </c>
      <c r="K485" t="s">
        <v>2715</v>
      </c>
      <c r="L485" t="s">
        <v>2716</v>
      </c>
      <c r="N485" t="s">
        <v>2861</v>
      </c>
      <c r="O485">
        <v>1</v>
      </c>
      <c r="P485" t="s">
        <v>154</v>
      </c>
      <c r="Q485">
        <v>72</v>
      </c>
      <c r="R485" t="s">
        <v>999</v>
      </c>
      <c r="S485">
        <v>26.193474659140001</v>
      </c>
      <c r="T485">
        <v>-20.4078362093815</v>
      </c>
      <c r="U485" t="s">
        <v>2862</v>
      </c>
      <c r="V485" t="s">
        <v>2863</v>
      </c>
      <c r="W485" t="s">
        <v>2720</v>
      </c>
      <c r="Y485" t="s">
        <v>2721</v>
      </c>
      <c r="AD485">
        <v>4.3422029227790198</v>
      </c>
      <c r="AE485">
        <v>10.4025382423414</v>
      </c>
    </row>
    <row r="486" spans="1:31" x14ac:dyDescent="0.25">
      <c r="A486">
        <v>14018</v>
      </c>
      <c r="B486" t="s">
        <v>1172</v>
      </c>
      <c r="C486" t="s">
        <v>2864</v>
      </c>
      <c r="D486" t="s">
        <v>2865</v>
      </c>
      <c r="E486" t="s">
        <v>2866</v>
      </c>
      <c r="F486" t="s">
        <v>2867</v>
      </c>
      <c r="G486" t="s">
        <v>2868</v>
      </c>
      <c r="H486" t="s">
        <v>150</v>
      </c>
      <c r="I486" t="s">
        <v>162</v>
      </c>
      <c r="J486" t="s">
        <v>2869</v>
      </c>
      <c r="K486" t="s">
        <v>692</v>
      </c>
      <c r="L486" t="s">
        <v>692</v>
      </c>
      <c r="M486" t="s">
        <v>2870</v>
      </c>
      <c r="O486">
        <v>1</v>
      </c>
      <c r="P486" t="s">
        <v>154</v>
      </c>
      <c r="Q486">
        <v>76</v>
      </c>
      <c r="R486" t="s">
        <v>1208</v>
      </c>
      <c r="S486">
        <v>-70.480421709087196</v>
      </c>
      <c r="T486">
        <v>-9.2121050683312102</v>
      </c>
      <c r="U486" t="s">
        <v>2871</v>
      </c>
      <c r="V486" t="s">
        <v>2870</v>
      </c>
      <c r="W486" t="s">
        <v>2872</v>
      </c>
      <c r="Y486" t="s">
        <v>2873</v>
      </c>
      <c r="AD486">
        <v>13.5417181938579</v>
      </c>
      <c r="AE486">
        <v>20.944902098656499</v>
      </c>
    </row>
    <row r="487" spans="1:31" x14ac:dyDescent="0.25">
      <c r="A487">
        <v>14019</v>
      </c>
      <c r="B487" t="s">
        <v>1172</v>
      </c>
      <c r="C487" t="s">
        <v>2864</v>
      </c>
      <c r="D487" t="s">
        <v>2874</v>
      </c>
      <c r="E487" t="s">
        <v>2866</v>
      </c>
      <c r="F487" t="s">
        <v>2875</v>
      </c>
      <c r="G487" t="s">
        <v>2868</v>
      </c>
      <c r="H487" t="s">
        <v>150</v>
      </c>
      <c r="I487" t="s">
        <v>162</v>
      </c>
      <c r="J487" t="s">
        <v>2876</v>
      </c>
      <c r="K487" t="s">
        <v>692</v>
      </c>
      <c r="L487" t="s">
        <v>692</v>
      </c>
      <c r="M487" t="s">
        <v>2877</v>
      </c>
      <c r="O487">
        <v>1</v>
      </c>
      <c r="P487" t="s">
        <v>154</v>
      </c>
      <c r="Q487">
        <v>76</v>
      </c>
      <c r="R487" t="s">
        <v>1208</v>
      </c>
      <c r="S487">
        <v>-36.6188405352285</v>
      </c>
      <c r="T487">
        <v>-9.5147781578863704</v>
      </c>
      <c r="U487" t="s">
        <v>2878</v>
      </c>
      <c r="V487" t="s">
        <v>2877</v>
      </c>
      <c r="W487" t="s">
        <v>2872</v>
      </c>
      <c r="Y487" t="s">
        <v>2873</v>
      </c>
      <c r="AD487">
        <v>2.2942311891895302</v>
      </c>
      <c r="AE487">
        <v>9.4601141675393894</v>
      </c>
    </row>
    <row r="488" spans="1:31" x14ac:dyDescent="0.25">
      <c r="A488">
        <v>14020</v>
      </c>
      <c r="B488" t="s">
        <v>1172</v>
      </c>
      <c r="C488" t="s">
        <v>2864</v>
      </c>
      <c r="D488" t="s">
        <v>2879</v>
      </c>
      <c r="E488" t="s">
        <v>2866</v>
      </c>
      <c r="F488" t="s">
        <v>2880</v>
      </c>
      <c r="G488" t="s">
        <v>2868</v>
      </c>
      <c r="H488" t="s">
        <v>150</v>
      </c>
      <c r="I488" t="s">
        <v>162</v>
      </c>
      <c r="J488" t="s">
        <v>2881</v>
      </c>
      <c r="K488" t="s">
        <v>692</v>
      </c>
      <c r="L488" t="s">
        <v>692</v>
      </c>
      <c r="M488" t="s">
        <v>2882</v>
      </c>
      <c r="O488">
        <v>1</v>
      </c>
      <c r="P488" t="s">
        <v>154</v>
      </c>
      <c r="Q488">
        <v>76</v>
      </c>
      <c r="R488" t="s">
        <v>1208</v>
      </c>
      <c r="S488">
        <v>-51.970115524508003</v>
      </c>
      <c r="T488">
        <v>1.44952285504741</v>
      </c>
      <c r="U488" t="s">
        <v>2883</v>
      </c>
      <c r="V488" t="s">
        <v>2882</v>
      </c>
      <c r="W488" t="s">
        <v>2872</v>
      </c>
      <c r="Y488" t="s">
        <v>2873</v>
      </c>
      <c r="AD488">
        <v>11.390531968171899</v>
      </c>
      <c r="AE488">
        <v>23.311377944667001</v>
      </c>
    </row>
    <row r="489" spans="1:31" x14ac:dyDescent="0.25">
      <c r="A489">
        <v>14021</v>
      </c>
      <c r="B489" t="s">
        <v>1172</v>
      </c>
      <c r="C489" t="s">
        <v>2864</v>
      </c>
      <c r="D489" t="s">
        <v>2884</v>
      </c>
      <c r="E489" t="s">
        <v>2866</v>
      </c>
      <c r="F489" t="s">
        <v>2885</v>
      </c>
      <c r="G489" t="s">
        <v>2868</v>
      </c>
      <c r="H489" t="s">
        <v>150</v>
      </c>
      <c r="I489" t="s">
        <v>162</v>
      </c>
      <c r="J489" t="s">
        <v>2886</v>
      </c>
      <c r="K489" t="s">
        <v>692</v>
      </c>
      <c r="L489" t="s">
        <v>692</v>
      </c>
      <c r="M489" t="s">
        <v>2887</v>
      </c>
      <c r="O489">
        <v>1</v>
      </c>
      <c r="P489" t="s">
        <v>154</v>
      </c>
      <c r="Q489">
        <v>76</v>
      </c>
      <c r="R489" t="s">
        <v>1208</v>
      </c>
      <c r="S489">
        <v>-64.654588483207704</v>
      </c>
      <c r="T489">
        <v>-4.1571943736603103</v>
      </c>
      <c r="U489" t="s">
        <v>2888</v>
      </c>
      <c r="V489" t="s">
        <v>2887</v>
      </c>
      <c r="W489" t="s">
        <v>2872</v>
      </c>
      <c r="Y489" t="s">
        <v>2873</v>
      </c>
      <c r="AD489">
        <v>127.124761756578</v>
      </c>
      <c r="AE489">
        <v>68.388296066109703</v>
      </c>
    </row>
    <row r="490" spans="1:31" x14ac:dyDescent="0.25">
      <c r="A490">
        <v>14022</v>
      </c>
      <c r="B490" t="s">
        <v>1172</v>
      </c>
      <c r="C490" t="s">
        <v>2864</v>
      </c>
      <c r="D490" t="s">
        <v>2889</v>
      </c>
      <c r="E490" t="s">
        <v>2866</v>
      </c>
      <c r="F490" t="s">
        <v>2890</v>
      </c>
      <c r="G490" t="s">
        <v>2868</v>
      </c>
      <c r="H490" t="s">
        <v>150</v>
      </c>
      <c r="I490" t="s">
        <v>162</v>
      </c>
      <c r="J490" t="s">
        <v>2891</v>
      </c>
      <c r="K490" t="s">
        <v>692</v>
      </c>
      <c r="L490" t="s">
        <v>692</v>
      </c>
      <c r="M490" t="s">
        <v>2892</v>
      </c>
      <c r="O490">
        <v>1</v>
      </c>
      <c r="P490" t="s">
        <v>154</v>
      </c>
      <c r="Q490">
        <v>76</v>
      </c>
      <c r="R490" t="s">
        <v>1208</v>
      </c>
      <c r="S490">
        <v>-41.728758528304901</v>
      </c>
      <c r="T490">
        <v>-12.472777068018299</v>
      </c>
      <c r="U490" t="s">
        <v>2893</v>
      </c>
      <c r="V490" t="s">
        <v>2892</v>
      </c>
      <c r="W490" t="s">
        <v>2872</v>
      </c>
      <c r="Y490" t="s">
        <v>2873</v>
      </c>
      <c r="AD490">
        <v>46.8784216863653</v>
      </c>
      <c r="AE490">
        <v>54.213406204273198</v>
      </c>
    </row>
    <row r="491" spans="1:31" x14ac:dyDescent="0.25">
      <c r="A491">
        <v>14023</v>
      </c>
      <c r="B491" t="s">
        <v>1172</v>
      </c>
      <c r="C491" t="s">
        <v>2864</v>
      </c>
      <c r="D491" t="s">
        <v>2894</v>
      </c>
      <c r="E491" t="s">
        <v>2866</v>
      </c>
      <c r="F491" t="s">
        <v>2895</v>
      </c>
      <c r="G491" t="s">
        <v>2868</v>
      </c>
      <c r="H491" t="s">
        <v>150</v>
      </c>
      <c r="I491" t="s">
        <v>162</v>
      </c>
      <c r="J491" t="s">
        <v>2896</v>
      </c>
      <c r="K491" t="s">
        <v>692</v>
      </c>
      <c r="L491" t="s">
        <v>692</v>
      </c>
      <c r="M491" t="s">
        <v>2897</v>
      </c>
      <c r="O491">
        <v>1</v>
      </c>
      <c r="P491" t="s">
        <v>154</v>
      </c>
      <c r="Q491">
        <v>76</v>
      </c>
      <c r="R491" t="s">
        <v>1208</v>
      </c>
      <c r="S491">
        <v>-39.617458874416499</v>
      </c>
      <c r="T491">
        <v>-5.0949950416001801</v>
      </c>
      <c r="U491" t="s">
        <v>2898</v>
      </c>
      <c r="V491" t="s">
        <v>2897</v>
      </c>
      <c r="W491" t="s">
        <v>2872</v>
      </c>
      <c r="Y491" t="s">
        <v>2873</v>
      </c>
      <c r="AD491">
        <v>12.115198064342501</v>
      </c>
      <c r="AE491">
        <v>18.296314919718998</v>
      </c>
    </row>
    <row r="492" spans="1:31" x14ac:dyDescent="0.25">
      <c r="A492">
        <v>14024</v>
      </c>
      <c r="B492" t="s">
        <v>1172</v>
      </c>
      <c r="C492" t="s">
        <v>2864</v>
      </c>
      <c r="D492" t="s">
        <v>2899</v>
      </c>
      <c r="E492" t="s">
        <v>2866</v>
      </c>
      <c r="F492" t="s">
        <v>2900</v>
      </c>
      <c r="G492" t="s">
        <v>2868</v>
      </c>
      <c r="H492" t="s">
        <v>150</v>
      </c>
      <c r="I492" t="s">
        <v>162</v>
      </c>
      <c r="J492" t="s">
        <v>2901</v>
      </c>
      <c r="K492" t="s">
        <v>692</v>
      </c>
      <c r="L492" t="s">
        <v>692</v>
      </c>
      <c r="M492" t="s">
        <v>2902</v>
      </c>
      <c r="O492">
        <v>1</v>
      </c>
      <c r="P492" t="s">
        <v>154</v>
      </c>
      <c r="Q492">
        <v>76</v>
      </c>
      <c r="R492" t="s">
        <v>1208</v>
      </c>
      <c r="S492">
        <v>-47.796850232030202</v>
      </c>
      <c r="T492">
        <v>-15.780665892532401</v>
      </c>
      <c r="U492" t="s">
        <v>2903</v>
      </c>
      <c r="V492" t="s">
        <v>2902</v>
      </c>
      <c r="W492" t="s">
        <v>2872</v>
      </c>
      <c r="Y492" t="s">
        <v>2873</v>
      </c>
      <c r="AD492">
        <v>0.489427190020081</v>
      </c>
      <c r="AE492">
        <v>3.24275672855814</v>
      </c>
    </row>
    <row r="493" spans="1:31" x14ac:dyDescent="0.25">
      <c r="A493">
        <v>14025</v>
      </c>
      <c r="B493" t="s">
        <v>1172</v>
      </c>
      <c r="C493" t="s">
        <v>2864</v>
      </c>
      <c r="D493" t="s">
        <v>2904</v>
      </c>
      <c r="E493" t="s">
        <v>2866</v>
      </c>
      <c r="F493" t="s">
        <v>2905</v>
      </c>
      <c r="G493" t="s">
        <v>2868</v>
      </c>
      <c r="H493" t="s">
        <v>150</v>
      </c>
      <c r="I493" t="s">
        <v>162</v>
      </c>
      <c r="J493" t="s">
        <v>2906</v>
      </c>
      <c r="K493" t="s">
        <v>692</v>
      </c>
      <c r="L493" t="s">
        <v>692</v>
      </c>
      <c r="M493" t="s">
        <v>2907</v>
      </c>
      <c r="O493">
        <v>1</v>
      </c>
      <c r="P493" t="s">
        <v>154</v>
      </c>
      <c r="Q493">
        <v>76</v>
      </c>
      <c r="R493" t="s">
        <v>1208</v>
      </c>
      <c r="S493">
        <v>-40.670577064066698</v>
      </c>
      <c r="T493">
        <v>-19.573015797555101</v>
      </c>
      <c r="U493" t="s">
        <v>2908</v>
      </c>
      <c r="V493" t="s">
        <v>2907</v>
      </c>
      <c r="W493" t="s">
        <v>2872</v>
      </c>
      <c r="Y493" t="s">
        <v>2873</v>
      </c>
      <c r="AD493">
        <v>3.9612368110757599</v>
      </c>
      <c r="AE493">
        <v>12.7364882452637</v>
      </c>
    </row>
    <row r="494" spans="1:31" x14ac:dyDescent="0.25">
      <c r="A494">
        <v>14026</v>
      </c>
      <c r="B494" t="s">
        <v>1172</v>
      </c>
      <c r="C494" t="s">
        <v>2864</v>
      </c>
      <c r="D494" t="s">
        <v>2909</v>
      </c>
      <c r="E494" t="s">
        <v>2866</v>
      </c>
      <c r="F494" t="s">
        <v>2910</v>
      </c>
      <c r="G494" t="s">
        <v>2868</v>
      </c>
      <c r="H494" t="s">
        <v>150</v>
      </c>
      <c r="I494" t="s">
        <v>162</v>
      </c>
      <c r="J494" t="s">
        <v>2911</v>
      </c>
      <c r="K494" t="s">
        <v>692</v>
      </c>
      <c r="L494" t="s">
        <v>692</v>
      </c>
      <c r="M494" t="s">
        <v>2912</v>
      </c>
      <c r="O494">
        <v>1</v>
      </c>
      <c r="P494" t="s">
        <v>154</v>
      </c>
      <c r="Q494">
        <v>76</v>
      </c>
      <c r="R494" t="s">
        <v>1208</v>
      </c>
      <c r="S494">
        <v>-49.623342633475801</v>
      </c>
      <c r="T494">
        <v>-16.0417778570271</v>
      </c>
      <c r="U494" t="s">
        <v>2913</v>
      </c>
      <c r="V494" t="s">
        <v>2912</v>
      </c>
      <c r="W494" t="s">
        <v>2872</v>
      </c>
      <c r="Y494" t="s">
        <v>2873</v>
      </c>
      <c r="AD494">
        <v>28.729370243591099</v>
      </c>
      <c r="AE494">
        <v>42.595463969203799</v>
      </c>
    </row>
    <row r="495" spans="1:31" x14ac:dyDescent="0.25">
      <c r="A495">
        <v>14027</v>
      </c>
      <c r="B495" t="s">
        <v>1172</v>
      </c>
      <c r="C495" t="s">
        <v>2864</v>
      </c>
      <c r="D495" t="s">
        <v>2914</v>
      </c>
      <c r="E495" t="s">
        <v>2866</v>
      </c>
      <c r="F495" t="s">
        <v>2915</v>
      </c>
      <c r="G495" t="s">
        <v>2868</v>
      </c>
      <c r="H495" t="s">
        <v>150</v>
      </c>
      <c r="I495" t="s">
        <v>162</v>
      </c>
      <c r="J495" t="s">
        <v>2916</v>
      </c>
      <c r="K495" t="s">
        <v>692</v>
      </c>
      <c r="L495" t="s">
        <v>692</v>
      </c>
      <c r="M495" t="s">
        <v>2917</v>
      </c>
      <c r="O495">
        <v>1</v>
      </c>
      <c r="P495" t="s">
        <v>154</v>
      </c>
      <c r="Q495">
        <v>76</v>
      </c>
      <c r="R495" t="s">
        <v>1208</v>
      </c>
      <c r="S495">
        <v>-45.295838301339998</v>
      </c>
      <c r="T495">
        <v>-5.0916044208626401</v>
      </c>
      <c r="U495" t="s">
        <v>2918</v>
      </c>
      <c r="V495" t="s">
        <v>2917</v>
      </c>
      <c r="W495" t="s">
        <v>2872</v>
      </c>
      <c r="Y495" t="s">
        <v>2873</v>
      </c>
      <c r="AD495">
        <v>26.708705844239802</v>
      </c>
      <c r="AE495">
        <v>45.770669749277999</v>
      </c>
    </row>
    <row r="496" spans="1:31" x14ac:dyDescent="0.25">
      <c r="A496">
        <v>14028</v>
      </c>
      <c r="B496" t="s">
        <v>1172</v>
      </c>
      <c r="C496" t="s">
        <v>2864</v>
      </c>
      <c r="D496" t="s">
        <v>2919</v>
      </c>
      <c r="E496" t="s">
        <v>2866</v>
      </c>
      <c r="F496" t="s">
        <v>2920</v>
      </c>
      <c r="G496" t="s">
        <v>2868</v>
      </c>
      <c r="H496" t="s">
        <v>150</v>
      </c>
      <c r="I496" t="s">
        <v>162</v>
      </c>
      <c r="J496" t="s">
        <v>2921</v>
      </c>
      <c r="K496" t="s">
        <v>692</v>
      </c>
      <c r="L496" t="s">
        <v>692</v>
      </c>
      <c r="M496" t="s">
        <v>2922</v>
      </c>
      <c r="O496">
        <v>1</v>
      </c>
      <c r="P496" t="s">
        <v>154</v>
      </c>
      <c r="Q496">
        <v>76</v>
      </c>
      <c r="R496" t="s">
        <v>1208</v>
      </c>
      <c r="S496">
        <v>-55.912669793693503</v>
      </c>
      <c r="T496">
        <v>-12.949316476466599</v>
      </c>
      <c r="U496" t="s">
        <v>2923</v>
      </c>
      <c r="V496" t="s">
        <v>2922</v>
      </c>
      <c r="W496" t="s">
        <v>2872</v>
      </c>
      <c r="Y496" t="s">
        <v>2873</v>
      </c>
      <c r="AD496">
        <v>75.330537854140701</v>
      </c>
      <c r="AE496">
        <v>52.182944692890203</v>
      </c>
    </row>
    <row r="497" spans="1:31" x14ac:dyDescent="0.25">
      <c r="A497">
        <v>14030</v>
      </c>
      <c r="B497" t="s">
        <v>1172</v>
      </c>
      <c r="C497" t="s">
        <v>2864</v>
      </c>
      <c r="D497" t="s">
        <v>2924</v>
      </c>
      <c r="E497" t="s">
        <v>2866</v>
      </c>
      <c r="F497" t="s">
        <v>2925</v>
      </c>
      <c r="G497" t="s">
        <v>2868</v>
      </c>
      <c r="H497" t="s">
        <v>150</v>
      </c>
      <c r="I497" t="s">
        <v>162</v>
      </c>
      <c r="J497" t="s">
        <v>2926</v>
      </c>
      <c r="K497" t="s">
        <v>692</v>
      </c>
      <c r="L497" t="s">
        <v>692</v>
      </c>
      <c r="M497" t="s">
        <v>2927</v>
      </c>
      <c r="O497">
        <v>1</v>
      </c>
      <c r="P497" t="s">
        <v>154</v>
      </c>
      <c r="Q497">
        <v>76</v>
      </c>
      <c r="R497" t="s">
        <v>1208</v>
      </c>
      <c r="S497">
        <v>-54.842444383090204</v>
      </c>
      <c r="T497">
        <v>-20.324883704569899</v>
      </c>
      <c r="U497" t="s">
        <v>2928</v>
      </c>
      <c r="V497" t="s">
        <v>2927</v>
      </c>
      <c r="W497" t="s">
        <v>2872</v>
      </c>
      <c r="X497" t="s">
        <v>2929</v>
      </c>
      <c r="Y497" t="s">
        <v>2873</v>
      </c>
      <c r="AD497">
        <v>30.858374800221</v>
      </c>
      <c r="AE497">
        <v>30.8921347869199</v>
      </c>
    </row>
    <row r="498" spans="1:31" x14ac:dyDescent="0.25">
      <c r="A498">
        <v>14029</v>
      </c>
      <c r="B498" t="s">
        <v>1172</v>
      </c>
      <c r="C498" t="s">
        <v>2864</v>
      </c>
      <c r="D498" t="s">
        <v>2930</v>
      </c>
      <c r="E498" t="s">
        <v>2866</v>
      </c>
      <c r="F498" t="s">
        <v>2931</v>
      </c>
      <c r="G498" t="s">
        <v>2868</v>
      </c>
      <c r="H498" t="s">
        <v>150</v>
      </c>
      <c r="I498" t="s">
        <v>162</v>
      </c>
      <c r="J498" t="s">
        <v>2932</v>
      </c>
      <c r="K498" t="s">
        <v>692</v>
      </c>
      <c r="L498" t="s">
        <v>692</v>
      </c>
      <c r="M498" t="s">
        <v>2933</v>
      </c>
      <c r="O498">
        <v>1</v>
      </c>
      <c r="P498" t="s">
        <v>154</v>
      </c>
      <c r="Q498">
        <v>76</v>
      </c>
      <c r="R498" t="s">
        <v>1208</v>
      </c>
      <c r="S498">
        <v>-44.672974569685202</v>
      </c>
      <c r="T498">
        <v>-18.455744702436899</v>
      </c>
      <c r="U498" t="s">
        <v>2934</v>
      </c>
      <c r="V498" t="s">
        <v>2933</v>
      </c>
      <c r="W498" t="s">
        <v>2872</v>
      </c>
      <c r="X498" t="s">
        <v>2929</v>
      </c>
      <c r="Y498" t="s">
        <v>2873</v>
      </c>
      <c r="AD498">
        <v>50.196876418793302</v>
      </c>
      <c r="AE498">
        <v>54.0364257127409</v>
      </c>
    </row>
    <row r="499" spans="1:31" x14ac:dyDescent="0.25">
      <c r="A499">
        <v>14031</v>
      </c>
      <c r="B499" t="s">
        <v>1172</v>
      </c>
      <c r="C499" t="s">
        <v>2864</v>
      </c>
      <c r="D499" t="s">
        <v>2935</v>
      </c>
      <c r="E499" t="s">
        <v>2866</v>
      </c>
      <c r="F499" t="s">
        <v>2936</v>
      </c>
      <c r="G499" t="s">
        <v>2868</v>
      </c>
      <c r="H499" t="s">
        <v>150</v>
      </c>
      <c r="I499" t="s">
        <v>162</v>
      </c>
      <c r="J499" t="s">
        <v>2937</v>
      </c>
      <c r="K499" t="s">
        <v>692</v>
      </c>
      <c r="L499" t="s">
        <v>692</v>
      </c>
      <c r="M499" t="s">
        <v>2938</v>
      </c>
      <c r="O499">
        <v>1</v>
      </c>
      <c r="P499" t="s">
        <v>154</v>
      </c>
      <c r="Q499">
        <v>76</v>
      </c>
      <c r="R499" t="s">
        <v>1208</v>
      </c>
      <c r="S499">
        <v>-53.112614353032399</v>
      </c>
      <c r="T499">
        <v>-4.0241682690427503</v>
      </c>
      <c r="U499" t="s">
        <v>2939</v>
      </c>
      <c r="V499" t="s">
        <v>2938</v>
      </c>
      <c r="W499" t="s">
        <v>2872</v>
      </c>
      <c r="Y499" t="s">
        <v>2873</v>
      </c>
      <c r="AD499">
        <v>100.15605997857899</v>
      </c>
      <c r="AE499">
        <v>101.801149556491</v>
      </c>
    </row>
    <row r="500" spans="1:31" x14ac:dyDescent="0.25">
      <c r="A500">
        <v>14032</v>
      </c>
      <c r="B500" t="s">
        <v>1172</v>
      </c>
      <c r="C500" t="s">
        <v>2864</v>
      </c>
      <c r="D500" t="s">
        <v>2940</v>
      </c>
      <c r="E500" t="s">
        <v>2866</v>
      </c>
      <c r="F500" t="s">
        <v>2941</v>
      </c>
      <c r="G500" t="s">
        <v>2868</v>
      </c>
      <c r="H500" t="s">
        <v>150</v>
      </c>
      <c r="I500" t="s">
        <v>162</v>
      </c>
      <c r="J500" t="s">
        <v>2942</v>
      </c>
      <c r="K500" t="s">
        <v>692</v>
      </c>
      <c r="L500" t="s">
        <v>692</v>
      </c>
      <c r="M500" t="s">
        <v>2943</v>
      </c>
      <c r="O500">
        <v>1</v>
      </c>
      <c r="P500" t="s">
        <v>154</v>
      </c>
      <c r="Q500">
        <v>76</v>
      </c>
      <c r="R500" t="s">
        <v>1208</v>
      </c>
      <c r="S500">
        <v>-36.833711561758797</v>
      </c>
      <c r="T500">
        <v>-7.1204958734419899</v>
      </c>
      <c r="U500" t="s">
        <v>2944</v>
      </c>
      <c r="V500" t="s">
        <v>2943</v>
      </c>
      <c r="W500" t="s">
        <v>2872</v>
      </c>
      <c r="Y500" t="s">
        <v>2873</v>
      </c>
      <c r="AD500">
        <v>4.6173015505522796</v>
      </c>
      <c r="AE500">
        <v>18.665873249253</v>
      </c>
    </row>
    <row r="501" spans="1:31" x14ac:dyDescent="0.25">
      <c r="A501">
        <v>14033</v>
      </c>
      <c r="B501" t="s">
        <v>1172</v>
      </c>
      <c r="C501" t="s">
        <v>2864</v>
      </c>
      <c r="D501" t="s">
        <v>2945</v>
      </c>
      <c r="E501" t="s">
        <v>2866</v>
      </c>
      <c r="F501" t="s">
        <v>2946</v>
      </c>
      <c r="G501" t="s">
        <v>2868</v>
      </c>
      <c r="H501" t="s">
        <v>150</v>
      </c>
      <c r="I501" t="s">
        <v>162</v>
      </c>
      <c r="J501" t="s">
        <v>2947</v>
      </c>
      <c r="K501" t="s">
        <v>692</v>
      </c>
      <c r="L501" t="s">
        <v>692</v>
      </c>
      <c r="M501" t="s">
        <v>2948</v>
      </c>
      <c r="O501">
        <v>1</v>
      </c>
      <c r="P501" t="s">
        <v>154</v>
      </c>
      <c r="Q501">
        <v>76</v>
      </c>
      <c r="R501" t="s">
        <v>1208</v>
      </c>
      <c r="S501">
        <v>-51.625688679255397</v>
      </c>
      <c r="T501">
        <v>-24.631273492869799</v>
      </c>
      <c r="U501" t="s">
        <v>2949</v>
      </c>
      <c r="V501" t="s">
        <v>2948</v>
      </c>
      <c r="W501" t="s">
        <v>2872</v>
      </c>
      <c r="Y501" t="s">
        <v>2873</v>
      </c>
      <c r="AD501">
        <v>17.687018041218</v>
      </c>
      <c r="AE501">
        <v>26.793794932087099</v>
      </c>
    </row>
    <row r="502" spans="1:31" x14ac:dyDescent="0.25">
      <c r="A502">
        <v>14034</v>
      </c>
      <c r="B502" t="s">
        <v>1172</v>
      </c>
      <c r="C502" t="s">
        <v>2864</v>
      </c>
      <c r="D502" t="s">
        <v>2950</v>
      </c>
      <c r="E502" t="s">
        <v>2866</v>
      </c>
      <c r="F502" t="s">
        <v>2951</v>
      </c>
      <c r="G502" t="s">
        <v>2868</v>
      </c>
      <c r="H502" t="s">
        <v>150</v>
      </c>
      <c r="I502" t="s">
        <v>162</v>
      </c>
      <c r="J502" t="s">
        <v>2952</v>
      </c>
      <c r="K502" t="s">
        <v>692</v>
      </c>
      <c r="L502" t="s">
        <v>692</v>
      </c>
      <c r="M502" t="s">
        <v>2953</v>
      </c>
      <c r="O502">
        <v>1</v>
      </c>
      <c r="P502" t="s">
        <v>154</v>
      </c>
      <c r="Q502">
        <v>76</v>
      </c>
      <c r="R502" t="s">
        <v>1208</v>
      </c>
      <c r="S502">
        <v>-37.9951084816636</v>
      </c>
      <c r="T502">
        <v>-8.3247355391000895</v>
      </c>
      <c r="U502" t="s">
        <v>2954</v>
      </c>
      <c r="V502" t="s">
        <v>2953</v>
      </c>
      <c r="W502" t="s">
        <v>2872</v>
      </c>
      <c r="Y502" t="s">
        <v>2873</v>
      </c>
      <c r="AD502">
        <v>8.0716021058232101</v>
      </c>
      <c r="AE502">
        <v>24.864291022098801</v>
      </c>
    </row>
    <row r="503" spans="1:31" x14ac:dyDescent="0.25">
      <c r="A503">
        <v>14035</v>
      </c>
      <c r="B503" t="s">
        <v>1172</v>
      </c>
      <c r="C503" t="s">
        <v>2864</v>
      </c>
      <c r="D503" t="s">
        <v>2955</v>
      </c>
      <c r="E503" t="s">
        <v>2866</v>
      </c>
      <c r="F503" t="s">
        <v>2956</v>
      </c>
      <c r="G503" t="s">
        <v>2868</v>
      </c>
      <c r="H503" t="s">
        <v>150</v>
      </c>
      <c r="I503" t="s">
        <v>162</v>
      </c>
      <c r="J503" t="s">
        <v>2957</v>
      </c>
      <c r="K503" t="s">
        <v>692</v>
      </c>
      <c r="L503" t="s">
        <v>692</v>
      </c>
      <c r="M503" t="s">
        <v>2958</v>
      </c>
      <c r="O503">
        <v>1</v>
      </c>
      <c r="P503" t="s">
        <v>154</v>
      </c>
      <c r="Q503">
        <v>76</v>
      </c>
      <c r="R503" t="s">
        <v>1208</v>
      </c>
      <c r="S503">
        <v>-42.968897829638202</v>
      </c>
      <c r="T503">
        <v>-7.3880540460673503</v>
      </c>
      <c r="U503" t="s">
        <v>2959</v>
      </c>
      <c r="V503" t="s">
        <v>2958</v>
      </c>
      <c r="W503" t="s">
        <v>2872</v>
      </c>
      <c r="Y503" t="s">
        <v>2873</v>
      </c>
      <c r="AD503">
        <v>20.608684220171799</v>
      </c>
      <c r="AE503">
        <v>29.788801316879599</v>
      </c>
    </row>
    <row r="504" spans="1:31" x14ac:dyDescent="0.25">
      <c r="A504">
        <v>14036</v>
      </c>
      <c r="B504" t="s">
        <v>1172</v>
      </c>
      <c r="C504" t="s">
        <v>2864</v>
      </c>
      <c r="D504" t="s">
        <v>2960</v>
      </c>
      <c r="E504" t="s">
        <v>2866</v>
      </c>
      <c r="F504" t="s">
        <v>2961</v>
      </c>
      <c r="G504" t="s">
        <v>2868</v>
      </c>
      <c r="H504" t="s">
        <v>150</v>
      </c>
      <c r="I504" t="s">
        <v>162</v>
      </c>
      <c r="J504" t="s">
        <v>2962</v>
      </c>
      <c r="K504" t="s">
        <v>692</v>
      </c>
      <c r="L504" t="s">
        <v>692</v>
      </c>
      <c r="M504" t="s">
        <v>2963</v>
      </c>
      <c r="O504">
        <v>1</v>
      </c>
      <c r="P504" t="s">
        <v>154</v>
      </c>
      <c r="Q504">
        <v>76</v>
      </c>
      <c r="R504" t="s">
        <v>1208</v>
      </c>
      <c r="S504">
        <v>-42.661244654041099</v>
      </c>
      <c r="T504">
        <v>-22.192975486519298</v>
      </c>
      <c r="U504" t="s">
        <v>2964</v>
      </c>
      <c r="V504" t="s">
        <v>2965</v>
      </c>
      <c r="W504" t="s">
        <v>2872</v>
      </c>
      <c r="Y504" t="s">
        <v>2873</v>
      </c>
      <c r="AD504">
        <v>3.81762726192341</v>
      </c>
      <c r="AE504">
        <v>17.788893613197398</v>
      </c>
    </row>
    <row r="505" spans="1:31" x14ac:dyDescent="0.25">
      <c r="A505">
        <v>14037</v>
      </c>
      <c r="B505" t="s">
        <v>1172</v>
      </c>
      <c r="C505" t="s">
        <v>2864</v>
      </c>
      <c r="D505" t="s">
        <v>2966</v>
      </c>
      <c r="E505" t="s">
        <v>2866</v>
      </c>
      <c r="F505" t="s">
        <v>2967</v>
      </c>
      <c r="G505" t="s">
        <v>2868</v>
      </c>
      <c r="H505" t="s">
        <v>150</v>
      </c>
      <c r="I505" t="s">
        <v>162</v>
      </c>
      <c r="J505" t="s">
        <v>2968</v>
      </c>
      <c r="K505" t="s">
        <v>692</v>
      </c>
      <c r="L505" t="s">
        <v>692</v>
      </c>
      <c r="M505" t="s">
        <v>2969</v>
      </c>
      <c r="O505">
        <v>1</v>
      </c>
      <c r="P505" t="s">
        <v>154</v>
      </c>
      <c r="Q505">
        <v>76</v>
      </c>
      <c r="R505" t="s">
        <v>1208</v>
      </c>
      <c r="S505">
        <v>-36.671766898623403</v>
      </c>
      <c r="T505">
        <v>-5.8404121105338396</v>
      </c>
      <c r="U505" t="s">
        <v>2970</v>
      </c>
      <c r="V505" t="s">
        <v>2971</v>
      </c>
      <c r="W505" t="s">
        <v>2872</v>
      </c>
      <c r="Y505" t="s">
        <v>2873</v>
      </c>
      <c r="AD505">
        <v>4.3108672554389598</v>
      </c>
      <c r="AE505">
        <v>13.2730416087375</v>
      </c>
    </row>
    <row r="506" spans="1:31" x14ac:dyDescent="0.25">
      <c r="A506">
        <v>14038</v>
      </c>
      <c r="B506" t="s">
        <v>1172</v>
      </c>
      <c r="C506" t="s">
        <v>2864</v>
      </c>
      <c r="D506" t="s">
        <v>2972</v>
      </c>
      <c r="E506" t="s">
        <v>2866</v>
      </c>
      <c r="F506" t="s">
        <v>2973</v>
      </c>
      <c r="G506" t="s">
        <v>2868</v>
      </c>
      <c r="H506" t="s">
        <v>150</v>
      </c>
      <c r="I506" t="s">
        <v>162</v>
      </c>
      <c r="J506" t="s">
        <v>2974</v>
      </c>
      <c r="K506" t="s">
        <v>692</v>
      </c>
      <c r="L506" t="s">
        <v>692</v>
      </c>
      <c r="M506" t="s">
        <v>2975</v>
      </c>
      <c r="O506">
        <v>1</v>
      </c>
      <c r="P506" t="s">
        <v>154</v>
      </c>
      <c r="Q506">
        <v>76</v>
      </c>
      <c r="R506" t="s">
        <v>1208</v>
      </c>
      <c r="S506">
        <v>-53.317829888513103</v>
      </c>
      <c r="T506">
        <v>-29.735264488401999</v>
      </c>
      <c r="U506" t="s">
        <v>2976</v>
      </c>
      <c r="V506" t="s">
        <v>2977</v>
      </c>
      <c r="W506" t="s">
        <v>2872</v>
      </c>
      <c r="Y506" t="s">
        <v>2873</v>
      </c>
      <c r="AD506">
        <v>25.285602616969399</v>
      </c>
      <c r="AE506">
        <v>38.182121998016001</v>
      </c>
    </row>
    <row r="507" spans="1:31" x14ac:dyDescent="0.25">
      <c r="A507">
        <v>14039</v>
      </c>
      <c r="B507" t="s">
        <v>1172</v>
      </c>
      <c r="C507" t="s">
        <v>2864</v>
      </c>
      <c r="D507" t="s">
        <v>2978</v>
      </c>
      <c r="E507" t="s">
        <v>2866</v>
      </c>
      <c r="F507" t="s">
        <v>2979</v>
      </c>
      <c r="G507" t="s">
        <v>2868</v>
      </c>
      <c r="H507" t="s">
        <v>150</v>
      </c>
      <c r="I507" t="s">
        <v>162</v>
      </c>
      <c r="J507" t="s">
        <v>2980</v>
      </c>
      <c r="K507" t="s">
        <v>692</v>
      </c>
      <c r="L507" t="s">
        <v>692</v>
      </c>
      <c r="M507" t="s">
        <v>2981</v>
      </c>
      <c r="O507">
        <v>1</v>
      </c>
      <c r="P507" t="s">
        <v>154</v>
      </c>
      <c r="Q507">
        <v>76</v>
      </c>
      <c r="R507" t="s">
        <v>1208</v>
      </c>
      <c r="S507">
        <v>-62.848065893362303</v>
      </c>
      <c r="T507">
        <v>-10.9149889328329</v>
      </c>
      <c r="U507" t="s">
        <v>2982</v>
      </c>
      <c r="V507" t="s">
        <v>2981</v>
      </c>
      <c r="W507" t="s">
        <v>2872</v>
      </c>
      <c r="Y507" t="s">
        <v>2873</v>
      </c>
      <c r="AD507">
        <v>19.7264312291565</v>
      </c>
      <c r="AE507">
        <v>27.602920481417801</v>
      </c>
    </row>
    <row r="508" spans="1:31" x14ac:dyDescent="0.25">
      <c r="A508">
        <v>14040</v>
      </c>
      <c r="B508" t="s">
        <v>1172</v>
      </c>
      <c r="C508" t="s">
        <v>2864</v>
      </c>
      <c r="D508" t="s">
        <v>2983</v>
      </c>
      <c r="E508" t="s">
        <v>2866</v>
      </c>
      <c r="F508" t="s">
        <v>2984</v>
      </c>
      <c r="G508" t="s">
        <v>2868</v>
      </c>
      <c r="H508" t="s">
        <v>150</v>
      </c>
      <c r="I508" t="s">
        <v>162</v>
      </c>
      <c r="J508" t="s">
        <v>2985</v>
      </c>
      <c r="K508" t="s">
        <v>692</v>
      </c>
      <c r="L508" t="s">
        <v>692</v>
      </c>
      <c r="M508" t="s">
        <v>2986</v>
      </c>
      <c r="O508">
        <v>1</v>
      </c>
      <c r="P508" t="s">
        <v>154</v>
      </c>
      <c r="Q508">
        <v>76</v>
      </c>
      <c r="R508" t="s">
        <v>1208</v>
      </c>
      <c r="S508">
        <v>-61.392550294594699</v>
      </c>
      <c r="T508">
        <v>2.0810795766761401</v>
      </c>
      <c r="U508" t="s">
        <v>2987</v>
      </c>
      <c r="V508" t="s">
        <v>2986</v>
      </c>
      <c r="W508" t="s">
        <v>2872</v>
      </c>
      <c r="Y508" t="s">
        <v>2873</v>
      </c>
      <c r="AD508">
        <v>18.181022997558799</v>
      </c>
      <c r="AE508">
        <v>27.675141095319599</v>
      </c>
    </row>
    <row r="509" spans="1:31" x14ac:dyDescent="0.25">
      <c r="A509">
        <v>14041</v>
      </c>
      <c r="B509" t="s">
        <v>1172</v>
      </c>
      <c r="C509" t="s">
        <v>2864</v>
      </c>
      <c r="D509" t="s">
        <v>2988</v>
      </c>
      <c r="E509" t="s">
        <v>2866</v>
      </c>
      <c r="F509" t="s">
        <v>2989</v>
      </c>
      <c r="G509" t="s">
        <v>2868</v>
      </c>
      <c r="H509" t="s">
        <v>150</v>
      </c>
      <c r="I509" t="s">
        <v>162</v>
      </c>
      <c r="J509" t="s">
        <v>2990</v>
      </c>
      <c r="K509" t="s">
        <v>692</v>
      </c>
      <c r="L509" t="s">
        <v>692</v>
      </c>
      <c r="M509" t="s">
        <v>2991</v>
      </c>
      <c r="O509">
        <v>1</v>
      </c>
      <c r="P509" t="s">
        <v>154</v>
      </c>
      <c r="Q509">
        <v>76</v>
      </c>
      <c r="R509" t="s">
        <v>1208</v>
      </c>
      <c r="S509">
        <v>-50.489175991885197</v>
      </c>
      <c r="T509">
        <v>-27.246446949559601</v>
      </c>
      <c r="U509" t="s">
        <v>2992</v>
      </c>
      <c r="V509" t="s">
        <v>2991</v>
      </c>
      <c r="W509" t="s">
        <v>2872</v>
      </c>
      <c r="Y509" t="s">
        <v>2873</v>
      </c>
      <c r="AD509">
        <v>8.6585532401399004</v>
      </c>
      <c r="AE509">
        <v>27.724874341584499</v>
      </c>
    </row>
    <row r="510" spans="1:31" x14ac:dyDescent="0.25">
      <c r="A510">
        <v>14042</v>
      </c>
      <c r="B510" t="s">
        <v>1172</v>
      </c>
      <c r="C510" t="s">
        <v>2864</v>
      </c>
      <c r="D510" t="s">
        <v>2993</v>
      </c>
      <c r="E510" t="s">
        <v>2866</v>
      </c>
      <c r="F510" t="s">
        <v>2994</v>
      </c>
      <c r="G510" t="s">
        <v>2868</v>
      </c>
      <c r="H510" t="s">
        <v>150</v>
      </c>
      <c r="I510" t="s">
        <v>162</v>
      </c>
      <c r="J510" t="s">
        <v>2995</v>
      </c>
      <c r="K510" t="s">
        <v>692</v>
      </c>
      <c r="L510" t="s">
        <v>692</v>
      </c>
      <c r="M510" t="s">
        <v>2996</v>
      </c>
      <c r="O510">
        <v>1</v>
      </c>
      <c r="P510" t="s">
        <v>154</v>
      </c>
      <c r="Q510">
        <v>76</v>
      </c>
      <c r="R510" t="s">
        <v>1208</v>
      </c>
      <c r="S510">
        <v>-48.727052622342498</v>
      </c>
      <c r="T510">
        <v>-22.2637977153511</v>
      </c>
      <c r="U510" s="17" t="s">
        <v>2997</v>
      </c>
      <c r="V510" t="s">
        <v>2996</v>
      </c>
      <c r="W510" t="s">
        <v>2872</v>
      </c>
      <c r="Y510" t="s">
        <v>2873</v>
      </c>
      <c r="AD510">
        <v>21.7465961307405</v>
      </c>
      <c r="AE510">
        <v>37.604883175959799</v>
      </c>
    </row>
    <row r="511" spans="1:31" x14ac:dyDescent="0.25">
      <c r="A511">
        <v>14043</v>
      </c>
      <c r="B511" t="s">
        <v>1172</v>
      </c>
      <c r="C511" t="s">
        <v>2864</v>
      </c>
      <c r="D511" t="s">
        <v>2998</v>
      </c>
      <c r="E511" t="s">
        <v>2866</v>
      </c>
      <c r="F511" t="s">
        <v>2999</v>
      </c>
      <c r="G511" t="s">
        <v>2868</v>
      </c>
      <c r="H511" t="s">
        <v>150</v>
      </c>
      <c r="I511" t="s">
        <v>162</v>
      </c>
      <c r="J511" t="s">
        <v>3000</v>
      </c>
      <c r="K511" t="s">
        <v>692</v>
      </c>
      <c r="L511" t="s">
        <v>692</v>
      </c>
      <c r="M511" t="s">
        <v>3001</v>
      </c>
      <c r="O511">
        <v>1</v>
      </c>
      <c r="P511" t="s">
        <v>154</v>
      </c>
      <c r="Q511">
        <v>76</v>
      </c>
      <c r="R511" t="s">
        <v>1208</v>
      </c>
      <c r="S511">
        <v>-37.449616527112497</v>
      </c>
      <c r="T511">
        <v>-10.575883148698599</v>
      </c>
      <c r="U511" t="s">
        <v>3002</v>
      </c>
      <c r="V511" t="s">
        <v>3001</v>
      </c>
      <c r="W511" t="s">
        <v>2872</v>
      </c>
      <c r="Y511" t="s">
        <v>2873</v>
      </c>
      <c r="AD511">
        <v>1.7768424488614301</v>
      </c>
      <c r="AE511">
        <v>9.7656214906724692</v>
      </c>
    </row>
    <row r="512" spans="1:31" x14ac:dyDescent="0.25">
      <c r="A512">
        <v>14044</v>
      </c>
      <c r="B512" t="s">
        <v>1172</v>
      </c>
      <c r="C512" t="s">
        <v>2864</v>
      </c>
      <c r="D512" t="s">
        <v>3003</v>
      </c>
      <c r="E512" t="s">
        <v>2866</v>
      </c>
      <c r="F512" t="s">
        <v>3004</v>
      </c>
      <c r="G512" t="s">
        <v>2868</v>
      </c>
      <c r="H512" t="s">
        <v>150</v>
      </c>
      <c r="I512" t="s">
        <v>162</v>
      </c>
      <c r="J512" t="s">
        <v>3005</v>
      </c>
      <c r="K512" t="s">
        <v>692</v>
      </c>
      <c r="L512" t="s">
        <v>692</v>
      </c>
      <c r="M512" t="s">
        <v>3006</v>
      </c>
      <c r="O512">
        <v>1</v>
      </c>
      <c r="P512" t="s">
        <v>154</v>
      </c>
      <c r="Q512">
        <v>76</v>
      </c>
      <c r="R512" t="s">
        <v>1208</v>
      </c>
      <c r="S512">
        <v>-48.3296039612774</v>
      </c>
      <c r="T512">
        <v>-10.1497030258317</v>
      </c>
      <c r="U512" t="s">
        <v>3007</v>
      </c>
      <c r="V512" t="s">
        <v>3006</v>
      </c>
      <c r="W512" t="s">
        <v>2872</v>
      </c>
      <c r="Y512" t="s">
        <v>2873</v>
      </c>
      <c r="AD512">
        <v>22.916100425451301</v>
      </c>
      <c r="AE512">
        <v>36.527905778381303</v>
      </c>
    </row>
    <row r="513" spans="1:31" x14ac:dyDescent="0.25">
      <c r="A513">
        <v>14672</v>
      </c>
      <c r="B513" t="s">
        <v>1172</v>
      </c>
      <c r="C513" t="s">
        <v>3008</v>
      </c>
      <c r="D513" t="s">
        <v>3009</v>
      </c>
      <c r="E513" t="s">
        <v>3010</v>
      </c>
      <c r="F513" t="s">
        <v>3011</v>
      </c>
      <c r="G513" t="s">
        <v>3012</v>
      </c>
      <c r="H513" t="s">
        <v>150</v>
      </c>
      <c r="I513" t="s">
        <v>162</v>
      </c>
      <c r="J513" t="s">
        <v>3013</v>
      </c>
      <c r="K513" t="s">
        <v>3014</v>
      </c>
      <c r="M513" t="s">
        <v>3015</v>
      </c>
      <c r="O513">
        <v>1</v>
      </c>
      <c r="P513" t="s">
        <v>924</v>
      </c>
      <c r="Q513">
        <v>92</v>
      </c>
      <c r="R513" t="s">
        <v>1208</v>
      </c>
      <c r="S513">
        <v>-64.330397397686895</v>
      </c>
      <c r="T513">
        <v>18.727407579480701</v>
      </c>
      <c r="U513" t="s">
        <v>3016</v>
      </c>
      <c r="V513" t="s">
        <v>3015</v>
      </c>
      <c r="W513" t="s">
        <v>3017</v>
      </c>
      <c r="Y513" t="s">
        <v>3018</v>
      </c>
      <c r="AD513">
        <v>3.0674425782990498E-3</v>
      </c>
      <c r="AE513">
        <v>0.325406021190006</v>
      </c>
    </row>
    <row r="514" spans="1:31" x14ac:dyDescent="0.25">
      <c r="A514">
        <v>14673</v>
      </c>
      <c r="B514" t="s">
        <v>1172</v>
      </c>
      <c r="C514" t="s">
        <v>3008</v>
      </c>
      <c r="D514" t="s">
        <v>3019</v>
      </c>
      <c r="E514" t="s">
        <v>3010</v>
      </c>
      <c r="F514" t="s">
        <v>3020</v>
      </c>
      <c r="G514" t="s">
        <v>3012</v>
      </c>
      <c r="H514" t="s">
        <v>150</v>
      </c>
      <c r="I514" t="s">
        <v>162</v>
      </c>
      <c r="J514" t="s">
        <v>3021</v>
      </c>
      <c r="K514" t="s">
        <v>3014</v>
      </c>
      <c r="M514" t="s">
        <v>3022</v>
      </c>
      <c r="O514">
        <v>1</v>
      </c>
      <c r="P514" t="s">
        <v>924</v>
      </c>
      <c r="Q514">
        <v>92</v>
      </c>
      <c r="R514" t="s">
        <v>1208</v>
      </c>
      <c r="S514">
        <v>-64.745164125927602</v>
      </c>
      <c r="T514">
        <v>18.4530397628907</v>
      </c>
      <c r="U514" t="s">
        <v>3023</v>
      </c>
      <c r="V514" t="s">
        <v>3024</v>
      </c>
      <c r="W514" t="s">
        <v>3017</v>
      </c>
      <c r="Y514" t="s">
        <v>3018</v>
      </c>
      <c r="AD514">
        <v>9.3997254543865005E-4</v>
      </c>
      <c r="AE514">
        <v>0.20220522357565601</v>
      </c>
    </row>
    <row r="515" spans="1:31" x14ac:dyDescent="0.25">
      <c r="A515">
        <v>14674</v>
      </c>
      <c r="B515" t="s">
        <v>1172</v>
      </c>
      <c r="C515" t="s">
        <v>3008</v>
      </c>
      <c r="D515" t="s">
        <v>3025</v>
      </c>
      <c r="E515" t="s">
        <v>3010</v>
      </c>
      <c r="F515" t="s">
        <v>3026</v>
      </c>
      <c r="G515" t="s">
        <v>3012</v>
      </c>
      <c r="H515" t="s">
        <v>150</v>
      </c>
      <c r="I515" t="s">
        <v>162</v>
      </c>
      <c r="J515" t="s">
        <v>3027</v>
      </c>
      <c r="K515" t="s">
        <v>3014</v>
      </c>
      <c r="M515" t="s">
        <v>3028</v>
      </c>
      <c r="O515">
        <v>1</v>
      </c>
      <c r="P515" t="s">
        <v>924</v>
      </c>
      <c r="Q515">
        <v>92</v>
      </c>
      <c r="R515" t="s">
        <v>1208</v>
      </c>
      <c r="S515">
        <v>-64.569226208369898</v>
      </c>
      <c r="T515">
        <v>18.353716718103101</v>
      </c>
      <c r="U515" t="s">
        <v>3029</v>
      </c>
      <c r="V515" t="s">
        <v>3028</v>
      </c>
      <c r="W515" t="s">
        <v>3017</v>
      </c>
      <c r="Y515" t="s">
        <v>3018</v>
      </c>
      <c r="AD515">
        <v>1.2008624614736601E-3</v>
      </c>
      <c r="AE515">
        <v>0.40914134236321298</v>
      </c>
    </row>
    <row r="516" spans="1:31" x14ac:dyDescent="0.25">
      <c r="A516">
        <v>14675</v>
      </c>
      <c r="B516" t="s">
        <v>1172</v>
      </c>
      <c r="C516" t="s">
        <v>3008</v>
      </c>
      <c r="D516" t="s">
        <v>3030</v>
      </c>
      <c r="E516" t="s">
        <v>3010</v>
      </c>
      <c r="F516" t="s">
        <v>3031</v>
      </c>
      <c r="G516" t="s">
        <v>3012</v>
      </c>
      <c r="H516" t="s">
        <v>150</v>
      </c>
      <c r="I516" t="s">
        <v>162</v>
      </c>
      <c r="J516" t="s">
        <v>3032</v>
      </c>
      <c r="K516" t="s">
        <v>3014</v>
      </c>
      <c r="M516" t="s">
        <v>3033</v>
      </c>
      <c r="O516">
        <v>1</v>
      </c>
      <c r="P516" t="s">
        <v>924</v>
      </c>
      <c r="Q516">
        <v>92</v>
      </c>
      <c r="R516" t="s">
        <v>1208</v>
      </c>
      <c r="S516">
        <v>-64.624786832855605</v>
      </c>
      <c r="T516">
        <v>18.421612334370099</v>
      </c>
      <c r="U516" t="s">
        <v>3034</v>
      </c>
      <c r="V516" t="s">
        <v>3033</v>
      </c>
      <c r="W516" t="s">
        <v>3017</v>
      </c>
      <c r="Y516" t="s">
        <v>3018</v>
      </c>
      <c r="AD516">
        <v>6.0743521821677903E-3</v>
      </c>
      <c r="AE516">
        <v>0.34388236625947899</v>
      </c>
    </row>
    <row r="517" spans="1:31" x14ac:dyDescent="0.25">
      <c r="A517">
        <v>14676</v>
      </c>
      <c r="B517" t="s">
        <v>1172</v>
      </c>
      <c r="C517" t="s">
        <v>3008</v>
      </c>
      <c r="D517" t="s">
        <v>3035</v>
      </c>
      <c r="E517" t="s">
        <v>3010</v>
      </c>
      <c r="F517" t="s">
        <v>3036</v>
      </c>
      <c r="G517" t="s">
        <v>3012</v>
      </c>
      <c r="H517" t="s">
        <v>150</v>
      </c>
      <c r="I517" t="s">
        <v>162</v>
      </c>
      <c r="J517" t="s">
        <v>3037</v>
      </c>
      <c r="K517" t="s">
        <v>3014</v>
      </c>
      <c r="M517" t="s">
        <v>3038</v>
      </c>
      <c r="O517">
        <v>1</v>
      </c>
      <c r="P517" t="s">
        <v>924</v>
      </c>
      <c r="Q517">
        <v>92</v>
      </c>
      <c r="R517" t="s">
        <v>1208</v>
      </c>
      <c r="S517">
        <v>-64.389909380935705</v>
      </c>
      <c r="T517">
        <v>18.480220008606398</v>
      </c>
      <c r="U517" t="s">
        <v>3039</v>
      </c>
      <c r="V517" t="s">
        <v>3038</v>
      </c>
      <c r="W517" t="s">
        <v>3017</v>
      </c>
      <c r="Y517" t="s">
        <v>3018</v>
      </c>
      <c r="AD517">
        <v>4.3844407728101898E-3</v>
      </c>
      <c r="AE517">
        <v>0.31161213962588202</v>
      </c>
    </row>
    <row r="518" spans="1:31" x14ac:dyDescent="0.25">
      <c r="A518">
        <v>14694</v>
      </c>
      <c r="B518" t="s">
        <v>916</v>
      </c>
      <c r="C518" t="s">
        <v>3040</v>
      </c>
      <c r="D518" t="s">
        <v>3041</v>
      </c>
      <c r="E518" t="s">
        <v>3042</v>
      </c>
      <c r="F518" t="s">
        <v>3043</v>
      </c>
      <c r="G518" t="s">
        <v>3044</v>
      </c>
      <c r="H518" t="s">
        <v>150</v>
      </c>
      <c r="I518" t="s">
        <v>162</v>
      </c>
      <c r="J518" t="s">
        <v>3045</v>
      </c>
      <c r="K518" t="s">
        <v>3046</v>
      </c>
      <c r="L518" t="s">
        <v>3047</v>
      </c>
      <c r="O518">
        <v>1</v>
      </c>
      <c r="P518" t="s">
        <v>154</v>
      </c>
      <c r="Q518">
        <v>96</v>
      </c>
      <c r="R518" t="s">
        <v>1462</v>
      </c>
      <c r="S518">
        <v>114.54750733391801</v>
      </c>
      <c r="T518">
        <v>4.3630044200070301</v>
      </c>
      <c r="U518" t="s">
        <v>3048</v>
      </c>
      <c r="V518" t="s">
        <v>3049</v>
      </c>
      <c r="W518" t="s">
        <v>3050</v>
      </c>
      <c r="Y518" t="s">
        <v>3051</v>
      </c>
      <c r="AD518">
        <v>0.21772247827072999</v>
      </c>
      <c r="AE518">
        <v>2.23603570174842</v>
      </c>
    </row>
    <row r="519" spans="1:31" x14ac:dyDescent="0.25">
      <c r="A519">
        <v>14695</v>
      </c>
      <c r="B519" t="s">
        <v>916</v>
      </c>
      <c r="C519" t="s">
        <v>3040</v>
      </c>
      <c r="D519" t="s">
        <v>3052</v>
      </c>
      <c r="E519" t="s">
        <v>3042</v>
      </c>
      <c r="F519" t="s">
        <v>3053</v>
      </c>
      <c r="G519" t="s">
        <v>3044</v>
      </c>
      <c r="H519" t="s">
        <v>150</v>
      </c>
      <c r="I519" t="s">
        <v>162</v>
      </c>
      <c r="J519" t="s">
        <v>3054</v>
      </c>
      <c r="K519" t="s">
        <v>3046</v>
      </c>
      <c r="L519" t="s">
        <v>3047</v>
      </c>
      <c r="O519">
        <v>1</v>
      </c>
      <c r="P519" t="s">
        <v>154</v>
      </c>
      <c r="Q519">
        <v>96</v>
      </c>
      <c r="R519" t="s">
        <v>1462</v>
      </c>
      <c r="S519">
        <v>114.922786077818</v>
      </c>
      <c r="T519">
        <v>4.9118987612841201</v>
      </c>
      <c r="U519" t="s">
        <v>3055</v>
      </c>
      <c r="V519" t="s">
        <v>3056</v>
      </c>
      <c r="W519" t="s">
        <v>3050</v>
      </c>
      <c r="Y519" t="s">
        <v>3051</v>
      </c>
      <c r="AD519">
        <v>4.3552512411508801E-2</v>
      </c>
      <c r="AE519">
        <v>1.08994187037292</v>
      </c>
    </row>
    <row r="520" spans="1:31" x14ac:dyDescent="0.25">
      <c r="A520">
        <v>14696</v>
      </c>
      <c r="B520" t="s">
        <v>916</v>
      </c>
      <c r="C520" t="s">
        <v>3040</v>
      </c>
      <c r="D520" t="s">
        <v>3057</v>
      </c>
      <c r="E520" t="s">
        <v>3042</v>
      </c>
      <c r="F520" t="s">
        <v>3058</v>
      </c>
      <c r="G520" t="s">
        <v>3044</v>
      </c>
      <c r="H520" t="s">
        <v>150</v>
      </c>
      <c r="I520" t="s">
        <v>162</v>
      </c>
      <c r="J520" t="s">
        <v>3059</v>
      </c>
      <c r="K520" t="s">
        <v>3046</v>
      </c>
      <c r="L520" t="s">
        <v>3047</v>
      </c>
      <c r="O520">
        <v>1</v>
      </c>
      <c r="P520" t="s">
        <v>154</v>
      </c>
      <c r="Q520">
        <v>96</v>
      </c>
      <c r="R520" t="s">
        <v>1462</v>
      </c>
      <c r="S520">
        <v>115.16660478809</v>
      </c>
      <c r="T520">
        <v>4.5903958079787701</v>
      </c>
      <c r="U520" t="s">
        <v>3060</v>
      </c>
      <c r="V520" t="s">
        <v>3061</v>
      </c>
      <c r="W520" t="s">
        <v>3050</v>
      </c>
      <c r="Y520" t="s">
        <v>3051</v>
      </c>
      <c r="AD520">
        <v>0.109347274402097</v>
      </c>
      <c r="AE520">
        <v>1.54888341784406</v>
      </c>
    </row>
    <row r="521" spans="1:31" x14ac:dyDescent="0.25">
      <c r="A521">
        <v>14697</v>
      </c>
      <c r="B521" t="s">
        <v>916</v>
      </c>
      <c r="C521" t="s">
        <v>3040</v>
      </c>
      <c r="D521" t="s">
        <v>3062</v>
      </c>
      <c r="E521" t="s">
        <v>3042</v>
      </c>
      <c r="F521" t="s">
        <v>3063</v>
      </c>
      <c r="G521" t="s">
        <v>3044</v>
      </c>
      <c r="H521" t="s">
        <v>150</v>
      </c>
      <c r="I521" t="s">
        <v>162</v>
      </c>
      <c r="J521" t="s">
        <v>3064</v>
      </c>
      <c r="K521" t="s">
        <v>3046</v>
      </c>
      <c r="L521" t="s">
        <v>3047</v>
      </c>
      <c r="O521">
        <v>1</v>
      </c>
      <c r="P521" t="s">
        <v>154</v>
      </c>
      <c r="Q521">
        <v>96</v>
      </c>
      <c r="R521" t="s">
        <v>1462</v>
      </c>
      <c r="S521">
        <v>114.713552769176</v>
      </c>
      <c r="T521">
        <v>4.6239555483502004</v>
      </c>
      <c r="U521" t="s">
        <v>3065</v>
      </c>
      <c r="V521" t="s">
        <v>3066</v>
      </c>
      <c r="W521" t="s">
        <v>3050</v>
      </c>
      <c r="Y521" t="s">
        <v>3051</v>
      </c>
      <c r="AD521">
        <v>9.8260282052564193E-2</v>
      </c>
      <c r="AE521">
        <v>1.62179990673935</v>
      </c>
    </row>
    <row r="522" spans="1:31" x14ac:dyDescent="0.25">
      <c r="A522">
        <v>15921</v>
      </c>
      <c r="B522" t="s">
        <v>424</v>
      </c>
      <c r="C522" t="s">
        <v>3067</v>
      </c>
      <c r="D522" t="s">
        <v>3068</v>
      </c>
      <c r="E522" t="s">
        <v>3069</v>
      </c>
      <c r="F522" t="s">
        <v>3070</v>
      </c>
      <c r="G522" t="s">
        <v>3071</v>
      </c>
      <c r="H522" t="s">
        <v>150</v>
      </c>
      <c r="I522" t="s">
        <v>162</v>
      </c>
      <c r="J522" t="s">
        <v>3072</v>
      </c>
      <c r="K522" t="s">
        <v>3073</v>
      </c>
      <c r="L522" t="s">
        <v>3074</v>
      </c>
      <c r="M522" t="s">
        <v>3068</v>
      </c>
      <c r="N522">
        <v>4035</v>
      </c>
      <c r="O522">
        <v>1</v>
      </c>
      <c r="P522" t="s">
        <v>154</v>
      </c>
      <c r="Q522">
        <v>100</v>
      </c>
      <c r="R522" t="s">
        <v>925</v>
      </c>
      <c r="S522">
        <v>23.4382274752593</v>
      </c>
      <c r="T522">
        <v>41.729627388129401</v>
      </c>
      <c r="U522" t="s">
        <v>3075</v>
      </c>
      <c r="V522" t="s">
        <v>3076</v>
      </c>
      <c r="W522" t="s">
        <v>3077</v>
      </c>
      <c r="Y522" t="s">
        <v>3078</v>
      </c>
      <c r="AD522">
        <v>0.711173761891018</v>
      </c>
      <c r="AE522">
        <v>4.1799407222836402</v>
      </c>
    </row>
    <row r="523" spans="1:31" x14ac:dyDescent="0.25">
      <c r="A523">
        <v>15922</v>
      </c>
      <c r="B523" t="s">
        <v>424</v>
      </c>
      <c r="C523" t="s">
        <v>3067</v>
      </c>
      <c r="D523" t="s">
        <v>3079</v>
      </c>
      <c r="E523" t="s">
        <v>3069</v>
      </c>
      <c r="F523" t="s">
        <v>3080</v>
      </c>
      <c r="G523" t="s">
        <v>3071</v>
      </c>
      <c r="H523" t="s">
        <v>150</v>
      </c>
      <c r="I523" t="s">
        <v>162</v>
      </c>
      <c r="J523" t="s">
        <v>3081</v>
      </c>
      <c r="K523" t="s">
        <v>3073</v>
      </c>
      <c r="L523" t="s">
        <v>3074</v>
      </c>
      <c r="M523" t="s">
        <v>3079</v>
      </c>
      <c r="N523">
        <v>4014</v>
      </c>
      <c r="O523">
        <v>1</v>
      </c>
      <c r="P523" t="s">
        <v>154</v>
      </c>
      <c r="Q523">
        <v>100</v>
      </c>
      <c r="R523" t="s">
        <v>925</v>
      </c>
      <c r="S523">
        <v>27.305476995577401</v>
      </c>
      <c r="T523">
        <v>42.502343605245599</v>
      </c>
      <c r="U523" t="s">
        <v>3082</v>
      </c>
      <c r="V523" t="s">
        <v>3083</v>
      </c>
      <c r="W523" t="s">
        <v>3077</v>
      </c>
      <c r="Y523" t="s">
        <v>3078</v>
      </c>
      <c r="AD523">
        <v>0.83009403484538802</v>
      </c>
      <c r="AE523">
        <v>5.4116461349843101</v>
      </c>
    </row>
    <row r="524" spans="1:31" x14ac:dyDescent="0.25">
      <c r="A524">
        <v>15923</v>
      </c>
      <c r="B524" t="s">
        <v>424</v>
      </c>
      <c r="C524" t="s">
        <v>3067</v>
      </c>
      <c r="D524" t="s">
        <v>3084</v>
      </c>
      <c r="E524" t="s">
        <v>3069</v>
      </c>
      <c r="F524" t="s">
        <v>3085</v>
      </c>
      <c r="G524" t="s">
        <v>3071</v>
      </c>
      <c r="H524" t="s">
        <v>150</v>
      </c>
      <c r="I524" t="s">
        <v>162</v>
      </c>
      <c r="J524" t="s">
        <v>3086</v>
      </c>
      <c r="K524" t="s">
        <v>3073</v>
      </c>
      <c r="L524" t="s">
        <v>3074</v>
      </c>
      <c r="M524" t="s">
        <v>3084</v>
      </c>
      <c r="N524">
        <v>4017</v>
      </c>
      <c r="O524">
        <v>1</v>
      </c>
      <c r="P524" t="s">
        <v>154</v>
      </c>
      <c r="Q524">
        <v>100</v>
      </c>
      <c r="R524" t="s">
        <v>925</v>
      </c>
      <c r="S524">
        <v>27.945206348712301</v>
      </c>
      <c r="T524">
        <v>43.6565239918788</v>
      </c>
      <c r="U524" t="s">
        <v>3087</v>
      </c>
      <c r="V524" t="s">
        <v>3088</v>
      </c>
      <c r="W524" t="s">
        <v>3077</v>
      </c>
      <c r="Y524" t="s">
        <v>3078</v>
      </c>
      <c r="AD524">
        <v>0.51567676723095701</v>
      </c>
      <c r="AE524">
        <v>3.7552132837551402</v>
      </c>
    </row>
    <row r="525" spans="1:31" x14ac:dyDescent="0.25">
      <c r="A525">
        <v>15924</v>
      </c>
      <c r="B525" t="s">
        <v>424</v>
      </c>
      <c r="C525" t="s">
        <v>3067</v>
      </c>
      <c r="D525" t="s">
        <v>3089</v>
      </c>
      <c r="E525" t="s">
        <v>3069</v>
      </c>
      <c r="F525" t="s">
        <v>3090</v>
      </c>
      <c r="G525" t="s">
        <v>3071</v>
      </c>
      <c r="H525" t="s">
        <v>150</v>
      </c>
      <c r="I525" t="s">
        <v>162</v>
      </c>
      <c r="J525" t="s">
        <v>3091</v>
      </c>
      <c r="K525" t="s">
        <v>3073</v>
      </c>
      <c r="L525" t="s">
        <v>3074</v>
      </c>
      <c r="M525" t="s">
        <v>3089</v>
      </c>
      <c r="N525">
        <v>4020</v>
      </c>
      <c r="O525">
        <v>1</v>
      </c>
      <c r="P525" t="s">
        <v>154</v>
      </c>
      <c r="Q525">
        <v>100</v>
      </c>
      <c r="R525" t="s">
        <v>925</v>
      </c>
      <c r="S525">
        <v>25.244401314423801</v>
      </c>
      <c r="T525">
        <v>42.926519365302198</v>
      </c>
      <c r="U525" t="s">
        <v>3092</v>
      </c>
      <c r="V525" t="s">
        <v>3093</v>
      </c>
      <c r="W525" t="s">
        <v>3077</v>
      </c>
      <c r="Y525" t="s">
        <v>3078</v>
      </c>
      <c r="AD525">
        <v>0.24402033675903601</v>
      </c>
      <c r="AE525">
        <v>2.6275863355547999</v>
      </c>
    </row>
    <row r="526" spans="1:31" x14ac:dyDescent="0.25">
      <c r="A526">
        <v>15925</v>
      </c>
      <c r="B526" t="s">
        <v>424</v>
      </c>
      <c r="C526" t="s">
        <v>3067</v>
      </c>
      <c r="D526" t="s">
        <v>3094</v>
      </c>
      <c r="E526" t="s">
        <v>3069</v>
      </c>
      <c r="F526" t="s">
        <v>3095</v>
      </c>
      <c r="G526" t="s">
        <v>3071</v>
      </c>
      <c r="H526" t="s">
        <v>150</v>
      </c>
      <c r="I526" t="s">
        <v>162</v>
      </c>
      <c r="J526" t="s">
        <v>3096</v>
      </c>
      <c r="K526" t="s">
        <v>3073</v>
      </c>
      <c r="L526" t="s">
        <v>3074</v>
      </c>
      <c r="M526" t="s">
        <v>3094</v>
      </c>
      <c r="N526">
        <v>4040</v>
      </c>
      <c r="O526">
        <v>1</v>
      </c>
      <c r="P526" t="s">
        <v>154</v>
      </c>
      <c r="Q526">
        <v>100</v>
      </c>
      <c r="R526" t="s">
        <v>925</v>
      </c>
      <c r="S526">
        <v>25.947257838795299</v>
      </c>
      <c r="T526">
        <v>41.847411591983402</v>
      </c>
      <c r="U526" t="s">
        <v>3097</v>
      </c>
      <c r="V526" t="s">
        <v>3098</v>
      </c>
      <c r="W526" t="s">
        <v>3077</v>
      </c>
      <c r="Y526" t="s">
        <v>3078</v>
      </c>
      <c r="AD526">
        <v>0.58176154150317005</v>
      </c>
      <c r="AE526">
        <v>5.01639347090115</v>
      </c>
    </row>
    <row r="527" spans="1:31" x14ac:dyDescent="0.25">
      <c r="A527">
        <v>15926</v>
      </c>
      <c r="B527" t="s">
        <v>424</v>
      </c>
      <c r="C527" t="s">
        <v>3067</v>
      </c>
      <c r="D527" t="s">
        <v>3099</v>
      </c>
      <c r="E527" t="s">
        <v>3069</v>
      </c>
      <c r="F527" t="s">
        <v>3100</v>
      </c>
      <c r="G527" t="s">
        <v>3071</v>
      </c>
      <c r="H527" t="s">
        <v>150</v>
      </c>
      <c r="I527" t="s">
        <v>162</v>
      </c>
      <c r="J527" t="s">
        <v>3101</v>
      </c>
      <c r="K527" t="s">
        <v>3073</v>
      </c>
      <c r="L527" t="s">
        <v>3074</v>
      </c>
      <c r="M527" t="s">
        <v>3099</v>
      </c>
      <c r="N527">
        <v>4015</v>
      </c>
      <c r="O527">
        <v>1</v>
      </c>
      <c r="P527" t="s">
        <v>154</v>
      </c>
      <c r="Q527">
        <v>100</v>
      </c>
      <c r="R527" t="s">
        <v>925</v>
      </c>
      <c r="S527">
        <v>26.633610427880299</v>
      </c>
      <c r="T527">
        <v>42.302975284982701</v>
      </c>
      <c r="U527" t="s">
        <v>3102</v>
      </c>
      <c r="V527" t="s">
        <v>3103</v>
      </c>
      <c r="W527" t="s">
        <v>3077</v>
      </c>
      <c r="Y527" t="s">
        <v>3078</v>
      </c>
      <c r="AD527">
        <v>0.370225615440404</v>
      </c>
      <c r="AE527">
        <v>3.2843134624699299</v>
      </c>
    </row>
    <row r="528" spans="1:31" x14ac:dyDescent="0.25">
      <c r="A528">
        <v>15927</v>
      </c>
      <c r="B528" t="s">
        <v>424</v>
      </c>
      <c r="C528" t="s">
        <v>3067</v>
      </c>
      <c r="D528" t="s">
        <v>3104</v>
      </c>
      <c r="E528" t="s">
        <v>3069</v>
      </c>
      <c r="F528" t="s">
        <v>3105</v>
      </c>
      <c r="G528" t="s">
        <v>3071</v>
      </c>
      <c r="H528" t="s">
        <v>150</v>
      </c>
      <c r="I528" t="s">
        <v>162</v>
      </c>
      <c r="J528" t="s">
        <v>3106</v>
      </c>
      <c r="K528" t="s">
        <v>3073</v>
      </c>
      <c r="L528" t="s">
        <v>3074</v>
      </c>
      <c r="M528" t="s">
        <v>3104</v>
      </c>
      <c r="N528">
        <v>4018</v>
      </c>
      <c r="O528">
        <v>1</v>
      </c>
      <c r="P528" t="s">
        <v>154</v>
      </c>
      <c r="Q528">
        <v>100</v>
      </c>
      <c r="R528" t="s">
        <v>925</v>
      </c>
      <c r="S528">
        <v>25.444576389032498</v>
      </c>
      <c r="T528">
        <v>41.531321011780797</v>
      </c>
      <c r="U528" t="s">
        <v>3107</v>
      </c>
      <c r="V528" t="s">
        <v>3108</v>
      </c>
      <c r="W528" t="s">
        <v>3077</v>
      </c>
      <c r="Y528" t="s">
        <v>3078</v>
      </c>
      <c r="AD528">
        <v>0.33500504365917999</v>
      </c>
      <c r="AE528">
        <v>3.29060653717351</v>
      </c>
    </row>
    <row r="529" spans="1:31" x14ac:dyDescent="0.25">
      <c r="A529">
        <v>15928</v>
      </c>
      <c r="B529" t="s">
        <v>424</v>
      </c>
      <c r="C529" t="s">
        <v>3067</v>
      </c>
      <c r="D529" t="s">
        <v>3109</v>
      </c>
      <c r="E529" t="s">
        <v>3069</v>
      </c>
      <c r="F529" t="s">
        <v>3110</v>
      </c>
      <c r="G529" t="s">
        <v>3071</v>
      </c>
      <c r="H529" t="s">
        <v>150</v>
      </c>
      <c r="I529" t="s">
        <v>162</v>
      </c>
      <c r="J529" t="s">
        <v>3111</v>
      </c>
      <c r="K529" t="s">
        <v>3073</v>
      </c>
      <c r="L529" t="s">
        <v>3074</v>
      </c>
      <c r="M529" t="s">
        <v>3109</v>
      </c>
      <c r="N529">
        <v>4036</v>
      </c>
      <c r="O529">
        <v>1</v>
      </c>
      <c r="P529" t="s">
        <v>154</v>
      </c>
      <c r="Q529">
        <v>100</v>
      </c>
      <c r="R529" t="s">
        <v>925</v>
      </c>
      <c r="S529">
        <v>22.887700431087399</v>
      </c>
      <c r="T529">
        <v>42.267770295560901</v>
      </c>
      <c r="U529" t="s">
        <v>3112</v>
      </c>
      <c r="V529" t="s">
        <v>3113</v>
      </c>
      <c r="W529" t="s">
        <v>3077</v>
      </c>
      <c r="Y529" t="s">
        <v>3078</v>
      </c>
      <c r="AD529">
        <v>0.345108446841209</v>
      </c>
      <c r="AE529">
        <v>3.51812188767444</v>
      </c>
    </row>
    <row r="530" spans="1:31" x14ac:dyDescent="0.25">
      <c r="A530">
        <v>15929</v>
      </c>
      <c r="B530" t="s">
        <v>424</v>
      </c>
      <c r="C530" t="s">
        <v>3067</v>
      </c>
      <c r="D530" t="s">
        <v>3114</v>
      </c>
      <c r="E530" t="s">
        <v>3069</v>
      </c>
      <c r="F530" t="s">
        <v>3115</v>
      </c>
      <c r="G530" t="s">
        <v>3071</v>
      </c>
      <c r="H530" t="s">
        <v>150</v>
      </c>
      <c r="I530" t="s">
        <v>162</v>
      </c>
      <c r="J530" t="s">
        <v>3116</v>
      </c>
      <c r="K530" t="s">
        <v>3073</v>
      </c>
      <c r="L530" t="s">
        <v>3074</v>
      </c>
      <c r="M530" t="s">
        <v>3114</v>
      </c>
      <c r="N530">
        <v>4021</v>
      </c>
      <c r="O530">
        <v>1</v>
      </c>
      <c r="P530" t="s">
        <v>154</v>
      </c>
      <c r="Q530">
        <v>100</v>
      </c>
      <c r="R530" t="s">
        <v>925</v>
      </c>
      <c r="S530">
        <v>24.568542585322</v>
      </c>
      <c r="T530">
        <v>43.0315172454237</v>
      </c>
      <c r="U530" t="s">
        <v>3117</v>
      </c>
      <c r="V530" t="s">
        <v>3118</v>
      </c>
      <c r="W530" t="s">
        <v>3077</v>
      </c>
      <c r="Y530" t="s">
        <v>3078</v>
      </c>
      <c r="AD530">
        <v>0.46139476061011903</v>
      </c>
      <c r="AE530">
        <v>4.0240410500803803</v>
      </c>
    </row>
    <row r="531" spans="1:31" x14ac:dyDescent="0.25">
      <c r="A531">
        <v>15930</v>
      </c>
      <c r="B531" t="s">
        <v>424</v>
      </c>
      <c r="C531" t="s">
        <v>3067</v>
      </c>
      <c r="D531" t="s">
        <v>3119</v>
      </c>
      <c r="E531" t="s">
        <v>3069</v>
      </c>
      <c r="F531" t="s">
        <v>3120</v>
      </c>
      <c r="G531" t="s">
        <v>3071</v>
      </c>
      <c r="H531" t="s">
        <v>150</v>
      </c>
      <c r="I531" t="s">
        <v>162</v>
      </c>
      <c r="J531" t="s">
        <v>3121</v>
      </c>
      <c r="K531" t="s">
        <v>3073</v>
      </c>
      <c r="L531" t="s">
        <v>3074</v>
      </c>
      <c r="M531" t="s">
        <v>3119</v>
      </c>
      <c r="N531">
        <v>4024</v>
      </c>
      <c r="O531">
        <v>1</v>
      </c>
      <c r="P531" t="s">
        <v>154</v>
      </c>
      <c r="Q531">
        <v>100</v>
      </c>
      <c r="R531" t="s">
        <v>925</v>
      </c>
      <c r="S531">
        <v>23.2131089117544</v>
      </c>
      <c r="T531">
        <v>43.504963483354601</v>
      </c>
      <c r="U531" t="s">
        <v>3122</v>
      </c>
      <c r="V531" t="s">
        <v>3123</v>
      </c>
      <c r="W531" t="s">
        <v>3077</v>
      </c>
      <c r="Y531" t="s">
        <v>3078</v>
      </c>
      <c r="AD531">
        <v>0.40499563395371801</v>
      </c>
      <c r="AE531">
        <v>3.2249761097615299</v>
      </c>
    </row>
    <row r="532" spans="1:31" x14ac:dyDescent="0.25">
      <c r="A532">
        <v>15931</v>
      </c>
      <c r="B532" t="s">
        <v>424</v>
      </c>
      <c r="C532" t="s">
        <v>3067</v>
      </c>
      <c r="D532" t="s">
        <v>3124</v>
      </c>
      <c r="E532" t="s">
        <v>3069</v>
      </c>
      <c r="F532" t="s">
        <v>3125</v>
      </c>
      <c r="G532" t="s">
        <v>3071</v>
      </c>
      <c r="H532" t="s">
        <v>150</v>
      </c>
      <c r="I532" t="s">
        <v>162</v>
      </c>
      <c r="J532" t="s">
        <v>3126</v>
      </c>
      <c r="K532" t="s">
        <v>3073</v>
      </c>
      <c r="L532" t="s">
        <v>3074</v>
      </c>
      <c r="M532" t="s">
        <v>3124</v>
      </c>
      <c r="N532">
        <v>4027</v>
      </c>
      <c r="O532">
        <v>1</v>
      </c>
      <c r="P532" t="s">
        <v>154</v>
      </c>
      <c r="Q532">
        <v>100</v>
      </c>
      <c r="R532" t="s">
        <v>925</v>
      </c>
      <c r="S532">
        <v>24.1460477415927</v>
      </c>
      <c r="T532">
        <v>42.137992814299999</v>
      </c>
      <c r="U532" t="s">
        <v>3127</v>
      </c>
      <c r="V532" t="s">
        <v>3128</v>
      </c>
      <c r="W532" t="s">
        <v>3077</v>
      </c>
      <c r="Y532" t="s">
        <v>3078</v>
      </c>
      <c r="AD532">
        <v>0.46291060320379501</v>
      </c>
      <c r="AE532">
        <v>3.5912845747122901</v>
      </c>
    </row>
    <row r="533" spans="1:31" x14ac:dyDescent="0.25">
      <c r="A533">
        <v>15932</v>
      </c>
      <c r="B533" t="s">
        <v>424</v>
      </c>
      <c r="C533" t="s">
        <v>3067</v>
      </c>
      <c r="D533" t="s">
        <v>3129</v>
      </c>
      <c r="E533" t="s">
        <v>3069</v>
      </c>
      <c r="F533" t="s">
        <v>3130</v>
      </c>
      <c r="G533" t="s">
        <v>3071</v>
      </c>
      <c r="H533" t="s">
        <v>150</v>
      </c>
      <c r="I533" t="s">
        <v>162</v>
      </c>
      <c r="J533" t="s">
        <v>3131</v>
      </c>
      <c r="K533" t="s">
        <v>3073</v>
      </c>
      <c r="L533" t="s">
        <v>3074</v>
      </c>
      <c r="M533" t="s">
        <v>3129</v>
      </c>
      <c r="N533">
        <v>4037</v>
      </c>
      <c r="O533">
        <v>1</v>
      </c>
      <c r="P533" t="s">
        <v>154</v>
      </c>
      <c r="Q533">
        <v>100</v>
      </c>
      <c r="R533" t="s">
        <v>925</v>
      </c>
      <c r="S533">
        <v>22.861824514869198</v>
      </c>
      <c r="T533">
        <v>42.633356448296297</v>
      </c>
      <c r="U533" t="s">
        <v>3132</v>
      </c>
      <c r="V533" t="s">
        <v>3133</v>
      </c>
      <c r="W533" t="s">
        <v>3077</v>
      </c>
      <c r="Y533" t="s">
        <v>3078</v>
      </c>
      <c r="AD533">
        <v>0.27453268094262701</v>
      </c>
      <c r="AE533">
        <v>2.5858188695031199</v>
      </c>
    </row>
    <row r="534" spans="1:31" x14ac:dyDescent="0.25">
      <c r="A534">
        <v>15933</v>
      </c>
      <c r="B534" t="s">
        <v>424</v>
      </c>
      <c r="C534" t="s">
        <v>3067</v>
      </c>
      <c r="D534" t="s">
        <v>3134</v>
      </c>
      <c r="E534" t="s">
        <v>3069</v>
      </c>
      <c r="F534" t="s">
        <v>3135</v>
      </c>
      <c r="G534" t="s">
        <v>3071</v>
      </c>
      <c r="H534" t="s">
        <v>150</v>
      </c>
      <c r="I534" t="s">
        <v>162</v>
      </c>
      <c r="J534" t="s">
        <v>3136</v>
      </c>
      <c r="K534" t="s">
        <v>3073</v>
      </c>
      <c r="L534" t="s">
        <v>3074</v>
      </c>
      <c r="M534" t="s">
        <v>3134</v>
      </c>
      <c r="N534">
        <v>4022</v>
      </c>
      <c r="O534">
        <v>1</v>
      </c>
      <c r="P534" t="s">
        <v>154</v>
      </c>
      <c r="Q534">
        <v>100</v>
      </c>
      <c r="R534" t="s">
        <v>925</v>
      </c>
      <c r="S534">
        <v>24.647900525307701</v>
      </c>
      <c r="T534">
        <v>43.483376112818704</v>
      </c>
      <c r="U534" t="s">
        <v>3137</v>
      </c>
      <c r="V534" t="s">
        <v>3138</v>
      </c>
      <c r="W534" t="s">
        <v>3077</v>
      </c>
      <c r="Y534" t="s">
        <v>3078</v>
      </c>
      <c r="AD534">
        <v>0.46901492779591097</v>
      </c>
      <c r="AE534">
        <v>4.0857590560051902</v>
      </c>
    </row>
    <row r="535" spans="1:31" x14ac:dyDescent="0.25">
      <c r="A535">
        <v>15934</v>
      </c>
      <c r="B535" t="s">
        <v>424</v>
      </c>
      <c r="C535" t="s">
        <v>3067</v>
      </c>
      <c r="D535" t="s">
        <v>3139</v>
      </c>
      <c r="E535" t="s">
        <v>3069</v>
      </c>
      <c r="F535" t="s">
        <v>3140</v>
      </c>
      <c r="G535" t="s">
        <v>3071</v>
      </c>
      <c r="H535" t="s">
        <v>150</v>
      </c>
      <c r="I535" t="s">
        <v>162</v>
      </c>
      <c r="J535" t="s">
        <v>3141</v>
      </c>
      <c r="K535" t="s">
        <v>3073</v>
      </c>
      <c r="L535" t="s">
        <v>3074</v>
      </c>
      <c r="M535" t="s">
        <v>3139</v>
      </c>
      <c r="N535">
        <v>4028</v>
      </c>
      <c r="O535">
        <v>1</v>
      </c>
      <c r="P535" t="s">
        <v>154</v>
      </c>
      <c r="Q535">
        <v>100</v>
      </c>
      <c r="R535" t="s">
        <v>925</v>
      </c>
      <c r="S535">
        <v>24.824848860986599</v>
      </c>
      <c r="T535">
        <v>42.257256098911803</v>
      </c>
      <c r="U535" t="s">
        <v>3142</v>
      </c>
      <c r="V535" t="s">
        <v>3143</v>
      </c>
      <c r="W535" t="s">
        <v>3077</v>
      </c>
      <c r="Y535" t="s">
        <v>3078</v>
      </c>
      <c r="AD535">
        <v>0.68332634971068296</v>
      </c>
      <c r="AE535">
        <v>4.8699018204299396</v>
      </c>
    </row>
    <row r="536" spans="1:31" x14ac:dyDescent="0.25">
      <c r="A536">
        <v>15935</v>
      </c>
      <c r="B536" t="s">
        <v>424</v>
      </c>
      <c r="C536" t="s">
        <v>3067</v>
      </c>
      <c r="D536" t="s">
        <v>3144</v>
      </c>
      <c r="E536" t="s">
        <v>3069</v>
      </c>
      <c r="F536" t="s">
        <v>3145</v>
      </c>
      <c r="G536" t="s">
        <v>3071</v>
      </c>
      <c r="H536" t="s">
        <v>150</v>
      </c>
      <c r="I536" t="s">
        <v>162</v>
      </c>
      <c r="J536" t="s">
        <v>3146</v>
      </c>
      <c r="K536" t="s">
        <v>3073</v>
      </c>
      <c r="L536" t="s">
        <v>3074</v>
      </c>
      <c r="M536" t="s">
        <v>3144</v>
      </c>
      <c r="N536">
        <v>4030</v>
      </c>
      <c r="O536">
        <v>1</v>
      </c>
      <c r="P536" t="s">
        <v>154</v>
      </c>
      <c r="Q536">
        <v>100</v>
      </c>
      <c r="R536" t="s">
        <v>925</v>
      </c>
      <c r="S536">
        <v>26.584470715600901</v>
      </c>
      <c r="T536">
        <v>43.641247276447601</v>
      </c>
      <c r="U536" t="s">
        <v>3147</v>
      </c>
      <c r="V536" t="s">
        <v>3148</v>
      </c>
      <c r="W536" t="s">
        <v>3077</v>
      </c>
      <c r="Y536" t="s">
        <v>3078</v>
      </c>
      <c r="AD536">
        <v>0.29401949759835599</v>
      </c>
      <c r="AE536">
        <v>4.0901260563631601</v>
      </c>
    </row>
    <row r="537" spans="1:31" x14ac:dyDescent="0.25">
      <c r="A537">
        <v>15936</v>
      </c>
      <c r="B537" t="s">
        <v>424</v>
      </c>
      <c r="C537" t="s">
        <v>3067</v>
      </c>
      <c r="D537" t="s">
        <v>3149</v>
      </c>
      <c r="E537" t="s">
        <v>3069</v>
      </c>
      <c r="F537" t="s">
        <v>3150</v>
      </c>
      <c r="G537" t="s">
        <v>3071</v>
      </c>
      <c r="H537" t="s">
        <v>150</v>
      </c>
      <c r="I537" t="s">
        <v>162</v>
      </c>
      <c r="J537" t="s">
        <v>3151</v>
      </c>
      <c r="K537" t="s">
        <v>3073</v>
      </c>
      <c r="L537" t="s">
        <v>3074</v>
      </c>
      <c r="M537" t="s">
        <v>3149</v>
      </c>
      <c r="N537">
        <v>4031</v>
      </c>
      <c r="O537">
        <v>1</v>
      </c>
      <c r="P537" t="s">
        <v>154</v>
      </c>
      <c r="Q537">
        <v>100</v>
      </c>
      <c r="R537" t="s">
        <v>925</v>
      </c>
      <c r="S537">
        <v>26.004602211092099</v>
      </c>
      <c r="T537">
        <v>43.6697864071132</v>
      </c>
      <c r="U537" t="s">
        <v>3152</v>
      </c>
      <c r="V537" t="s">
        <v>3153</v>
      </c>
      <c r="W537" t="s">
        <v>3077</v>
      </c>
      <c r="Y537" t="s">
        <v>3078</v>
      </c>
      <c r="AD537">
        <v>0.32045750806548801</v>
      </c>
      <c r="AE537">
        <v>3.6196706829114902</v>
      </c>
    </row>
    <row r="538" spans="1:31" x14ac:dyDescent="0.25">
      <c r="A538">
        <v>15937</v>
      </c>
      <c r="B538" t="s">
        <v>424</v>
      </c>
      <c r="C538" t="s">
        <v>3067</v>
      </c>
      <c r="D538" t="s">
        <v>3154</v>
      </c>
      <c r="E538" t="s">
        <v>3069</v>
      </c>
      <c r="F538" t="s">
        <v>3155</v>
      </c>
      <c r="G538" t="s">
        <v>3071</v>
      </c>
      <c r="H538" t="s">
        <v>150</v>
      </c>
      <c r="I538" t="s">
        <v>162</v>
      </c>
      <c r="J538" t="s">
        <v>3156</v>
      </c>
      <c r="K538" t="s">
        <v>3073</v>
      </c>
      <c r="L538" t="s">
        <v>3074</v>
      </c>
      <c r="M538" t="s">
        <v>3154</v>
      </c>
      <c r="N538">
        <v>4039</v>
      </c>
      <c r="O538">
        <v>1</v>
      </c>
      <c r="P538" t="s">
        <v>154</v>
      </c>
      <c r="Q538">
        <v>100</v>
      </c>
      <c r="R538" t="s">
        <v>925</v>
      </c>
      <c r="S538">
        <v>27.017227694404902</v>
      </c>
      <c r="T538">
        <v>43.300210939389601</v>
      </c>
      <c r="U538" t="s">
        <v>3157</v>
      </c>
      <c r="V538" t="s">
        <v>3158</v>
      </c>
      <c r="W538" t="s">
        <v>3077</v>
      </c>
      <c r="Y538" t="s">
        <v>3078</v>
      </c>
      <c r="AD538">
        <v>0.40096498706066103</v>
      </c>
      <c r="AE538">
        <v>3.7772213176051399</v>
      </c>
    </row>
    <row r="539" spans="1:31" x14ac:dyDescent="0.25">
      <c r="A539">
        <v>15938</v>
      </c>
      <c r="B539" t="s">
        <v>424</v>
      </c>
      <c r="C539" t="s">
        <v>3067</v>
      </c>
      <c r="D539" t="s">
        <v>3159</v>
      </c>
      <c r="E539" t="s">
        <v>3069</v>
      </c>
      <c r="F539" t="s">
        <v>3160</v>
      </c>
      <c r="G539" t="s">
        <v>3071</v>
      </c>
      <c r="H539" t="s">
        <v>150</v>
      </c>
      <c r="I539" t="s">
        <v>162</v>
      </c>
      <c r="J539" t="s">
        <v>3161</v>
      </c>
      <c r="K539" t="s">
        <v>3073</v>
      </c>
      <c r="L539" t="s">
        <v>3074</v>
      </c>
      <c r="M539" t="s">
        <v>3159</v>
      </c>
      <c r="N539">
        <v>4032</v>
      </c>
      <c r="O539">
        <v>1</v>
      </c>
      <c r="P539" t="s">
        <v>154</v>
      </c>
      <c r="Q539">
        <v>100</v>
      </c>
      <c r="R539" t="s">
        <v>925</v>
      </c>
      <c r="S539">
        <v>27.043834987885901</v>
      </c>
      <c r="T539">
        <v>43.949504975113499</v>
      </c>
      <c r="U539" t="s">
        <v>3162</v>
      </c>
      <c r="V539" t="s">
        <v>3163</v>
      </c>
      <c r="W539" t="s">
        <v>3077</v>
      </c>
      <c r="Y539" t="s">
        <v>3078</v>
      </c>
      <c r="AD539">
        <v>0.30979368409123298</v>
      </c>
      <c r="AE539">
        <v>3.3573813751347998</v>
      </c>
    </row>
    <row r="540" spans="1:31" x14ac:dyDescent="0.25">
      <c r="A540">
        <v>15939</v>
      </c>
      <c r="B540" t="s">
        <v>424</v>
      </c>
      <c r="C540" t="s">
        <v>3067</v>
      </c>
      <c r="D540" t="s">
        <v>3164</v>
      </c>
      <c r="E540" t="s">
        <v>3069</v>
      </c>
      <c r="F540" t="s">
        <v>3165</v>
      </c>
      <c r="G540" t="s">
        <v>3071</v>
      </c>
      <c r="H540" t="s">
        <v>150</v>
      </c>
      <c r="I540" t="s">
        <v>162</v>
      </c>
      <c r="J540" t="s">
        <v>3166</v>
      </c>
      <c r="K540" t="s">
        <v>3073</v>
      </c>
      <c r="L540" t="s">
        <v>3074</v>
      </c>
      <c r="M540" t="s">
        <v>3164</v>
      </c>
      <c r="N540">
        <v>4016</v>
      </c>
      <c r="O540">
        <v>1</v>
      </c>
      <c r="P540" t="s">
        <v>154</v>
      </c>
      <c r="Q540">
        <v>100</v>
      </c>
      <c r="R540" t="s">
        <v>925</v>
      </c>
      <c r="S540">
        <v>26.2450655074412</v>
      </c>
      <c r="T540">
        <v>42.670055191713303</v>
      </c>
      <c r="U540" t="s">
        <v>3167</v>
      </c>
      <c r="V540" t="s">
        <v>3168</v>
      </c>
      <c r="W540" t="s">
        <v>3077</v>
      </c>
      <c r="Y540" t="s">
        <v>3078</v>
      </c>
      <c r="AD540">
        <v>0.379997397687248</v>
      </c>
      <c r="AE540">
        <v>3.29800240582265</v>
      </c>
    </row>
    <row r="541" spans="1:31" x14ac:dyDescent="0.25">
      <c r="A541">
        <v>15940</v>
      </c>
      <c r="B541" t="s">
        <v>424</v>
      </c>
      <c r="C541" t="s">
        <v>3067</v>
      </c>
      <c r="D541" t="s">
        <v>3169</v>
      </c>
      <c r="E541" t="s">
        <v>3069</v>
      </c>
      <c r="F541" t="s">
        <v>3170</v>
      </c>
      <c r="G541" t="s">
        <v>3071</v>
      </c>
      <c r="H541" t="s">
        <v>150</v>
      </c>
      <c r="I541" t="s">
        <v>162</v>
      </c>
      <c r="J541" t="s">
        <v>3171</v>
      </c>
      <c r="K541" t="s">
        <v>3073</v>
      </c>
      <c r="L541" t="s">
        <v>3074</v>
      </c>
      <c r="M541" t="s">
        <v>3169</v>
      </c>
      <c r="N541">
        <v>4029</v>
      </c>
      <c r="O541">
        <v>1</v>
      </c>
      <c r="P541" t="s">
        <v>154</v>
      </c>
      <c r="Q541">
        <v>100</v>
      </c>
      <c r="R541" t="s">
        <v>925</v>
      </c>
      <c r="S541">
        <v>24.673745225029698</v>
      </c>
      <c r="T541">
        <v>41.6329799523118</v>
      </c>
      <c r="U541" t="s">
        <v>3172</v>
      </c>
      <c r="V541" t="s">
        <v>3173</v>
      </c>
      <c r="W541" t="s">
        <v>3077</v>
      </c>
      <c r="Y541" t="s">
        <v>3078</v>
      </c>
      <c r="AD541">
        <v>0.35591354291989302</v>
      </c>
      <c r="AE541">
        <v>3.8619287127500002</v>
      </c>
    </row>
    <row r="542" spans="1:31" x14ac:dyDescent="0.25">
      <c r="A542">
        <v>15941</v>
      </c>
      <c r="B542" t="s">
        <v>424</v>
      </c>
      <c r="C542" t="s">
        <v>3067</v>
      </c>
      <c r="D542" t="s">
        <v>3174</v>
      </c>
      <c r="E542" t="s">
        <v>3069</v>
      </c>
      <c r="F542" t="s">
        <v>3175</v>
      </c>
      <c r="G542" t="s">
        <v>3071</v>
      </c>
      <c r="H542" t="s">
        <v>150</v>
      </c>
      <c r="I542" t="s">
        <v>162</v>
      </c>
      <c r="J542" t="s">
        <v>3176</v>
      </c>
      <c r="K542" t="s">
        <v>3073</v>
      </c>
      <c r="L542" t="s">
        <v>3074</v>
      </c>
      <c r="M542" t="s">
        <v>3174</v>
      </c>
      <c r="N542">
        <v>4038</v>
      </c>
      <c r="O542">
        <v>1</v>
      </c>
      <c r="P542" t="s">
        <v>154</v>
      </c>
      <c r="Q542">
        <v>100</v>
      </c>
      <c r="R542" t="s">
        <v>925</v>
      </c>
      <c r="S542">
        <v>23.6276316021147</v>
      </c>
      <c r="T542">
        <v>42.709809514597303</v>
      </c>
      <c r="U542" t="s">
        <v>3177</v>
      </c>
      <c r="V542" t="s">
        <v>3178</v>
      </c>
      <c r="W542" t="s">
        <v>3077</v>
      </c>
      <c r="Y542" t="s">
        <v>3078</v>
      </c>
      <c r="AD542">
        <v>0.76046288181362298</v>
      </c>
      <c r="AE542">
        <v>7.5929535020561003</v>
      </c>
    </row>
    <row r="543" spans="1:31" x14ac:dyDescent="0.25">
      <c r="A543">
        <v>15942</v>
      </c>
      <c r="B543" t="s">
        <v>424</v>
      </c>
      <c r="C543" t="s">
        <v>3067</v>
      </c>
      <c r="D543" t="s">
        <v>3179</v>
      </c>
      <c r="E543" t="s">
        <v>3069</v>
      </c>
      <c r="F543" t="s">
        <v>3180</v>
      </c>
      <c r="G543" t="s">
        <v>3071</v>
      </c>
      <c r="H543" t="s">
        <v>150</v>
      </c>
      <c r="I543" t="s">
        <v>162</v>
      </c>
      <c r="J543" t="s">
        <v>3181</v>
      </c>
      <c r="K543" t="s">
        <v>3073</v>
      </c>
      <c r="L543" t="s">
        <v>3074</v>
      </c>
      <c r="M543" t="s">
        <v>3179</v>
      </c>
      <c r="N543">
        <v>4034</v>
      </c>
      <c r="O543">
        <v>1</v>
      </c>
      <c r="P543" t="s">
        <v>154</v>
      </c>
      <c r="Q543">
        <v>100</v>
      </c>
      <c r="R543" t="s">
        <v>925</v>
      </c>
      <c r="S543">
        <v>23.417361133506301</v>
      </c>
      <c r="T543">
        <v>42.6718717928728</v>
      </c>
      <c r="U543" t="s">
        <v>3182</v>
      </c>
      <c r="V543" t="s">
        <v>3183</v>
      </c>
      <c r="W543" t="s">
        <v>3077</v>
      </c>
      <c r="Y543" t="s">
        <v>3078</v>
      </c>
      <c r="AD543">
        <v>0.14529716092164299</v>
      </c>
      <c r="AE543">
        <v>2.2700937445243601</v>
      </c>
    </row>
    <row r="544" spans="1:31" x14ac:dyDescent="0.25">
      <c r="A544">
        <v>15943</v>
      </c>
      <c r="B544" t="s">
        <v>424</v>
      </c>
      <c r="C544" t="s">
        <v>3067</v>
      </c>
      <c r="D544" t="s">
        <v>3184</v>
      </c>
      <c r="E544" t="s">
        <v>3069</v>
      </c>
      <c r="F544" t="s">
        <v>3185</v>
      </c>
      <c r="G544" t="s">
        <v>3071</v>
      </c>
      <c r="H544" t="s">
        <v>150</v>
      </c>
      <c r="I544" t="s">
        <v>162</v>
      </c>
      <c r="J544" t="s">
        <v>3186</v>
      </c>
      <c r="K544" t="s">
        <v>3073</v>
      </c>
      <c r="L544" t="s">
        <v>3074</v>
      </c>
      <c r="M544" t="s">
        <v>3184</v>
      </c>
      <c r="N544">
        <v>4019</v>
      </c>
      <c r="O544">
        <v>1</v>
      </c>
      <c r="P544" t="s">
        <v>154</v>
      </c>
      <c r="Q544">
        <v>100</v>
      </c>
      <c r="R544" t="s">
        <v>925</v>
      </c>
      <c r="S544">
        <v>25.566605172184101</v>
      </c>
      <c r="T544">
        <v>42.409993008653998</v>
      </c>
      <c r="U544" t="s">
        <v>3187</v>
      </c>
      <c r="V544" t="s">
        <v>3188</v>
      </c>
      <c r="W544" t="s">
        <v>3077</v>
      </c>
      <c r="Y544" t="s">
        <v>3078</v>
      </c>
      <c r="AD544">
        <v>0.55220569312825796</v>
      </c>
      <c r="AE544">
        <v>4.5279330521586703</v>
      </c>
    </row>
    <row r="545" spans="1:31" x14ac:dyDescent="0.25">
      <c r="A545">
        <v>15944</v>
      </c>
      <c r="B545" t="s">
        <v>424</v>
      </c>
      <c r="C545" t="s">
        <v>3067</v>
      </c>
      <c r="D545" t="s">
        <v>3189</v>
      </c>
      <c r="E545" t="s">
        <v>3069</v>
      </c>
      <c r="F545" t="s">
        <v>3190</v>
      </c>
      <c r="G545" t="s">
        <v>3071</v>
      </c>
      <c r="H545" t="s">
        <v>150</v>
      </c>
      <c r="I545" t="s">
        <v>162</v>
      </c>
      <c r="J545" t="s">
        <v>3191</v>
      </c>
      <c r="K545" t="s">
        <v>3073</v>
      </c>
      <c r="L545" t="s">
        <v>3074</v>
      </c>
      <c r="M545" t="s">
        <v>3189</v>
      </c>
      <c r="N545">
        <v>4033</v>
      </c>
      <c r="O545">
        <v>1</v>
      </c>
      <c r="P545" t="s">
        <v>154</v>
      </c>
      <c r="Q545">
        <v>100</v>
      </c>
      <c r="R545" t="s">
        <v>925</v>
      </c>
      <c r="S545">
        <v>26.357040602817101</v>
      </c>
      <c r="T545">
        <v>43.252289184535101</v>
      </c>
      <c r="U545" t="s">
        <v>3192</v>
      </c>
      <c r="V545" t="s">
        <v>3193</v>
      </c>
      <c r="W545" t="s">
        <v>3077</v>
      </c>
      <c r="Y545" t="s">
        <v>3078</v>
      </c>
      <c r="AD545">
        <v>0.28175998172162098</v>
      </c>
      <c r="AE545">
        <v>3.42932325302748</v>
      </c>
    </row>
    <row r="546" spans="1:31" x14ac:dyDescent="0.25">
      <c r="A546">
        <v>15945</v>
      </c>
      <c r="B546" t="s">
        <v>424</v>
      </c>
      <c r="C546" t="s">
        <v>3067</v>
      </c>
      <c r="D546" t="s">
        <v>3194</v>
      </c>
      <c r="E546" t="s">
        <v>3069</v>
      </c>
      <c r="F546" t="s">
        <v>3195</v>
      </c>
      <c r="G546" t="s">
        <v>3071</v>
      </c>
      <c r="H546" t="s">
        <v>150</v>
      </c>
      <c r="I546" t="s">
        <v>162</v>
      </c>
      <c r="J546" t="s">
        <v>3196</v>
      </c>
      <c r="K546" t="s">
        <v>3073</v>
      </c>
      <c r="L546" t="s">
        <v>3074</v>
      </c>
      <c r="M546" t="s">
        <v>3194</v>
      </c>
      <c r="N546">
        <v>4041</v>
      </c>
      <c r="O546">
        <v>1</v>
      </c>
      <c r="P546" t="s">
        <v>154</v>
      </c>
      <c r="Q546">
        <v>100</v>
      </c>
      <c r="R546" t="s">
        <v>925</v>
      </c>
      <c r="S546">
        <v>27.606852008765902</v>
      </c>
      <c r="T546">
        <v>43.1968540657167</v>
      </c>
      <c r="U546" s="17" t="s">
        <v>3197</v>
      </c>
      <c r="V546" t="s">
        <v>3198</v>
      </c>
      <c r="W546" t="s">
        <v>3077</v>
      </c>
      <c r="Y546" t="s">
        <v>3078</v>
      </c>
      <c r="AD546">
        <v>0.404432701154747</v>
      </c>
      <c r="AE546">
        <v>3.47244164915932</v>
      </c>
    </row>
    <row r="547" spans="1:31" x14ac:dyDescent="0.25">
      <c r="A547">
        <v>15946</v>
      </c>
      <c r="B547" t="s">
        <v>424</v>
      </c>
      <c r="C547" t="s">
        <v>3067</v>
      </c>
      <c r="D547" t="s">
        <v>3199</v>
      </c>
      <c r="E547" t="s">
        <v>3069</v>
      </c>
      <c r="F547" t="s">
        <v>3200</v>
      </c>
      <c r="G547" t="s">
        <v>3071</v>
      </c>
      <c r="H547" t="s">
        <v>150</v>
      </c>
      <c r="I547" t="s">
        <v>162</v>
      </c>
      <c r="J547" t="s">
        <v>3201</v>
      </c>
      <c r="K547" t="s">
        <v>3073</v>
      </c>
      <c r="L547" t="s">
        <v>3074</v>
      </c>
      <c r="M547" t="s">
        <v>3199</v>
      </c>
      <c r="N547">
        <v>4023</v>
      </c>
      <c r="O547">
        <v>1</v>
      </c>
      <c r="P547" t="s">
        <v>154</v>
      </c>
      <c r="Q547">
        <v>100</v>
      </c>
      <c r="R547" t="s">
        <v>925</v>
      </c>
      <c r="S547">
        <v>25.646816283800401</v>
      </c>
      <c r="T547">
        <v>43.185294428016199</v>
      </c>
      <c r="U547" t="s">
        <v>3202</v>
      </c>
      <c r="V547" t="s">
        <v>3203</v>
      </c>
      <c r="W547" t="s">
        <v>3077</v>
      </c>
      <c r="Y547" t="s">
        <v>3078</v>
      </c>
      <c r="AD547">
        <v>0.52025463047391396</v>
      </c>
      <c r="AE547">
        <v>4.3651244181715496</v>
      </c>
    </row>
    <row r="548" spans="1:31" x14ac:dyDescent="0.25">
      <c r="A548">
        <v>15947</v>
      </c>
      <c r="B548" t="s">
        <v>424</v>
      </c>
      <c r="C548" t="s">
        <v>3067</v>
      </c>
      <c r="D548" t="s">
        <v>3204</v>
      </c>
      <c r="E548" t="s">
        <v>3069</v>
      </c>
      <c r="F548" t="s">
        <v>3205</v>
      </c>
      <c r="G548" t="s">
        <v>3071</v>
      </c>
      <c r="H548" t="s">
        <v>150</v>
      </c>
      <c r="I548" t="s">
        <v>162</v>
      </c>
      <c r="J548" t="s">
        <v>3206</v>
      </c>
      <c r="K548" t="s">
        <v>3073</v>
      </c>
      <c r="L548" t="s">
        <v>3074</v>
      </c>
      <c r="M548" t="s">
        <v>3204</v>
      </c>
      <c r="N548">
        <v>4025</v>
      </c>
      <c r="O548">
        <v>1</v>
      </c>
      <c r="P548" t="s">
        <v>154</v>
      </c>
      <c r="Q548">
        <v>100</v>
      </c>
      <c r="R548" t="s">
        <v>925</v>
      </c>
      <c r="S548">
        <v>22.699844506859701</v>
      </c>
      <c r="T548">
        <v>43.805880960082398</v>
      </c>
      <c r="U548" t="s">
        <v>3207</v>
      </c>
      <c r="V548" t="s">
        <v>3208</v>
      </c>
      <c r="W548" t="s">
        <v>3077</v>
      </c>
      <c r="Y548" t="s">
        <v>3078</v>
      </c>
      <c r="AD548">
        <v>0.33426782055721599</v>
      </c>
      <c r="AE548">
        <v>2.8454213641150901</v>
      </c>
    </row>
    <row r="549" spans="1:31" x14ac:dyDescent="0.25">
      <c r="A549">
        <v>15948</v>
      </c>
      <c r="B549" t="s">
        <v>424</v>
      </c>
      <c r="C549" t="s">
        <v>3067</v>
      </c>
      <c r="D549" t="s">
        <v>3209</v>
      </c>
      <c r="E549" t="s">
        <v>3069</v>
      </c>
      <c r="F549" t="s">
        <v>3210</v>
      </c>
      <c r="G549" t="s">
        <v>3071</v>
      </c>
      <c r="H549" t="s">
        <v>150</v>
      </c>
      <c r="I549" t="s">
        <v>162</v>
      </c>
      <c r="J549" t="s">
        <v>3211</v>
      </c>
      <c r="K549" t="s">
        <v>3073</v>
      </c>
      <c r="L549" t="s">
        <v>3074</v>
      </c>
      <c r="M549" t="s">
        <v>3209</v>
      </c>
      <c r="N549">
        <v>4026</v>
      </c>
      <c r="O549">
        <v>1</v>
      </c>
      <c r="P549" t="s">
        <v>154</v>
      </c>
      <c r="Q549">
        <v>100</v>
      </c>
      <c r="R549" t="s">
        <v>925</v>
      </c>
      <c r="S549">
        <v>23.793989950851401</v>
      </c>
      <c r="T549">
        <v>43.405803096122803</v>
      </c>
      <c r="U549" t="s">
        <v>3212</v>
      </c>
      <c r="V549" t="s">
        <v>3213</v>
      </c>
      <c r="W549" t="s">
        <v>3077</v>
      </c>
      <c r="Y549" t="s">
        <v>3078</v>
      </c>
      <c r="AD549">
        <v>0.44331096137750597</v>
      </c>
      <c r="AE549">
        <v>3.83071650868761</v>
      </c>
    </row>
    <row r="550" spans="1:31" x14ac:dyDescent="0.25">
      <c r="A550">
        <v>16615</v>
      </c>
      <c r="B550" t="s">
        <v>615</v>
      </c>
      <c r="C550" t="s">
        <v>3214</v>
      </c>
      <c r="D550" t="s">
        <v>3215</v>
      </c>
      <c r="E550" t="s">
        <v>3216</v>
      </c>
      <c r="F550" t="s">
        <v>3217</v>
      </c>
      <c r="G550" t="s">
        <v>3218</v>
      </c>
      <c r="H550" t="s">
        <v>150</v>
      </c>
      <c r="I550" t="s">
        <v>162</v>
      </c>
      <c r="J550" t="s">
        <v>3219</v>
      </c>
      <c r="K550" t="s">
        <v>3220</v>
      </c>
      <c r="L550" t="s">
        <v>3220</v>
      </c>
      <c r="N550" t="s">
        <v>2717</v>
      </c>
      <c r="O550">
        <v>1</v>
      </c>
      <c r="P550" t="s">
        <v>154</v>
      </c>
      <c r="Q550">
        <v>854</v>
      </c>
      <c r="R550" t="s">
        <v>2374</v>
      </c>
      <c r="S550">
        <v>-4.3259173345251103</v>
      </c>
      <c r="T550">
        <v>11.3689025961955</v>
      </c>
      <c r="U550" t="s">
        <v>3221</v>
      </c>
      <c r="V550" t="s">
        <v>3222</v>
      </c>
      <c r="W550" t="s">
        <v>3223</v>
      </c>
      <c r="Y550" t="s">
        <v>3224</v>
      </c>
      <c r="AD550">
        <v>2.1144743504878898</v>
      </c>
      <c r="AE550">
        <v>9.5780418689018596</v>
      </c>
    </row>
    <row r="551" spans="1:31" x14ac:dyDescent="0.25">
      <c r="A551">
        <v>16607</v>
      </c>
      <c r="B551" t="s">
        <v>615</v>
      </c>
      <c r="C551" t="s">
        <v>3214</v>
      </c>
      <c r="D551" t="s">
        <v>3225</v>
      </c>
      <c r="E551" t="s">
        <v>3216</v>
      </c>
      <c r="F551" t="s">
        <v>3226</v>
      </c>
      <c r="G551" t="s">
        <v>3218</v>
      </c>
      <c r="H551" t="s">
        <v>150</v>
      </c>
      <c r="I551" t="s">
        <v>162</v>
      </c>
      <c r="J551" t="s">
        <v>3227</v>
      </c>
      <c r="K551" t="s">
        <v>3220</v>
      </c>
      <c r="L551" t="s">
        <v>3220</v>
      </c>
      <c r="N551" t="s">
        <v>3228</v>
      </c>
      <c r="O551">
        <v>1</v>
      </c>
      <c r="P551" t="s">
        <v>154</v>
      </c>
      <c r="Q551">
        <v>854</v>
      </c>
      <c r="R551" t="s">
        <v>2374</v>
      </c>
      <c r="S551">
        <v>-3.48370163455921</v>
      </c>
      <c r="T551">
        <v>12.541505853117</v>
      </c>
      <c r="U551" t="s">
        <v>3229</v>
      </c>
      <c r="V551" t="s">
        <v>3230</v>
      </c>
      <c r="W551" t="s">
        <v>3223</v>
      </c>
      <c r="Y551" t="s">
        <v>3224</v>
      </c>
      <c r="AD551">
        <v>2.8659726949873598</v>
      </c>
      <c r="AE551">
        <v>11.719500775499201</v>
      </c>
    </row>
    <row r="552" spans="1:31" x14ac:dyDescent="0.25">
      <c r="A552">
        <v>16608</v>
      </c>
      <c r="B552" t="s">
        <v>615</v>
      </c>
      <c r="C552" t="s">
        <v>3214</v>
      </c>
      <c r="D552" t="s">
        <v>3231</v>
      </c>
      <c r="E552" t="s">
        <v>3216</v>
      </c>
      <c r="F552" t="s">
        <v>3232</v>
      </c>
      <c r="G552" t="s">
        <v>3218</v>
      </c>
      <c r="H552" t="s">
        <v>150</v>
      </c>
      <c r="I552" t="s">
        <v>162</v>
      </c>
      <c r="J552" t="s">
        <v>3233</v>
      </c>
      <c r="K552" t="s">
        <v>3220</v>
      </c>
      <c r="L552" t="s">
        <v>3220</v>
      </c>
      <c r="N552" t="s">
        <v>2164</v>
      </c>
      <c r="O552">
        <v>1</v>
      </c>
      <c r="P552" t="s">
        <v>154</v>
      </c>
      <c r="Q552">
        <v>854</v>
      </c>
      <c r="R552" t="s">
        <v>2374</v>
      </c>
      <c r="S552">
        <v>-4.5637461803169197</v>
      </c>
      <c r="T552">
        <v>10.3531644749589</v>
      </c>
      <c r="U552" t="s">
        <v>3234</v>
      </c>
      <c r="V552" t="s">
        <v>3235</v>
      </c>
      <c r="W552" t="s">
        <v>3223</v>
      </c>
      <c r="Y552" t="s">
        <v>3224</v>
      </c>
      <c r="AD552">
        <v>1.51391918014506</v>
      </c>
      <c r="AE552">
        <v>7.0516678413249396</v>
      </c>
    </row>
    <row r="553" spans="1:31" x14ac:dyDescent="0.25">
      <c r="A553">
        <v>16610</v>
      </c>
      <c r="B553" t="s">
        <v>615</v>
      </c>
      <c r="C553" t="s">
        <v>3214</v>
      </c>
      <c r="D553" t="s">
        <v>3236</v>
      </c>
      <c r="E553" t="s">
        <v>3216</v>
      </c>
      <c r="F553" t="s">
        <v>3237</v>
      </c>
      <c r="G553" t="s">
        <v>3218</v>
      </c>
      <c r="H553" t="s">
        <v>150</v>
      </c>
      <c r="I553" t="s">
        <v>162</v>
      </c>
      <c r="J553" t="s">
        <v>3238</v>
      </c>
      <c r="K553" t="s">
        <v>3220</v>
      </c>
      <c r="L553" t="s">
        <v>3220</v>
      </c>
      <c r="N553" t="s">
        <v>3239</v>
      </c>
      <c r="O553">
        <v>1</v>
      </c>
      <c r="P553" t="s">
        <v>154</v>
      </c>
      <c r="Q553">
        <v>854</v>
      </c>
      <c r="R553" t="s">
        <v>2374</v>
      </c>
      <c r="S553">
        <v>-0.186067997864961</v>
      </c>
      <c r="T553">
        <v>11.6020255538341</v>
      </c>
      <c r="U553" t="s">
        <v>3240</v>
      </c>
      <c r="V553" t="s">
        <v>3241</v>
      </c>
      <c r="W553" t="s">
        <v>3223</v>
      </c>
      <c r="Y553" t="s">
        <v>3224</v>
      </c>
      <c r="AD553">
        <v>1.2231208547847201</v>
      </c>
      <c r="AE553">
        <v>7.4914894458454802</v>
      </c>
    </row>
    <row r="554" spans="1:31" x14ac:dyDescent="0.25">
      <c r="A554">
        <v>16611</v>
      </c>
      <c r="B554" t="s">
        <v>615</v>
      </c>
      <c r="C554" t="s">
        <v>3214</v>
      </c>
      <c r="D554" t="s">
        <v>3242</v>
      </c>
      <c r="E554" t="s">
        <v>3216</v>
      </c>
      <c r="F554" t="s">
        <v>3243</v>
      </c>
      <c r="G554" t="s">
        <v>3218</v>
      </c>
      <c r="H554" t="s">
        <v>150</v>
      </c>
      <c r="I554" t="s">
        <v>162</v>
      </c>
      <c r="J554" t="s">
        <v>3244</v>
      </c>
      <c r="K554" t="s">
        <v>3220</v>
      </c>
      <c r="L554" t="s">
        <v>3220</v>
      </c>
      <c r="N554" t="s">
        <v>3245</v>
      </c>
      <c r="O554">
        <v>1</v>
      </c>
      <c r="P554" t="s">
        <v>154</v>
      </c>
      <c r="Q554">
        <v>854</v>
      </c>
      <c r="R554" t="s">
        <v>2374</v>
      </c>
      <c r="S554">
        <v>-0.97356961505366602</v>
      </c>
      <c r="T554">
        <v>13.2675838937613</v>
      </c>
      <c r="U554" t="s">
        <v>3246</v>
      </c>
      <c r="V554" t="s">
        <v>3247</v>
      </c>
      <c r="W554" t="s">
        <v>3223</v>
      </c>
      <c r="Y554" t="s">
        <v>3224</v>
      </c>
      <c r="AD554">
        <v>1.64055891830503</v>
      </c>
      <c r="AE554">
        <v>7.1765466299677598</v>
      </c>
    </row>
    <row r="555" spans="1:31" x14ac:dyDescent="0.25">
      <c r="A555">
        <v>16612</v>
      </c>
      <c r="B555" t="s">
        <v>615</v>
      </c>
      <c r="C555" t="s">
        <v>3214</v>
      </c>
      <c r="D555" t="s">
        <v>3248</v>
      </c>
      <c r="E555" t="s">
        <v>3216</v>
      </c>
      <c r="F555" t="s">
        <v>3249</v>
      </c>
      <c r="G555" t="s">
        <v>3218</v>
      </c>
      <c r="H555" t="s">
        <v>150</v>
      </c>
      <c r="I555" t="s">
        <v>162</v>
      </c>
      <c r="J555" t="s">
        <v>3250</v>
      </c>
      <c r="K555" t="s">
        <v>3220</v>
      </c>
      <c r="L555" t="s">
        <v>3220</v>
      </c>
      <c r="N555" t="s">
        <v>3251</v>
      </c>
      <c r="O555">
        <v>1</v>
      </c>
      <c r="P555" t="s">
        <v>154</v>
      </c>
      <c r="Q555">
        <v>854</v>
      </c>
      <c r="R555" t="s">
        <v>2374</v>
      </c>
      <c r="S555">
        <v>-2.2190954555553599</v>
      </c>
      <c r="T555">
        <v>11.800181701222</v>
      </c>
      <c r="U555" t="s">
        <v>3252</v>
      </c>
      <c r="V555" t="s">
        <v>3253</v>
      </c>
      <c r="W555" t="s">
        <v>3223</v>
      </c>
      <c r="Y555" t="s">
        <v>3224</v>
      </c>
      <c r="AD555">
        <v>1.79017891676825</v>
      </c>
      <c r="AE555">
        <v>9.5552202583562291</v>
      </c>
    </row>
    <row r="556" spans="1:31" x14ac:dyDescent="0.25">
      <c r="A556">
        <v>16613</v>
      </c>
      <c r="B556" t="s">
        <v>615</v>
      </c>
      <c r="C556" t="s">
        <v>3214</v>
      </c>
      <c r="D556" t="s">
        <v>3254</v>
      </c>
      <c r="E556" t="s">
        <v>3216</v>
      </c>
      <c r="F556" t="s">
        <v>3255</v>
      </c>
      <c r="G556" t="s">
        <v>3218</v>
      </c>
      <c r="H556" t="s">
        <v>150</v>
      </c>
      <c r="I556" t="s">
        <v>162</v>
      </c>
      <c r="J556" t="s">
        <v>3256</v>
      </c>
      <c r="K556" t="s">
        <v>3220</v>
      </c>
      <c r="L556" t="s">
        <v>3220</v>
      </c>
      <c r="N556" t="s">
        <v>3257</v>
      </c>
      <c r="O556">
        <v>1</v>
      </c>
      <c r="P556" t="s">
        <v>154</v>
      </c>
      <c r="Q556">
        <v>854</v>
      </c>
      <c r="R556" t="s">
        <v>2374</v>
      </c>
      <c r="S556">
        <v>-1.21922995887573</v>
      </c>
      <c r="T556">
        <v>11.586318152553501</v>
      </c>
      <c r="U556" t="s">
        <v>3258</v>
      </c>
      <c r="V556" t="s">
        <v>3259</v>
      </c>
      <c r="W556" t="s">
        <v>3223</v>
      </c>
      <c r="Y556" t="s">
        <v>3224</v>
      </c>
      <c r="AD556">
        <v>0.94360818729343698</v>
      </c>
      <c r="AE556">
        <v>6.5220167800357798</v>
      </c>
    </row>
    <row r="557" spans="1:31" x14ac:dyDescent="0.25">
      <c r="A557">
        <v>16614</v>
      </c>
      <c r="B557" t="s">
        <v>615</v>
      </c>
      <c r="C557" t="s">
        <v>3214</v>
      </c>
      <c r="D557" t="s">
        <v>3260</v>
      </c>
      <c r="E557" t="s">
        <v>3216</v>
      </c>
      <c r="F557" t="s">
        <v>3261</v>
      </c>
      <c r="G557" t="s">
        <v>3218</v>
      </c>
      <c r="H557" t="s">
        <v>150</v>
      </c>
      <c r="I557" t="s">
        <v>162</v>
      </c>
      <c r="J557" t="s">
        <v>3262</v>
      </c>
      <c r="K557" t="s">
        <v>3220</v>
      </c>
      <c r="L557" t="s">
        <v>3220</v>
      </c>
      <c r="N557" t="s">
        <v>3263</v>
      </c>
      <c r="O557">
        <v>1</v>
      </c>
      <c r="P557" t="s">
        <v>154</v>
      </c>
      <c r="Q557">
        <v>854</v>
      </c>
      <c r="R557" t="s">
        <v>2374</v>
      </c>
      <c r="S557">
        <v>0.92001107488840805</v>
      </c>
      <c r="T557">
        <v>12.2281314753617</v>
      </c>
      <c r="U557" t="s">
        <v>3264</v>
      </c>
      <c r="V557" t="s">
        <v>3265</v>
      </c>
      <c r="W557" t="s">
        <v>3223</v>
      </c>
      <c r="Y557" t="s">
        <v>3224</v>
      </c>
      <c r="AD557">
        <v>3.8698834475729602</v>
      </c>
      <c r="AE557">
        <v>11.1859792553149</v>
      </c>
    </row>
    <row r="558" spans="1:31" x14ac:dyDescent="0.25">
      <c r="A558">
        <v>16616</v>
      </c>
      <c r="B558" t="s">
        <v>615</v>
      </c>
      <c r="C558" t="s">
        <v>3214</v>
      </c>
      <c r="D558" t="s">
        <v>3266</v>
      </c>
      <c r="E558" t="s">
        <v>3216</v>
      </c>
      <c r="F558" t="s">
        <v>3267</v>
      </c>
      <c r="G558" t="s">
        <v>3218</v>
      </c>
      <c r="H558" t="s">
        <v>150</v>
      </c>
      <c r="I558" t="s">
        <v>162</v>
      </c>
      <c r="J558" t="s">
        <v>3268</v>
      </c>
      <c r="K558" t="s">
        <v>3220</v>
      </c>
      <c r="L558" t="s">
        <v>3220</v>
      </c>
      <c r="N558" t="s">
        <v>3269</v>
      </c>
      <c r="O558">
        <v>1</v>
      </c>
      <c r="P558" t="s">
        <v>154</v>
      </c>
      <c r="Q558">
        <v>854</v>
      </c>
      <c r="R558" t="s">
        <v>2374</v>
      </c>
      <c r="S558">
        <v>-2.2830362552032399</v>
      </c>
      <c r="T558">
        <v>13.4572436642772</v>
      </c>
      <c r="U558" t="s">
        <v>3270</v>
      </c>
      <c r="V558" t="s">
        <v>3271</v>
      </c>
      <c r="W558" t="s">
        <v>3223</v>
      </c>
      <c r="Y558" t="s">
        <v>3224</v>
      </c>
      <c r="AD558">
        <v>1.3698314134359999</v>
      </c>
      <c r="AE558">
        <v>6.64490187291526</v>
      </c>
    </row>
    <row r="559" spans="1:31" x14ac:dyDescent="0.25">
      <c r="A559">
        <v>16609</v>
      </c>
      <c r="B559" t="s">
        <v>615</v>
      </c>
      <c r="C559" t="s">
        <v>3214</v>
      </c>
      <c r="D559" t="s">
        <v>3272</v>
      </c>
      <c r="E559" t="s">
        <v>3216</v>
      </c>
      <c r="F559" t="s">
        <v>3273</v>
      </c>
      <c r="G559" t="s">
        <v>3218</v>
      </c>
      <c r="H559" t="s">
        <v>150</v>
      </c>
      <c r="I559" t="s">
        <v>162</v>
      </c>
      <c r="J559" t="s">
        <v>3274</v>
      </c>
      <c r="K559" t="s">
        <v>3220</v>
      </c>
      <c r="L559" t="s">
        <v>3220</v>
      </c>
      <c r="N559" t="s">
        <v>3275</v>
      </c>
      <c r="O559">
        <v>1</v>
      </c>
      <c r="P559" t="s">
        <v>154</v>
      </c>
      <c r="Q559">
        <v>854</v>
      </c>
      <c r="R559" t="s">
        <v>2374</v>
      </c>
      <c r="S559">
        <v>-1.5013030127787099</v>
      </c>
      <c r="T559">
        <v>12.3214430317369</v>
      </c>
      <c r="U559" t="s">
        <v>3276</v>
      </c>
      <c r="V559" t="s">
        <v>3277</v>
      </c>
      <c r="W559" t="s">
        <v>3223</v>
      </c>
      <c r="Y559" t="s">
        <v>3224</v>
      </c>
      <c r="AD559">
        <v>0.238431197286746</v>
      </c>
      <c r="AE559">
        <v>2.9813506306953101</v>
      </c>
    </row>
    <row r="560" spans="1:31" x14ac:dyDescent="0.25">
      <c r="A560">
        <v>16617</v>
      </c>
      <c r="B560" t="s">
        <v>615</v>
      </c>
      <c r="C560" t="s">
        <v>3214</v>
      </c>
      <c r="D560" t="s">
        <v>3278</v>
      </c>
      <c r="E560" t="s">
        <v>3216</v>
      </c>
      <c r="F560" t="s">
        <v>3279</v>
      </c>
      <c r="G560" t="s">
        <v>3218</v>
      </c>
      <c r="H560" t="s">
        <v>150</v>
      </c>
      <c r="I560" t="s">
        <v>162</v>
      </c>
      <c r="J560" t="s">
        <v>3280</v>
      </c>
      <c r="K560" t="s">
        <v>3220</v>
      </c>
      <c r="L560" t="s">
        <v>3220</v>
      </c>
      <c r="N560" t="s">
        <v>3281</v>
      </c>
      <c r="O560">
        <v>1</v>
      </c>
      <c r="P560" t="s">
        <v>154</v>
      </c>
      <c r="Q560">
        <v>854</v>
      </c>
      <c r="R560" t="s">
        <v>2374</v>
      </c>
      <c r="S560">
        <v>-1.14198091843677</v>
      </c>
      <c r="T560">
        <v>12.4485804766746</v>
      </c>
      <c r="U560" t="s">
        <v>3282</v>
      </c>
      <c r="V560" t="s">
        <v>3283</v>
      </c>
      <c r="W560" t="s">
        <v>3223</v>
      </c>
      <c r="Y560" t="s">
        <v>3224</v>
      </c>
      <c r="AD560">
        <v>0.71529169296474304</v>
      </c>
      <c r="AE560">
        <v>6.7694668930292501</v>
      </c>
    </row>
    <row r="561" spans="1:31" x14ac:dyDescent="0.25">
      <c r="A561">
        <v>16618</v>
      </c>
      <c r="B561" t="s">
        <v>615</v>
      </c>
      <c r="C561" t="s">
        <v>3214</v>
      </c>
      <c r="D561" t="s">
        <v>3284</v>
      </c>
      <c r="E561" t="s">
        <v>3216</v>
      </c>
      <c r="F561" t="s">
        <v>3285</v>
      </c>
      <c r="G561" t="s">
        <v>3218</v>
      </c>
      <c r="H561" t="s">
        <v>150</v>
      </c>
      <c r="I561" t="s">
        <v>162</v>
      </c>
      <c r="J561" t="s">
        <v>3286</v>
      </c>
      <c r="K561" t="s">
        <v>3220</v>
      </c>
      <c r="L561" t="s">
        <v>3220</v>
      </c>
      <c r="N561" t="s">
        <v>3287</v>
      </c>
      <c r="O561">
        <v>1</v>
      </c>
      <c r="P561" t="s">
        <v>154</v>
      </c>
      <c r="Q561">
        <v>854</v>
      </c>
      <c r="R561" t="s">
        <v>2374</v>
      </c>
      <c r="S561">
        <v>-0.44393953237571798</v>
      </c>
      <c r="T561">
        <v>14.1446956252784</v>
      </c>
      <c r="U561" t="s">
        <v>3288</v>
      </c>
      <c r="V561" t="s">
        <v>3289</v>
      </c>
      <c r="W561" t="s">
        <v>3223</v>
      </c>
      <c r="Y561" t="s">
        <v>3224</v>
      </c>
      <c r="AD561">
        <v>3.0140560655853301</v>
      </c>
      <c r="AE561">
        <v>10.6829624980627</v>
      </c>
    </row>
    <row r="562" spans="1:31" x14ac:dyDescent="0.25">
      <c r="A562">
        <v>16619</v>
      </c>
      <c r="B562" t="s">
        <v>615</v>
      </c>
      <c r="C562" t="s">
        <v>3214</v>
      </c>
      <c r="D562" t="s">
        <v>3290</v>
      </c>
      <c r="E562" t="s">
        <v>3216</v>
      </c>
      <c r="F562" t="s">
        <v>3291</v>
      </c>
      <c r="G562" t="s">
        <v>3218</v>
      </c>
      <c r="H562" t="s">
        <v>150</v>
      </c>
      <c r="I562" t="s">
        <v>162</v>
      </c>
      <c r="J562" t="s">
        <v>3292</v>
      </c>
      <c r="K562" t="s">
        <v>3220</v>
      </c>
      <c r="L562" t="s">
        <v>3220</v>
      </c>
      <c r="N562" t="s">
        <v>3293</v>
      </c>
      <c r="O562">
        <v>1</v>
      </c>
      <c r="P562" t="s">
        <v>154</v>
      </c>
      <c r="Q562">
        <v>854</v>
      </c>
      <c r="R562" t="s">
        <v>2374</v>
      </c>
      <c r="S562">
        <v>-3.2303354720747302</v>
      </c>
      <c r="T562">
        <v>10.486408395202201</v>
      </c>
      <c r="U562" t="s">
        <v>3294</v>
      </c>
      <c r="V562" t="s">
        <v>3295</v>
      </c>
      <c r="W562" t="s">
        <v>3223</v>
      </c>
      <c r="Y562" t="s">
        <v>3224</v>
      </c>
      <c r="AD562">
        <v>1.33376700421032</v>
      </c>
      <c r="AE562">
        <v>7.1340667107653601</v>
      </c>
    </row>
    <row r="563" spans="1:31" x14ac:dyDescent="0.25">
      <c r="A563">
        <v>13218</v>
      </c>
      <c r="B563" t="s">
        <v>615</v>
      </c>
      <c r="C563" t="s">
        <v>3296</v>
      </c>
      <c r="D563" t="s">
        <v>3297</v>
      </c>
      <c r="E563" t="s">
        <v>3298</v>
      </c>
      <c r="F563" t="s">
        <v>3299</v>
      </c>
      <c r="G563" t="s">
        <v>3300</v>
      </c>
      <c r="H563" t="s">
        <v>150</v>
      </c>
      <c r="I563" t="s">
        <v>162</v>
      </c>
      <c r="J563" t="s">
        <v>3301</v>
      </c>
      <c r="K563" t="s">
        <v>3302</v>
      </c>
      <c r="L563" t="s">
        <v>3303</v>
      </c>
      <c r="N563" t="s">
        <v>3304</v>
      </c>
      <c r="O563">
        <v>1</v>
      </c>
      <c r="P563" t="s">
        <v>154</v>
      </c>
      <c r="Q563">
        <v>108</v>
      </c>
      <c r="R563" t="s">
        <v>999</v>
      </c>
      <c r="S563">
        <v>29.398779530712101</v>
      </c>
      <c r="T563">
        <v>-3.1271257265146302</v>
      </c>
      <c r="U563" t="s">
        <v>3305</v>
      </c>
      <c r="V563" t="s">
        <v>3306</v>
      </c>
      <c r="W563" t="s">
        <v>3307</v>
      </c>
      <c r="Y563" t="s">
        <v>3308</v>
      </c>
      <c r="AD563">
        <v>9.1662423033568502E-2</v>
      </c>
      <c r="AE563">
        <v>1.4252553681361999</v>
      </c>
    </row>
    <row r="564" spans="1:31" x14ac:dyDescent="0.25">
      <c r="A564">
        <v>13219</v>
      </c>
      <c r="B564" t="s">
        <v>615</v>
      </c>
      <c r="C564" t="s">
        <v>3296</v>
      </c>
      <c r="D564" t="s">
        <v>3309</v>
      </c>
      <c r="E564" t="s">
        <v>3298</v>
      </c>
      <c r="F564" t="s">
        <v>3310</v>
      </c>
      <c r="G564" t="s">
        <v>3300</v>
      </c>
      <c r="H564" t="s">
        <v>150</v>
      </c>
      <c r="I564" t="s">
        <v>162</v>
      </c>
      <c r="J564" t="s">
        <v>3311</v>
      </c>
      <c r="K564" t="s">
        <v>3302</v>
      </c>
      <c r="L564" t="s">
        <v>3303</v>
      </c>
      <c r="N564" t="s">
        <v>3312</v>
      </c>
      <c r="O564">
        <v>1</v>
      </c>
      <c r="P564" t="s">
        <v>154</v>
      </c>
      <c r="Q564">
        <v>108</v>
      </c>
      <c r="R564" t="s">
        <v>999</v>
      </c>
      <c r="S564">
        <v>29.3209849783442</v>
      </c>
      <c r="T564">
        <v>-3.3835178149258498</v>
      </c>
      <c r="U564" t="s">
        <v>3313</v>
      </c>
      <c r="V564" t="s">
        <v>3314</v>
      </c>
      <c r="W564" t="s">
        <v>3307</v>
      </c>
      <c r="Y564" t="s">
        <v>3308</v>
      </c>
      <c r="AD564">
        <v>1.87391016496576E-2</v>
      </c>
      <c r="AE564">
        <v>0.60907258590964097</v>
      </c>
    </row>
    <row r="565" spans="1:31" x14ac:dyDescent="0.25">
      <c r="A565">
        <v>13220</v>
      </c>
      <c r="B565" t="s">
        <v>615</v>
      </c>
      <c r="C565" t="s">
        <v>3296</v>
      </c>
      <c r="D565" t="s">
        <v>3315</v>
      </c>
      <c r="E565" t="s">
        <v>3298</v>
      </c>
      <c r="F565" t="s">
        <v>3316</v>
      </c>
      <c r="G565" t="s">
        <v>3300</v>
      </c>
      <c r="H565" t="s">
        <v>751</v>
      </c>
      <c r="I565" t="s">
        <v>162</v>
      </c>
      <c r="J565" t="s">
        <v>3317</v>
      </c>
      <c r="K565" t="s">
        <v>3302</v>
      </c>
      <c r="L565" t="s">
        <v>3303</v>
      </c>
      <c r="N565" t="s">
        <v>3047</v>
      </c>
      <c r="O565">
        <v>1</v>
      </c>
      <c r="P565" t="s">
        <v>154</v>
      </c>
      <c r="Q565">
        <v>108</v>
      </c>
      <c r="R565" t="s">
        <v>999</v>
      </c>
      <c r="S565">
        <v>29.4198250004237</v>
      </c>
      <c r="T565">
        <v>-3.4453014419842098</v>
      </c>
      <c r="U565" t="s">
        <v>3318</v>
      </c>
      <c r="V565" t="s">
        <v>3319</v>
      </c>
      <c r="W565" t="s">
        <v>3307</v>
      </c>
      <c r="Y565" t="s">
        <v>3308</v>
      </c>
      <c r="AD565">
        <v>8.8564533287410499E-2</v>
      </c>
      <c r="AE565">
        <v>1.89431395041079</v>
      </c>
    </row>
    <row r="566" spans="1:31" x14ac:dyDescent="0.25">
      <c r="A566">
        <v>16725</v>
      </c>
      <c r="B566" t="s">
        <v>615</v>
      </c>
      <c r="C566" t="s">
        <v>3296</v>
      </c>
      <c r="D566" t="s">
        <v>3315</v>
      </c>
      <c r="E566" t="s">
        <v>3298</v>
      </c>
      <c r="F566" t="s">
        <v>3320</v>
      </c>
      <c r="G566" t="s">
        <v>3300</v>
      </c>
      <c r="H566" t="s">
        <v>150</v>
      </c>
      <c r="I566" t="s">
        <v>866</v>
      </c>
      <c r="J566" t="s">
        <v>3321</v>
      </c>
      <c r="K566" t="s">
        <v>3302</v>
      </c>
      <c r="L566" t="s">
        <v>3303</v>
      </c>
      <c r="N566" t="s">
        <v>3322</v>
      </c>
      <c r="O566">
        <v>1</v>
      </c>
      <c r="P566" t="s">
        <v>154</v>
      </c>
      <c r="Q566">
        <v>108</v>
      </c>
      <c r="R566" t="s">
        <v>999</v>
      </c>
      <c r="S566">
        <v>29.407529970700399</v>
      </c>
      <c r="T566">
        <v>-3.5051955451435601</v>
      </c>
      <c r="U566" t="s">
        <v>3323</v>
      </c>
      <c r="V566" t="s">
        <v>3319</v>
      </c>
      <c r="W566" t="s">
        <v>3307</v>
      </c>
      <c r="Y566" t="s">
        <v>3308</v>
      </c>
      <c r="AD566">
        <v>0.123546501073676</v>
      </c>
      <c r="AE566">
        <v>2.0589147241849699</v>
      </c>
    </row>
    <row r="567" spans="1:31" x14ac:dyDescent="0.25">
      <c r="A567">
        <v>13221</v>
      </c>
      <c r="B567" t="s">
        <v>615</v>
      </c>
      <c r="C567" t="s">
        <v>3296</v>
      </c>
      <c r="D567" t="s">
        <v>3324</v>
      </c>
      <c r="E567" t="s">
        <v>3298</v>
      </c>
      <c r="F567" t="s">
        <v>3325</v>
      </c>
      <c r="G567" t="s">
        <v>3300</v>
      </c>
      <c r="H567" t="s">
        <v>751</v>
      </c>
      <c r="I567" t="s">
        <v>162</v>
      </c>
      <c r="J567" t="s">
        <v>3326</v>
      </c>
      <c r="K567" t="s">
        <v>3302</v>
      </c>
      <c r="L567" t="s">
        <v>3303</v>
      </c>
      <c r="N567" t="s">
        <v>3327</v>
      </c>
      <c r="O567">
        <v>1</v>
      </c>
      <c r="P567" t="s">
        <v>154</v>
      </c>
      <c r="Q567">
        <v>108</v>
      </c>
      <c r="R567" t="s">
        <v>999</v>
      </c>
      <c r="S567">
        <v>29.658456061378001</v>
      </c>
      <c r="T567">
        <v>-3.8545811135980501</v>
      </c>
      <c r="U567" t="s">
        <v>3328</v>
      </c>
      <c r="V567" t="s">
        <v>3329</v>
      </c>
      <c r="W567" t="s">
        <v>3307</v>
      </c>
      <c r="Y567" t="s">
        <v>3308</v>
      </c>
      <c r="AD567">
        <v>0.16909619456494299</v>
      </c>
      <c r="AE567">
        <v>2.7680796384898101</v>
      </c>
    </row>
    <row r="568" spans="1:31" x14ac:dyDescent="0.25">
      <c r="A568">
        <v>16726</v>
      </c>
      <c r="B568" t="s">
        <v>615</v>
      </c>
      <c r="C568" t="s">
        <v>3296</v>
      </c>
      <c r="D568" t="s">
        <v>3324</v>
      </c>
      <c r="E568" t="s">
        <v>3298</v>
      </c>
      <c r="F568" t="s">
        <v>3330</v>
      </c>
      <c r="G568" t="s">
        <v>3300</v>
      </c>
      <c r="H568" t="s">
        <v>150</v>
      </c>
      <c r="I568" t="s">
        <v>866</v>
      </c>
      <c r="J568" t="s">
        <v>3331</v>
      </c>
      <c r="K568" t="s">
        <v>3302</v>
      </c>
      <c r="L568" t="s">
        <v>3303</v>
      </c>
      <c r="O568">
        <v>1</v>
      </c>
      <c r="P568" t="s">
        <v>154</v>
      </c>
      <c r="Q568">
        <v>108</v>
      </c>
      <c r="R568" t="s">
        <v>999</v>
      </c>
      <c r="S568">
        <v>29.562855825808999</v>
      </c>
      <c r="T568">
        <v>-3.89266323957456</v>
      </c>
      <c r="U568" t="s">
        <v>3332</v>
      </c>
      <c r="V568" t="s">
        <v>3329</v>
      </c>
      <c r="W568" t="s">
        <v>3307</v>
      </c>
      <c r="Y568" t="s">
        <v>3308</v>
      </c>
      <c r="AD568">
        <v>0.26485037614446599</v>
      </c>
      <c r="AE568">
        <v>3.0017207835087598</v>
      </c>
    </row>
    <row r="569" spans="1:31" x14ac:dyDescent="0.25">
      <c r="A569">
        <v>13222</v>
      </c>
      <c r="B569" t="s">
        <v>615</v>
      </c>
      <c r="C569" t="s">
        <v>3296</v>
      </c>
      <c r="D569" t="s">
        <v>3333</v>
      </c>
      <c r="E569" t="s">
        <v>3298</v>
      </c>
      <c r="F569" t="s">
        <v>3334</v>
      </c>
      <c r="G569" t="s">
        <v>3300</v>
      </c>
      <c r="H569" t="s">
        <v>150</v>
      </c>
      <c r="I569" t="s">
        <v>162</v>
      </c>
      <c r="J569" t="s">
        <v>3335</v>
      </c>
      <c r="K569" t="s">
        <v>3302</v>
      </c>
      <c r="L569" t="s">
        <v>3303</v>
      </c>
      <c r="N569" t="s">
        <v>3336</v>
      </c>
      <c r="O569">
        <v>1</v>
      </c>
      <c r="P569" t="s">
        <v>154</v>
      </c>
      <c r="Q569">
        <v>108</v>
      </c>
      <c r="R569" t="s">
        <v>999</v>
      </c>
      <c r="S569">
        <v>30.615634619815399</v>
      </c>
      <c r="T569">
        <v>-3.1323452282257298</v>
      </c>
      <c r="U569" t="s">
        <v>3337</v>
      </c>
      <c r="V569" t="s">
        <v>3338</v>
      </c>
      <c r="W569" t="s">
        <v>3307</v>
      </c>
      <c r="Y569" t="s">
        <v>3308</v>
      </c>
      <c r="AD569">
        <v>0.15116070178709901</v>
      </c>
      <c r="AE569">
        <v>1.76704597701523</v>
      </c>
    </row>
    <row r="570" spans="1:31" x14ac:dyDescent="0.25">
      <c r="A570">
        <v>13223</v>
      </c>
      <c r="B570" t="s">
        <v>615</v>
      </c>
      <c r="C570" t="s">
        <v>3296</v>
      </c>
      <c r="D570" t="s">
        <v>3339</v>
      </c>
      <c r="E570" t="s">
        <v>3298</v>
      </c>
      <c r="F570" t="s">
        <v>3340</v>
      </c>
      <c r="G570" t="s">
        <v>3300</v>
      </c>
      <c r="H570" t="s">
        <v>150</v>
      </c>
      <c r="I570" t="s">
        <v>162</v>
      </c>
      <c r="J570" t="s">
        <v>3341</v>
      </c>
      <c r="K570" t="s">
        <v>3302</v>
      </c>
      <c r="L570" t="s">
        <v>3303</v>
      </c>
      <c r="N570" t="s">
        <v>3342</v>
      </c>
      <c r="O570">
        <v>1</v>
      </c>
      <c r="P570" t="s">
        <v>154</v>
      </c>
      <c r="Q570">
        <v>108</v>
      </c>
      <c r="R570" t="s">
        <v>999</v>
      </c>
      <c r="S570">
        <v>29.221728838134101</v>
      </c>
      <c r="T570">
        <v>-2.8246056131428698</v>
      </c>
      <c r="U570" t="s">
        <v>3343</v>
      </c>
      <c r="V570" t="s">
        <v>3344</v>
      </c>
      <c r="W570" t="s">
        <v>3307</v>
      </c>
      <c r="Y570" t="s">
        <v>3308</v>
      </c>
      <c r="AD570">
        <v>0.14036927188281101</v>
      </c>
      <c r="AE570">
        <v>1.80694742694147</v>
      </c>
    </row>
    <row r="571" spans="1:31" x14ac:dyDescent="0.25">
      <c r="A571">
        <v>13224</v>
      </c>
      <c r="B571" t="s">
        <v>615</v>
      </c>
      <c r="C571" t="s">
        <v>3296</v>
      </c>
      <c r="D571" t="s">
        <v>3345</v>
      </c>
      <c r="E571" t="s">
        <v>3298</v>
      </c>
      <c r="F571" t="s">
        <v>3346</v>
      </c>
      <c r="G571" t="s">
        <v>3300</v>
      </c>
      <c r="H571" t="s">
        <v>150</v>
      </c>
      <c r="I571" t="s">
        <v>162</v>
      </c>
      <c r="J571" t="s">
        <v>3347</v>
      </c>
      <c r="K571" t="s">
        <v>3302</v>
      </c>
      <c r="L571" t="s">
        <v>3303</v>
      </c>
      <c r="N571" t="s">
        <v>3348</v>
      </c>
      <c r="O571">
        <v>1</v>
      </c>
      <c r="P571" t="s">
        <v>154</v>
      </c>
      <c r="Q571">
        <v>108</v>
      </c>
      <c r="R571" t="s">
        <v>999</v>
      </c>
      <c r="S571">
        <v>29.9308019747514</v>
      </c>
      <c r="T571">
        <v>-3.48809075150493</v>
      </c>
      <c r="U571" t="s">
        <v>3349</v>
      </c>
      <c r="V571" t="s">
        <v>3350</v>
      </c>
      <c r="W571" t="s">
        <v>3307</v>
      </c>
      <c r="Y571" t="s">
        <v>3308</v>
      </c>
      <c r="AD571">
        <v>0.15704320788127299</v>
      </c>
      <c r="AE571">
        <v>2.7339964231932701</v>
      </c>
    </row>
    <row r="572" spans="1:31" x14ac:dyDescent="0.25">
      <c r="A572">
        <v>13225</v>
      </c>
      <c r="B572" t="s">
        <v>615</v>
      </c>
      <c r="C572" t="s">
        <v>3296</v>
      </c>
      <c r="D572" t="s">
        <v>3351</v>
      </c>
      <c r="E572" t="s">
        <v>3298</v>
      </c>
      <c r="F572" t="s">
        <v>3352</v>
      </c>
      <c r="G572" t="s">
        <v>3300</v>
      </c>
      <c r="H572" t="s">
        <v>150</v>
      </c>
      <c r="I572" t="s">
        <v>162</v>
      </c>
      <c r="J572" t="s">
        <v>3353</v>
      </c>
      <c r="K572" t="s">
        <v>3302</v>
      </c>
      <c r="L572" t="s">
        <v>3303</v>
      </c>
      <c r="N572" t="s">
        <v>3354</v>
      </c>
      <c r="O572">
        <v>1</v>
      </c>
      <c r="P572" t="s">
        <v>154</v>
      </c>
      <c r="Q572">
        <v>108</v>
      </c>
      <c r="R572" t="s">
        <v>999</v>
      </c>
      <c r="S572">
        <v>30.1371237517073</v>
      </c>
      <c r="T572">
        <v>-3.1356391524845</v>
      </c>
      <c r="U572" t="s">
        <v>3355</v>
      </c>
      <c r="V572" t="s">
        <v>3356</v>
      </c>
      <c r="W572" t="s">
        <v>3307</v>
      </c>
      <c r="Y572" t="s">
        <v>3308</v>
      </c>
      <c r="AD572">
        <v>0.11534910716294899</v>
      </c>
      <c r="AE572">
        <v>1.7735666225139901</v>
      </c>
    </row>
    <row r="573" spans="1:31" x14ac:dyDescent="0.25">
      <c r="A573">
        <v>13226</v>
      </c>
      <c r="B573" t="s">
        <v>615</v>
      </c>
      <c r="C573" t="s">
        <v>3296</v>
      </c>
      <c r="D573" t="s">
        <v>3357</v>
      </c>
      <c r="E573" t="s">
        <v>3298</v>
      </c>
      <c r="F573" t="s">
        <v>3358</v>
      </c>
      <c r="G573" t="s">
        <v>3300</v>
      </c>
      <c r="H573" t="s">
        <v>150</v>
      </c>
      <c r="I573" t="s">
        <v>162</v>
      </c>
      <c r="J573" t="s">
        <v>3359</v>
      </c>
      <c r="K573" t="s">
        <v>3302</v>
      </c>
      <c r="L573" t="s">
        <v>3303</v>
      </c>
      <c r="N573" t="s">
        <v>3245</v>
      </c>
      <c r="O573">
        <v>1</v>
      </c>
      <c r="P573" t="s">
        <v>154</v>
      </c>
      <c r="Q573">
        <v>108</v>
      </c>
      <c r="R573" t="s">
        <v>999</v>
      </c>
      <c r="S573">
        <v>29.6731225729195</v>
      </c>
      <c r="T573">
        <v>-2.9979452293701598</v>
      </c>
      <c r="U573" t="s">
        <v>3360</v>
      </c>
      <c r="V573" t="s">
        <v>3361</v>
      </c>
      <c r="W573" t="s">
        <v>3307</v>
      </c>
      <c r="Y573" t="s">
        <v>3308</v>
      </c>
      <c r="AD573">
        <v>8.8961391259189795E-2</v>
      </c>
      <c r="AE573">
        <v>1.60258572466432</v>
      </c>
    </row>
    <row r="574" spans="1:31" x14ac:dyDescent="0.25">
      <c r="A574">
        <v>13227</v>
      </c>
      <c r="B574" t="s">
        <v>615</v>
      </c>
      <c r="C574" t="s">
        <v>3296</v>
      </c>
      <c r="D574" t="s">
        <v>3362</v>
      </c>
      <c r="E574" t="s">
        <v>3298</v>
      </c>
      <c r="F574" t="s">
        <v>3363</v>
      </c>
      <c r="G574" t="s">
        <v>3300</v>
      </c>
      <c r="H574" t="s">
        <v>150</v>
      </c>
      <c r="I574" t="s">
        <v>162</v>
      </c>
      <c r="J574" t="s">
        <v>3364</v>
      </c>
      <c r="K574" t="s">
        <v>3302</v>
      </c>
      <c r="L574" t="s">
        <v>3303</v>
      </c>
      <c r="N574" t="s">
        <v>3365</v>
      </c>
      <c r="O574">
        <v>1</v>
      </c>
      <c r="P574" t="s">
        <v>154</v>
      </c>
      <c r="Q574">
        <v>108</v>
      </c>
      <c r="R574" t="s">
        <v>999</v>
      </c>
      <c r="S574">
        <v>30.1553609601688</v>
      </c>
      <c r="T574">
        <v>-2.53453703375355</v>
      </c>
      <c r="U574" t="s">
        <v>3366</v>
      </c>
      <c r="V574" t="s">
        <v>3367</v>
      </c>
      <c r="W574" t="s">
        <v>3307</v>
      </c>
      <c r="Y574" t="s">
        <v>3308</v>
      </c>
      <c r="AD574">
        <v>0.153372840767737</v>
      </c>
      <c r="AE574">
        <v>1.7651726821565199</v>
      </c>
    </row>
    <row r="575" spans="1:31" x14ac:dyDescent="0.25">
      <c r="A575">
        <v>13228</v>
      </c>
      <c r="B575" t="s">
        <v>615</v>
      </c>
      <c r="C575" t="s">
        <v>3296</v>
      </c>
      <c r="D575" t="s">
        <v>3368</v>
      </c>
      <c r="E575" t="s">
        <v>3298</v>
      </c>
      <c r="F575" t="s">
        <v>3369</v>
      </c>
      <c r="G575" t="s">
        <v>3300</v>
      </c>
      <c r="H575" t="s">
        <v>150</v>
      </c>
      <c r="I575" t="s">
        <v>162</v>
      </c>
      <c r="J575" t="s">
        <v>3370</v>
      </c>
      <c r="K575" t="s">
        <v>3302</v>
      </c>
      <c r="L575" t="s">
        <v>3303</v>
      </c>
      <c r="N575" t="s">
        <v>3371</v>
      </c>
      <c r="O575">
        <v>1</v>
      </c>
      <c r="P575" t="s">
        <v>154</v>
      </c>
      <c r="Q575">
        <v>108</v>
      </c>
      <c r="R575" t="s">
        <v>999</v>
      </c>
      <c r="S575">
        <v>29.746572145281799</v>
      </c>
      <c r="T575">
        <v>-4.2436734866563697</v>
      </c>
      <c r="U575" t="s">
        <v>3372</v>
      </c>
      <c r="V575" t="s">
        <v>3373</v>
      </c>
      <c r="W575" t="s">
        <v>3307</v>
      </c>
      <c r="Y575" t="s">
        <v>3308</v>
      </c>
      <c r="AD575">
        <v>0.20580387485750201</v>
      </c>
      <c r="AE575">
        <v>2.4819330633287802</v>
      </c>
    </row>
    <row r="576" spans="1:31" x14ac:dyDescent="0.25">
      <c r="A576">
        <v>13229</v>
      </c>
      <c r="B576" t="s">
        <v>615</v>
      </c>
      <c r="C576" t="s">
        <v>3296</v>
      </c>
      <c r="D576" t="s">
        <v>3374</v>
      </c>
      <c r="E576" t="s">
        <v>3298</v>
      </c>
      <c r="F576" t="s">
        <v>3375</v>
      </c>
      <c r="G576" t="s">
        <v>3300</v>
      </c>
      <c r="H576" t="s">
        <v>150</v>
      </c>
      <c r="I576" t="s">
        <v>162</v>
      </c>
      <c r="J576" s="17" t="s">
        <v>3376</v>
      </c>
      <c r="K576" t="s">
        <v>3302</v>
      </c>
      <c r="L576" t="s">
        <v>3303</v>
      </c>
      <c r="N576" t="s">
        <v>3377</v>
      </c>
      <c r="O576">
        <v>1</v>
      </c>
      <c r="P576" t="s">
        <v>154</v>
      </c>
      <c r="Q576">
        <v>108</v>
      </c>
      <c r="R576" t="s">
        <v>999</v>
      </c>
      <c r="S576">
        <v>29.6633967145717</v>
      </c>
      <c r="T576">
        <v>-3.26180380907542</v>
      </c>
      <c r="U576" t="s">
        <v>3378</v>
      </c>
      <c r="V576" t="s">
        <v>3379</v>
      </c>
      <c r="W576" t="s">
        <v>3307</v>
      </c>
      <c r="Y576" t="s">
        <v>3308</v>
      </c>
      <c r="AD576">
        <v>6.4098197912798596E-2</v>
      </c>
      <c r="AE576">
        <v>1.3080250760769001</v>
      </c>
    </row>
    <row r="577" spans="1:31" x14ac:dyDescent="0.25">
      <c r="A577">
        <v>13230</v>
      </c>
      <c r="B577" t="s">
        <v>615</v>
      </c>
      <c r="C577" t="s">
        <v>3296</v>
      </c>
      <c r="D577" t="s">
        <v>3380</v>
      </c>
      <c r="E577" t="s">
        <v>3298</v>
      </c>
      <c r="F577" t="s">
        <v>3381</v>
      </c>
      <c r="G577" t="s">
        <v>3300</v>
      </c>
      <c r="H577" t="s">
        <v>150</v>
      </c>
      <c r="I577" t="s">
        <v>162</v>
      </c>
      <c r="J577" t="s">
        <v>3382</v>
      </c>
      <c r="K577" t="s">
        <v>3302</v>
      </c>
      <c r="L577" t="s">
        <v>3303</v>
      </c>
      <c r="N577" t="s">
        <v>3348</v>
      </c>
      <c r="O577">
        <v>1</v>
      </c>
      <c r="P577" t="s">
        <v>154</v>
      </c>
      <c r="Q577">
        <v>108</v>
      </c>
      <c r="R577" t="s">
        <v>999</v>
      </c>
      <c r="S577">
        <v>30.346994471989301</v>
      </c>
      <c r="T577">
        <v>-2.7683194106748901</v>
      </c>
      <c r="U577" t="s">
        <v>3383</v>
      </c>
      <c r="V577" t="s">
        <v>3384</v>
      </c>
      <c r="W577" t="s">
        <v>3307</v>
      </c>
      <c r="Y577" t="s">
        <v>3308</v>
      </c>
      <c r="AD577">
        <v>0.14394033979358101</v>
      </c>
      <c r="AE577">
        <v>2.64716605584867</v>
      </c>
    </row>
    <row r="578" spans="1:31" x14ac:dyDescent="0.25">
      <c r="A578">
        <v>13231</v>
      </c>
      <c r="B578" t="s">
        <v>615</v>
      </c>
      <c r="C578" t="s">
        <v>3296</v>
      </c>
      <c r="D578" t="s">
        <v>3385</v>
      </c>
      <c r="E578" t="s">
        <v>3298</v>
      </c>
      <c r="F578" t="s">
        <v>3386</v>
      </c>
      <c r="G578" t="s">
        <v>3300</v>
      </c>
      <c r="H578" t="s">
        <v>150</v>
      </c>
      <c r="I578" t="s">
        <v>162</v>
      </c>
      <c r="J578" s="17" t="s">
        <v>3387</v>
      </c>
      <c r="K578" t="s">
        <v>3302</v>
      </c>
      <c r="L578" t="s">
        <v>3303</v>
      </c>
      <c r="N578" t="s">
        <v>3388</v>
      </c>
      <c r="O578">
        <v>1</v>
      </c>
      <c r="P578" t="s">
        <v>154</v>
      </c>
      <c r="Q578">
        <v>108</v>
      </c>
      <c r="R578" t="s">
        <v>999</v>
      </c>
      <c r="S578">
        <v>29.728297042588601</v>
      </c>
      <c r="T578">
        <v>-3.4868722882645899</v>
      </c>
      <c r="U578" t="s">
        <v>3389</v>
      </c>
      <c r="V578" t="s">
        <v>3390</v>
      </c>
      <c r="W578" t="s">
        <v>3307</v>
      </c>
      <c r="Y578" t="s">
        <v>3308</v>
      </c>
      <c r="AD578">
        <v>6.4702501580150298E-2</v>
      </c>
      <c r="AE578">
        <v>1.4716838415784901</v>
      </c>
    </row>
    <row r="579" spans="1:31" x14ac:dyDescent="0.25">
      <c r="A579">
        <v>13232</v>
      </c>
      <c r="B579" t="s">
        <v>615</v>
      </c>
      <c r="C579" t="s">
        <v>3296</v>
      </c>
      <c r="D579" t="s">
        <v>3391</v>
      </c>
      <c r="E579" t="s">
        <v>3298</v>
      </c>
      <c r="F579" t="s">
        <v>3392</v>
      </c>
      <c r="G579" t="s">
        <v>3300</v>
      </c>
      <c r="H579" t="s">
        <v>150</v>
      </c>
      <c r="I579" t="s">
        <v>162</v>
      </c>
      <c r="J579" t="s">
        <v>3393</v>
      </c>
      <c r="K579" t="s">
        <v>3302</v>
      </c>
      <c r="L579" t="s">
        <v>3303</v>
      </c>
      <c r="N579" t="s">
        <v>3394</v>
      </c>
      <c r="O579">
        <v>1</v>
      </c>
      <c r="P579" t="s">
        <v>154</v>
      </c>
      <c r="Q579">
        <v>108</v>
      </c>
      <c r="R579" t="s">
        <v>999</v>
      </c>
      <c r="S579">
        <v>29.925018264666999</v>
      </c>
      <c r="T579">
        <v>-2.8664728414354199</v>
      </c>
      <c r="U579" t="s">
        <v>3395</v>
      </c>
      <c r="V579" t="s">
        <v>3396</v>
      </c>
      <c r="W579" t="s">
        <v>3307</v>
      </c>
      <c r="Y579" t="s">
        <v>3308</v>
      </c>
      <c r="AD579">
        <v>0.114168053611444</v>
      </c>
      <c r="AE579">
        <v>1.8964896897127399</v>
      </c>
    </row>
    <row r="580" spans="1:31" ht="30" x14ac:dyDescent="0.25">
      <c r="A580">
        <v>16727</v>
      </c>
      <c r="B580" t="s">
        <v>615</v>
      </c>
      <c r="C580" t="s">
        <v>3296</v>
      </c>
      <c r="D580" s="18" t="s">
        <v>3397</v>
      </c>
      <c r="E580" t="s">
        <v>3298</v>
      </c>
      <c r="F580" t="s">
        <v>3398</v>
      </c>
      <c r="G580" t="s">
        <v>3300</v>
      </c>
      <c r="H580" t="s">
        <v>751</v>
      </c>
      <c r="I580" t="s">
        <v>162</v>
      </c>
      <c r="J580" t="s">
        <v>3399</v>
      </c>
      <c r="K580" t="s">
        <v>3302</v>
      </c>
      <c r="L580" t="s">
        <v>3303</v>
      </c>
      <c r="N580" t="s">
        <v>3322</v>
      </c>
      <c r="O580">
        <v>1</v>
      </c>
      <c r="P580" t="s">
        <v>154</v>
      </c>
      <c r="Q580">
        <v>108</v>
      </c>
      <c r="R580" t="s">
        <v>999</v>
      </c>
      <c r="S580">
        <v>29.3893143548929</v>
      </c>
      <c r="T580">
        <v>-3.8788159101603701</v>
      </c>
      <c r="U580" t="s">
        <v>3400</v>
      </c>
      <c r="V580" t="s">
        <v>3401</v>
      </c>
      <c r="W580" t="s">
        <v>3307</v>
      </c>
      <c r="Y580" t="s">
        <v>3308</v>
      </c>
      <c r="AD580">
        <v>0.13073614935956401</v>
      </c>
      <c r="AE580">
        <v>2.1418042592206401</v>
      </c>
    </row>
    <row r="581" spans="1:31" x14ac:dyDescent="0.25">
      <c r="A581">
        <v>13233</v>
      </c>
      <c r="B581" t="s">
        <v>615</v>
      </c>
      <c r="C581" t="s">
        <v>3296</v>
      </c>
      <c r="D581" t="s">
        <v>3402</v>
      </c>
      <c r="E581" t="s">
        <v>3298</v>
      </c>
      <c r="F581" t="s">
        <v>3403</v>
      </c>
      <c r="G581" t="s">
        <v>3300</v>
      </c>
      <c r="H581" t="s">
        <v>150</v>
      </c>
      <c r="I581" t="s">
        <v>162</v>
      </c>
      <c r="J581" t="s">
        <v>3404</v>
      </c>
      <c r="K581" t="s">
        <v>3302</v>
      </c>
      <c r="L581" t="s">
        <v>3303</v>
      </c>
      <c r="N581" t="s">
        <v>3405</v>
      </c>
      <c r="O581">
        <v>1</v>
      </c>
      <c r="P581" t="s">
        <v>154</v>
      </c>
      <c r="Q581">
        <v>108</v>
      </c>
      <c r="R581" t="s">
        <v>999</v>
      </c>
      <c r="S581">
        <v>30.1103022852012</v>
      </c>
      <c r="T581">
        <v>-3.8625033478850002</v>
      </c>
      <c r="U581" t="s">
        <v>3406</v>
      </c>
      <c r="V581" t="s">
        <v>3407</v>
      </c>
      <c r="W581" t="s">
        <v>3307</v>
      </c>
      <c r="Y581" t="s">
        <v>3308</v>
      </c>
      <c r="AD581">
        <v>0.140372505136419</v>
      </c>
      <c r="AE581">
        <v>1.83938679709825</v>
      </c>
    </row>
    <row r="582" spans="1:31" x14ac:dyDescent="0.25">
      <c r="A582">
        <v>13234</v>
      </c>
      <c r="B582" t="s">
        <v>615</v>
      </c>
      <c r="C582" t="s">
        <v>3296</v>
      </c>
      <c r="D582" t="s">
        <v>3408</v>
      </c>
      <c r="E582" t="s">
        <v>3298</v>
      </c>
      <c r="F582" t="s">
        <v>3409</v>
      </c>
      <c r="G582" t="s">
        <v>3300</v>
      </c>
      <c r="H582" t="s">
        <v>150</v>
      </c>
      <c r="I582" t="s">
        <v>162</v>
      </c>
      <c r="J582" t="s">
        <v>3410</v>
      </c>
      <c r="K582" t="s">
        <v>3302</v>
      </c>
      <c r="L582" t="s">
        <v>3303</v>
      </c>
      <c r="N582" t="s">
        <v>3411</v>
      </c>
      <c r="O582">
        <v>1</v>
      </c>
      <c r="P582" t="s">
        <v>154</v>
      </c>
      <c r="Q582">
        <v>108</v>
      </c>
      <c r="R582" t="s">
        <v>999</v>
      </c>
      <c r="S582">
        <v>30.329843707988701</v>
      </c>
      <c r="T582">
        <v>-3.4464508832921399</v>
      </c>
      <c r="U582" t="s">
        <v>3412</v>
      </c>
      <c r="V582" t="s">
        <v>3413</v>
      </c>
      <c r="W582" t="s">
        <v>3307</v>
      </c>
      <c r="Y582" t="s">
        <v>3308</v>
      </c>
      <c r="AD582">
        <v>0.173949924840791</v>
      </c>
      <c r="AE582">
        <v>1.94418718335101</v>
      </c>
    </row>
    <row r="583" spans="1:31" x14ac:dyDescent="0.25">
      <c r="A583">
        <v>15244</v>
      </c>
      <c r="B583" t="s">
        <v>615</v>
      </c>
      <c r="C583" t="s">
        <v>3414</v>
      </c>
      <c r="D583" t="s">
        <v>3415</v>
      </c>
      <c r="E583" t="s">
        <v>3416</v>
      </c>
      <c r="F583" t="s">
        <v>3417</v>
      </c>
      <c r="G583" t="s">
        <v>3418</v>
      </c>
      <c r="H583" t="s">
        <v>150</v>
      </c>
      <c r="I583" t="s">
        <v>162</v>
      </c>
      <c r="J583" t="s">
        <v>3419</v>
      </c>
      <c r="K583" t="s">
        <v>3420</v>
      </c>
      <c r="L583" t="s">
        <v>3421</v>
      </c>
      <c r="N583" t="s">
        <v>2209</v>
      </c>
      <c r="O583">
        <v>1</v>
      </c>
      <c r="P583" t="s">
        <v>154</v>
      </c>
      <c r="Q583">
        <v>132</v>
      </c>
      <c r="R583" t="s">
        <v>2374</v>
      </c>
      <c r="S583">
        <v>-22.813758879416898</v>
      </c>
      <c r="T583">
        <v>16.100746006173502</v>
      </c>
      <c r="U583" t="s">
        <v>3422</v>
      </c>
      <c r="V583" t="s">
        <v>3423</v>
      </c>
      <c r="W583" t="s">
        <v>3424</v>
      </c>
      <c r="X583" t="s">
        <v>3425</v>
      </c>
      <c r="Y583" t="s">
        <v>3426</v>
      </c>
      <c r="AD583">
        <v>5.4552381788454299E-2</v>
      </c>
      <c r="AE583">
        <v>0.85481438314069602</v>
      </c>
    </row>
    <row r="584" spans="1:31" x14ac:dyDescent="0.25">
      <c r="A584">
        <v>15263</v>
      </c>
      <c r="B584" t="s">
        <v>615</v>
      </c>
      <c r="C584" t="s">
        <v>3414</v>
      </c>
      <c r="D584" t="s">
        <v>3427</v>
      </c>
      <c r="E584" t="s">
        <v>3416</v>
      </c>
      <c r="F584" t="s">
        <v>3428</v>
      </c>
      <c r="G584" t="s">
        <v>3418</v>
      </c>
      <c r="H584" t="s">
        <v>150</v>
      </c>
      <c r="I584" t="s">
        <v>162</v>
      </c>
      <c r="J584" t="s">
        <v>3429</v>
      </c>
      <c r="K584" t="s">
        <v>3420</v>
      </c>
      <c r="L584" t="s">
        <v>3421</v>
      </c>
      <c r="N584" t="s">
        <v>3430</v>
      </c>
      <c r="O584">
        <v>1</v>
      </c>
      <c r="P584" t="s">
        <v>154</v>
      </c>
      <c r="Q584">
        <v>132</v>
      </c>
      <c r="R584" t="s">
        <v>2374</v>
      </c>
      <c r="S584">
        <v>-24.703170179617299</v>
      </c>
      <c r="T584">
        <v>14.858937246189701</v>
      </c>
      <c r="U584" t="s">
        <v>3431</v>
      </c>
      <c r="V584" t="s">
        <v>3432</v>
      </c>
      <c r="W584" t="s">
        <v>3424</v>
      </c>
      <c r="X584" t="s">
        <v>3425</v>
      </c>
      <c r="Y584" t="s">
        <v>3426</v>
      </c>
      <c r="AD584">
        <v>5.83307585867487E-3</v>
      </c>
      <c r="AE584">
        <v>0.83180795801188201</v>
      </c>
    </row>
    <row r="585" spans="1:31" x14ac:dyDescent="0.25">
      <c r="A585">
        <v>15246</v>
      </c>
      <c r="B585" t="s">
        <v>615</v>
      </c>
      <c r="C585" t="s">
        <v>3414</v>
      </c>
      <c r="D585" t="s">
        <v>3433</v>
      </c>
      <c r="E585" t="s">
        <v>3416</v>
      </c>
      <c r="F585" t="s">
        <v>3434</v>
      </c>
      <c r="G585" t="s">
        <v>3418</v>
      </c>
      <c r="H585" t="s">
        <v>150</v>
      </c>
      <c r="I585" t="s">
        <v>162</v>
      </c>
      <c r="J585" t="s">
        <v>3435</v>
      </c>
      <c r="K585" t="s">
        <v>3420</v>
      </c>
      <c r="L585" t="s">
        <v>3421</v>
      </c>
      <c r="N585" t="s">
        <v>3430</v>
      </c>
      <c r="O585">
        <v>1</v>
      </c>
      <c r="P585" t="s">
        <v>154</v>
      </c>
      <c r="Q585">
        <v>132</v>
      </c>
      <c r="R585" t="s">
        <v>2374</v>
      </c>
      <c r="S585">
        <v>-24.399201058880699</v>
      </c>
      <c r="T585">
        <v>14.925140712374599</v>
      </c>
      <c r="U585" t="s">
        <v>3436</v>
      </c>
      <c r="V585" t="s">
        <v>3437</v>
      </c>
      <c r="W585" t="s">
        <v>3424</v>
      </c>
      <c r="X585" t="s">
        <v>3425</v>
      </c>
      <c r="Y585" t="s">
        <v>3426</v>
      </c>
      <c r="AD585">
        <v>3.9937138876013002E-2</v>
      </c>
      <c r="AE585">
        <v>0.72537789237291495</v>
      </c>
    </row>
    <row r="586" spans="1:31" x14ac:dyDescent="0.25">
      <c r="A586">
        <v>15264</v>
      </c>
      <c r="B586" t="s">
        <v>615</v>
      </c>
      <c r="C586" t="s">
        <v>3414</v>
      </c>
      <c r="D586" t="s">
        <v>3438</v>
      </c>
      <c r="E586" t="s">
        <v>3416</v>
      </c>
      <c r="F586" t="s">
        <v>3439</v>
      </c>
      <c r="G586" t="s">
        <v>3418</v>
      </c>
      <c r="H586" t="s">
        <v>150</v>
      </c>
      <c r="I586" t="s">
        <v>162</v>
      </c>
      <c r="J586" t="s">
        <v>3440</v>
      </c>
      <c r="K586" t="s">
        <v>3420</v>
      </c>
      <c r="L586" t="s">
        <v>3421</v>
      </c>
      <c r="N586" t="s">
        <v>3430</v>
      </c>
      <c r="O586">
        <v>1</v>
      </c>
      <c r="P586" t="s">
        <v>154</v>
      </c>
      <c r="Q586">
        <v>132</v>
      </c>
      <c r="R586" t="s">
        <v>2374</v>
      </c>
      <c r="S586">
        <v>-23.160621813192201</v>
      </c>
      <c r="T586">
        <v>15.2180113746599</v>
      </c>
      <c r="U586" t="s">
        <v>3441</v>
      </c>
      <c r="V586" t="s">
        <v>3442</v>
      </c>
      <c r="W586" t="s">
        <v>3424</v>
      </c>
      <c r="X586" t="s">
        <v>3425</v>
      </c>
      <c r="Y586" t="s">
        <v>3426</v>
      </c>
      <c r="AD586">
        <v>2.2899572360216801E-2</v>
      </c>
      <c r="AE586">
        <v>1.08024205309155</v>
      </c>
    </row>
    <row r="587" spans="1:31" x14ac:dyDescent="0.25">
      <c r="A587">
        <v>15265</v>
      </c>
      <c r="B587" t="s">
        <v>615</v>
      </c>
      <c r="C587" t="s">
        <v>3414</v>
      </c>
      <c r="D587" t="s">
        <v>3443</v>
      </c>
      <c r="E587" t="s">
        <v>3416</v>
      </c>
      <c r="F587" t="s">
        <v>3444</v>
      </c>
      <c r="G587" t="s">
        <v>3418</v>
      </c>
      <c r="H587" t="s">
        <v>150</v>
      </c>
      <c r="I587" t="s">
        <v>162</v>
      </c>
      <c r="J587" t="s">
        <v>3445</v>
      </c>
      <c r="K587" t="s">
        <v>3420</v>
      </c>
      <c r="L587" t="s">
        <v>3421</v>
      </c>
      <c r="N587" t="s">
        <v>2209</v>
      </c>
      <c r="O587">
        <v>1</v>
      </c>
      <c r="P587" t="s">
        <v>154</v>
      </c>
      <c r="Q587">
        <v>132</v>
      </c>
      <c r="R587" t="s">
        <v>2374</v>
      </c>
      <c r="S587">
        <v>-22.931439506406299</v>
      </c>
      <c r="T587">
        <v>16.737212560471999</v>
      </c>
      <c r="U587" t="s">
        <v>3446</v>
      </c>
      <c r="V587" t="s">
        <v>3447</v>
      </c>
      <c r="W587" t="s">
        <v>3424</v>
      </c>
      <c r="X587" t="s">
        <v>3425</v>
      </c>
      <c r="Y587" t="s">
        <v>3426</v>
      </c>
      <c r="AD587">
        <v>1.89313651735574E-2</v>
      </c>
      <c r="AE587">
        <v>1.1248858516209099</v>
      </c>
    </row>
    <row r="588" spans="1:31" x14ac:dyDescent="0.25">
      <c r="A588">
        <v>15245</v>
      </c>
      <c r="B588" t="s">
        <v>615</v>
      </c>
      <c r="C588" t="s">
        <v>3414</v>
      </c>
      <c r="D588" t="s">
        <v>3448</v>
      </c>
      <c r="E588" t="s">
        <v>3416</v>
      </c>
      <c r="F588" t="s">
        <v>3449</v>
      </c>
      <c r="G588" t="s">
        <v>3418</v>
      </c>
      <c r="H588" t="s">
        <v>150</v>
      </c>
      <c r="I588" t="s">
        <v>162</v>
      </c>
      <c r="J588" t="s">
        <v>3450</v>
      </c>
      <c r="K588" t="s">
        <v>3420</v>
      </c>
      <c r="L588" t="s">
        <v>3421</v>
      </c>
      <c r="N588" t="s">
        <v>3430</v>
      </c>
      <c r="O588">
        <v>1</v>
      </c>
      <c r="P588" t="s">
        <v>154</v>
      </c>
      <c r="Q588">
        <v>132</v>
      </c>
      <c r="R588" t="s">
        <v>2374</v>
      </c>
      <c r="S588">
        <v>-23.635093219559302</v>
      </c>
      <c r="T588">
        <v>15.071770316217499</v>
      </c>
      <c r="U588" t="s">
        <v>3451</v>
      </c>
      <c r="V588" t="s">
        <v>3452</v>
      </c>
      <c r="W588" t="s">
        <v>3424</v>
      </c>
      <c r="X588" t="s">
        <v>3425</v>
      </c>
      <c r="Y588" t="s">
        <v>3426</v>
      </c>
      <c r="AD588">
        <v>8.1594153739985104E-2</v>
      </c>
      <c r="AE588">
        <v>1.13671766955627</v>
      </c>
    </row>
    <row r="589" spans="1:31" x14ac:dyDescent="0.25">
      <c r="A589">
        <v>15241</v>
      </c>
      <c r="B589" t="s">
        <v>615</v>
      </c>
      <c r="C589" t="s">
        <v>3414</v>
      </c>
      <c r="D589" t="s">
        <v>3453</v>
      </c>
      <c r="E589" t="s">
        <v>3416</v>
      </c>
      <c r="F589" t="s">
        <v>3454</v>
      </c>
      <c r="G589" t="s">
        <v>3418</v>
      </c>
      <c r="H589" t="s">
        <v>150</v>
      </c>
      <c r="I589" t="s">
        <v>162</v>
      </c>
      <c r="J589" t="s">
        <v>3455</v>
      </c>
      <c r="K589" t="s">
        <v>3420</v>
      </c>
      <c r="L589" t="s">
        <v>3421</v>
      </c>
      <c r="N589" t="s">
        <v>2209</v>
      </c>
      <c r="O589">
        <v>1</v>
      </c>
      <c r="P589" t="s">
        <v>154</v>
      </c>
      <c r="Q589">
        <v>132</v>
      </c>
      <c r="R589" t="s">
        <v>2374</v>
      </c>
      <c r="S589">
        <v>-25.1772595094357</v>
      </c>
      <c r="T589">
        <v>17.0573269463322</v>
      </c>
      <c r="U589" t="s">
        <v>3456</v>
      </c>
      <c r="V589" t="s">
        <v>3457</v>
      </c>
      <c r="W589" t="s">
        <v>3424</v>
      </c>
      <c r="X589" t="s">
        <v>3425</v>
      </c>
      <c r="Y589" t="s">
        <v>3426</v>
      </c>
      <c r="AD589">
        <v>6.8013739183271596E-2</v>
      </c>
      <c r="AE589">
        <v>1.0299390329296101</v>
      </c>
    </row>
    <row r="590" spans="1:31" x14ac:dyDescent="0.25">
      <c r="A590">
        <v>15243</v>
      </c>
      <c r="B590" t="s">
        <v>615</v>
      </c>
      <c r="C590" t="s">
        <v>3414</v>
      </c>
      <c r="D590" t="s">
        <v>3458</v>
      </c>
      <c r="E590" t="s">
        <v>3416</v>
      </c>
      <c r="F590" t="s">
        <v>3459</v>
      </c>
      <c r="G590" t="s">
        <v>3418</v>
      </c>
      <c r="H590" t="s">
        <v>150</v>
      </c>
      <c r="I590" t="s">
        <v>162</v>
      </c>
      <c r="J590" t="s">
        <v>3460</v>
      </c>
      <c r="K590" t="s">
        <v>3420</v>
      </c>
      <c r="L590" t="s">
        <v>3421</v>
      </c>
      <c r="N590" t="s">
        <v>2209</v>
      </c>
      <c r="O590">
        <v>1</v>
      </c>
      <c r="P590" t="s">
        <v>154</v>
      </c>
      <c r="Q590">
        <v>132</v>
      </c>
      <c r="R590" t="s">
        <v>2374</v>
      </c>
      <c r="S590">
        <v>-24.262312497850001</v>
      </c>
      <c r="T590">
        <v>16.602901569016801</v>
      </c>
      <c r="U590" t="s">
        <v>3461</v>
      </c>
      <c r="V590" t="s">
        <v>3462</v>
      </c>
      <c r="W590" t="s">
        <v>3424</v>
      </c>
      <c r="X590" t="s">
        <v>3425</v>
      </c>
      <c r="Y590" t="s">
        <v>3426</v>
      </c>
      <c r="AD590">
        <v>3.2465875816967603E-2</v>
      </c>
      <c r="AE590">
        <v>1.0359905677669901</v>
      </c>
    </row>
    <row r="591" spans="1:31" x14ac:dyDescent="0.25">
      <c r="A591">
        <v>15242</v>
      </c>
      <c r="B591" t="s">
        <v>615</v>
      </c>
      <c r="C591" t="s">
        <v>3414</v>
      </c>
      <c r="D591" t="s">
        <v>3463</v>
      </c>
      <c r="E591" t="s">
        <v>3416</v>
      </c>
      <c r="F591" t="s">
        <v>3464</v>
      </c>
      <c r="G591" t="s">
        <v>3418</v>
      </c>
      <c r="H591" t="s">
        <v>150</v>
      </c>
      <c r="I591" t="s">
        <v>162</v>
      </c>
      <c r="J591" t="s">
        <v>3465</v>
      </c>
      <c r="K591" t="s">
        <v>3420</v>
      </c>
      <c r="L591" t="s">
        <v>3421</v>
      </c>
      <c r="N591" t="s">
        <v>2209</v>
      </c>
      <c r="O591">
        <v>1</v>
      </c>
      <c r="P591" t="s">
        <v>154</v>
      </c>
      <c r="Q591">
        <v>132</v>
      </c>
      <c r="R591" t="s">
        <v>2374</v>
      </c>
      <c r="S591">
        <v>-24.9791984519171</v>
      </c>
      <c r="T591">
        <v>16.849657141404201</v>
      </c>
      <c r="U591" t="s">
        <v>3466</v>
      </c>
      <c r="V591" t="s">
        <v>3467</v>
      </c>
      <c r="W591" t="s">
        <v>3424</v>
      </c>
      <c r="X591" t="s">
        <v>3425</v>
      </c>
      <c r="Y591" t="s">
        <v>3426</v>
      </c>
      <c r="AD591">
        <v>2.1068246413818801E-2</v>
      </c>
      <c r="AE591">
        <v>0.55819567031196504</v>
      </c>
    </row>
    <row r="592" spans="1:31" x14ac:dyDescent="0.25">
      <c r="A592">
        <v>14821</v>
      </c>
      <c r="B592" t="s">
        <v>916</v>
      </c>
      <c r="C592" t="s">
        <v>3468</v>
      </c>
      <c r="D592" t="s">
        <v>3469</v>
      </c>
      <c r="E592" t="s">
        <v>3470</v>
      </c>
      <c r="F592" t="s">
        <v>3471</v>
      </c>
      <c r="G592" t="s">
        <v>3472</v>
      </c>
      <c r="H592" t="s">
        <v>150</v>
      </c>
      <c r="I592" t="s">
        <v>162</v>
      </c>
      <c r="J592" t="s">
        <v>3473</v>
      </c>
      <c r="K592" t="s">
        <v>3474</v>
      </c>
      <c r="L592" t="s">
        <v>3475</v>
      </c>
      <c r="O592">
        <v>1</v>
      </c>
      <c r="P592" t="s">
        <v>154</v>
      </c>
      <c r="Q592">
        <v>116</v>
      </c>
      <c r="R592" t="s">
        <v>1462</v>
      </c>
      <c r="S592">
        <v>103.111813566403</v>
      </c>
      <c r="T592">
        <v>12.957529238863099</v>
      </c>
      <c r="U592" t="s">
        <v>3476</v>
      </c>
      <c r="V592" t="s">
        <v>3477</v>
      </c>
      <c r="W592" t="s">
        <v>3478</v>
      </c>
      <c r="Y592" t="s">
        <v>3479</v>
      </c>
      <c r="AD592">
        <v>0.94936982722299501</v>
      </c>
      <c r="AE592">
        <v>5.6730843565743703</v>
      </c>
    </row>
    <row r="593" spans="1:31" x14ac:dyDescent="0.25">
      <c r="A593">
        <v>14822</v>
      </c>
      <c r="B593" t="s">
        <v>916</v>
      </c>
      <c r="C593" t="s">
        <v>3468</v>
      </c>
      <c r="D593" t="s">
        <v>3480</v>
      </c>
      <c r="E593" t="s">
        <v>3470</v>
      </c>
      <c r="F593" t="s">
        <v>3481</v>
      </c>
      <c r="G593" t="s">
        <v>3472</v>
      </c>
      <c r="H593" t="s">
        <v>150</v>
      </c>
      <c r="I593" t="s">
        <v>162</v>
      </c>
      <c r="J593" t="s">
        <v>3482</v>
      </c>
      <c r="K593" t="s">
        <v>3474</v>
      </c>
      <c r="L593" t="s">
        <v>3475</v>
      </c>
      <c r="O593">
        <v>1</v>
      </c>
      <c r="P593" t="s">
        <v>154</v>
      </c>
      <c r="Q593">
        <v>116</v>
      </c>
      <c r="R593" t="s">
        <v>1462</v>
      </c>
      <c r="S593">
        <v>102.981861539268</v>
      </c>
      <c r="T593">
        <v>13.6828980345256</v>
      </c>
      <c r="U593" t="s">
        <v>3483</v>
      </c>
      <c r="V593" t="s">
        <v>3484</v>
      </c>
      <c r="W593" t="s">
        <v>3478</v>
      </c>
      <c r="Y593" t="s">
        <v>3479</v>
      </c>
      <c r="AD593">
        <v>0.55521756478640305</v>
      </c>
      <c r="AE593">
        <v>4.4905532287350196</v>
      </c>
    </row>
    <row r="594" spans="1:31" x14ac:dyDescent="0.25">
      <c r="A594">
        <v>14823</v>
      </c>
      <c r="B594" t="s">
        <v>916</v>
      </c>
      <c r="C594" t="s">
        <v>3468</v>
      </c>
      <c r="D594" t="s">
        <v>3485</v>
      </c>
      <c r="E594" t="s">
        <v>3470</v>
      </c>
      <c r="F594" t="s">
        <v>3486</v>
      </c>
      <c r="G594" t="s">
        <v>3472</v>
      </c>
      <c r="H594" t="s">
        <v>150</v>
      </c>
      <c r="I594" t="s">
        <v>162</v>
      </c>
      <c r="J594" t="s">
        <v>3487</v>
      </c>
      <c r="K594" t="s">
        <v>3474</v>
      </c>
      <c r="L594" t="s">
        <v>3475</v>
      </c>
      <c r="O594">
        <v>1</v>
      </c>
      <c r="P594" t="s">
        <v>154</v>
      </c>
      <c r="Q594">
        <v>116</v>
      </c>
      <c r="R594" t="s">
        <v>1462</v>
      </c>
      <c r="S594">
        <v>105.59665814456299</v>
      </c>
      <c r="T594">
        <v>12.025357203285299</v>
      </c>
      <c r="U594" t="s">
        <v>3488</v>
      </c>
      <c r="V594" t="s">
        <v>3489</v>
      </c>
      <c r="W594" t="s">
        <v>3478</v>
      </c>
      <c r="Y594" t="s">
        <v>3479</v>
      </c>
      <c r="AD594">
        <v>0.78673095801900705</v>
      </c>
      <c r="AE594">
        <v>6.6961755722567</v>
      </c>
    </row>
    <row r="595" spans="1:31" x14ac:dyDescent="0.25">
      <c r="A595">
        <v>14824</v>
      </c>
      <c r="B595" t="s">
        <v>916</v>
      </c>
      <c r="C595" t="s">
        <v>3468</v>
      </c>
      <c r="D595" t="s">
        <v>3490</v>
      </c>
      <c r="E595" t="s">
        <v>3470</v>
      </c>
      <c r="F595" t="s">
        <v>3491</v>
      </c>
      <c r="G595" t="s">
        <v>3472</v>
      </c>
      <c r="H595" t="s">
        <v>150</v>
      </c>
      <c r="I595" t="s">
        <v>162</v>
      </c>
      <c r="J595" t="s">
        <v>3492</v>
      </c>
      <c r="K595" t="s">
        <v>3474</v>
      </c>
      <c r="L595" t="s">
        <v>3475</v>
      </c>
      <c r="O595">
        <v>1</v>
      </c>
      <c r="P595" t="s">
        <v>154</v>
      </c>
      <c r="Q595">
        <v>116</v>
      </c>
      <c r="R595" t="s">
        <v>1462</v>
      </c>
      <c r="S595">
        <v>104.56377713422</v>
      </c>
      <c r="T595">
        <v>12.157891955487999</v>
      </c>
      <c r="U595" t="s">
        <v>3493</v>
      </c>
      <c r="V595" t="s">
        <v>3494</v>
      </c>
      <c r="W595" t="s">
        <v>3478</v>
      </c>
      <c r="Y595" t="s">
        <v>3479</v>
      </c>
      <c r="AD595">
        <v>0.44015660500917902</v>
      </c>
      <c r="AE595">
        <v>4.2422396587030997</v>
      </c>
    </row>
    <row r="596" spans="1:31" x14ac:dyDescent="0.25">
      <c r="A596">
        <v>14825</v>
      </c>
      <c r="B596" t="s">
        <v>916</v>
      </c>
      <c r="C596" t="s">
        <v>3468</v>
      </c>
      <c r="D596" t="s">
        <v>3495</v>
      </c>
      <c r="E596" t="s">
        <v>3470</v>
      </c>
      <c r="F596" t="s">
        <v>3496</v>
      </c>
      <c r="G596" t="s">
        <v>3472</v>
      </c>
      <c r="H596" t="s">
        <v>150</v>
      </c>
      <c r="I596" t="s">
        <v>162</v>
      </c>
      <c r="J596" t="s">
        <v>3497</v>
      </c>
      <c r="K596" t="s">
        <v>3474</v>
      </c>
      <c r="L596" t="s">
        <v>3475</v>
      </c>
      <c r="O596">
        <v>1</v>
      </c>
      <c r="P596" t="s">
        <v>154</v>
      </c>
      <c r="Q596">
        <v>116</v>
      </c>
      <c r="R596" t="s">
        <v>1462</v>
      </c>
      <c r="S596">
        <v>104.29626644508799</v>
      </c>
      <c r="T596">
        <v>11.5337320642598</v>
      </c>
      <c r="U596" t="s">
        <v>3498</v>
      </c>
      <c r="V596" t="s">
        <v>3499</v>
      </c>
      <c r="W596" t="s">
        <v>3478</v>
      </c>
      <c r="Y596" t="s">
        <v>3479</v>
      </c>
      <c r="AD596">
        <v>0.57756858544428302</v>
      </c>
      <c r="AE596">
        <v>4.5112623472707298</v>
      </c>
    </row>
    <row r="597" spans="1:31" x14ac:dyDescent="0.25">
      <c r="A597">
        <v>14826</v>
      </c>
      <c r="B597" t="s">
        <v>916</v>
      </c>
      <c r="C597" t="s">
        <v>3468</v>
      </c>
      <c r="D597" t="s">
        <v>3500</v>
      </c>
      <c r="E597" t="s">
        <v>3470</v>
      </c>
      <c r="F597" t="s">
        <v>3501</v>
      </c>
      <c r="G597" t="s">
        <v>3472</v>
      </c>
      <c r="H597" t="s">
        <v>150</v>
      </c>
      <c r="I597" t="s">
        <v>162</v>
      </c>
      <c r="J597" t="s">
        <v>3502</v>
      </c>
      <c r="K597" t="s">
        <v>3474</v>
      </c>
      <c r="L597" t="s">
        <v>3475</v>
      </c>
      <c r="O597">
        <v>1</v>
      </c>
      <c r="P597" t="s">
        <v>154</v>
      </c>
      <c r="Q597">
        <v>116</v>
      </c>
      <c r="R597" t="s">
        <v>1462</v>
      </c>
      <c r="S597">
        <v>104.90221337255799</v>
      </c>
      <c r="T597">
        <v>12.837383509652501</v>
      </c>
      <c r="U597" t="s">
        <v>3503</v>
      </c>
      <c r="V597" t="s">
        <v>3504</v>
      </c>
      <c r="W597" t="s">
        <v>3478</v>
      </c>
      <c r="Y597" t="s">
        <v>3479</v>
      </c>
      <c r="AD597">
        <v>1.2495736539151501</v>
      </c>
      <c r="AE597">
        <v>10.270211001672701</v>
      </c>
    </row>
    <row r="598" spans="1:31" x14ac:dyDescent="0.25">
      <c r="A598">
        <v>14827</v>
      </c>
      <c r="B598" t="s">
        <v>916</v>
      </c>
      <c r="C598" t="s">
        <v>3468</v>
      </c>
      <c r="D598" t="s">
        <v>3505</v>
      </c>
      <c r="E598" t="s">
        <v>3470</v>
      </c>
      <c r="F598" t="s">
        <v>3506</v>
      </c>
      <c r="G598" t="s">
        <v>3472</v>
      </c>
      <c r="H598" t="s">
        <v>150</v>
      </c>
      <c r="I598" t="s">
        <v>162</v>
      </c>
      <c r="J598" t="s">
        <v>3507</v>
      </c>
      <c r="K598" t="s">
        <v>3474</v>
      </c>
      <c r="L598" t="s">
        <v>3475</v>
      </c>
      <c r="O598">
        <v>1</v>
      </c>
      <c r="P598" t="s">
        <v>154</v>
      </c>
      <c r="Q598">
        <v>116</v>
      </c>
      <c r="R598" t="s">
        <v>1462</v>
      </c>
      <c r="S598">
        <v>104.312285879811</v>
      </c>
      <c r="T598">
        <v>10.7953144312416</v>
      </c>
      <c r="U598" t="s">
        <v>3508</v>
      </c>
      <c r="V598" t="s">
        <v>3509</v>
      </c>
      <c r="W598" t="s">
        <v>3478</v>
      </c>
      <c r="Y598" t="s">
        <v>3479</v>
      </c>
      <c r="AD598">
        <v>0.38750051694216803</v>
      </c>
      <c r="AE598">
        <v>3.4568752099568698</v>
      </c>
    </row>
    <row r="599" spans="1:31" x14ac:dyDescent="0.25">
      <c r="A599">
        <v>14828</v>
      </c>
      <c r="B599" t="s">
        <v>916</v>
      </c>
      <c r="C599" t="s">
        <v>3468</v>
      </c>
      <c r="D599" t="s">
        <v>3510</v>
      </c>
      <c r="E599" t="s">
        <v>3470</v>
      </c>
      <c r="F599" t="s">
        <v>3511</v>
      </c>
      <c r="G599" t="s">
        <v>3472</v>
      </c>
      <c r="H599" t="s">
        <v>150</v>
      </c>
      <c r="I599" t="s">
        <v>162</v>
      </c>
      <c r="J599" t="s">
        <v>3512</v>
      </c>
      <c r="K599" t="s">
        <v>3474</v>
      </c>
      <c r="L599" t="s">
        <v>3475</v>
      </c>
      <c r="O599">
        <v>1</v>
      </c>
      <c r="P599" t="s">
        <v>154</v>
      </c>
      <c r="Q599">
        <v>116</v>
      </c>
      <c r="R599" t="s">
        <v>1462</v>
      </c>
      <c r="S599">
        <v>105.007723515797</v>
      </c>
      <c r="T599">
        <v>11.4353583735688</v>
      </c>
      <c r="U599" t="s">
        <v>3513</v>
      </c>
      <c r="V599" t="s">
        <v>3514</v>
      </c>
      <c r="W599" t="s">
        <v>3478</v>
      </c>
      <c r="Y599" t="s">
        <v>3479</v>
      </c>
      <c r="AD599">
        <v>0.294801867430806</v>
      </c>
      <c r="AE599">
        <v>4.7887714005668096</v>
      </c>
    </row>
    <row r="600" spans="1:31" x14ac:dyDescent="0.25">
      <c r="A600">
        <v>14829</v>
      </c>
      <c r="B600" t="s">
        <v>916</v>
      </c>
      <c r="C600" t="s">
        <v>3468</v>
      </c>
      <c r="D600" t="s">
        <v>3515</v>
      </c>
      <c r="E600" t="s">
        <v>3470</v>
      </c>
      <c r="F600" t="s">
        <v>3516</v>
      </c>
      <c r="G600" t="s">
        <v>3472</v>
      </c>
      <c r="H600" t="s">
        <v>150</v>
      </c>
      <c r="I600" t="s">
        <v>162</v>
      </c>
      <c r="J600" t="s">
        <v>3517</v>
      </c>
      <c r="K600" t="s">
        <v>3474</v>
      </c>
      <c r="L600" t="s">
        <v>3475</v>
      </c>
      <c r="O600">
        <v>1</v>
      </c>
      <c r="P600" t="s">
        <v>154</v>
      </c>
      <c r="Q600">
        <v>116</v>
      </c>
      <c r="R600" t="s">
        <v>1462</v>
      </c>
      <c r="S600">
        <v>103.46359231896299</v>
      </c>
      <c r="T600">
        <v>11.467444093345</v>
      </c>
      <c r="U600" t="s">
        <v>3518</v>
      </c>
      <c r="V600" t="s">
        <v>3519</v>
      </c>
      <c r="W600" t="s">
        <v>3478</v>
      </c>
      <c r="Y600" t="s">
        <v>3479</v>
      </c>
      <c r="AD600">
        <v>1.0056912136653899</v>
      </c>
      <c r="AE600">
        <v>8.1431183222780206</v>
      </c>
    </row>
    <row r="601" spans="1:31" x14ac:dyDescent="0.25">
      <c r="A601">
        <v>14830</v>
      </c>
      <c r="B601" t="s">
        <v>916</v>
      </c>
      <c r="C601" t="s">
        <v>3468</v>
      </c>
      <c r="D601" t="s">
        <v>3520</v>
      </c>
      <c r="E601" t="s">
        <v>3470</v>
      </c>
      <c r="F601" t="s">
        <v>3521</v>
      </c>
      <c r="G601" t="s">
        <v>3472</v>
      </c>
      <c r="H601" t="s">
        <v>150</v>
      </c>
      <c r="I601" t="s">
        <v>162</v>
      </c>
      <c r="J601" t="s">
        <v>3522</v>
      </c>
      <c r="K601" t="s">
        <v>3474</v>
      </c>
      <c r="L601" t="s">
        <v>3475</v>
      </c>
      <c r="O601">
        <v>1</v>
      </c>
      <c r="P601" t="s">
        <v>154</v>
      </c>
      <c r="Q601">
        <v>116</v>
      </c>
      <c r="R601" t="s">
        <v>1462</v>
      </c>
      <c r="S601">
        <v>106.172880600311</v>
      </c>
      <c r="T601">
        <v>12.627362170939399</v>
      </c>
      <c r="U601" t="s">
        <v>3523</v>
      </c>
      <c r="V601" t="s">
        <v>3524</v>
      </c>
      <c r="W601" t="s">
        <v>3478</v>
      </c>
      <c r="Y601" t="s">
        <v>3479</v>
      </c>
      <c r="AD601">
        <v>0.996448917371481</v>
      </c>
      <c r="AE601">
        <v>6.2007823616861</v>
      </c>
    </row>
    <row r="602" spans="1:31" x14ac:dyDescent="0.25">
      <c r="A602">
        <v>14831</v>
      </c>
      <c r="B602" t="s">
        <v>916</v>
      </c>
      <c r="C602" t="s">
        <v>3468</v>
      </c>
      <c r="D602" t="s">
        <v>3525</v>
      </c>
      <c r="E602" t="s">
        <v>3470</v>
      </c>
      <c r="F602" t="s">
        <v>3526</v>
      </c>
      <c r="G602" t="s">
        <v>3472</v>
      </c>
      <c r="H602" t="s">
        <v>150</v>
      </c>
      <c r="I602" t="s">
        <v>162</v>
      </c>
      <c r="J602" t="s">
        <v>3527</v>
      </c>
      <c r="K602" t="s">
        <v>3474</v>
      </c>
      <c r="L602" t="s">
        <v>3475</v>
      </c>
      <c r="O602">
        <v>1</v>
      </c>
      <c r="P602" t="s">
        <v>154</v>
      </c>
      <c r="Q602">
        <v>116</v>
      </c>
      <c r="R602" t="s">
        <v>1462</v>
      </c>
      <c r="S602">
        <v>104.35403205742</v>
      </c>
      <c r="T602">
        <v>10.523133395354799</v>
      </c>
      <c r="U602" t="s">
        <v>3528</v>
      </c>
      <c r="V602" t="s">
        <v>3529</v>
      </c>
      <c r="W602" t="s">
        <v>3478</v>
      </c>
      <c r="Y602" t="s">
        <v>3479</v>
      </c>
      <c r="AD602">
        <v>1.0655778405748601E-2</v>
      </c>
      <c r="AE602">
        <v>0.80146077299264695</v>
      </c>
    </row>
    <row r="603" spans="1:31" x14ac:dyDescent="0.25">
      <c r="A603">
        <v>14832</v>
      </c>
      <c r="B603" t="s">
        <v>916</v>
      </c>
      <c r="C603" t="s">
        <v>3468</v>
      </c>
      <c r="D603" t="s">
        <v>3530</v>
      </c>
      <c r="E603" t="s">
        <v>3470</v>
      </c>
      <c r="F603" t="s">
        <v>3531</v>
      </c>
      <c r="G603" t="s">
        <v>3472</v>
      </c>
      <c r="H603" t="s">
        <v>150</v>
      </c>
      <c r="I603" t="s">
        <v>162</v>
      </c>
      <c r="J603" t="s">
        <v>3532</v>
      </c>
      <c r="K603" t="s">
        <v>3474</v>
      </c>
      <c r="L603" t="s">
        <v>3475</v>
      </c>
      <c r="O603">
        <v>1</v>
      </c>
      <c r="P603" t="s">
        <v>154</v>
      </c>
      <c r="Q603">
        <v>116</v>
      </c>
      <c r="R603" t="s">
        <v>1462</v>
      </c>
      <c r="S603">
        <v>103.765622436334</v>
      </c>
      <c r="T603">
        <v>10.678937328764301</v>
      </c>
      <c r="U603" t="s">
        <v>3533</v>
      </c>
      <c r="V603" t="s">
        <v>3534</v>
      </c>
      <c r="W603" t="s">
        <v>3478</v>
      </c>
      <c r="Y603" t="s">
        <v>3479</v>
      </c>
      <c r="AD603">
        <v>0.121176064537622</v>
      </c>
      <c r="AE603">
        <v>2.06308325223412</v>
      </c>
    </row>
    <row r="604" spans="1:31" x14ac:dyDescent="0.25">
      <c r="A604">
        <v>14833</v>
      </c>
      <c r="B604" t="s">
        <v>916</v>
      </c>
      <c r="C604" t="s">
        <v>3468</v>
      </c>
      <c r="D604" t="s">
        <v>3535</v>
      </c>
      <c r="E604" t="s">
        <v>3470</v>
      </c>
      <c r="F604" t="s">
        <v>3536</v>
      </c>
      <c r="G604" t="s">
        <v>3472</v>
      </c>
      <c r="H604" t="s">
        <v>150</v>
      </c>
      <c r="I604" t="s">
        <v>162</v>
      </c>
      <c r="J604" t="s">
        <v>3537</v>
      </c>
      <c r="K604" t="s">
        <v>3474</v>
      </c>
      <c r="L604" t="s">
        <v>3475</v>
      </c>
      <c r="O604">
        <v>1</v>
      </c>
      <c r="P604" t="s">
        <v>154</v>
      </c>
      <c r="Q604">
        <v>116</v>
      </c>
      <c r="R604" t="s">
        <v>1462</v>
      </c>
      <c r="S604">
        <v>106.99551157558</v>
      </c>
      <c r="T604">
        <v>12.763601389783901</v>
      </c>
      <c r="U604" t="s">
        <v>3538</v>
      </c>
      <c r="V604" t="s">
        <v>3539</v>
      </c>
      <c r="W604" t="s">
        <v>3478</v>
      </c>
      <c r="Y604" t="s">
        <v>3479</v>
      </c>
      <c r="AD604">
        <v>1.1380419233046299</v>
      </c>
      <c r="AE604">
        <v>5.7524320415216703</v>
      </c>
    </row>
    <row r="605" spans="1:31" x14ac:dyDescent="0.25">
      <c r="A605">
        <v>14834</v>
      </c>
      <c r="B605" t="s">
        <v>916</v>
      </c>
      <c r="C605" t="s">
        <v>3468</v>
      </c>
      <c r="D605" t="s">
        <v>3540</v>
      </c>
      <c r="E605" t="s">
        <v>3470</v>
      </c>
      <c r="F605" t="s">
        <v>3541</v>
      </c>
      <c r="G605" t="s">
        <v>3472</v>
      </c>
      <c r="H605" t="s">
        <v>150</v>
      </c>
      <c r="I605" t="s">
        <v>162</v>
      </c>
      <c r="J605" t="s">
        <v>3542</v>
      </c>
      <c r="K605" t="s">
        <v>3474</v>
      </c>
      <c r="L605" t="s">
        <v>3475</v>
      </c>
      <c r="O605">
        <v>1</v>
      </c>
      <c r="P605" t="s">
        <v>154</v>
      </c>
      <c r="Q605">
        <v>116</v>
      </c>
      <c r="R605" t="s">
        <v>1462</v>
      </c>
      <c r="S605">
        <v>103.712368265374</v>
      </c>
      <c r="T605">
        <v>14.2009043276278</v>
      </c>
      <c r="U605" t="s">
        <v>3543</v>
      </c>
      <c r="V605" t="s">
        <v>3544</v>
      </c>
      <c r="W605" t="s">
        <v>3478</v>
      </c>
      <c r="Y605" t="s">
        <v>3479</v>
      </c>
      <c r="AD605">
        <v>0.44770592620909599</v>
      </c>
      <c r="AE605">
        <v>4.3644387669253799</v>
      </c>
    </row>
    <row r="606" spans="1:31" x14ac:dyDescent="0.25">
      <c r="A606">
        <v>14835</v>
      </c>
      <c r="B606" t="s">
        <v>916</v>
      </c>
      <c r="C606" t="s">
        <v>3468</v>
      </c>
      <c r="D606" t="s">
        <v>3545</v>
      </c>
      <c r="E606" t="s">
        <v>3470</v>
      </c>
      <c r="F606" t="s">
        <v>3546</v>
      </c>
      <c r="G606" t="s">
        <v>3472</v>
      </c>
      <c r="H606" t="s">
        <v>150</v>
      </c>
      <c r="I606" t="s">
        <v>162</v>
      </c>
      <c r="J606" t="s">
        <v>3547</v>
      </c>
      <c r="K606" t="s">
        <v>3474</v>
      </c>
      <c r="L606" t="s">
        <v>3475</v>
      </c>
      <c r="O606">
        <v>1</v>
      </c>
      <c r="P606" t="s">
        <v>154</v>
      </c>
      <c r="Q606">
        <v>116</v>
      </c>
      <c r="R606" t="s">
        <v>1462</v>
      </c>
      <c r="S606">
        <v>102.616483294971</v>
      </c>
      <c r="T606">
        <v>12.8913727078937</v>
      </c>
      <c r="U606" t="s">
        <v>3548</v>
      </c>
      <c r="V606" t="s">
        <v>3549</v>
      </c>
      <c r="W606" t="s">
        <v>3478</v>
      </c>
      <c r="Y606" t="s">
        <v>3479</v>
      </c>
      <c r="AD606">
        <v>9.1294574838343606E-2</v>
      </c>
      <c r="AE606">
        <v>1.5479350018882601</v>
      </c>
    </row>
    <row r="607" spans="1:31" x14ac:dyDescent="0.25">
      <c r="A607">
        <v>14836</v>
      </c>
      <c r="B607" t="s">
        <v>916</v>
      </c>
      <c r="C607" t="s">
        <v>3468</v>
      </c>
      <c r="D607" t="s">
        <v>3550</v>
      </c>
      <c r="E607" t="s">
        <v>3470</v>
      </c>
      <c r="F607" t="s">
        <v>3551</v>
      </c>
      <c r="G607" t="s">
        <v>3472</v>
      </c>
      <c r="H607" t="s">
        <v>150</v>
      </c>
      <c r="I607" t="s">
        <v>162</v>
      </c>
      <c r="J607" t="s">
        <v>3552</v>
      </c>
      <c r="K607" t="s">
        <v>3474</v>
      </c>
      <c r="L607" t="s">
        <v>3475</v>
      </c>
      <c r="O607">
        <v>1</v>
      </c>
      <c r="P607" t="s">
        <v>154</v>
      </c>
      <c r="Q607">
        <v>116</v>
      </c>
      <c r="R607" t="s">
        <v>1462</v>
      </c>
      <c r="S607">
        <v>104.87229480848499</v>
      </c>
      <c r="T607">
        <v>11.5519603002474</v>
      </c>
      <c r="U607" t="s">
        <v>3553</v>
      </c>
      <c r="V607" t="s">
        <v>3554</v>
      </c>
      <c r="W607" t="s">
        <v>3478</v>
      </c>
      <c r="Y607" t="s">
        <v>3479</v>
      </c>
      <c r="AD607">
        <v>3.0999814966662601E-2</v>
      </c>
      <c r="AE607">
        <v>1.0429971352290801</v>
      </c>
    </row>
    <row r="608" spans="1:31" x14ac:dyDescent="0.25">
      <c r="A608">
        <v>14837</v>
      </c>
      <c r="B608" t="s">
        <v>916</v>
      </c>
      <c r="C608" t="s">
        <v>3468</v>
      </c>
      <c r="D608" t="s">
        <v>3555</v>
      </c>
      <c r="E608" t="s">
        <v>3470</v>
      </c>
      <c r="F608" t="s">
        <v>3556</v>
      </c>
      <c r="G608" t="s">
        <v>3472</v>
      </c>
      <c r="H608" t="s">
        <v>150</v>
      </c>
      <c r="I608" t="s">
        <v>162</v>
      </c>
      <c r="J608" t="s">
        <v>3557</v>
      </c>
      <c r="K608" t="s">
        <v>3474</v>
      </c>
      <c r="L608" t="s">
        <v>3475</v>
      </c>
      <c r="O608">
        <v>1</v>
      </c>
      <c r="P608" t="s">
        <v>154</v>
      </c>
      <c r="Q608">
        <v>116</v>
      </c>
      <c r="R608" t="s">
        <v>1462</v>
      </c>
      <c r="S608">
        <v>103.607734054879</v>
      </c>
      <c r="T608">
        <v>12.332365953463199</v>
      </c>
      <c r="U608" t="s">
        <v>3558</v>
      </c>
      <c r="V608" t="s">
        <v>3559</v>
      </c>
      <c r="W608" t="s">
        <v>3478</v>
      </c>
      <c r="Y608" t="s">
        <v>3479</v>
      </c>
      <c r="AD608">
        <v>0.962872983954981</v>
      </c>
      <c r="AE608">
        <v>7.1705142411425697</v>
      </c>
    </row>
    <row r="609" spans="1:31" x14ac:dyDescent="0.25">
      <c r="A609">
        <v>14838</v>
      </c>
      <c r="B609" t="s">
        <v>916</v>
      </c>
      <c r="C609" t="s">
        <v>3468</v>
      </c>
      <c r="D609" t="s">
        <v>3560</v>
      </c>
      <c r="E609" t="s">
        <v>3470</v>
      </c>
      <c r="F609" t="s">
        <v>3561</v>
      </c>
      <c r="G609" t="s">
        <v>3472</v>
      </c>
      <c r="H609" t="s">
        <v>150</v>
      </c>
      <c r="I609" t="s">
        <v>162</v>
      </c>
      <c r="J609" t="s">
        <v>3562</v>
      </c>
      <c r="K609" t="s">
        <v>3474</v>
      </c>
      <c r="L609" t="s">
        <v>3475</v>
      </c>
      <c r="O609">
        <v>1</v>
      </c>
      <c r="P609" t="s">
        <v>154</v>
      </c>
      <c r="Q609">
        <v>116</v>
      </c>
      <c r="R609" t="s">
        <v>1462</v>
      </c>
      <c r="S609">
        <v>105.010876306041</v>
      </c>
      <c r="T609">
        <v>13.803229696464999</v>
      </c>
      <c r="U609" t="s">
        <v>3563</v>
      </c>
      <c r="V609" t="s">
        <v>3564</v>
      </c>
      <c r="W609" t="s">
        <v>3478</v>
      </c>
      <c r="Y609" t="s">
        <v>3479</v>
      </c>
      <c r="AD609">
        <v>1.1862458283288799</v>
      </c>
      <c r="AE609">
        <v>6.05284705752889</v>
      </c>
    </row>
    <row r="610" spans="1:31" x14ac:dyDescent="0.25">
      <c r="A610">
        <v>14839</v>
      </c>
      <c r="B610" t="s">
        <v>916</v>
      </c>
      <c r="C610" t="s">
        <v>3468</v>
      </c>
      <c r="D610" t="s">
        <v>3565</v>
      </c>
      <c r="E610" t="s">
        <v>3470</v>
      </c>
      <c r="F610" t="s">
        <v>3566</v>
      </c>
      <c r="G610" t="s">
        <v>3472</v>
      </c>
      <c r="H610" t="s">
        <v>150</v>
      </c>
      <c r="I610" t="s">
        <v>162</v>
      </c>
      <c r="J610" t="s">
        <v>3567</v>
      </c>
      <c r="K610" t="s">
        <v>3474</v>
      </c>
      <c r="L610" t="s">
        <v>3475</v>
      </c>
      <c r="O610">
        <v>1</v>
      </c>
      <c r="P610" t="s">
        <v>154</v>
      </c>
      <c r="Q610">
        <v>116</v>
      </c>
      <c r="R610" t="s">
        <v>1462</v>
      </c>
      <c r="S610">
        <v>105.42905822363301</v>
      </c>
      <c r="T610">
        <v>11.3945000602882</v>
      </c>
      <c r="U610" t="s">
        <v>3568</v>
      </c>
      <c r="V610" t="s">
        <v>3569</v>
      </c>
      <c r="W610" t="s">
        <v>3478</v>
      </c>
      <c r="Y610" t="s">
        <v>3479</v>
      </c>
      <c r="AD610">
        <v>0.39558053225414402</v>
      </c>
      <c r="AE610">
        <v>3.57355072572541</v>
      </c>
    </row>
    <row r="611" spans="1:31" x14ac:dyDescent="0.25">
      <c r="A611">
        <v>14840</v>
      </c>
      <c r="B611" t="s">
        <v>916</v>
      </c>
      <c r="C611" t="s">
        <v>3468</v>
      </c>
      <c r="D611" t="s">
        <v>3570</v>
      </c>
      <c r="E611" t="s">
        <v>3470</v>
      </c>
      <c r="F611" t="s">
        <v>3571</v>
      </c>
      <c r="G611" t="s">
        <v>3472</v>
      </c>
      <c r="H611" t="s">
        <v>150</v>
      </c>
      <c r="I611" t="s">
        <v>162</v>
      </c>
      <c r="J611" t="s">
        <v>3572</v>
      </c>
      <c r="K611" t="s">
        <v>3474</v>
      </c>
      <c r="L611" t="s">
        <v>3475</v>
      </c>
      <c r="O611">
        <v>1</v>
      </c>
      <c r="P611" t="s">
        <v>154</v>
      </c>
      <c r="Q611">
        <v>116</v>
      </c>
      <c r="R611" t="s">
        <v>1462</v>
      </c>
      <c r="S611">
        <v>107.090233190818</v>
      </c>
      <c r="T611">
        <v>13.7999379448223</v>
      </c>
      <c r="U611" t="s">
        <v>3573</v>
      </c>
      <c r="V611" t="s">
        <v>3574</v>
      </c>
      <c r="W611" t="s">
        <v>3478</v>
      </c>
      <c r="Y611" t="s">
        <v>3479</v>
      </c>
      <c r="AD611">
        <v>0.98473681239727295</v>
      </c>
      <c r="AE611">
        <v>5.6313913713974104</v>
      </c>
    </row>
    <row r="612" spans="1:31" x14ac:dyDescent="0.25">
      <c r="A612">
        <v>14841</v>
      </c>
      <c r="B612" t="s">
        <v>916</v>
      </c>
      <c r="C612" t="s">
        <v>3468</v>
      </c>
      <c r="D612" t="s">
        <v>3575</v>
      </c>
      <c r="E612" t="s">
        <v>3470</v>
      </c>
      <c r="F612" t="s">
        <v>3576</v>
      </c>
      <c r="G612" t="s">
        <v>3472</v>
      </c>
      <c r="H612" t="s">
        <v>150</v>
      </c>
      <c r="I612" t="s">
        <v>162</v>
      </c>
      <c r="J612" t="s">
        <v>3577</v>
      </c>
      <c r="K612" t="s">
        <v>3474</v>
      </c>
      <c r="L612" t="s">
        <v>3475</v>
      </c>
      <c r="O612">
        <v>1</v>
      </c>
      <c r="P612" t="s">
        <v>154</v>
      </c>
      <c r="Q612">
        <v>116</v>
      </c>
      <c r="R612" t="s">
        <v>1462</v>
      </c>
      <c r="S612">
        <v>104.035475412205</v>
      </c>
      <c r="T612">
        <v>13.569914038602899</v>
      </c>
      <c r="U612" t="s">
        <v>3578</v>
      </c>
      <c r="V612" t="s">
        <v>3579</v>
      </c>
      <c r="W612" t="s">
        <v>3478</v>
      </c>
      <c r="Y612" t="s">
        <v>3479</v>
      </c>
      <c r="AD612">
        <v>0.99969501358509705</v>
      </c>
      <c r="AE612">
        <v>6.3734112023529299</v>
      </c>
    </row>
    <row r="613" spans="1:31" x14ac:dyDescent="0.25">
      <c r="A613">
        <v>14842</v>
      </c>
      <c r="B613" t="s">
        <v>916</v>
      </c>
      <c r="C613" t="s">
        <v>3468</v>
      </c>
      <c r="D613" t="s">
        <v>3580</v>
      </c>
      <c r="E613" t="s">
        <v>3470</v>
      </c>
      <c r="F613" t="s">
        <v>3581</v>
      </c>
      <c r="G613" t="s">
        <v>3472</v>
      </c>
      <c r="H613" t="s">
        <v>150</v>
      </c>
      <c r="I613" t="s">
        <v>162</v>
      </c>
      <c r="J613" t="s">
        <v>3582</v>
      </c>
      <c r="K613" t="s">
        <v>3474</v>
      </c>
      <c r="L613" t="s">
        <v>3475</v>
      </c>
      <c r="O613">
        <v>1</v>
      </c>
      <c r="P613" t="s">
        <v>154</v>
      </c>
      <c r="Q613">
        <v>116</v>
      </c>
      <c r="R613" t="s">
        <v>1462</v>
      </c>
      <c r="S613">
        <v>106.17972910683299</v>
      </c>
      <c r="T613">
        <v>13.8106754047405</v>
      </c>
      <c r="U613" t="s">
        <v>3583</v>
      </c>
      <c r="V613" t="s">
        <v>3584</v>
      </c>
      <c r="W613" t="s">
        <v>3478</v>
      </c>
      <c r="Y613" t="s">
        <v>3479</v>
      </c>
      <c r="AD613">
        <v>1.0181893896829</v>
      </c>
      <c r="AE613">
        <v>5.9221627652572897</v>
      </c>
    </row>
    <row r="614" spans="1:31" x14ac:dyDescent="0.25">
      <c r="A614">
        <v>14843</v>
      </c>
      <c r="B614" t="s">
        <v>916</v>
      </c>
      <c r="C614" t="s">
        <v>3468</v>
      </c>
      <c r="D614" t="s">
        <v>3585</v>
      </c>
      <c r="E614" t="s">
        <v>3470</v>
      </c>
      <c r="F614" t="s">
        <v>3586</v>
      </c>
      <c r="G614" t="s">
        <v>3472</v>
      </c>
      <c r="H614" t="s">
        <v>150</v>
      </c>
      <c r="I614" t="s">
        <v>162</v>
      </c>
      <c r="J614" t="s">
        <v>3587</v>
      </c>
      <c r="K614" t="s">
        <v>3474</v>
      </c>
      <c r="L614" t="s">
        <v>3475</v>
      </c>
      <c r="O614">
        <v>1</v>
      </c>
      <c r="P614" t="s">
        <v>154</v>
      </c>
      <c r="Q614">
        <v>116</v>
      </c>
      <c r="R614" t="s">
        <v>1462</v>
      </c>
      <c r="S614">
        <v>105.868093420479</v>
      </c>
      <c r="T614">
        <v>11.157333200830401</v>
      </c>
      <c r="U614" t="s">
        <v>3588</v>
      </c>
      <c r="V614" t="s">
        <v>3589</v>
      </c>
      <c r="W614" t="s">
        <v>3478</v>
      </c>
      <c r="X614" t="s">
        <v>3590</v>
      </c>
      <c r="Y614" t="s">
        <v>3479</v>
      </c>
      <c r="AD614">
        <v>0.235478894800394</v>
      </c>
      <c r="AE614">
        <v>2.6846984577768498</v>
      </c>
    </row>
    <row r="615" spans="1:31" x14ac:dyDescent="0.25">
      <c r="A615">
        <v>14844</v>
      </c>
      <c r="B615" t="s">
        <v>916</v>
      </c>
      <c r="C615" t="s">
        <v>3468</v>
      </c>
      <c r="D615" t="s">
        <v>3591</v>
      </c>
      <c r="E615" t="s">
        <v>3470</v>
      </c>
      <c r="F615" t="s">
        <v>3592</v>
      </c>
      <c r="G615" t="s">
        <v>3472</v>
      </c>
      <c r="H615" t="s">
        <v>150</v>
      </c>
      <c r="I615" t="s">
        <v>162</v>
      </c>
      <c r="J615" t="s">
        <v>3593</v>
      </c>
      <c r="K615" t="s">
        <v>3474</v>
      </c>
      <c r="L615" t="s">
        <v>3475</v>
      </c>
      <c r="O615">
        <v>1</v>
      </c>
      <c r="P615" t="s">
        <v>154</v>
      </c>
      <c r="Q615">
        <v>116</v>
      </c>
      <c r="R615" t="s">
        <v>1462</v>
      </c>
      <c r="S615">
        <v>104.82033491418299</v>
      </c>
      <c r="T615">
        <v>10.939315846640101</v>
      </c>
      <c r="U615" t="s">
        <v>3594</v>
      </c>
      <c r="V615" t="s">
        <v>3595</v>
      </c>
      <c r="W615" t="s">
        <v>3478</v>
      </c>
      <c r="Y615" t="s">
        <v>3479</v>
      </c>
      <c r="AD615">
        <v>0.28847449352156201</v>
      </c>
      <c r="AE615">
        <v>3.0926190912283</v>
      </c>
    </row>
    <row r="616" spans="1:31" x14ac:dyDescent="0.25">
      <c r="A616">
        <v>13275</v>
      </c>
      <c r="B616" t="s">
        <v>615</v>
      </c>
      <c r="C616" t="s">
        <v>3596</v>
      </c>
      <c r="D616" t="s">
        <v>3597</v>
      </c>
      <c r="E616" t="s">
        <v>3598</v>
      </c>
      <c r="F616" t="s">
        <v>3599</v>
      </c>
      <c r="G616" t="s">
        <v>3600</v>
      </c>
      <c r="H616" t="s">
        <v>150</v>
      </c>
      <c r="I616" t="s">
        <v>866</v>
      </c>
      <c r="J616" t="s">
        <v>3601</v>
      </c>
      <c r="K616" t="s">
        <v>3602</v>
      </c>
      <c r="L616" t="s">
        <v>3603</v>
      </c>
      <c r="O616">
        <v>1</v>
      </c>
      <c r="P616" t="s">
        <v>154</v>
      </c>
      <c r="Q616">
        <v>120</v>
      </c>
      <c r="R616" t="s">
        <v>2374</v>
      </c>
      <c r="S616">
        <v>13.1464695096605</v>
      </c>
      <c r="T616">
        <v>6.81568804024407</v>
      </c>
      <c r="U616" t="s">
        <v>3604</v>
      </c>
      <c r="V616" t="s">
        <v>3605</v>
      </c>
      <c r="W616" t="s">
        <v>3606</v>
      </c>
      <c r="Y616" t="s">
        <v>3607</v>
      </c>
      <c r="AD616">
        <v>5.0944963085930901</v>
      </c>
      <c r="AE616">
        <v>11.5838694888335</v>
      </c>
    </row>
    <row r="617" spans="1:31" x14ac:dyDescent="0.25">
      <c r="A617">
        <v>16655</v>
      </c>
      <c r="B617" t="s">
        <v>615</v>
      </c>
      <c r="C617" t="s">
        <v>3596</v>
      </c>
      <c r="D617" t="s">
        <v>3597</v>
      </c>
      <c r="E617" t="s">
        <v>3598</v>
      </c>
      <c r="F617" t="s">
        <v>3608</v>
      </c>
      <c r="G617" t="s">
        <v>3600</v>
      </c>
      <c r="H617" t="s">
        <v>751</v>
      </c>
      <c r="I617" t="s">
        <v>162</v>
      </c>
      <c r="J617" t="s">
        <v>3609</v>
      </c>
      <c r="K617" t="s">
        <v>3602</v>
      </c>
      <c r="L617" t="s">
        <v>3603</v>
      </c>
      <c r="N617" t="s">
        <v>3610</v>
      </c>
      <c r="O617">
        <v>1</v>
      </c>
      <c r="P617" t="s">
        <v>3611</v>
      </c>
      <c r="Q617">
        <v>120</v>
      </c>
      <c r="R617" t="s">
        <v>2374</v>
      </c>
      <c r="S617">
        <v>13.141278182552799</v>
      </c>
      <c r="T617">
        <v>6.86110961601947</v>
      </c>
      <c r="U617" t="s">
        <v>3612</v>
      </c>
      <c r="V617" t="s">
        <v>3605</v>
      </c>
      <c r="W617" t="s">
        <v>3606</v>
      </c>
      <c r="Y617" t="s">
        <v>3607</v>
      </c>
      <c r="AD617">
        <v>5.11500524077353</v>
      </c>
      <c r="AE617">
        <v>15.8659162736735</v>
      </c>
    </row>
    <row r="618" spans="1:31" x14ac:dyDescent="0.25">
      <c r="A618">
        <v>13276</v>
      </c>
      <c r="B618" t="s">
        <v>615</v>
      </c>
      <c r="C618" t="s">
        <v>3596</v>
      </c>
      <c r="D618" t="s">
        <v>3613</v>
      </c>
      <c r="E618" t="s">
        <v>3598</v>
      </c>
      <c r="F618" t="s">
        <v>3614</v>
      </c>
      <c r="G618" t="s">
        <v>3600</v>
      </c>
      <c r="H618" t="s">
        <v>150</v>
      </c>
      <c r="I618" t="s">
        <v>866</v>
      </c>
      <c r="J618" t="s">
        <v>3615</v>
      </c>
      <c r="K618" t="s">
        <v>3602</v>
      </c>
      <c r="L618" t="s">
        <v>3603</v>
      </c>
      <c r="O618">
        <v>1</v>
      </c>
      <c r="P618" t="s">
        <v>154</v>
      </c>
      <c r="Q618">
        <v>120</v>
      </c>
      <c r="R618" t="s">
        <v>2374</v>
      </c>
      <c r="S618">
        <v>11.771287574034799</v>
      </c>
      <c r="T618">
        <v>4.70192483545787</v>
      </c>
      <c r="U618" t="s">
        <v>3616</v>
      </c>
      <c r="V618" t="s">
        <v>3617</v>
      </c>
      <c r="W618" t="s">
        <v>3606</v>
      </c>
      <c r="Y618" t="s">
        <v>3607</v>
      </c>
      <c r="AD618">
        <v>5.4483954994938903</v>
      </c>
      <c r="AE618">
        <v>12.9869581600401</v>
      </c>
    </row>
    <row r="619" spans="1:31" x14ac:dyDescent="0.25">
      <c r="A619">
        <v>16656</v>
      </c>
      <c r="B619" t="s">
        <v>615</v>
      </c>
      <c r="C619" t="s">
        <v>3596</v>
      </c>
      <c r="D619" t="s">
        <v>3613</v>
      </c>
      <c r="E619" t="s">
        <v>3598</v>
      </c>
      <c r="F619" t="s">
        <v>3618</v>
      </c>
      <c r="G619" t="s">
        <v>3600</v>
      </c>
      <c r="H619" t="s">
        <v>751</v>
      </c>
      <c r="I619" t="s">
        <v>162</v>
      </c>
      <c r="J619" t="s">
        <v>3619</v>
      </c>
      <c r="K619" t="s">
        <v>3602</v>
      </c>
      <c r="L619" t="s">
        <v>3603</v>
      </c>
      <c r="N619" t="s">
        <v>3620</v>
      </c>
      <c r="O619">
        <v>1</v>
      </c>
      <c r="P619" t="s">
        <v>3611</v>
      </c>
      <c r="Q619">
        <v>120</v>
      </c>
      <c r="R619" t="s">
        <v>2374</v>
      </c>
      <c r="S619">
        <v>11.8347047782564</v>
      </c>
      <c r="T619">
        <v>4.6826341877816997</v>
      </c>
      <c r="U619" t="s">
        <v>3621</v>
      </c>
      <c r="V619" t="s">
        <v>3617</v>
      </c>
      <c r="W619" t="s">
        <v>3606</v>
      </c>
      <c r="Y619" t="s">
        <v>3607</v>
      </c>
      <c r="AD619">
        <v>5.6801698360948496</v>
      </c>
      <c r="AE619">
        <v>17.048025086096001</v>
      </c>
    </row>
    <row r="620" spans="1:31" x14ac:dyDescent="0.25">
      <c r="A620">
        <v>13277</v>
      </c>
      <c r="B620" t="s">
        <v>615</v>
      </c>
      <c r="C620" t="s">
        <v>3596</v>
      </c>
      <c r="D620" t="s">
        <v>3622</v>
      </c>
      <c r="E620" t="s">
        <v>3598</v>
      </c>
      <c r="F620" t="s">
        <v>3623</v>
      </c>
      <c r="G620" t="s">
        <v>3600</v>
      </c>
      <c r="H620" t="s">
        <v>150</v>
      </c>
      <c r="I620" t="s">
        <v>866</v>
      </c>
      <c r="J620" t="s">
        <v>3624</v>
      </c>
      <c r="K620" t="s">
        <v>3602</v>
      </c>
      <c r="L620" t="s">
        <v>3603</v>
      </c>
      <c r="O620">
        <v>1</v>
      </c>
      <c r="P620" t="s">
        <v>154</v>
      </c>
      <c r="Q620">
        <v>120</v>
      </c>
      <c r="R620" t="s">
        <v>2374</v>
      </c>
      <c r="S620">
        <v>14.1776735318346</v>
      </c>
      <c r="T620">
        <v>3.7962718808490199</v>
      </c>
      <c r="U620" t="s">
        <v>3625</v>
      </c>
      <c r="V620" t="s">
        <v>3626</v>
      </c>
      <c r="W620" t="s">
        <v>3606</v>
      </c>
      <c r="Y620" t="s">
        <v>3607</v>
      </c>
      <c r="AD620">
        <v>9.1461631448009904</v>
      </c>
      <c r="AE620">
        <v>15.778272932719799</v>
      </c>
    </row>
    <row r="621" spans="1:31" x14ac:dyDescent="0.25">
      <c r="A621">
        <v>16657</v>
      </c>
      <c r="B621" t="s">
        <v>615</v>
      </c>
      <c r="C621" t="s">
        <v>3596</v>
      </c>
      <c r="D621" t="s">
        <v>3622</v>
      </c>
      <c r="E621" t="s">
        <v>3598</v>
      </c>
      <c r="F621" t="s">
        <v>3627</v>
      </c>
      <c r="G621" t="s">
        <v>3600</v>
      </c>
      <c r="H621" t="s">
        <v>751</v>
      </c>
      <c r="I621" t="s">
        <v>162</v>
      </c>
      <c r="J621" t="s">
        <v>3628</v>
      </c>
      <c r="K621" t="s">
        <v>3602</v>
      </c>
      <c r="L621" t="s">
        <v>3603</v>
      </c>
      <c r="N621" t="s">
        <v>3622</v>
      </c>
      <c r="O621">
        <v>1</v>
      </c>
      <c r="P621" t="s">
        <v>3611</v>
      </c>
      <c r="Q621">
        <v>120</v>
      </c>
      <c r="R621" t="s">
        <v>2374</v>
      </c>
      <c r="S621">
        <v>14.218749551631699</v>
      </c>
      <c r="T621">
        <v>3.80251556957518</v>
      </c>
      <c r="U621" t="s">
        <v>3629</v>
      </c>
      <c r="V621" t="s">
        <v>3626</v>
      </c>
      <c r="W621" t="s">
        <v>3606</v>
      </c>
      <c r="Y621" t="s">
        <v>3607</v>
      </c>
      <c r="AD621">
        <v>8.8636932662211105</v>
      </c>
      <c r="AE621">
        <v>18.979187038486</v>
      </c>
    </row>
    <row r="622" spans="1:31" x14ac:dyDescent="0.25">
      <c r="A622">
        <v>13278</v>
      </c>
      <c r="B622" t="s">
        <v>615</v>
      </c>
      <c r="C622" t="s">
        <v>3596</v>
      </c>
      <c r="D622" t="s">
        <v>3630</v>
      </c>
      <c r="E622" t="s">
        <v>3598</v>
      </c>
      <c r="F622" t="s">
        <v>3631</v>
      </c>
      <c r="G622" t="s">
        <v>3600</v>
      </c>
      <c r="H622" t="s">
        <v>150</v>
      </c>
      <c r="I622" t="s">
        <v>866</v>
      </c>
      <c r="J622" t="s">
        <v>3632</v>
      </c>
      <c r="K622" t="s">
        <v>3602</v>
      </c>
      <c r="L622" t="s">
        <v>3603</v>
      </c>
      <c r="O622">
        <v>1</v>
      </c>
      <c r="P622" t="s">
        <v>154</v>
      </c>
      <c r="Q622">
        <v>120</v>
      </c>
      <c r="R622" t="s">
        <v>2374</v>
      </c>
      <c r="S622">
        <v>14.511754307630801</v>
      </c>
      <c r="T622">
        <v>11.0605093051784</v>
      </c>
      <c r="U622" t="s">
        <v>3633</v>
      </c>
      <c r="V622" t="s">
        <v>3634</v>
      </c>
      <c r="W622" t="s">
        <v>3606</v>
      </c>
      <c r="Y622" t="s">
        <v>3607</v>
      </c>
      <c r="AD622">
        <v>2.8536366118309502</v>
      </c>
      <c r="AE622">
        <v>10.8808313817204</v>
      </c>
    </row>
    <row r="623" spans="1:31" x14ac:dyDescent="0.25">
      <c r="A623">
        <v>16658</v>
      </c>
      <c r="B623" t="s">
        <v>615</v>
      </c>
      <c r="C623" t="s">
        <v>3596</v>
      </c>
      <c r="D623" t="s">
        <v>3630</v>
      </c>
      <c r="E623" t="s">
        <v>3598</v>
      </c>
      <c r="F623" t="s">
        <v>3635</v>
      </c>
      <c r="G623" t="s">
        <v>3600</v>
      </c>
      <c r="H623" t="s">
        <v>751</v>
      </c>
      <c r="I623" t="s">
        <v>162</v>
      </c>
      <c r="J623" t="s">
        <v>3636</v>
      </c>
      <c r="K623" t="s">
        <v>3602</v>
      </c>
      <c r="L623" t="s">
        <v>3603</v>
      </c>
      <c r="N623" t="s">
        <v>3637</v>
      </c>
      <c r="O623">
        <v>1</v>
      </c>
      <c r="P623" t="s">
        <v>3611</v>
      </c>
      <c r="Q623">
        <v>120</v>
      </c>
      <c r="R623" t="s">
        <v>2374</v>
      </c>
      <c r="S623">
        <v>14.522561495407</v>
      </c>
      <c r="T623">
        <v>11.0751457934167</v>
      </c>
      <c r="U623" t="s">
        <v>3638</v>
      </c>
      <c r="V623" t="s">
        <v>3634</v>
      </c>
      <c r="W623" t="s">
        <v>3606</v>
      </c>
      <c r="Y623" t="s">
        <v>3607</v>
      </c>
      <c r="AD623">
        <v>2.8088831528098801</v>
      </c>
      <c r="AE623">
        <v>11.433737727324701</v>
      </c>
    </row>
    <row r="624" spans="1:31" x14ac:dyDescent="0.25">
      <c r="A624">
        <v>13279</v>
      </c>
      <c r="B624" t="s">
        <v>615</v>
      </c>
      <c r="C624" t="s">
        <v>3596</v>
      </c>
      <c r="D624" t="s">
        <v>2415</v>
      </c>
      <c r="E624" t="s">
        <v>3598</v>
      </c>
      <c r="F624" t="s">
        <v>3639</v>
      </c>
      <c r="G624" t="s">
        <v>3600</v>
      </c>
      <c r="H624" t="s">
        <v>150</v>
      </c>
      <c r="I624" t="s">
        <v>866</v>
      </c>
      <c r="J624" t="s">
        <v>3640</v>
      </c>
      <c r="K624" t="s">
        <v>3602</v>
      </c>
      <c r="L624" t="s">
        <v>3603</v>
      </c>
      <c r="O624">
        <v>1</v>
      </c>
      <c r="P624" t="s">
        <v>154</v>
      </c>
      <c r="Q624">
        <v>120</v>
      </c>
      <c r="R624" t="s">
        <v>2374</v>
      </c>
      <c r="S624">
        <v>10.0963685185193</v>
      </c>
      <c r="T624">
        <v>4.2536393725454502</v>
      </c>
      <c r="U624" t="s">
        <v>3641</v>
      </c>
      <c r="V624" t="s">
        <v>2420</v>
      </c>
      <c r="W624" t="s">
        <v>3606</v>
      </c>
      <c r="Y624" t="s">
        <v>3607</v>
      </c>
      <c r="AD624">
        <v>1.45916750481067</v>
      </c>
      <c r="AE624">
        <v>7.5174861536876998</v>
      </c>
    </row>
    <row r="625" spans="1:31" x14ac:dyDescent="0.25">
      <c r="A625">
        <v>16659</v>
      </c>
      <c r="B625" t="s">
        <v>615</v>
      </c>
      <c r="C625" t="s">
        <v>3596</v>
      </c>
      <c r="D625" t="s">
        <v>2415</v>
      </c>
      <c r="E625" t="s">
        <v>3598</v>
      </c>
      <c r="F625" t="s">
        <v>3642</v>
      </c>
      <c r="G625" t="s">
        <v>3600</v>
      </c>
      <c r="H625" t="s">
        <v>751</v>
      </c>
      <c r="I625" t="s">
        <v>162</v>
      </c>
      <c r="J625" t="s">
        <v>3643</v>
      </c>
      <c r="K625" t="s">
        <v>3602</v>
      </c>
      <c r="L625" t="s">
        <v>3603</v>
      </c>
      <c r="N625" t="s">
        <v>2418</v>
      </c>
      <c r="O625">
        <v>1</v>
      </c>
      <c r="P625" t="s">
        <v>3611</v>
      </c>
      <c r="Q625">
        <v>120</v>
      </c>
      <c r="R625" t="s">
        <v>2374</v>
      </c>
      <c r="S625">
        <v>10.1137715542531</v>
      </c>
      <c r="T625">
        <v>4.25870571105607</v>
      </c>
      <c r="U625" t="s">
        <v>3644</v>
      </c>
      <c r="V625" t="s">
        <v>2420</v>
      </c>
      <c r="W625" t="s">
        <v>3606</v>
      </c>
      <c r="Y625" t="s">
        <v>3607</v>
      </c>
      <c r="AD625">
        <v>1.6542177788906001</v>
      </c>
      <c r="AE625">
        <v>10.8888109707708</v>
      </c>
    </row>
    <row r="626" spans="1:31" x14ac:dyDescent="0.25">
      <c r="A626">
        <v>13280</v>
      </c>
      <c r="B626" t="s">
        <v>615</v>
      </c>
      <c r="C626" t="s">
        <v>3596</v>
      </c>
      <c r="D626" t="s">
        <v>3266</v>
      </c>
      <c r="E626" t="s">
        <v>3598</v>
      </c>
      <c r="F626" t="s">
        <v>3645</v>
      </c>
      <c r="G626" t="s">
        <v>3600</v>
      </c>
      <c r="H626" t="s">
        <v>150</v>
      </c>
      <c r="I626" t="s">
        <v>866</v>
      </c>
      <c r="J626" t="s">
        <v>3646</v>
      </c>
      <c r="K626" t="s">
        <v>3602</v>
      </c>
      <c r="L626" t="s">
        <v>3603</v>
      </c>
      <c r="O626">
        <v>1</v>
      </c>
      <c r="P626" t="s">
        <v>154</v>
      </c>
      <c r="Q626">
        <v>120</v>
      </c>
      <c r="R626" t="s">
        <v>2374</v>
      </c>
      <c r="S626">
        <v>13.9096594729724</v>
      </c>
      <c r="T626">
        <v>8.4594880298801698</v>
      </c>
      <c r="U626" t="s">
        <v>3647</v>
      </c>
      <c r="V626" t="s">
        <v>3271</v>
      </c>
      <c r="W626" t="s">
        <v>3606</v>
      </c>
      <c r="Y626" t="s">
        <v>3607</v>
      </c>
      <c r="AD626">
        <v>5.5015691296270299</v>
      </c>
      <c r="AE626">
        <v>11.3369145735138</v>
      </c>
    </row>
    <row r="627" spans="1:31" x14ac:dyDescent="0.25">
      <c r="A627">
        <v>16660</v>
      </c>
      <c r="B627" t="s">
        <v>615</v>
      </c>
      <c r="C627" t="s">
        <v>3596</v>
      </c>
      <c r="D627" t="s">
        <v>3266</v>
      </c>
      <c r="E627" t="s">
        <v>3598</v>
      </c>
      <c r="F627" t="s">
        <v>3648</v>
      </c>
      <c r="G627" t="s">
        <v>3600</v>
      </c>
      <c r="H627" t="s">
        <v>751</v>
      </c>
      <c r="I627" t="s">
        <v>162</v>
      </c>
      <c r="J627" t="s">
        <v>3649</v>
      </c>
      <c r="K627" t="s">
        <v>3602</v>
      </c>
      <c r="L627" t="s">
        <v>3603</v>
      </c>
      <c r="N627" t="s">
        <v>3650</v>
      </c>
      <c r="O627">
        <v>1</v>
      </c>
      <c r="P627" t="s">
        <v>3611</v>
      </c>
      <c r="Q627">
        <v>120</v>
      </c>
      <c r="R627" t="s">
        <v>2374</v>
      </c>
      <c r="S627">
        <v>13.9394447624975</v>
      </c>
      <c r="T627">
        <v>8.4793130445464797</v>
      </c>
      <c r="U627" t="s">
        <v>3651</v>
      </c>
      <c r="V627" t="s">
        <v>3271</v>
      </c>
      <c r="W627" t="s">
        <v>3606</v>
      </c>
      <c r="Y627" t="s">
        <v>3607</v>
      </c>
      <c r="AD627">
        <v>5.4292290236370597</v>
      </c>
      <c r="AE627">
        <v>14.434982423743</v>
      </c>
    </row>
    <row r="628" spans="1:31" x14ac:dyDescent="0.25">
      <c r="A628">
        <v>13281</v>
      </c>
      <c r="B628" t="s">
        <v>615</v>
      </c>
      <c r="C628" t="s">
        <v>3596</v>
      </c>
      <c r="D628" t="s">
        <v>3652</v>
      </c>
      <c r="E628" t="s">
        <v>3598</v>
      </c>
      <c r="F628" t="s">
        <v>3653</v>
      </c>
      <c r="G628" t="s">
        <v>3600</v>
      </c>
      <c r="H628" t="s">
        <v>150</v>
      </c>
      <c r="I628" t="s">
        <v>866</v>
      </c>
      <c r="J628" t="s">
        <v>3654</v>
      </c>
      <c r="K628" t="s">
        <v>3602</v>
      </c>
      <c r="L628" t="s">
        <v>3603</v>
      </c>
      <c r="O628">
        <v>1</v>
      </c>
      <c r="P628" t="s">
        <v>154</v>
      </c>
      <c r="Q628">
        <v>120</v>
      </c>
      <c r="R628" t="s">
        <v>2374</v>
      </c>
      <c r="S628">
        <v>10.3346882075941</v>
      </c>
      <c r="T628">
        <v>6.3460562266001403</v>
      </c>
      <c r="U628" t="s">
        <v>3655</v>
      </c>
      <c r="V628" t="s">
        <v>3656</v>
      </c>
      <c r="W628" t="s">
        <v>3606</v>
      </c>
      <c r="Y628" t="s">
        <v>3607</v>
      </c>
      <c r="AD628">
        <v>1.5159780744450899</v>
      </c>
      <c r="AE628">
        <v>5.62123180590467</v>
      </c>
    </row>
    <row r="629" spans="1:31" x14ac:dyDescent="0.25">
      <c r="A629">
        <v>16661</v>
      </c>
      <c r="B629" t="s">
        <v>615</v>
      </c>
      <c r="C629" t="s">
        <v>3596</v>
      </c>
      <c r="D629" t="s">
        <v>3657</v>
      </c>
      <c r="E629" t="s">
        <v>3598</v>
      </c>
      <c r="F629" t="s">
        <v>3658</v>
      </c>
      <c r="G629" t="s">
        <v>3600</v>
      </c>
      <c r="H629" t="s">
        <v>751</v>
      </c>
      <c r="I629" t="s">
        <v>162</v>
      </c>
      <c r="J629" t="s">
        <v>3659</v>
      </c>
      <c r="K629" t="s">
        <v>3602</v>
      </c>
      <c r="L629" t="s">
        <v>3603</v>
      </c>
      <c r="N629" t="s">
        <v>3660</v>
      </c>
      <c r="O629">
        <v>1</v>
      </c>
      <c r="P629" t="s">
        <v>3611</v>
      </c>
      <c r="Q629">
        <v>120</v>
      </c>
      <c r="R629" t="s">
        <v>2374</v>
      </c>
      <c r="S629">
        <v>10.3752224090338</v>
      </c>
      <c r="T629">
        <v>6.3681741982009896</v>
      </c>
      <c r="U629" t="s">
        <v>3661</v>
      </c>
      <c r="V629" t="s">
        <v>3662</v>
      </c>
      <c r="W629" t="s">
        <v>3606</v>
      </c>
      <c r="Y629" t="s">
        <v>3607</v>
      </c>
      <c r="AD629">
        <v>1.3978577130399099</v>
      </c>
      <c r="AE629">
        <v>7.5041314278545697</v>
      </c>
    </row>
    <row r="630" spans="1:31" x14ac:dyDescent="0.25">
      <c r="A630">
        <v>13282</v>
      </c>
      <c r="B630" t="s">
        <v>615</v>
      </c>
      <c r="C630" t="s">
        <v>3596</v>
      </c>
      <c r="D630" t="s">
        <v>3663</v>
      </c>
      <c r="E630" t="s">
        <v>3598</v>
      </c>
      <c r="F630" t="s">
        <v>3664</v>
      </c>
      <c r="G630" t="s">
        <v>3600</v>
      </c>
      <c r="H630" t="s">
        <v>150</v>
      </c>
      <c r="I630" t="s">
        <v>866</v>
      </c>
      <c r="J630" t="s">
        <v>3665</v>
      </c>
      <c r="K630" t="s">
        <v>3602</v>
      </c>
      <c r="L630" t="s">
        <v>3603</v>
      </c>
      <c r="O630">
        <v>1</v>
      </c>
      <c r="P630" t="s">
        <v>154</v>
      </c>
      <c r="Q630">
        <v>120</v>
      </c>
      <c r="R630" t="s">
        <v>2374</v>
      </c>
      <c r="S630">
        <v>10.6671278215476</v>
      </c>
      <c r="T630">
        <v>5.5044250893685698</v>
      </c>
      <c r="U630" t="s">
        <v>3666</v>
      </c>
      <c r="V630" t="s">
        <v>3667</v>
      </c>
      <c r="W630" t="s">
        <v>3606</v>
      </c>
      <c r="Y630" t="s">
        <v>3607</v>
      </c>
      <c r="AD630">
        <v>1.0174377708315301</v>
      </c>
      <c r="AE630">
        <v>5.0452535049528402</v>
      </c>
    </row>
    <row r="631" spans="1:31" x14ac:dyDescent="0.25">
      <c r="A631">
        <v>16662</v>
      </c>
      <c r="B631" t="s">
        <v>615</v>
      </c>
      <c r="C631" t="s">
        <v>3596</v>
      </c>
      <c r="D631" t="s">
        <v>3663</v>
      </c>
      <c r="E631" t="s">
        <v>3598</v>
      </c>
      <c r="F631" t="s">
        <v>3668</v>
      </c>
      <c r="G631" t="s">
        <v>3600</v>
      </c>
      <c r="H631" t="s">
        <v>751</v>
      </c>
      <c r="I631" t="s">
        <v>162</v>
      </c>
      <c r="J631" t="s">
        <v>3669</v>
      </c>
      <c r="K631" t="s">
        <v>3602</v>
      </c>
      <c r="L631" t="s">
        <v>3603</v>
      </c>
      <c r="N631" t="s">
        <v>2430</v>
      </c>
      <c r="O631">
        <v>1</v>
      </c>
      <c r="P631" t="s">
        <v>3611</v>
      </c>
      <c r="Q631">
        <v>120</v>
      </c>
      <c r="R631" t="s">
        <v>2374</v>
      </c>
      <c r="S631">
        <v>10.650204079590299</v>
      </c>
      <c r="T631">
        <v>5.5006290996067602</v>
      </c>
      <c r="U631" t="s">
        <v>3670</v>
      </c>
      <c r="V631" t="s">
        <v>3667</v>
      </c>
      <c r="W631" t="s">
        <v>3606</v>
      </c>
      <c r="Y631" t="s">
        <v>3607</v>
      </c>
      <c r="AD631">
        <v>1.13843647647818</v>
      </c>
      <c r="AE631">
        <v>8.6678808165086103</v>
      </c>
    </row>
    <row r="632" spans="1:31" x14ac:dyDescent="0.25">
      <c r="A632">
        <v>16663</v>
      </c>
      <c r="B632" t="s">
        <v>615</v>
      </c>
      <c r="C632" t="s">
        <v>3596</v>
      </c>
      <c r="D632" t="s">
        <v>3671</v>
      </c>
      <c r="E632" t="s">
        <v>3598</v>
      </c>
      <c r="F632" t="s">
        <v>3672</v>
      </c>
      <c r="G632" t="s">
        <v>3600</v>
      </c>
      <c r="H632" t="s">
        <v>751</v>
      </c>
      <c r="I632" t="s">
        <v>162</v>
      </c>
      <c r="J632" t="s">
        <v>3673</v>
      </c>
      <c r="K632" t="s">
        <v>3602</v>
      </c>
      <c r="L632" t="s">
        <v>3603</v>
      </c>
      <c r="N632" t="s">
        <v>3674</v>
      </c>
      <c r="O632">
        <v>1</v>
      </c>
      <c r="P632" t="s">
        <v>3611</v>
      </c>
      <c r="Q632">
        <v>120</v>
      </c>
      <c r="R632" t="s">
        <v>2374</v>
      </c>
      <c r="S632">
        <v>9.2997360207928192</v>
      </c>
      <c r="T632">
        <v>5.2074458891945898</v>
      </c>
      <c r="U632" t="s">
        <v>3675</v>
      </c>
      <c r="V632" t="s">
        <v>3676</v>
      </c>
      <c r="W632" t="s">
        <v>3606</v>
      </c>
      <c r="Y632" t="s">
        <v>3607</v>
      </c>
      <c r="AD632">
        <v>2.00684509981977</v>
      </c>
      <c r="AE632">
        <v>9.6540944838240801</v>
      </c>
    </row>
    <row r="633" spans="1:31" x14ac:dyDescent="0.25">
      <c r="A633">
        <v>13283</v>
      </c>
      <c r="B633" t="s">
        <v>615</v>
      </c>
      <c r="C633" t="s">
        <v>3596</v>
      </c>
      <c r="D633" t="s">
        <v>3677</v>
      </c>
      <c r="E633" t="s">
        <v>3598</v>
      </c>
      <c r="F633" t="s">
        <v>3678</v>
      </c>
      <c r="G633" t="s">
        <v>3600</v>
      </c>
      <c r="H633" t="s">
        <v>150</v>
      </c>
      <c r="I633" t="s">
        <v>866</v>
      </c>
      <c r="J633" t="s">
        <v>3679</v>
      </c>
      <c r="K633" t="s">
        <v>3602</v>
      </c>
      <c r="L633" t="s">
        <v>3603</v>
      </c>
      <c r="O633">
        <v>1</v>
      </c>
      <c r="P633" t="s">
        <v>154</v>
      </c>
      <c r="Q633">
        <v>120</v>
      </c>
      <c r="R633" t="s">
        <v>2374</v>
      </c>
      <c r="S633">
        <v>11.522276641544</v>
      </c>
      <c r="T633">
        <v>2.78414866274619</v>
      </c>
      <c r="U633" t="s">
        <v>3680</v>
      </c>
      <c r="V633" t="s">
        <v>3681</v>
      </c>
      <c r="W633" t="s">
        <v>3606</v>
      </c>
      <c r="Y633" t="s">
        <v>3607</v>
      </c>
      <c r="AD633">
        <v>3.9174072384867999</v>
      </c>
      <c r="AE633">
        <v>11.086675578821399</v>
      </c>
    </row>
    <row r="634" spans="1:31" x14ac:dyDescent="0.25">
      <c r="A634">
        <v>16664</v>
      </c>
      <c r="B634" t="s">
        <v>615</v>
      </c>
      <c r="C634" t="s">
        <v>3596</v>
      </c>
      <c r="D634" t="s">
        <v>3677</v>
      </c>
      <c r="E634" t="s">
        <v>3598</v>
      </c>
      <c r="F634" t="s">
        <v>3682</v>
      </c>
      <c r="G634" t="s">
        <v>3600</v>
      </c>
      <c r="H634" t="s">
        <v>751</v>
      </c>
      <c r="I634" t="s">
        <v>162</v>
      </c>
      <c r="J634" t="s">
        <v>3683</v>
      </c>
      <c r="K634" t="s">
        <v>3602</v>
      </c>
      <c r="L634" t="s">
        <v>3603</v>
      </c>
      <c r="N634" t="s">
        <v>3677</v>
      </c>
      <c r="O634">
        <v>1</v>
      </c>
      <c r="P634" t="s">
        <v>3611</v>
      </c>
      <c r="Q634">
        <v>120</v>
      </c>
      <c r="R634" t="s">
        <v>2374</v>
      </c>
      <c r="S634">
        <v>11.584607544172099</v>
      </c>
      <c r="T634">
        <v>2.7601366889996299</v>
      </c>
      <c r="U634" t="s">
        <v>3684</v>
      </c>
      <c r="V634" t="s">
        <v>3681</v>
      </c>
      <c r="W634" t="s">
        <v>3606</v>
      </c>
      <c r="Y634" t="s">
        <v>3607</v>
      </c>
      <c r="AD634">
        <v>3.8803776009819102</v>
      </c>
      <c r="AE634">
        <v>13.604643377150101</v>
      </c>
    </row>
    <row r="635" spans="1:31" x14ac:dyDescent="0.25">
      <c r="A635">
        <v>13284</v>
      </c>
      <c r="B635" t="s">
        <v>615</v>
      </c>
      <c r="C635" t="s">
        <v>3596</v>
      </c>
      <c r="D635" t="s">
        <v>3685</v>
      </c>
      <c r="E635" t="s">
        <v>3598</v>
      </c>
      <c r="F635" t="s">
        <v>3686</v>
      </c>
      <c r="G635" t="s">
        <v>3600</v>
      </c>
      <c r="H635" t="s">
        <v>150</v>
      </c>
      <c r="I635" t="s">
        <v>866</v>
      </c>
      <c r="J635" t="s">
        <v>3687</v>
      </c>
      <c r="K635" t="s">
        <v>3602</v>
      </c>
      <c r="L635" t="s">
        <v>3603</v>
      </c>
      <c r="O635">
        <v>1</v>
      </c>
      <c r="P635" t="s">
        <v>154</v>
      </c>
      <c r="Q635">
        <v>120</v>
      </c>
      <c r="R635" t="s">
        <v>2374</v>
      </c>
      <c r="S635">
        <v>9.3103839766197201</v>
      </c>
      <c r="T635">
        <v>5.15360105750388</v>
      </c>
      <c r="U635" t="s">
        <v>3688</v>
      </c>
      <c r="V635" t="s">
        <v>3689</v>
      </c>
      <c r="W635" t="s">
        <v>3606</v>
      </c>
      <c r="Y635" t="s">
        <v>3607</v>
      </c>
      <c r="AD635">
        <v>2.0205093822533802</v>
      </c>
      <c r="AE635">
        <v>8.3983847240241492</v>
      </c>
    </row>
    <row r="636" spans="1:31" x14ac:dyDescent="0.25">
      <c r="A636">
        <v>14073</v>
      </c>
      <c r="B636" t="s">
        <v>1172</v>
      </c>
      <c r="C636" t="s">
        <v>3690</v>
      </c>
      <c r="D636" t="s">
        <v>3691</v>
      </c>
      <c r="E636" t="s">
        <v>3692</v>
      </c>
      <c r="F636" t="s">
        <v>3693</v>
      </c>
      <c r="G636" t="s">
        <v>3694</v>
      </c>
      <c r="H636" t="s">
        <v>150</v>
      </c>
      <c r="I636" t="s">
        <v>162</v>
      </c>
      <c r="J636" t="s">
        <v>3695</v>
      </c>
      <c r="K636" t="s">
        <v>3336</v>
      </c>
      <c r="L636" t="s">
        <v>3336</v>
      </c>
      <c r="M636" t="s">
        <v>3696</v>
      </c>
      <c r="O636">
        <v>1</v>
      </c>
      <c r="P636" t="s">
        <v>154</v>
      </c>
      <c r="Q636">
        <v>124</v>
      </c>
      <c r="R636" t="s">
        <v>925</v>
      </c>
      <c r="S636">
        <v>-114.51098246155701</v>
      </c>
      <c r="T636">
        <v>55.169706391991198</v>
      </c>
      <c r="U636" t="s">
        <v>3697</v>
      </c>
      <c r="V636" t="s">
        <v>3696</v>
      </c>
      <c r="W636" t="s">
        <v>3698</v>
      </c>
      <c r="Y636" t="s">
        <v>3699</v>
      </c>
      <c r="AD636">
        <v>93.615222133025796</v>
      </c>
      <c r="AE636">
        <v>44.5050243631527</v>
      </c>
    </row>
    <row r="637" spans="1:31" x14ac:dyDescent="0.25">
      <c r="A637">
        <v>14074</v>
      </c>
      <c r="B637" t="s">
        <v>1172</v>
      </c>
      <c r="C637" t="s">
        <v>3690</v>
      </c>
      <c r="D637" t="s">
        <v>3700</v>
      </c>
      <c r="E637" t="s">
        <v>3692</v>
      </c>
      <c r="F637" t="s">
        <v>3701</v>
      </c>
      <c r="G637" t="s">
        <v>3694</v>
      </c>
      <c r="H637" t="s">
        <v>150</v>
      </c>
      <c r="I637" t="s">
        <v>162</v>
      </c>
      <c r="J637" t="s">
        <v>3702</v>
      </c>
      <c r="K637" t="s">
        <v>3336</v>
      </c>
      <c r="L637" t="s">
        <v>3336</v>
      </c>
      <c r="M637" t="s">
        <v>3703</v>
      </c>
      <c r="O637">
        <v>1</v>
      </c>
      <c r="P637" t="s">
        <v>154</v>
      </c>
      <c r="Q637">
        <v>124</v>
      </c>
      <c r="R637" t="s">
        <v>925</v>
      </c>
      <c r="S637">
        <v>-124.756496411589</v>
      </c>
      <c r="T637">
        <v>54.754050299167901</v>
      </c>
      <c r="U637" t="s">
        <v>3704</v>
      </c>
      <c r="V637" t="s">
        <v>3703</v>
      </c>
      <c r="W637" t="s">
        <v>3698</v>
      </c>
      <c r="Y637" t="s">
        <v>3699</v>
      </c>
      <c r="AD637">
        <v>132.349746724634</v>
      </c>
      <c r="AE637">
        <v>191.84370571193699</v>
      </c>
    </row>
    <row r="638" spans="1:31" x14ac:dyDescent="0.25">
      <c r="A638">
        <v>14075</v>
      </c>
      <c r="B638" t="s">
        <v>1172</v>
      </c>
      <c r="C638" t="s">
        <v>3690</v>
      </c>
      <c r="D638" t="s">
        <v>3705</v>
      </c>
      <c r="E638" t="s">
        <v>3692</v>
      </c>
      <c r="F638" t="s">
        <v>3706</v>
      </c>
      <c r="G638" t="s">
        <v>3694</v>
      </c>
      <c r="H638" t="s">
        <v>150</v>
      </c>
      <c r="I638" t="s">
        <v>162</v>
      </c>
      <c r="J638" t="s">
        <v>3707</v>
      </c>
      <c r="K638" t="s">
        <v>3336</v>
      </c>
      <c r="L638" t="s">
        <v>3336</v>
      </c>
      <c r="M638" t="s">
        <v>3708</v>
      </c>
      <c r="O638">
        <v>1</v>
      </c>
      <c r="P638" t="s">
        <v>154</v>
      </c>
      <c r="Q638">
        <v>124</v>
      </c>
      <c r="R638" t="s">
        <v>925</v>
      </c>
      <c r="S638">
        <v>-97.4337716624661</v>
      </c>
      <c r="T638">
        <v>54.9272597171881</v>
      </c>
      <c r="U638" t="s">
        <v>3709</v>
      </c>
      <c r="V638" t="s">
        <v>3708</v>
      </c>
      <c r="W638" t="s">
        <v>3698</v>
      </c>
      <c r="Y638" t="s">
        <v>3699</v>
      </c>
      <c r="AD638">
        <v>91.147947362307605</v>
      </c>
      <c r="AE638">
        <v>47.136173398095501</v>
      </c>
    </row>
    <row r="639" spans="1:31" x14ac:dyDescent="0.25">
      <c r="A639">
        <v>14076</v>
      </c>
      <c r="B639" t="s">
        <v>1172</v>
      </c>
      <c r="C639" t="s">
        <v>3690</v>
      </c>
      <c r="D639" t="s">
        <v>3710</v>
      </c>
      <c r="E639" t="s">
        <v>3692</v>
      </c>
      <c r="F639" t="s">
        <v>3711</v>
      </c>
      <c r="G639" t="s">
        <v>3694</v>
      </c>
      <c r="H639" t="s">
        <v>150</v>
      </c>
      <c r="I639" t="s">
        <v>162</v>
      </c>
      <c r="J639" t="s">
        <v>3712</v>
      </c>
      <c r="K639" t="s">
        <v>3336</v>
      </c>
      <c r="L639" t="s">
        <v>3336</v>
      </c>
      <c r="M639" t="s">
        <v>3713</v>
      </c>
      <c r="O639">
        <v>1</v>
      </c>
      <c r="P639" t="s">
        <v>154</v>
      </c>
      <c r="Q639">
        <v>124</v>
      </c>
      <c r="R639" t="s">
        <v>925</v>
      </c>
      <c r="S639">
        <v>-66.369363763313004</v>
      </c>
      <c r="T639">
        <v>46.630005930844398</v>
      </c>
      <c r="U639" t="s">
        <v>3714</v>
      </c>
      <c r="V639" t="s">
        <v>3713</v>
      </c>
      <c r="W639" t="s">
        <v>3698</v>
      </c>
      <c r="Y639" t="s">
        <v>3699</v>
      </c>
      <c r="AD639">
        <v>8.5481791617962699</v>
      </c>
      <c r="AE639">
        <v>20.3940316025862</v>
      </c>
    </row>
    <row r="640" spans="1:31" x14ac:dyDescent="0.25">
      <c r="A640">
        <v>14077</v>
      </c>
      <c r="B640" t="s">
        <v>1172</v>
      </c>
      <c r="C640" t="s">
        <v>3690</v>
      </c>
      <c r="D640" t="s">
        <v>3715</v>
      </c>
      <c r="E640" t="s">
        <v>3692</v>
      </c>
      <c r="F640" t="s">
        <v>3716</v>
      </c>
      <c r="G640" t="s">
        <v>3694</v>
      </c>
      <c r="H640" t="s">
        <v>150</v>
      </c>
      <c r="I640" t="s">
        <v>162</v>
      </c>
      <c r="J640" t="s">
        <v>3717</v>
      </c>
      <c r="K640" t="s">
        <v>3336</v>
      </c>
      <c r="L640" t="s">
        <v>3336</v>
      </c>
      <c r="M640" t="s">
        <v>3718</v>
      </c>
      <c r="O640">
        <v>1</v>
      </c>
      <c r="P640" t="s">
        <v>154</v>
      </c>
      <c r="Q640">
        <v>124</v>
      </c>
      <c r="R640" t="s">
        <v>925</v>
      </c>
      <c r="S640">
        <v>-60.503049536105202</v>
      </c>
      <c r="T640">
        <v>52.870374325849198</v>
      </c>
      <c r="U640" t="s">
        <v>3719</v>
      </c>
      <c r="V640" t="s">
        <v>3718</v>
      </c>
      <c r="W640" t="s">
        <v>3698</v>
      </c>
      <c r="Y640" t="s">
        <v>3699</v>
      </c>
      <c r="AD640">
        <v>54.213592940893001</v>
      </c>
      <c r="AE640">
        <v>191.71855054863099</v>
      </c>
    </row>
    <row r="641" spans="1:31" x14ac:dyDescent="0.25">
      <c r="A641">
        <v>14078</v>
      </c>
      <c r="B641" t="s">
        <v>1172</v>
      </c>
      <c r="C641" t="s">
        <v>3690</v>
      </c>
      <c r="D641" t="s">
        <v>3720</v>
      </c>
      <c r="E641" t="s">
        <v>3692</v>
      </c>
      <c r="F641" t="s">
        <v>3721</v>
      </c>
      <c r="G641" t="s">
        <v>3694</v>
      </c>
      <c r="H641" t="s">
        <v>150</v>
      </c>
      <c r="I641" t="s">
        <v>162</v>
      </c>
      <c r="J641" s="17" t="s">
        <v>3722</v>
      </c>
      <c r="K641" t="s">
        <v>3336</v>
      </c>
      <c r="L641" t="s">
        <v>3336</v>
      </c>
      <c r="M641" t="s">
        <v>3723</v>
      </c>
      <c r="O641">
        <v>1</v>
      </c>
      <c r="P641" t="s">
        <v>154</v>
      </c>
      <c r="Q641">
        <v>124</v>
      </c>
      <c r="R641" t="s">
        <v>925</v>
      </c>
      <c r="S641">
        <v>-118.989820134694</v>
      </c>
      <c r="T641">
        <v>66.381939623740095</v>
      </c>
      <c r="U641" t="s">
        <v>3724</v>
      </c>
      <c r="V641" t="s">
        <v>3723</v>
      </c>
      <c r="W641" t="s">
        <v>3698</v>
      </c>
      <c r="Y641" t="s">
        <v>3699</v>
      </c>
      <c r="AD641">
        <v>270.56057086935698</v>
      </c>
      <c r="AE641">
        <v>328.76646427650201</v>
      </c>
    </row>
    <row r="642" spans="1:31" x14ac:dyDescent="0.25">
      <c r="A642">
        <v>14079</v>
      </c>
      <c r="B642" t="s">
        <v>1172</v>
      </c>
      <c r="C642" t="s">
        <v>3690</v>
      </c>
      <c r="D642" t="s">
        <v>3725</v>
      </c>
      <c r="E642" t="s">
        <v>3692</v>
      </c>
      <c r="F642" t="s">
        <v>3726</v>
      </c>
      <c r="G642" t="s">
        <v>3694</v>
      </c>
      <c r="H642" t="s">
        <v>150</v>
      </c>
      <c r="I642" t="s">
        <v>162</v>
      </c>
      <c r="J642" t="s">
        <v>3727</v>
      </c>
      <c r="K642" t="s">
        <v>3336</v>
      </c>
      <c r="L642" t="s">
        <v>3336</v>
      </c>
      <c r="M642" t="s">
        <v>3728</v>
      </c>
      <c r="O642">
        <v>1</v>
      </c>
      <c r="P642" t="s">
        <v>154</v>
      </c>
      <c r="Q642">
        <v>124</v>
      </c>
      <c r="R642" t="s">
        <v>925</v>
      </c>
      <c r="S642">
        <v>-63.302288134143197</v>
      </c>
      <c r="T642">
        <v>45.148352802387301</v>
      </c>
      <c r="U642" t="s">
        <v>3729</v>
      </c>
      <c r="V642" t="s">
        <v>3728</v>
      </c>
      <c r="W642" t="s">
        <v>3698</v>
      </c>
      <c r="Y642" t="s">
        <v>3699</v>
      </c>
      <c r="AD642">
        <v>6.3323869764219598</v>
      </c>
      <c r="AE642">
        <v>34.539135680288297</v>
      </c>
    </row>
    <row r="643" spans="1:31" x14ac:dyDescent="0.25">
      <c r="A643">
        <v>14080</v>
      </c>
      <c r="B643" t="s">
        <v>1172</v>
      </c>
      <c r="C643" t="s">
        <v>3690</v>
      </c>
      <c r="D643" t="s">
        <v>3730</v>
      </c>
      <c r="E643" t="s">
        <v>3692</v>
      </c>
      <c r="F643" t="s">
        <v>3731</v>
      </c>
      <c r="G643" t="s">
        <v>3694</v>
      </c>
      <c r="H643" t="s">
        <v>150</v>
      </c>
      <c r="I643" t="s">
        <v>162</v>
      </c>
      <c r="J643" t="s">
        <v>3732</v>
      </c>
      <c r="K643" t="s">
        <v>3336</v>
      </c>
      <c r="L643" t="s">
        <v>3336</v>
      </c>
      <c r="M643" t="s">
        <v>3733</v>
      </c>
      <c r="O643">
        <v>1</v>
      </c>
      <c r="P643" t="s">
        <v>154</v>
      </c>
      <c r="Q643">
        <v>124</v>
      </c>
      <c r="R643" t="s">
        <v>925</v>
      </c>
      <c r="S643">
        <v>-88.909503183853303</v>
      </c>
      <c r="T643">
        <v>71.015594869275404</v>
      </c>
      <c r="U643" t="s">
        <v>3734</v>
      </c>
      <c r="V643" t="s">
        <v>3733</v>
      </c>
      <c r="W643" t="s">
        <v>3698</v>
      </c>
      <c r="Y643" t="s">
        <v>3699</v>
      </c>
      <c r="AD643">
        <v>520.18973218398401</v>
      </c>
      <c r="AE643">
        <v>1558.0933258105499</v>
      </c>
    </row>
    <row r="644" spans="1:31" x14ac:dyDescent="0.25">
      <c r="A644">
        <v>14081</v>
      </c>
      <c r="B644" t="s">
        <v>1172</v>
      </c>
      <c r="C644" t="s">
        <v>3690</v>
      </c>
      <c r="D644" t="s">
        <v>3735</v>
      </c>
      <c r="E644" t="s">
        <v>3692</v>
      </c>
      <c r="F644" t="s">
        <v>3736</v>
      </c>
      <c r="G644" t="s">
        <v>3694</v>
      </c>
      <c r="H644" t="s">
        <v>150</v>
      </c>
      <c r="I644" t="s">
        <v>162</v>
      </c>
      <c r="J644" t="s">
        <v>3737</v>
      </c>
      <c r="K644" t="s">
        <v>3336</v>
      </c>
      <c r="L644" t="s">
        <v>3336</v>
      </c>
      <c r="M644" t="s">
        <v>3738</v>
      </c>
      <c r="O644">
        <v>1</v>
      </c>
      <c r="P644" t="s">
        <v>154</v>
      </c>
      <c r="Q644">
        <v>124</v>
      </c>
      <c r="R644" t="s">
        <v>925</v>
      </c>
      <c r="S644">
        <v>-86.075743750728094</v>
      </c>
      <c r="T644">
        <v>50.449783712196599</v>
      </c>
      <c r="U644" t="s">
        <v>3739</v>
      </c>
      <c r="V644" t="s">
        <v>3738</v>
      </c>
      <c r="W644" t="s">
        <v>3698</v>
      </c>
      <c r="Y644" t="s">
        <v>3699</v>
      </c>
      <c r="AD644">
        <v>125.110750021548</v>
      </c>
      <c r="AE644">
        <v>92.120399689420907</v>
      </c>
    </row>
    <row r="645" spans="1:31" x14ac:dyDescent="0.25">
      <c r="A645">
        <v>14082</v>
      </c>
      <c r="B645" t="s">
        <v>1172</v>
      </c>
      <c r="C645" t="s">
        <v>3690</v>
      </c>
      <c r="D645" t="s">
        <v>3740</v>
      </c>
      <c r="E645" t="s">
        <v>3692</v>
      </c>
      <c r="F645" t="s">
        <v>3741</v>
      </c>
      <c r="G645" t="s">
        <v>3694</v>
      </c>
      <c r="H645" t="s">
        <v>150</v>
      </c>
      <c r="I645" t="s">
        <v>162</v>
      </c>
      <c r="J645" t="s">
        <v>3742</v>
      </c>
      <c r="K645" t="s">
        <v>3336</v>
      </c>
      <c r="L645" t="s">
        <v>3336</v>
      </c>
      <c r="M645" t="s">
        <v>3743</v>
      </c>
      <c r="O645">
        <v>1</v>
      </c>
      <c r="P645" t="s">
        <v>154</v>
      </c>
      <c r="Q645">
        <v>124</v>
      </c>
      <c r="R645" t="s">
        <v>925</v>
      </c>
      <c r="S645">
        <v>-63.244936374225396</v>
      </c>
      <c r="T645">
        <v>46.396203829752203</v>
      </c>
      <c r="U645" t="s">
        <v>3744</v>
      </c>
      <c r="V645" t="s">
        <v>3743</v>
      </c>
      <c r="W645" t="s">
        <v>3698</v>
      </c>
      <c r="Y645" t="s">
        <v>3699</v>
      </c>
      <c r="AD645">
        <v>0.70123360867501106</v>
      </c>
      <c r="AE645">
        <v>8.0201085337627696</v>
      </c>
    </row>
    <row r="646" spans="1:31" x14ac:dyDescent="0.25">
      <c r="A646">
        <v>14083</v>
      </c>
      <c r="B646" t="s">
        <v>1172</v>
      </c>
      <c r="C646" t="s">
        <v>3690</v>
      </c>
      <c r="D646" t="s">
        <v>3745</v>
      </c>
      <c r="E646" t="s">
        <v>3692</v>
      </c>
      <c r="F646" t="s">
        <v>3746</v>
      </c>
      <c r="G646" t="s">
        <v>3694</v>
      </c>
      <c r="H646" t="s">
        <v>150</v>
      </c>
      <c r="I646" t="s">
        <v>162</v>
      </c>
      <c r="J646" t="s">
        <v>3747</v>
      </c>
      <c r="K646" t="s">
        <v>3336</v>
      </c>
      <c r="L646" t="s">
        <v>3336</v>
      </c>
      <c r="M646" t="s">
        <v>3748</v>
      </c>
      <c r="O646">
        <v>1</v>
      </c>
      <c r="P646" t="s">
        <v>154</v>
      </c>
      <c r="Q646">
        <v>124</v>
      </c>
      <c r="R646" t="s">
        <v>925</v>
      </c>
      <c r="S646">
        <v>-71.785809235090994</v>
      </c>
      <c r="T646">
        <v>53.379277565962497</v>
      </c>
      <c r="U646" t="s">
        <v>3749</v>
      </c>
      <c r="V646" t="s">
        <v>3748</v>
      </c>
      <c r="W646" t="s">
        <v>3698</v>
      </c>
      <c r="Y646" t="s">
        <v>3699</v>
      </c>
      <c r="AD646">
        <v>204.00804359181001</v>
      </c>
      <c r="AE646">
        <v>186.32612382220901</v>
      </c>
    </row>
    <row r="647" spans="1:31" x14ac:dyDescent="0.25">
      <c r="A647">
        <v>14084</v>
      </c>
      <c r="B647" t="s">
        <v>1172</v>
      </c>
      <c r="C647" t="s">
        <v>3690</v>
      </c>
      <c r="D647" t="s">
        <v>3750</v>
      </c>
      <c r="E647" t="s">
        <v>3692</v>
      </c>
      <c r="F647" t="s">
        <v>3751</v>
      </c>
      <c r="G647" t="s">
        <v>3694</v>
      </c>
      <c r="H647" t="s">
        <v>150</v>
      </c>
      <c r="I647" t="s">
        <v>162</v>
      </c>
      <c r="J647" t="s">
        <v>3752</v>
      </c>
      <c r="K647" t="s">
        <v>3336</v>
      </c>
      <c r="L647" t="s">
        <v>3336</v>
      </c>
      <c r="M647" t="s">
        <v>3753</v>
      </c>
      <c r="O647">
        <v>1</v>
      </c>
      <c r="P647" t="s">
        <v>154</v>
      </c>
      <c r="Q647">
        <v>124</v>
      </c>
      <c r="R647" t="s">
        <v>925</v>
      </c>
      <c r="S647">
        <v>-105.889495998215</v>
      </c>
      <c r="T647">
        <v>54.417873587203502</v>
      </c>
      <c r="U647" t="s">
        <v>3754</v>
      </c>
      <c r="V647" t="s">
        <v>3753</v>
      </c>
      <c r="W647" t="s">
        <v>3698</v>
      </c>
      <c r="Y647" t="s">
        <v>3699</v>
      </c>
      <c r="AD647">
        <v>90.431575314868496</v>
      </c>
      <c r="AE647">
        <v>39.306112546826903</v>
      </c>
    </row>
    <row r="648" spans="1:31" x14ac:dyDescent="0.25">
      <c r="A648">
        <v>14085</v>
      </c>
      <c r="B648" t="s">
        <v>1172</v>
      </c>
      <c r="C648" t="s">
        <v>3690</v>
      </c>
      <c r="D648" t="s">
        <v>3755</v>
      </c>
      <c r="E648" t="s">
        <v>3692</v>
      </c>
      <c r="F648" t="s">
        <v>3756</v>
      </c>
      <c r="G648" t="s">
        <v>3694</v>
      </c>
      <c r="H648" t="s">
        <v>150</v>
      </c>
      <c r="I648" t="s">
        <v>162</v>
      </c>
      <c r="J648" t="s">
        <v>3757</v>
      </c>
      <c r="K648" t="s">
        <v>3336</v>
      </c>
      <c r="L648" t="s">
        <v>3336</v>
      </c>
      <c r="M648" t="s">
        <v>3758</v>
      </c>
      <c r="O648">
        <v>1</v>
      </c>
      <c r="P648" t="s">
        <v>154</v>
      </c>
      <c r="Q648">
        <v>124</v>
      </c>
      <c r="R648" t="s">
        <v>925</v>
      </c>
      <c r="S648">
        <v>-135.509376904547</v>
      </c>
      <c r="T648">
        <v>63.630381181258898</v>
      </c>
      <c r="U648" t="s">
        <v>3759</v>
      </c>
      <c r="V648" t="s">
        <v>3758</v>
      </c>
      <c r="W648" t="s">
        <v>3698</v>
      </c>
      <c r="Y648" t="s">
        <v>3699</v>
      </c>
      <c r="AD648">
        <v>87.628718723103205</v>
      </c>
      <c r="AE648">
        <v>61.467128594712001</v>
      </c>
    </row>
    <row r="649" spans="1:31" x14ac:dyDescent="0.25">
      <c r="A649">
        <v>14315</v>
      </c>
      <c r="B649" t="s">
        <v>1172</v>
      </c>
      <c r="C649" t="s">
        <v>3760</v>
      </c>
      <c r="D649" t="s">
        <v>3761</v>
      </c>
      <c r="E649" t="s">
        <v>3762</v>
      </c>
      <c r="F649" t="s">
        <v>3763</v>
      </c>
      <c r="G649" t="s">
        <v>3764</v>
      </c>
      <c r="H649" t="s">
        <v>150</v>
      </c>
      <c r="I649" t="s">
        <v>162</v>
      </c>
      <c r="J649" t="s">
        <v>3765</v>
      </c>
      <c r="K649" t="s">
        <v>3766</v>
      </c>
      <c r="M649" t="s">
        <v>3767</v>
      </c>
      <c r="O649">
        <v>1</v>
      </c>
      <c r="P649" t="s">
        <v>924</v>
      </c>
      <c r="Q649">
        <v>136</v>
      </c>
      <c r="R649" t="s">
        <v>925</v>
      </c>
      <c r="S649">
        <v>-81.293228200399696</v>
      </c>
      <c r="T649">
        <v>19.271370658028399</v>
      </c>
      <c r="U649" t="s">
        <v>3768</v>
      </c>
      <c r="V649" t="s">
        <v>3767</v>
      </c>
      <c r="W649" t="s">
        <v>3769</v>
      </c>
      <c r="Y649" t="s">
        <v>3770</v>
      </c>
      <c r="AD649">
        <v>6.2228113370110805E-4</v>
      </c>
      <c r="AE649">
        <v>0.12049221899217499</v>
      </c>
    </row>
    <row r="650" spans="1:31" x14ac:dyDescent="0.25">
      <c r="A650">
        <v>14316</v>
      </c>
      <c r="B650" t="s">
        <v>1172</v>
      </c>
      <c r="C650" t="s">
        <v>3760</v>
      </c>
      <c r="D650" t="s">
        <v>3771</v>
      </c>
      <c r="E650" t="s">
        <v>3762</v>
      </c>
      <c r="F650" t="s">
        <v>3772</v>
      </c>
      <c r="G650" t="s">
        <v>3764</v>
      </c>
      <c r="H650" t="s">
        <v>150</v>
      </c>
      <c r="I650" t="s">
        <v>162</v>
      </c>
      <c r="J650" t="s">
        <v>3773</v>
      </c>
      <c r="K650" t="s">
        <v>3766</v>
      </c>
      <c r="M650" t="s">
        <v>3774</v>
      </c>
      <c r="O650">
        <v>1</v>
      </c>
      <c r="P650" t="s">
        <v>924</v>
      </c>
      <c r="Q650">
        <v>136</v>
      </c>
      <c r="R650" t="s">
        <v>925</v>
      </c>
      <c r="S650">
        <v>-79.8064308267749</v>
      </c>
      <c r="T650">
        <v>19.723835338154601</v>
      </c>
      <c r="U650" t="s">
        <v>3775</v>
      </c>
      <c r="V650" t="s">
        <v>3774</v>
      </c>
      <c r="W650" t="s">
        <v>3769</v>
      </c>
      <c r="Y650" t="s">
        <v>3770</v>
      </c>
      <c r="AD650">
        <v>4.5150903451940403E-3</v>
      </c>
      <c r="AE650">
        <v>0.36262922858081897</v>
      </c>
    </row>
    <row r="651" spans="1:31" x14ac:dyDescent="0.25">
      <c r="A651">
        <v>14317</v>
      </c>
      <c r="B651" t="s">
        <v>1172</v>
      </c>
      <c r="C651" t="s">
        <v>3760</v>
      </c>
      <c r="D651" t="s">
        <v>3776</v>
      </c>
      <c r="E651" t="s">
        <v>3762</v>
      </c>
      <c r="F651" t="s">
        <v>3777</v>
      </c>
      <c r="G651" t="s">
        <v>3764</v>
      </c>
      <c r="H651" t="s">
        <v>150</v>
      </c>
      <c r="I651" t="s">
        <v>162</v>
      </c>
      <c r="J651" t="s">
        <v>3778</v>
      </c>
      <c r="K651" t="s">
        <v>3766</v>
      </c>
      <c r="M651" t="s">
        <v>3779</v>
      </c>
      <c r="O651">
        <v>1</v>
      </c>
      <c r="P651" t="s">
        <v>924</v>
      </c>
      <c r="Q651">
        <v>136</v>
      </c>
      <c r="R651" t="s">
        <v>925</v>
      </c>
      <c r="S651">
        <v>-81.142413497015596</v>
      </c>
      <c r="T651">
        <v>19.323295012173599</v>
      </c>
      <c r="U651" t="s">
        <v>3780</v>
      </c>
      <c r="V651" t="s">
        <v>3779</v>
      </c>
      <c r="W651" t="s">
        <v>3769</v>
      </c>
      <c r="Y651" t="s">
        <v>3770</v>
      </c>
      <c r="AD651">
        <v>5.1497191351472802E-3</v>
      </c>
      <c r="AE651">
        <v>0.28312769959609602</v>
      </c>
    </row>
    <row r="652" spans="1:31" x14ac:dyDescent="0.25">
      <c r="A652">
        <v>14318</v>
      </c>
      <c r="B652" t="s">
        <v>1172</v>
      </c>
      <c r="C652" t="s">
        <v>3760</v>
      </c>
      <c r="D652" t="s">
        <v>3781</v>
      </c>
      <c r="E652" t="s">
        <v>3762</v>
      </c>
      <c r="F652" t="s">
        <v>3782</v>
      </c>
      <c r="G652" t="s">
        <v>3764</v>
      </c>
      <c r="H652" t="s">
        <v>150</v>
      </c>
      <c r="I652" t="s">
        <v>162</v>
      </c>
      <c r="J652" t="s">
        <v>3783</v>
      </c>
      <c r="K652" t="s">
        <v>3766</v>
      </c>
      <c r="M652" t="s">
        <v>3784</v>
      </c>
      <c r="O652">
        <v>1</v>
      </c>
      <c r="P652" t="s">
        <v>924</v>
      </c>
      <c r="Q652">
        <v>136</v>
      </c>
      <c r="R652" t="s">
        <v>925</v>
      </c>
      <c r="S652">
        <v>-81.364961529801406</v>
      </c>
      <c r="T652">
        <v>19.287826816320599</v>
      </c>
      <c r="U652" t="s">
        <v>3785</v>
      </c>
      <c r="V652" t="s">
        <v>3784</v>
      </c>
      <c r="W652" t="s">
        <v>3769</v>
      </c>
      <c r="Y652" t="s">
        <v>3770</v>
      </c>
      <c r="AD652">
        <v>3.3559408101382399E-3</v>
      </c>
      <c r="AE652">
        <v>0.248417550087907</v>
      </c>
    </row>
    <row r="653" spans="1:31" x14ac:dyDescent="0.25">
      <c r="A653">
        <v>14319</v>
      </c>
      <c r="B653" t="s">
        <v>1172</v>
      </c>
      <c r="C653" t="s">
        <v>3760</v>
      </c>
      <c r="D653" t="s">
        <v>3786</v>
      </c>
      <c r="E653" t="s">
        <v>3762</v>
      </c>
      <c r="F653" t="s">
        <v>3787</v>
      </c>
      <c r="G653" t="s">
        <v>3764</v>
      </c>
      <c r="H653" t="s">
        <v>150</v>
      </c>
      <c r="I653" t="s">
        <v>162</v>
      </c>
      <c r="J653" t="s">
        <v>3788</v>
      </c>
      <c r="K653" t="s">
        <v>3766</v>
      </c>
      <c r="M653" t="s">
        <v>3789</v>
      </c>
      <c r="O653">
        <v>1</v>
      </c>
      <c r="P653" t="s">
        <v>924</v>
      </c>
      <c r="Q653">
        <v>136</v>
      </c>
      <c r="R653" t="s">
        <v>925</v>
      </c>
      <c r="S653">
        <v>-80.045715896864294</v>
      </c>
      <c r="T653">
        <v>19.686240631343001</v>
      </c>
      <c r="U653" t="s">
        <v>3790</v>
      </c>
      <c r="V653" t="s">
        <v>3789</v>
      </c>
      <c r="W653" t="s">
        <v>3769</v>
      </c>
      <c r="Y653" t="s">
        <v>3770</v>
      </c>
      <c r="AD653">
        <v>3.63806404834577E-3</v>
      </c>
      <c r="AE653">
        <v>0.32810585434751</v>
      </c>
    </row>
    <row r="654" spans="1:31" x14ac:dyDescent="0.25">
      <c r="A654">
        <v>14320</v>
      </c>
      <c r="B654" t="s">
        <v>1172</v>
      </c>
      <c r="C654" t="s">
        <v>3760</v>
      </c>
      <c r="D654" t="s">
        <v>3791</v>
      </c>
      <c r="E654" t="s">
        <v>3762</v>
      </c>
      <c r="F654" t="s">
        <v>3792</v>
      </c>
      <c r="G654" t="s">
        <v>3764</v>
      </c>
      <c r="H654" t="s">
        <v>150</v>
      </c>
      <c r="I654" t="s">
        <v>162</v>
      </c>
      <c r="J654" t="s">
        <v>3793</v>
      </c>
      <c r="K654" t="s">
        <v>3766</v>
      </c>
      <c r="M654" t="s">
        <v>3794</v>
      </c>
      <c r="O654">
        <v>1</v>
      </c>
      <c r="P654" t="s">
        <v>924</v>
      </c>
      <c r="Q654">
        <v>136</v>
      </c>
      <c r="R654" t="s">
        <v>925</v>
      </c>
      <c r="S654">
        <v>-81.244101706113398</v>
      </c>
      <c r="T654">
        <v>19.309536747658601</v>
      </c>
      <c r="U654" t="s">
        <v>3795</v>
      </c>
      <c r="V654" t="s">
        <v>3794</v>
      </c>
      <c r="W654" t="s">
        <v>3769</v>
      </c>
      <c r="Y654" t="s">
        <v>3770</v>
      </c>
      <c r="AD654">
        <v>9.0764623988661697E-3</v>
      </c>
      <c r="AE654">
        <v>0.44707144723164399</v>
      </c>
    </row>
    <row r="655" spans="1:31" x14ac:dyDescent="0.25">
      <c r="A655">
        <v>14321</v>
      </c>
      <c r="B655" t="s">
        <v>1172</v>
      </c>
      <c r="C655" t="s">
        <v>3760</v>
      </c>
      <c r="D655" t="s">
        <v>3796</v>
      </c>
      <c r="E655" t="s">
        <v>3762</v>
      </c>
      <c r="F655" t="s">
        <v>3797</v>
      </c>
      <c r="G655" t="s">
        <v>3764</v>
      </c>
      <c r="H655" t="s">
        <v>150</v>
      </c>
      <c r="I655" t="s">
        <v>162</v>
      </c>
      <c r="J655" t="s">
        <v>3798</v>
      </c>
      <c r="K655" t="s">
        <v>3766</v>
      </c>
      <c r="M655" t="s">
        <v>3799</v>
      </c>
      <c r="O655">
        <v>1</v>
      </c>
      <c r="P655" t="s">
        <v>924</v>
      </c>
      <c r="Q655">
        <v>136</v>
      </c>
      <c r="R655" t="s">
        <v>925</v>
      </c>
      <c r="S655">
        <v>-81.397160708676495</v>
      </c>
      <c r="T655">
        <v>19.369779817174599</v>
      </c>
      <c r="U655" t="s">
        <v>3800</v>
      </c>
      <c r="V655" t="s">
        <v>3799</v>
      </c>
      <c r="W655" t="s">
        <v>3769</v>
      </c>
      <c r="Y655" t="s">
        <v>3770</v>
      </c>
      <c r="AD655">
        <v>1.89061535024848E-3</v>
      </c>
      <c r="AE655">
        <v>0.245057872872497</v>
      </c>
    </row>
    <row r="656" spans="1:31" x14ac:dyDescent="0.25">
      <c r="A656">
        <v>13268</v>
      </c>
      <c r="B656" t="s">
        <v>615</v>
      </c>
      <c r="C656" t="s">
        <v>3801</v>
      </c>
      <c r="D656" t="s">
        <v>3802</v>
      </c>
      <c r="E656" t="s">
        <v>3803</v>
      </c>
      <c r="F656" t="s">
        <v>3804</v>
      </c>
      <c r="G656" t="s">
        <v>3805</v>
      </c>
      <c r="H656" t="s">
        <v>150</v>
      </c>
      <c r="I656" t="s">
        <v>2108</v>
      </c>
      <c r="J656" t="s">
        <v>3806</v>
      </c>
      <c r="K656" t="s">
        <v>3807</v>
      </c>
      <c r="L656" t="s">
        <v>3807</v>
      </c>
      <c r="O656">
        <v>1</v>
      </c>
      <c r="P656" t="s">
        <v>154</v>
      </c>
      <c r="Q656">
        <v>140</v>
      </c>
      <c r="R656" t="s">
        <v>2374</v>
      </c>
      <c r="S656">
        <v>17.835247080875799</v>
      </c>
      <c r="T656">
        <v>4.7759591396756296</v>
      </c>
      <c r="U656" t="s">
        <v>3808</v>
      </c>
      <c r="V656" t="s">
        <v>3809</v>
      </c>
      <c r="W656" t="s">
        <v>3810</v>
      </c>
      <c r="Y656" t="s">
        <v>3811</v>
      </c>
      <c r="AD656">
        <v>3.9785230980112201</v>
      </c>
      <c r="AE656">
        <v>11.3992434429636</v>
      </c>
    </row>
    <row r="657" spans="1:31" x14ac:dyDescent="0.25">
      <c r="A657">
        <v>16480</v>
      </c>
      <c r="B657" t="s">
        <v>615</v>
      </c>
      <c r="C657" t="s">
        <v>3801</v>
      </c>
      <c r="D657" t="s">
        <v>3802</v>
      </c>
      <c r="E657" t="s">
        <v>3803</v>
      </c>
      <c r="F657" t="s">
        <v>3812</v>
      </c>
      <c r="G657" t="s">
        <v>3805</v>
      </c>
      <c r="H657" t="s">
        <v>2137</v>
      </c>
      <c r="I657" t="s">
        <v>162</v>
      </c>
      <c r="J657" t="s">
        <v>3813</v>
      </c>
      <c r="K657" t="s">
        <v>3807</v>
      </c>
      <c r="L657" t="s">
        <v>3807</v>
      </c>
      <c r="N657" t="s">
        <v>3802</v>
      </c>
      <c r="O657">
        <v>1</v>
      </c>
      <c r="P657" t="s">
        <v>154</v>
      </c>
      <c r="Q657">
        <v>140</v>
      </c>
      <c r="R657" t="s">
        <v>2374</v>
      </c>
      <c r="S657">
        <v>17.8568958670228</v>
      </c>
      <c r="T657">
        <v>4.7688790298133403</v>
      </c>
      <c r="U657" t="s">
        <v>3814</v>
      </c>
      <c r="V657" t="s">
        <v>3809</v>
      </c>
      <c r="W657" t="s">
        <v>3810</v>
      </c>
      <c r="Y657" t="s">
        <v>3811</v>
      </c>
      <c r="AD657">
        <v>4.0967793374044597</v>
      </c>
      <c r="AE657">
        <v>11.0272637853536</v>
      </c>
    </row>
    <row r="658" spans="1:31" x14ac:dyDescent="0.25">
      <c r="A658">
        <v>13269</v>
      </c>
      <c r="B658" t="s">
        <v>615</v>
      </c>
      <c r="C658" t="s">
        <v>3801</v>
      </c>
      <c r="D658" t="s">
        <v>3815</v>
      </c>
      <c r="E658" t="s">
        <v>3803</v>
      </c>
      <c r="F658" t="s">
        <v>3816</v>
      </c>
      <c r="G658" t="s">
        <v>3805</v>
      </c>
      <c r="H658" t="s">
        <v>150</v>
      </c>
      <c r="I658" t="s">
        <v>2108</v>
      </c>
      <c r="J658" t="s">
        <v>3817</v>
      </c>
      <c r="K658" t="s">
        <v>3807</v>
      </c>
      <c r="L658" t="s">
        <v>3807</v>
      </c>
      <c r="O658">
        <v>1</v>
      </c>
      <c r="P658" t="s">
        <v>154</v>
      </c>
      <c r="Q658">
        <v>140</v>
      </c>
      <c r="R658" t="s">
        <v>2374</v>
      </c>
      <c r="S658">
        <v>15.811489641613401</v>
      </c>
      <c r="T658">
        <v>4.7108103680554896</v>
      </c>
      <c r="U658" t="s">
        <v>3818</v>
      </c>
      <c r="V658" t="s">
        <v>3819</v>
      </c>
      <c r="W658" t="s">
        <v>3810</v>
      </c>
      <c r="Y658" t="s">
        <v>3811</v>
      </c>
      <c r="AD658">
        <v>6.1052523455662602</v>
      </c>
      <c r="AE658">
        <v>14.435732639435599</v>
      </c>
    </row>
    <row r="659" spans="1:31" x14ac:dyDescent="0.25">
      <c r="A659">
        <v>16481</v>
      </c>
      <c r="B659" t="s">
        <v>615</v>
      </c>
      <c r="C659" t="s">
        <v>3801</v>
      </c>
      <c r="D659" t="s">
        <v>3815</v>
      </c>
      <c r="E659" t="s">
        <v>3803</v>
      </c>
      <c r="F659" t="s">
        <v>3820</v>
      </c>
      <c r="G659" t="s">
        <v>3805</v>
      </c>
      <c r="H659" t="s">
        <v>2137</v>
      </c>
      <c r="I659" t="s">
        <v>162</v>
      </c>
      <c r="J659" t="s">
        <v>3821</v>
      </c>
      <c r="K659" t="s">
        <v>3807</v>
      </c>
      <c r="L659" t="s">
        <v>3807</v>
      </c>
      <c r="N659" t="s">
        <v>3815</v>
      </c>
      <c r="O659">
        <v>1</v>
      </c>
      <c r="P659" t="s">
        <v>154</v>
      </c>
      <c r="Q659">
        <v>140</v>
      </c>
      <c r="R659" t="s">
        <v>2374</v>
      </c>
      <c r="S659">
        <v>15.8115144791186</v>
      </c>
      <c r="T659">
        <v>4.7111071549450099</v>
      </c>
      <c r="U659" t="s">
        <v>3822</v>
      </c>
      <c r="V659" t="s">
        <v>3819</v>
      </c>
      <c r="W659" t="s">
        <v>3810</v>
      </c>
      <c r="Y659" t="s">
        <v>3811</v>
      </c>
      <c r="AD659">
        <v>6.1045749152083699</v>
      </c>
      <c r="AE659">
        <v>14.5019319594811</v>
      </c>
    </row>
    <row r="660" spans="1:31" x14ac:dyDescent="0.25">
      <c r="A660">
        <v>13270</v>
      </c>
      <c r="B660" t="s">
        <v>615</v>
      </c>
      <c r="C660" t="s">
        <v>3801</v>
      </c>
      <c r="D660" t="s">
        <v>3823</v>
      </c>
      <c r="E660" t="s">
        <v>3803</v>
      </c>
      <c r="F660" t="s">
        <v>3824</v>
      </c>
      <c r="G660" t="s">
        <v>3805</v>
      </c>
      <c r="H660" t="s">
        <v>150</v>
      </c>
      <c r="I660" t="s">
        <v>2108</v>
      </c>
      <c r="J660" t="s">
        <v>3825</v>
      </c>
      <c r="K660" t="s">
        <v>3807</v>
      </c>
      <c r="L660" t="s">
        <v>3807</v>
      </c>
      <c r="O660">
        <v>1</v>
      </c>
      <c r="P660" t="s">
        <v>154</v>
      </c>
      <c r="Q660">
        <v>140</v>
      </c>
      <c r="R660" t="s">
        <v>2374</v>
      </c>
      <c r="S660">
        <v>17.23115867928</v>
      </c>
      <c r="T660">
        <v>6.8456238556855604</v>
      </c>
      <c r="U660" t="s">
        <v>3826</v>
      </c>
      <c r="V660" t="s">
        <v>3827</v>
      </c>
      <c r="W660" t="s">
        <v>3810</v>
      </c>
      <c r="Y660" t="s">
        <v>3811</v>
      </c>
      <c r="AD660">
        <v>6.9521119229805803</v>
      </c>
      <c r="AE660">
        <v>15.2263516990038</v>
      </c>
    </row>
    <row r="661" spans="1:31" x14ac:dyDescent="0.25">
      <c r="A661">
        <v>16482</v>
      </c>
      <c r="B661" t="s">
        <v>615</v>
      </c>
      <c r="C661" t="s">
        <v>3801</v>
      </c>
      <c r="D661" t="s">
        <v>3823</v>
      </c>
      <c r="E661" t="s">
        <v>3803</v>
      </c>
      <c r="F661" t="s">
        <v>3828</v>
      </c>
      <c r="G661" t="s">
        <v>3805</v>
      </c>
      <c r="H661" t="s">
        <v>2137</v>
      </c>
      <c r="I661" t="s">
        <v>162</v>
      </c>
      <c r="J661" t="s">
        <v>3829</v>
      </c>
      <c r="K661" t="s">
        <v>3807</v>
      </c>
      <c r="L661" t="s">
        <v>3807</v>
      </c>
      <c r="N661" t="s">
        <v>3823</v>
      </c>
      <c r="O661">
        <v>1</v>
      </c>
      <c r="P661" t="s">
        <v>154</v>
      </c>
      <c r="Q661">
        <v>140</v>
      </c>
      <c r="R661" t="s">
        <v>2374</v>
      </c>
      <c r="S661">
        <v>17.230407260845901</v>
      </c>
      <c r="T661">
        <v>6.8449222714296001</v>
      </c>
      <c r="U661" t="s">
        <v>3830</v>
      </c>
      <c r="V661" t="s">
        <v>3827</v>
      </c>
      <c r="W661" t="s">
        <v>3810</v>
      </c>
      <c r="Y661" t="s">
        <v>3811</v>
      </c>
      <c r="AD661">
        <v>6.9490332603232998</v>
      </c>
      <c r="AE661">
        <v>15.0924068340166</v>
      </c>
    </row>
    <row r="662" spans="1:31" x14ac:dyDescent="0.25">
      <c r="A662">
        <v>13271</v>
      </c>
      <c r="B662" t="s">
        <v>615</v>
      </c>
      <c r="C662" t="s">
        <v>3801</v>
      </c>
      <c r="D662" t="s">
        <v>3831</v>
      </c>
      <c r="E662" t="s">
        <v>3803</v>
      </c>
      <c r="F662" t="s">
        <v>3832</v>
      </c>
      <c r="G662" t="s">
        <v>3805</v>
      </c>
      <c r="H662" t="s">
        <v>150</v>
      </c>
      <c r="I662" t="s">
        <v>2108</v>
      </c>
      <c r="J662" t="s">
        <v>3833</v>
      </c>
      <c r="K662" t="s">
        <v>3807</v>
      </c>
      <c r="L662" t="s">
        <v>3807</v>
      </c>
      <c r="O662">
        <v>1</v>
      </c>
      <c r="P662" t="s">
        <v>154</v>
      </c>
      <c r="Q662">
        <v>140</v>
      </c>
      <c r="R662" t="s">
        <v>2374</v>
      </c>
      <c r="S662">
        <v>20.1424604388455</v>
      </c>
      <c r="T662">
        <v>6.3104210879286002</v>
      </c>
      <c r="U662" t="s">
        <v>3834</v>
      </c>
      <c r="V662" t="s">
        <v>3835</v>
      </c>
      <c r="W662" t="s">
        <v>3810</v>
      </c>
      <c r="Y662" t="s">
        <v>3811</v>
      </c>
      <c r="AD662">
        <v>6.9616779405190501</v>
      </c>
      <c r="AE662">
        <v>16.4857584497056</v>
      </c>
    </row>
    <row r="663" spans="1:31" x14ac:dyDescent="0.25">
      <c r="A663">
        <v>16483</v>
      </c>
      <c r="B663" t="s">
        <v>615</v>
      </c>
      <c r="C663" t="s">
        <v>3801</v>
      </c>
      <c r="D663" t="s">
        <v>3831</v>
      </c>
      <c r="E663" t="s">
        <v>3803</v>
      </c>
      <c r="F663" t="s">
        <v>3836</v>
      </c>
      <c r="G663" t="s">
        <v>3805</v>
      </c>
      <c r="H663" t="s">
        <v>2137</v>
      </c>
      <c r="I663" t="s">
        <v>162</v>
      </c>
      <c r="J663" t="s">
        <v>3837</v>
      </c>
      <c r="K663" t="s">
        <v>3807</v>
      </c>
      <c r="L663" t="s">
        <v>3807</v>
      </c>
      <c r="N663" t="s">
        <v>3831</v>
      </c>
      <c r="O663">
        <v>1</v>
      </c>
      <c r="P663" t="s">
        <v>154</v>
      </c>
      <c r="Q663">
        <v>140</v>
      </c>
      <c r="R663" t="s">
        <v>2374</v>
      </c>
      <c r="S663">
        <v>20.141995121154</v>
      </c>
      <c r="T663">
        <v>6.3114424103876399</v>
      </c>
      <c r="U663" t="s">
        <v>3838</v>
      </c>
      <c r="V663" t="s">
        <v>3835</v>
      </c>
      <c r="W663" t="s">
        <v>3810</v>
      </c>
      <c r="Y663" t="s">
        <v>3811</v>
      </c>
      <c r="AD663">
        <v>6.96483633475769</v>
      </c>
      <c r="AE663">
        <v>16.595436537031599</v>
      </c>
    </row>
    <row r="664" spans="1:31" x14ac:dyDescent="0.25">
      <c r="A664">
        <v>13272</v>
      </c>
      <c r="B664" t="s">
        <v>615</v>
      </c>
      <c r="C664" t="s">
        <v>3801</v>
      </c>
      <c r="D664" t="s">
        <v>3839</v>
      </c>
      <c r="E664" t="s">
        <v>3803</v>
      </c>
      <c r="F664" t="s">
        <v>3840</v>
      </c>
      <c r="G664" t="s">
        <v>3805</v>
      </c>
      <c r="H664" t="s">
        <v>150</v>
      </c>
      <c r="I664" t="s">
        <v>2108</v>
      </c>
      <c r="J664" t="s">
        <v>3841</v>
      </c>
      <c r="K664" t="s">
        <v>3807</v>
      </c>
      <c r="L664" t="s">
        <v>3807</v>
      </c>
      <c r="O664">
        <v>1</v>
      </c>
      <c r="P664" t="s">
        <v>154</v>
      </c>
      <c r="Q664">
        <v>140</v>
      </c>
      <c r="R664" t="s">
        <v>2374</v>
      </c>
      <c r="S664">
        <v>22.103615243859899</v>
      </c>
      <c r="T664">
        <v>8.3269782157534706</v>
      </c>
      <c r="U664" t="s">
        <v>3842</v>
      </c>
      <c r="V664" t="s">
        <v>3843</v>
      </c>
      <c r="W664" t="s">
        <v>3810</v>
      </c>
      <c r="Y664" t="s">
        <v>3811</v>
      </c>
      <c r="AD664">
        <v>15.603542587206</v>
      </c>
      <c r="AE664">
        <v>22.656742553024198</v>
      </c>
    </row>
    <row r="665" spans="1:31" x14ac:dyDescent="0.25">
      <c r="A665">
        <v>16484</v>
      </c>
      <c r="B665" t="s">
        <v>615</v>
      </c>
      <c r="C665" t="s">
        <v>3801</v>
      </c>
      <c r="D665" t="s">
        <v>3839</v>
      </c>
      <c r="E665" t="s">
        <v>3803</v>
      </c>
      <c r="F665" t="s">
        <v>3844</v>
      </c>
      <c r="G665" t="s">
        <v>3805</v>
      </c>
      <c r="H665" t="s">
        <v>2137</v>
      </c>
      <c r="I665" t="s">
        <v>162</v>
      </c>
      <c r="J665" t="s">
        <v>3845</v>
      </c>
      <c r="K665" t="s">
        <v>3807</v>
      </c>
      <c r="L665" t="s">
        <v>3807</v>
      </c>
      <c r="N665" t="s">
        <v>3839</v>
      </c>
      <c r="O665">
        <v>1</v>
      </c>
      <c r="P665" t="s">
        <v>154</v>
      </c>
      <c r="Q665">
        <v>140</v>
      </c>
      <c r="R665" t="s">
        <v>2374</v>
      </c>
      <c r="S665">
        <v>22.1037010727058</v>
      </c>
      <c r="T665">
        <v>8.3270563320722797</v>
      </c>
      <c r="U665" t="s">
        <v>3846</v>
      </c>
      <c r="V665" t="s">
        <v>3843</v>
      </c>
      <c r="W665" t="s">
        <v>3810</v>
      </c>
      <c r="Y665" t="s">
        <v>3811</v>
      </c>
      <c r="AD665">
        <v>15.6038023473827</v>
      </c>
      <c r="AE665">
        <v>22.7593523960341</v>
      </c>
    </row>
    <row r="666" spans="1:31" x14ac:dyDescent="0.25">
      <c r="A666">
        <v>13273</v>
      </c>
      <c r="B666" t="s">
        <v>615</v>
      </c>
      <c r="C666" t="s">
        <v>3801</v>
      </c>
      <c r="D666" t="s">
        <v>3847</v>
      </c>
      <c r="E666" t="s">
        <v>3803</v>
      </c>
      <c r="F666" t="s">
        <v>3848</v>
      </c>
      <c r="G666" t="s">
        <v>3805</v>
      </c>
      <c r="H666" t="s">
        <v>150</v>
      </c>
      <c r="I666" t="s">
        <v>2108</v>
      </c>
      <c r="J666" t="s">
        <v>3849</v>
      </c>
      <c r="K666" t="s">
        <v>3807</v>
      </c>
      <c r="L666" t="s">
        <v>3807</v>
      </c>
      <c r="O666">
        <v>1</v>
      </c>
      <c r="P666" t="s">
        <v>154</v>
      </c>
      <c r="Q666">
        <v>140</v>
      </c>
      <c r="R666" t="s">
        <v>2374</v>
      </c>
      <c r="S666">
        <v>24.0682340712121</v>
      </c>
      <c r="T666">
        <v>5.7691129357265201</v>
      </c>
      <c r="U666" t="s">
        <v>3850</v>
      </c>
      <c r="V666" t="s">
        <v>3851</v>
      </c>
      <c r="W666" t="s">
        <v>3810</v>
      </c>
      <c r="Y666" t="s">
        <v>3811</v>
      </c>
      <c r="AD666">
        <v>10.870124085560001</v>
      </c>
      <c r="AE666">
        <v>22.7632653703294</v>
      </c>
    </row>
    <row r="667" spans="1:31" x14ac:dyDescent="0.25">
      <c r="A667">
        <v>16485</v>
      </c>
      <c r="B667" t="s">
        <v>615</v>
      </c>
      <c r="C667" t="s">
        <v>3801</v>
      </c>
      <c r="D667" t="s">
        <v>3847</v>
      </c>
      <c r="E667" t="s">
        <v>3803</v>
      </c>
      <c r="F667" t="s">
        <v>3852</v>
      </c>
      <c r="G667" t="s">
        <v>3805</v>
      </c>
      <c r="H667" t="s">
        <v>2137</v>
      </c>
      <c r="I667" t="s">
        <v>162</v>
      </c>
      <c r="J667" t="s">
        <v>3853</v>
      </c>
      <c r="K667" t="s">
        <v>3807</v>
      </c>
      <c r="L667" t="s">
        <v>3807</v>
      </c>
      <c r="N667" t="s">
        <v>3847</v>
      </c>
      <c r="O667">
        <v>1</v>
      </c>
      <c r="P667" t="s">
        <v>154</v>
      </c>
      <c r="Q667">
        <v>140</v>
      </c>
      <c r="R667" t="s">
        <v>2374</v>
      </c>
      <c r="S667">
        <v>24.068183036904699</v>
      </c>
      <c r="T667">
        <v>5.7690996531919003</v>
      </c>
      <c r="U667" t="s">
        <v>3854</v>
      </c>
      <c r="V667" t="s">
        <v>3851</v>
      </c>
      <c r="W667" t="s">
        <v>3810</v>
      </c>
      <c r="Y667" t="s">
        <v>3811</v>
      </c>
      <c r="AD667">
        <v>10.8706486941393</v>
      </c>
      <c r="AE667">
        <v>22.765039396082301</v>
      </c>
    </row>
    <row r="668" spans="1:31" x14ac:dyDescent="0.25">
      <c r="A668">
        <v>13274</v>
      </c>
      <c r="B668" t="s">
        <v>615</v>
      </c>
      <c r="C668" t="s">
        <v>3801</v>
      </c>
      <c r="D668" t="s">
        <v>3855</v>
      </c>
      <c r="E668" t="s">
        <v>3803</v>
      </c>
      <c r="F668" t="s">
        <v>3856</v>
      </c>
      <c r="G668" t="s">
        <v>3805</v>
      </c>
      <c r="H668" t="s">
        <v>150</v>
      </c>
      <c r="I668" t="s">
        <v>2108</v>
      </c>
      <c r="J668" t="s">
        <v>3857</v>
      </c>
      <c r="K668" t="s">
        <v>3807</v>
      </c>
      <c r="L668" t="s">
        <v>3807</v>
      </c>
      <c r="O668">
        <v>1</v>
      </c>
      <c r="P668" t="s">
        <v>154</v>
      </c>
      <c r="Q668">
        <v>140</v>
      </c>
      <c r="R668" t="s">
        <v>2374</v>
      </c>
      <c r="S668">
        <v>18.583810907538801</v>
      </c>
      <c r="T668">
        <v>4.5216873869774803</v>
      </c>
      <c r="U668" t="s">
        <v>3858</v>
      </c>
      <c r="V668" t="s">
        <v>3859</v>
      </c>
      <c r="W668" t="s">
        <v>3810</v>
      </c>
      <c r="Y668" t="s">
        <v>3811</v>
      </c>
      <c r="AD668">
        <v>0.12535458564222099</v>
      </c>
      <c r="AE668">
        <v>1.3445289193341701</v>
      </c>
    </row>
    <row r="669" spans="1:31" x14ac:dyDescent="0.25">
      <c r="A669">
        <v>16486</v>
      </c>
      <c r="B669" t="s">
        <v>615</v>
      </c>
      <c r="C669" t="s">
        <v>3801</v>
      </c>
      <c r="D669" t="s">
        <v>3855</v>
      </c>
      <c r="E669" t="s">
        <v>3803</v>
      </c>
      <c r="F669" t="s">
        <v>3860</v>
      </c>
      <c r="G669" t="s">
        <v>3805</v>
      </c>
      <c r="H669" t="s">
        <v>2137</v>
      </c>
      <c r="I669" t="s">
        <v>162</v>
      </c>
      <c r="J669" t="s">
        <v>3861</v>
      </c>
      <c r="K669" t="s">
        <v>3807</v>
      </c>
      <c r="L669" t="s">
        <v>3807</v>
      </c>
      <c r="N669" t="s">
        <v>3855</v>
      </c>
      <c r="O669">
        <v>1</v>
      </c>
      <c r="P669" t="s">
        <v>154</v>
      </c>
      <c r="Q669">
        <v>140</v>
      </c>
      <c r="R669" t="s">
        <v>2374</v>
      </c>
      <c r="S669">
        <v>18.578930558075101</v>
      </c>
      <c r="T669">
        <v>4.3893008635086499</v>
      </c>
      <c r="U669" t="s">
        <v>3862</v>
      </c>
      <c r="V669" t="s">
        <v>3859</v>
      </c>
      <c r="W669" t="s">
        <v>3810</v>
      </c>
      <c r="Y669" t="s">
        <v>3811</v>
      </c>
      <c r="AD669">
        <v>6.8968683349126501E-3</v>
      </c>
      <c r="AE669">
        <v>0.37425803843014499</v>
      </c>
    </row>
    <row r="670" spans="1:31" x14ac:dyDescent="0.25">
      <c r="A670">
        <v>16457</v>
      </c>
      <c r="B670" t="s">
        <v>615</v>
      </c>
      <c r="C670" t="s">
        <v>3863</v>
      </c>
      <c r="D670" t="s">
        <v>3864</v>
      </c>
      <c r="E670" t="s">
        <v>3865</v>
      </c>
      <c r="F670" t="s">
        <v>3866</v>
      </c>
      <c r="G670" t="s">
        <v>3867</v>
      </c>
      <c r="H670" t="s">
        <v>2137</v>
      </c>
      <c r="I670" t="s">
        <v>162</v>
      </c>
      <c r="J670" t="s">
        <v>3868</v>
      </c>
      <c r="K670" t="s">
        <v>3869</v>
      </c>
      <c r="L670" t="s">
        <v>3870</v>
      </c>
      <c r="N670" t="s">
        <v>3871</v>
      </c>
      <c r="O670">
        <v>1</v>
      </c>
      <c r="P670" t="s">
        <v>154</v>
      </c>
      <c r="Q670">
        <v>148</v>
      </c>
      <c r="R670" t="s">
        <v>2374</v>
      </c>
      <c r="S670">
        <v>16.925570462788901</v>
      </c>
      <c r="T670">
        <v>14.438322175523799</v>
      </c>
      <c r="U670" t="s">
        <v>3872</v>
      </c>
      <c r="V670" t="s">
        <v>3873</v>
      </c>
      <c r="W670" t="s">
        <v>3874</v>
      </c>
      <c r="Y670" t="s">
        <v>3875</v>
      </c>
      <c r="AD670">
        <v>4.0725940255816697</v>
      </c>
      <c r="AE670">
        <v>9.2109942512002494</v>
      </c>
    </row>
    <row r="671" spans="1:31" x14ac:dyDescent="0.25">
      <c r="A671">
        <v>15698</v>
      </c>
      <c r="B671" t="s">
        <v>615</v>
      </c>
      <c r="C671" t="s">
        <v>3863</v>
      </c>
      <c r="D671" t="s">
        <v>3864</v>
      </c>
      <c r="E671" t="s">
        <v>3865</v>
      </c>
      <c r="F671" t="s">
        <v>3876</v>
      </c>
      <c r="G671" t="s">
        <v>3867</v>
      </c>
      <c r="H671" t="s">
        <v>3877</v>
      </c>
      <c r="I671" t="s">
        <v>2108</v>
      </c>
      <c r="J671" t="s">
        <v>3878</v>
      </c>
      <c r="K671" t="s">
        <v>3869</v>
      </c>
      <c r="L671" t="s">
        <v>3870</v>
      </c>
      <c r="O671">
        <v>1</v>
      </c>
      <c r="P671" t="s">
        <v>154</v>
      </c>
      <c r="Q671">
        <v>148</v>
      </c>
      <c r="R671" t="s">
        <v>2374</v>
      </c>
      <c r="S671">
        <v>16.8801537364211</v>
      </c>
      <c r="T671">
        <v>14.551082246640799</v>
      </c>
      <c r="U671" t="s">
        <v>3879</v>
      </c>
      <c r="V671" t="s">
        <v>3873</v>
      </c>
      <c r="W671" t="s">
        <v>3874</v>
      </c>
      <c r="Y671" t="s">
        <v>3875</v>
      </c>
      <c r="AD671">
        <v>4.7254266144894199</v>
      </c>
      <c r="AE671">
        <v>9.4104717201169308</v>
      </c>
    </row>
    <row r="672" spans="1:31" x14ac:dyDescent="0.25">
      <c r="A672">
        <v>16458</v>
      </c>
      <c r="B672" t="s">
        <v>615</v>
      </c>
      <c r="C672" t="s">
        <v>3863</v>
      </c>
      <c r="D672" t="s">
        <v>3880</v>
      </c>
      <c r="E672" t="s">
        <v>3865</v>
      </c>
      <c r="F672" t="s">
        <v>3881</v>
      </c>
      <c r="G672" t="s">
        <v>3867</v>
      </c>
      <c r="H672" t="s">
        <v>2137</v>
      </c>
      <c r="I672" t="s">
        <v>162</v>
      </c>
      <c r="J672" t="s">
        <v>3882</v>
      </c>
      <c r="K672" t="s">
        <v>3869</v>
      </c>
      <c r="L672" t="s">
        <v>3870</v>
      </c>
      <c r="N672" t="s">
        <v>2373</v>
      </c>
      <c r="O672">
        <v>1</v>
      </c>
      <c r="P672" t="s">
        <v>154</v>
      </c>
      <c r="Q672">
        <v>148</v>
      </c>
      <c r="R672" t="s">
        <v>2374</v>
      </c>
      <c r="S672">
        <v>18.789332477868399</v>
      </c>
      <c r="T672">
        <v>13.9764371369111</v>
      </c>
      <c r="U672" t="s">
        <v>3883</v>
      </c>
      <c r="V672" t="s">
        <v>3884</v>
      </c>
      <c r="W672" t="s">
        <v>3874</v>
      </c>
      <c r="Y672" t="s">
        <v>3875</v>
      </c>
      <c r="AD672">
        <v>7.6315045447127803</v>
      </c>
      <c r="AE672">
        <v>13.2262608204913</v>
      </c>
    </row>
    <row r="673" spans="1:31" x14ac:dyDescent="0.25">
      <c r="A673">
        <v>15680</v>
      </c>
      <c r="B673" t="s">
        <v>615</v>
      </c>
      <c r="C673" t="s">
        <v>3863</v>
      </c>
      <c r="D673" t="s">
        <v>3880</v>
      </c>
      <c r="E673" t="s">
        <v>3865</v>
      </c>
      <c r="F673" t="s">
        <v>3885</v>
      </c>
      <c r="G673" t="s">
        <v>3867</v>
      </c>
      <c r="H673" t="s">
        <v>150</v>
      </c>
      <c r="I673" t="s">
        <v>3886</v>
      </c>
      <c r="J673" t="s">
        <v>3887</v>
      </c>
      <c r="K673" t="s">
        <v>3869</v>
      </c>
      <c r="L673" t="s">
        <v>3870</v>
      </c>
      <c r="O673">
        <v>1</v>
      </c>
      <c r="P673" t="s">
        <v>154</v>
      </c>
      <c r="Q673">
        <v>148</v>
      </c>
      <c r="R673" t="s">
        <v>2374</v>
      </c>
      <c r="S673">
        <v>18.8018470095083</v>
      </c>
      <c r="T673">
        <v>13.9759813049498</v>
      </c>
      <c r="U673" t="s">
        <v>3888</v>
      </c>
      <c r="V673" t="s">
        <v>3884</v>
      </c>
      <c r="W673" t="s">
        <v>3874</v>
      </c>
      <c r="Y673" t="s">
        <v>3875</v>
      </c>
      <c r="AD673">
        <v>7.5816018014728002</v>
      </c>
      <c r="AE673">
        <v>12.7524364621259</v>
      </c>
    </row>
    <row r="674" spans="1:31" x14ac:dyDescent="0.25">
      <c r="A674">
        <v>15699</v>
      </c>
      <c r="B674" t="s">
        <v>615</v>
      </c>
      <c r="C674" t="s">
        <v>3863</v>
      </c>
      <c r="D674" t="s">
        <v>3880</v>
      </c>
      <c r="E674" t="s">
        <v>3865</v>
      </c>
      <c r="F674" t="s">
        <v>3889</v>
      </c>
      <c r="G674" t="s">
        <v>3867</v>
      </c>
      <c r="H674" t="s">
        <v>3877</v>
      </c>
      <c r="I674" t="s">
        <v>2108</v>
      </c>
      <c r="J674" t="s">
        <v>3890</v>
      </c>
      <c r="K674" t="s">
        <v>3869</v>
      </c>
      <c r="L674" t="s">
        <v>3870</v>
      </c>
      <c r="O674">
        <v>1</v>
      </c>
      <c r="P674" t="s">
        <v>154</v>
      </c>
      <c r="Q674">
        <v>148</v>
      </c>
      <c r="R674" t="s">
        <v>2374</v>
      </c>
      <c r="S674">
        <v>18.8003454063786</v>
      </c>
      <c r="T674">
        <v>13.9729366909091</v>
      </c>
      <c r="U674" t="s">
        <v>3891</v>
      </c>
      <c r="V674" t="s">
        <v>3884</v>
      </c>
      <c r="W674" t="s">
        <v>3874</v>
      </c>
      <c r="Y674" t="s">
        <v>3875</v>
      </c>
      <c r="AD674">
        <v>7.5613480144703704</v>
      </c>
      <c r="AE674">
        <v>12.731408539409401</v>
      </c>
    </row>
    <row r="675" spans="1:31" x14ac:dyDescent="0.25">
      <c r="A675">
        <v>16459</v>
      </c>
      <c r="B675" t="s">
        <v>615</v>
      </c>
      <c r="C675" t="s">
        <v>3863</v>
      </c>
      <c r="D675" t="s">
        <v>3892</v>
      </c>
      <c r="E675" t="s">
        <v>3865</v>
      </c>
      <c r="F675" t="s">
        <v>3893</v>
      </c>
      <c r="G675" t="s">
        <v>3867</v>
      </c>
      <c r="H675" t="s">
        <v>2137</v>
      </c>
      <c r="I675" t="s">
        <v>162</v>
      </c>
      <c r="J675" s="17" t="s">
        <v>3894</v>
      </c>
      <c r="K675" t="s">
        <v>3869</v>
      </c>
      <c r="L675" t="s">
        <v>3870</v>
      </c>
      <c r="N675" t="s">
        <v>3895</v>
      </c>
      <c r="O675">
        <v>1</v>
      </c>
      <c r="P675" t="s">
        <v>154</v>
      </c>
      <c r="Q675">
        <v>148</v>
      </c>
      <c r="R675" t="s">
        <v>2374</v>
      </c>
      <c r="S675">
        <v>18.2119549865882</v>
      </c>
      <c r="T675">
        <v>17.180618112094098</v>
      </c>
      <c r="U675" t="s">
        <v>3896</v>
      </c>
      <c r="V675" t="s">
        <v>3897</v>
      </c>
      <c r="W675" t="s">
        <v>3874</v>
      </c>
      <c r="Y675" t="s">
        <v>3875</v>
      </c>
      <c r="AD675">
        <v>12.7894261877892</v>
      </c>
      <c r="AE675">
        <v>15.4531359033843</v>
      </c>
    </row>
    <row r="676" spans="1:31" x14ac:dyDescent="0.25">
      <c r="A676">
        <v>15700</v>
      </c>
      <c r="B676" t="s">
        <v>615</v>
      </c>
      <c r="C676" t="s">
        <v>3863</v>
      </c>
      <c r="D676" t="s">
        <v>3892</v>
      </c>
      <c r="E676" t="s">
        <v>3865</v>
      </c>
      <c r="F676" t="s">
        <v>3898</v>
      </c>
      <c r="G676" t="s">
        <v>3867</v>
      </c>
      <c r="H676" t="s">
        <v>3877</v>
      </c>
      <c r="I676" t="s">
        <v>2108</v>
      </c>
      <c r="J676" t="s">
        <v>3899</v>
      </c>
      <c r="K676" t="s">
        <v>3869</v>
      </c>
      <c r="L676" t="s">
        <v>3870</v>
      </c>
      <c r="O676">
        <v>1</v>
      </c>
      <c r="P676" t="s">
        <v>154</v>
      </c>
      <c r="Q676">
        <v>148</v>
      </c>
      <c r="R676" t="s">
        <v>2374</v>
      </c>
      <c r="S676">
        <v>18.437558095707601</v>
      </c>
      <c r="T676">
        <v>18.4649749501522</v>
      </c>
      <c r="U676" t="s">
        <v>3900</v>
      </c>
      <c r="V676" t="s">
        <v>3901</v>
      </c>
      <c r="W676" t="s">
        <v>3874</v>
      </c>
      <c r="Y676" t="s">
        <v>3875</v>
      </c>
      <c r="AD676">
        <v>23.8526885932543</v>
      </c>
      <c r="AE676">
        <v>21.988403414907701</v>
      </c>
    </row>
    <row r="677" spans="1:31" x14ac:dyDescent="0.25">
      <c r="A677">
        <v>15681</v>
      </c>
      <c r="B677" t="s">
        <v>615</v>
      </c>
      <c r="C677" t="s">
        <v>3863</v>
      </c>
      <c r="D677" t="s">
        <v>3902</v>
      </c>
      <c r="E677" t="s">
        <v>3865</v>
      </c>
      <c r="F677" t="s">
        <v>3903</v>
      </c>
      <c r="G677" t="s">
        <v>3867</v>
      </c>
      <c r="H677" t="s">
        <v>150</v>
      </c>
      <c r="I677" t="s">
        <v>3886</v>
      </c>
      <c r="J677" t="s">
        <v>3904</v>
      </c>
      <c r="K677" t="s">
        <v>3869</v>
      </c>
      <c r="L677" t="s">
        <v>3870</v>
      </c>
      <c r="O677">
        <v>1</v>
      </c>
      <c r="P677" t="s">
        <v>154</v>
      </c>
      <c r="Q677">
        <v>148</v>
      </c>
      <c r="R677" t="s">
        <v>2374</v>
      </c>
      <c r="S677">
        <v>19.303846472681201</v>
      </c>
      <c r="T677">
        <v>18.903550482079599</v>
      </c>
      <c r="U677" t="s">
        <v>3905</v>
      </c>
      <c r="V677" t="s">
        <v>3906</v>
      </c>
      <c r="W677" t="s">
        <v>3874</v>
      </c>
      <c r="Y677" t="s">
        <v>3875</v>
      </c>
      <c r="AD677">
        <v>48.952907170257703</v>
      </c>
      <c r="AE677">
        <v>30.396167029352299</v>
      </c>
    </row>
    <row r="678" spans="1:31" x14ac:dyDescent="0.25">
      <c r="A678">
        <v>16460</v>
      </c>
      <c r="B678" t="s">
        <v>615</v>
      </c>
      <c r="C678" t="s">
        <v>3863</v>
      </c>
      <c r="D678" t="s">
        <v>3907</v>
      </c>
      <c r="E678" t="s">
        <v>3865</v>
      </c>
      <c r="F678" t="s">
        <v>3908</v>
      </c>
      <c r="G678" t="s">
        <v>3867</v>
      </c>
      <c r="H678" t="s">
        <v>2137</v>
      </c>
      <c r="I678" t="s">
        <v>162</v>
      </c>
      <c r="J678" t="s">
        <v>3909</v>
      </c>
      <c r="K678" t="s">
        <v>3869</v>
      </c>
      <c r="L678" t="s">
        <v>3870</v>
      </c>
      <c r="N678" t="s">
        <v>3910</v>
      </c>
      <c r="O678">
        <v>1</v>
      </c>
      <c r="P678" t="s">
        <v>154</v>
      </c>
      <c r="Q678">
        <v>148</v>
      </c>
      <c r="R678" t="s">
        <v>2374</v>
      </c>
      <c r="S678">
        <v>16.403234622524302</v>
      </c>
      <c r="T678">
        <v>11.1639121354495</v>
      </c>
      <c r="U678" t="s">
        <v>3911</v>
      </c>
      <c r="V678" t="s">
        <v>3912</v>
      </c>
      <c r="W678" t="s">
        <v>3874</v>
      </c>
      <c r="Y678" t="s">
        <v>3875</v>
      </c>
      <c r="AD678">
        <v>3.8179032205220098</v>
      </c>
      <c r="AE678">
        <v>11.108283947967101</v>
      </c>
    </row>
    <row r="679" spans="1:31" x14ac:dyDescent="0.25">
      <c r="A679">
        <v>15682</v>
      </c>
      <c r="B679" t="s">
        <v>615</v>
      </c>
      <c r="C679" t="s">
        <v>3863</v>
      </c>
      <c r="D679" t="s">
        <v>3907</v>
      </c>
      <c r="E679" t="s">
        <v>3865</v>
      </c>
      <c r="F679" t="s">
        <v>3913</v>
      </c>
      <c r="G679" t="s">
        <v>3867</v>
      </c>
      <c r="H679" t="s">
        <v>150</v>
      </c>
      <c r="I679" t="s">
        <v>3886</v>
      </c>
      <c r="J679" t="s">
        <v>3914</v>
      </c>
      <c r="K679" t="s">
        <v>3869</v>
      </c>
      <c r="L679" t="s">
        <v>3870</v>
      </c>
      <c r="O679">
        <v>1</v>
      </c>
      <c r="P679" t="s">
        <v>154</v>
      </c>
      <c r="Q679">
        <v>148</v>
      </c>
      <c r="R679" t="s">
        <v>2374</v>
      </c>
      <c r="S679">
        <v>16.467496376680199</v>
      </c>
      <c r="T679">
        <v>11.178322382331601</v>
      </c>
      <c r="U679" t="s">
        <v>3915</v>
      </c>
      <c r="V679" t="s">
        <v>3912</v>
      </c>
      <c r="W679" t="s">
        <v>3874</v>
      </c>
      <c r="Y679" t="s">
        <v>3875</v>
      </c>
      <c r="AD679">
        <v>3.3676246441179098</v>
      </c>
      <c r="AE679">
        <v>8.7609226416383397</v>
      </c>
    </row>
    <row r="680" spans="1:31" x14ac:dyDescent="0.25">
      <c r="A680">
        <v>15701</v>
      </c>
      <c r="B680" t="s">
        <v>615</v>
      </c>
      <c r="C680" t="s">
        <v>3863</v>
      </c>
      <c r="D680" t="s">
        <v>3916</v>
      </c>
      <c r="E680" t="s">
        <v>3865</v>
      </c>
      <c r="F680" t="s">
        <v>3917</v>
      </c>
      <c r="G680" t="s">
        <v>3867</v>
      </c>
      <c r="H680" t="s">
        <v>3877</v>
      </c>
      <c r="I680" t="s">
        <v>2108</v>
      </c>
      <c r="J680" t="s">
        <v>3918</v>
      </c>
      <c r="K680" t="s">
        <v>3869</v>
      </c>
      <c r="L680" t="s">
        <v>3870</v>
      </c>
      <c r="O680">
        <v>1</v>
      </c>
      <c r="P680" t="s">
        <v>154</v>
      </c>
      <c r="Q680">
        <v>148</v>
      </c>
      <c r="R680" t="s">
        <v>2374</v>
      </c>
      <c r="S680">
        <v>16.365206952502302</v>
      </c>
      <c r="T680">
        <v>11.208177556286</v>
      </c>
      <c r="U680" t="s">
        <v>3919</v>
      </c>
      <c r="V680" t="s">
        <v>3920</v>
      </c>
      <c r="W680" t="s">
        <v>3874</v>
      </c>
      <c r="Y680" t="s">
        <v>3875</v>
      </c>
      <c r="AD680">
        <v>3.6881910810323899</v>
      </c>
      <c r="AE680">
        <v>9.5058335739097295</v>
      </c>
    </row>
    <row r="681" spans="1:31" x14ac:dyDescent="0.25">
      <c r="A681">
        <v>16461</v>
      </c>
      <c r="B681" t="s">
        <v>615</v>
      </c>
      <c r="C681" t="s">
        <v>3863</v>
      </c>
      <c r="D681" t="s">
        <v>3921</v>
      </c>
      <c r="E681" t="s">
        <v>3865</v>
      </c>
      <c r="F681" t="s">
        <v>3922</v>
      </c>
      <c r="G681" t="s">
        <v>3867</v>
      </c>
      <c r="H681" t="s">
        <v>2137</v>
      </c>
      <c r="I681" t="s">
        <v>162</v>
      </c>
      <c r="J681" t="s">
        <v>3923</v>
      </c>
      <c r="K681" t="s">
        <v>3869</v>
      </c>
      <c r="L681" t="s">
        <v>3870</v>
      </c>
      <c r="N681" t="s">
        <v>3924</v>
      </c>
      <c r="O681">
        <v>1</v>
      </c>
      <c r="P681" t="s">
        <v>154</v>
      </c>
      <c r="Q681">
        <v>148</v>
      </c>
      <c r="R681" t="s">
        <v>2374</v>
      </c>
      <c r="S681">
        <v>23.103546787844</v>
      </c>
      <c r="T681">
        <v>17.715606624621099</v>
      </c>
      <c r="U681" t="s">
        <v>3925</v>
      </c>
      <c r="V681" t="s">
        <v>3926</v>
      </c>
      <c r="W681" t="s">
        <v>3874</v>
      </c>
      <c r="Y681" t="s">
        <v>3875</v>
      </c>
      <c r="AD681">
        <v>7.3906517919602397</v>
      </c>
      <c r="AE681">
        <v>13.4188302226215</v>
      </c>
    </row>
    <row r="682" spans="1:31" x14ac:dyDescent="0.25">
      <c r="A682">
        <v>15702</v>
      </c>
      <c r="B682" t="s">
        <v>615</v>
      </c>
      <c r="C682" t="s">
        <v>3863</v>
      </c>
      <c r="D682" t="s">
        <v>3921</v>
      </c>
      <c r="E682" t="s">
        <v>3865</v>
      </c>
      <c r="F682" t="s">
        <v>3927</v>
      </c>
      <c r="G682" t="s">
        <v>3867</v>
      </c>
      <c r="H682" t="s">
        <v>3877</v>
      </c>
      <c r="I682" t="s">
        <v>2108</v>
      </c>
      <c r="J682" t="s">
        <v>3928</v>
      </c>
      <c r="K682" t="s">
        <v>3869</v>
      </c>
      <c r="L682" t="s">
        <v>3870</v>
      </c>
      <c r="O682">
        <v>1</v>
      </c>
      <c r="P682" t="s">
        <v>154</v>
      </c>
      <c r="Q682">
        <v>148</v>
      </c>
      <c r="R682" t="s">
        <v>2374</v>
      </c>
      <c r="S682">
        <v>22.675166379947999</v>
      </c>
      <c r="T682">
        <v>17.430830666512598</v>
      </c>
      <c r="U682" t="s">
        <v>3929</v>
      </c>
      <c r="V682" t="s">
        <v>3926</v>
      </c>
      <c r="W682" t="s">
        <v>3874</v>
      </c>
      <c r="Y682" t="s">
        <v>3875</v>
      </c>
      <c r="AD682">
        <v>9.3768626207885895</v>
      </c>
      <c r="AE682">
        <v>14.275141229204401</v>
      </c>
    </row>
    <row r="683" spans="1:31" x14ac:dyDescent="0.25">
      <c r="A683">
        <v>16462</v>
      </c>
      <c r="B683" t="s">
        <v>615</v>
      </c>
      <c r="C683" t="s">
        <v>3863</v>
      </c>
      <c r="D683" t="s">
        <v>3930</v>
      </c>
      <c r="E683" t="s">
        <v>3865</v>
      </c>
      <c r="F683" t="s">
        <v>3931</v>
      </c>
      <c r="G683" t="s">
        <v>3867</v>
      </c>
      <c r="H683" t="s">
        <v>2137</v>
      </c>
      <c r="I683" t="s">
        <v>162</v>
      </c>
      <c r="J683" t="s">
        <v>3932</v>
      </c>
      <c r="K683" t="s">
        <v>3869</v>
      </c>
      <c r="L683" t="s">
        <v>3870</v>
      </c>
      <c r="N683" t="s">
        <v>3263</v>
      </c>
      <c r="O683">
        <v>1</v>
      </c>
      <c r="P683" t="s">
        <v>154</v>
      </c>
      <c r="Q683">
        <v>148</v>
      </c>
      <c r="R683" t="s">
        <v>2374</v>
      </c>
      <c r="S683">
        <v>21.1453062229746</v>
      </c>
      <c r="T683">
        <v>18.426886696289799</v>
      </c>
      <c r="U683" t="s">
        <v>3933</v>
      </c>
      <c r="V683" t="s">
        <v>3934</v>
      </c>
      <c r="W683" t="s">
        <v>3874</v>
      </c>
      <c r="Y683" t="s">
        <v>3875</v>
      </c>
      <c r="AD683">
        <v>10.6945304137699</v>
      </c>
      <c r="AE683">
        <v>15.667932638651701</v>
      </c>
    </row>
    <row r="684" spans="1:31" x14ac:dyDescent="0.25">
      <c r="A684">
        <v>15703</v>
      </c>
      <c r="B684" t="s">
        <v>615</v>
      </c>
      <c r="C684" t="s">
        <v>3863</v>
      </c>
      <c r="D684" t="s">
        <v>3935</v>
      </c>
      <c r="E684" t="s">
        <v>3865</v>
      </c>
      <c r="F684" t="s">
        <v>3936</v>
      </c>
      <c r="G684" t="s">
        <v>3867</v>
      </c>
      <c r="H684" t="s">
        <v>3877</v>
      </c>
      <c r="I684" t="s">
        <v>2108</v>
      </c>
      <c r="J684" t="s">
        <v>3937</v>
      </c>
      <c r="K684" t="s">
        <v>3869</v>
      </c>
      <c r="L684" t="s">
        <v>3870</v>
      </c>
      <c r="O684">
        <v>1</v>
      </c>
      <c r="P684" t="s">
        <v>154</v>
      </c>
      <c r="Q684">
        <v>148</v>
      </c>
      <c r="R684" t="s">
        <v>2374</v>
      </c>
      <c r="S684">
        <v>21.371607315558801</v>
      </c>
      <c r="T684">
        <v>19.1165145523983</v>
      </c>
      <c r="U684" t="s">
        <v>3938</v>
      </c>
      <c r="V684" t="s">
        <v>3939</v>
      </c>
      <c r="W684" t="s">
        <v>3874</v>
      </c>
      <c r="Y684" t="s">
        <v>3875</v>
      </c>
      <c r="AD684">
        <v>6.7251911572066101</v>
      </c>
      <c r="AE684">
        <v>12.0811497033749</v>
      </c>
    </row>
    <row r="685" spans="1:31" x14ac:dyDescent="0.25">
      <c r="A685">
        <v>16463</v>
      </c>
      <c r="B685" t="s">
        <v>615</v>
      </c>
      <c r="C685" t="s">
        <v>3863</v>
      </c>
      <c r="D685" t="s">
        <v>3940</v>
      </c>
      <c r="E685" t="s">
        <v>3865</v>
      </c>
      <c r="F685" t="s">
        <v>3941</v>
      </c>
      <c r="G685" t="s">
        <v>3867</v>
      </c>
      <c r="H685" t="s">
        <v>2137</v>
      </c>
      <c r="I685" t="s">
        <v>162</v>
      </c>
      <c r="J685" t="s">
        <v>3942</v>
      </c>
      <c r="K685" t="s">
        <v>3869</v>
      </c>
      <c r="L685" t="s">
        <v>3870</v>
      </c>
      <c r="N685" t="s">
        <v>2209</v>
      </c>
      <c r="O685">
        <v>1</v>
      </c>
      <c r="P685" t="s">
        <v>154</v>
      </c>
      <c r="Q685">
        <v>148</v>
      </c>
      <c r="R685" t="s">
        <v>2374</v>
      </c>
      <c r="S685">
        <v>18.633492009694798</v>
      </c>
      <c r="T685">
        <v>11.4902598613244</v>
      </c>
      <c r="U685" s="17" t="s">
        <v>3943</v>
      </c>
      <c r="V685" t="s">
        <v>3944</v>
      </c>
      <c r="W685" t="s">
        <v>3874</v>
      </c>
      <c r="Y685" t="s">
        <v>3875</v>
      </c>
      <c r="AD685">
        <v>5.0564373181487801</v>
      </c>
      <c r="AE685">
        <v>12.1308420326071</v>
      </c>
    </row>
    <row r="686" spans="1:31" x14ac:dyDescent="0.25">
      <c r="A686">
        <v>15683</v>
      </c>
      <c r="B686" t="s">
        <v>615</v>
      </c>
      <c r="C686" t="s">
        <v>3863</v>
      </c>
      <c r="D686" t="s">
        <v>3940</v>
      </c>
      <c r="E686" t="s">
        <v>3865</v>
      </c>
      <c r="F686" t="s">
        <v>3945</v>
      </c>
      <c r="G686" t="s">
        <v>3867</v>
      </c>
      <c r="H686" t="s">
        <v>150</v>
      </c>
      <c r="I686" t="s">
        <v>3886</v>
      </c>
      <c r="J686" t="s">
        <v>3946</v>
      </c>
      <c r="K686" t="s">
        <v>3869</v>
      </c>
      <c r="L686" t="s">
        <v>3870</v>
      </c>
      <c r="O686">
        <v>1</v>
      </c>
      <c r="P686" t="s">
        <v>154</v>
      </c>
      <c r="Q686">
        <v>148</v>
      </c>
      <c r="R686" t="s">
        <v>2374</v>
      </c>
      <c r="S686">
        <v>18.6323370044333</v>
      </c>
      <c r="T686">
        <v>11.4884709124343</v>
      </c>
      <c r="U686" t="s">
        <v>3947</v>
      </c>
      <c r="V686" t="s">
        <v>3944</v>
      </c>
      <c r="W686" t="s">
        <v>3874</v>
      </c>
      <c r="Y686" t="s">
        <v>3875</v>
      </c>
      <c r="AD686">
        <v>5.0504604607813501</v>
      </c>
      <c r="AE686">
        <v>12.1522285687908</v>
      </c>
    </row>
    <row r="687" spans="1:31" x14ac:dyDescent="0.25">
      <c r="A687">
        <v>15704</v>
      </c>
      <c r="B687" t="s">
        <v>615</v>
      </c>
      <c r="C687" t="s">
        <v>3863</v>
      </c>
      <c r="D687" t="s">
        <v>3940</v>
      </c>
      <c r="E687" t="s">
        <v>3865</v>
      </c>
      <c r="F687" t="s">
        <v>3948</v>
      </c>
      <c r="G687" t="s">
        <v>3867</v>
      </c>
      <c r="H687" t="s">
        <v>3877</v>
      </c>
      <c r="I687" t="s">
        <v>2108</v>
      </c>
      <c r="J687" t="s">
        <v>3949</v>
      </c>
      <c r="K687" t="s">
        <v>3869</v>
      </c>
      <c r="L687" t="s">
        <v>3870</v>
      </c>
      <c r="O687">
        <v>1</v>
      </c>
      <c r="P687" t="s">
        <v>154</v>
      </c>
      <c r="Q687">
        <v>148</v>
      </c>
      <c r="R687" t="s">
        <v>2374</v>
      </c>
      <c r="S687">
        <v>18.632802666473602</v>
      </c>
      <c r="T687">
        <v>11.4889669828555</v>
      </c>
      <c r="U687" t="s">
        <v>3950</v>
      </c>
      <c r="V687" t="s">
        <v>3944</v>
      </c>
      <c r="W687" t="s">
        <v>3874</v>
      </c>
      <c r="Y687" t="s">
        <v>3875</v>
      </c>
      <c r="AD687">
        <v>5.0524125113941496</v>
      </c>
      <c r="AE687">
        <v>12.6027421250853</v>
      </c>
    </row>
    <row r="688" spans="1:31" x14ac:dyDescent="0.25">
      <c r="A688">
        <v>15684</v>
      </c>
      <c r="B688" t="s">
        <v>615</v>
      </c>
      <c r="C688" t="s">
        <v>3863</v>
      </c>
      <c r="D688" t="s">
        <v>3951</v>
      </c>
      <c r="E688" t="s">
        <v>3865</v>
      </c>
      <c r="F688" t="s">
        <v>3952</v>
      </c>
      <c r="G688" t="s">
        <v>3867</v>
      </c>
      <c r="H688" t="s">
        <v>150</v>
      </c>
      <c r="I688" t="s">
        <v>3886</v>
      </c>
      <c r="J688" t="s">
        <v>3953</v>
      </c>
      <c r="K688" t="s">
        <v>3869</v>
      </c>
      <c r="L688" t="s">
        <v>3870</v>
      </c>
      <c r="O688">
        <v>1</v>
      </c>
      <c r="P688" t="s">
        <v>154</v>
      </c>
      <c r="Q688">
        <v>148</v>
      </c>
      <c r="R688" t="s">
        <v>2374</v>
      </c>
      <c r="S688">
        <v>16.180480844615801</v>
      </c>
      <c r="T688">
        <v>12.550774463464199</v>
      </c>
      <c r="U688" s="17" t="s">
        <v>3954</v>
      </c>
      <c r="V688" t="s">
        <v>3955</v>
      </c>
      <c r="W688" t="s">
        <v>3874</v>
      </c>
      <c r="Y688" t="s">
        <v>3875</v>
      </c>
      <c r="AD688">
        <v>2.54837846651446</v>
      </c>
      <c r="AE688">
        <v>10.028305280172299</v>
      </c>
    </row>
    <row r="689" spans="1:31" x14ac:dyDescent="0.25">
      <c r="A689">
        <v>16464</v>
      </c>
      <c r="B689" t="s">
        <v>615</v>
      </c>
      <c r="C689" t="s">
        <v>3863</v>
      </c>
      <c r="D689" t="s">
        <v>3956</v>
      </c>
      <c r="E689" t="s">
        <v>3865</v>
      </c>
      <c r="F689" t="s">
        <v>3957</v>
      </c>
      <c r="G689" t="s">
        <v>3867</v>
      </c>
      <c r="H689" t="s">
        <v>2137</v>
      </c>
      <c r="I689" t="s">
        <v>162</v>
      </c>
      <c r="J689" t="s">
        <v>3958</v>
      </c>
      <c r="K689" t="s">
        <v>3869</v>
      </c>
      <c r="L689" t="s">
        <v>3870</v>
      </c>
      <c r="N689" t="s">
        <v>3959</v>
      </c>
      <c r="O689">
        <v>1</v>
      </c>
      <c r="P689" t="s">
        <v>154</v>
      </c>
      <c r="Q689">
        <v>148</v>
      </c>
      <c r="R689" t="s">
        <v>2374</v>
      </c>
      <c r="S689">
        <v>16.1563503471776</v>
      </c>
      <c r="T689">
        <v>12.5444407615185</v>
      </c>
      <c r="U689" t="s">
        <v>3960</v>
      </c>
      <c r="V689" t="s">
        <v>3961</v>
      </c>
      <c r="W689" t="s">
        <v>3874</v>
      </c>
      <c r="Y689" t="s">
        <v>3875</v>
      </c>
      <c r="AD689">
        <v>2.4767085734131902</v>
      </c>
      <c r="AE689">
        <v>10.1185414679837</v>
      </c>
    </row>
    <row r="690" spans="1:31" x14ac:dyDescent="0.25">
      <c r="A690">
        <v>15705</v>
      </c>
      <c r="B690" t="s">
        <v>615</v>
      </c>
      <c r="C690" t="s">
        <v>3863</v>
      </c>
      <c r="D690" t="s">
        <v>3956</v>
      </c>
      <c r="E690" t="s">
        <v>3865</v>
      </c>
      <c r="F690" t="s">
        <v>3962</v>
      </c>
      <c r="G690" t="s">
        <v>3867</v>
      </c>
      <c r="H690" t="s">
        <v>3877</v>
      </c>
      <c r="I690" t="s">
        <v>2108</v>
      </c>
      <c r="J690" t="s">
        <v>3963</v>
      </c>
      <c r="K690" t="s">
        <v>3869</v>
      </c>
      <c r="L690" t="s">
        <v>3870</v>
      </c>
      <c r="O690">
        <v>1</v>
      </c>
      <c r="P690" t="s">
        <v>154</v>
      </c>
      <c r="Q690">
        <v>148</v>
      </c>
      <c r="R690" t="s">
        <v>2374</v>
      </c>
      <c r="S690">
        <v>16.179729440713199</v>
      </c>
      <c r="T690">
        <v>12.5503553264766</v>
      </c>
      <c r="U690" t="s">
        <v>3964</v>
      </c>
      <c r="V690" t="s">
        <v>3961</v>
      </c>
      <c r="W690" t="s">
        <v>3874</v>
      </c>
      <c r="Y690" t="s">
        <v>3875</v>
      </c>
      <c r="AD690">
        <v>2.5526204951290299</v>
      </c>
      <c r="AE690">
        <v>10.0264015221035</v>
      </c>
    </row>
    <row r="691" spans="1:31" x14ac:dyDescent="0.25">
      <c r="A691">
        <v>16465</v>
      </c>
      <c r="B691" t="s">
        <v>615</v>
      </c>
      <c r="C691" t="s">
        <v>3863</v>
      </c>
      <c r="D691" t="s">
        <v>3965</v>
      </c>
      <c r="E691" t="s">
        <v>3865</v>
      </c>
      <c r="F691" t="s">
        <v>3966</v>
      </c>
      <c r="G691" t="s">
        <v>3867</v>
      </c>
      <c r="H691" t="s">
        <v>2137</v>
      </c>
      <c r="I691" t="s">
        <v>162</v>
      </c>
      <c r="J691" t="s">
        <v>3967</v>
      </c>
      <c r="K691" t="s">
        <v>3869</v>
      </c>
      <c r="L691" t="s">
        <v>3870</v>
      </c>
      <c r="N691" t="s">
        <v>3968</v>
      </c>
      <c r="O691">
        <v>1</v>
      </c>
      <c r="P691" t="s">
        <v>154</v>
      </c>
      <c r="Q691">
        <v>148</v>
      </c>
      <c r="R691" t="s">
        <v>2374</v>
      </c>
      <c r="S691">
        <v>15.3722254962217</v>
      </c>
      <c r="T691">
        <v>15.153979766373</v>
      </c>
      <c r="U691" t="s">
        <v>3969</v>
      </c>
      <c r="V691" t="s">
        <v>3970</v>
      </c>
      <c r="W691" t="s">
        <v>3874</v>
      </c>
      <c r="Y691" t="s">
        <v>3875</v>
      </c>
      <c r="AD691">
        <v>6.24765712192902</v>
      </c>
      <c r="AE691">
        <v>12.6709623987998</v>
      </c>
    </row>
    <row r="692" spans="1:31" x14ac:dyDescent="0.25">
      <c r="A692">
        <v>15685</v>
      </c>
      <c r="B692" t="s">
        <v>615</v>
      </c>
      <c r="C692" t="s">
        <v>3863</v>
      </c>
      <c r="D692" t="s">
        <v>3965</v>
      </c>
      <c r="E692" t="s">
        <v>3865</v>
      </c>
      <c r="F692" t="s">
        <v>3971</v>
      </c>
      <c r="G692" t="s">
        <v>3867</v>
      </c>
      <c r="H692" t="s">
        <v>150</v>
      </c>
      <c r="I692" t="s">
        <v>3886</v>
      </c>
      <c r="J692" t="s">
        <v>3972</v>
      </c>
      <c r="K692" t="s">
        <v>3869</v>
      </c>
      <c r="L692" t="s">
        <v>3870</v>
      </c>
      <c r="O692">
        <v>1</v>
      </c>
      <c r="P692" t="s">
        <v>154</v>
      </c>
      <c r="Q692">
        <v>148</v>
      </c>
      <c r="R692" t="s">
        <v>2374</v>
      </c>
      <c r="S692">
        <v>15.991397318789099</v>
      </c>
      <c r="T692">
        <v>14.875699714722099</v>
      </c>
      <c r="U692" t="s">
        <v>3973</v>
      </c>
      <c r="V692" t="s">
        <v>3970</v>
      </c>
      <c r="W692" t="s">
        <v>3874</v>
      </c>
      <c r="Y692" t="s">
        <v>3875</v>
      </c>
      <c r="AD692">
        <v>10.4656762333017</v>
      </c>
      <c r="AE692">
        <v>13.182974878090899</v>
      </c>
    </row>
    <row r="693" spans="1:31" x14ac:dyDescent="0.25">
      <c r="A693">
        <v>15706</v>
      </c>
      <c r="B693" t="s">
        <v>615</v>
      </c>
      <c r="C693" t="s">
        <v>3863</v>
      </c>
      <c r="D693" t="s">
        <v>3965</v>
      </c>
      <c r="E693" t="s">
        <v>3865</v>
      </c>
      <c r="F693" t="s">
        <v>3974</v>
      </c>
      <c r="G693" t="s">
        <v>3867</v>
      </c>
      <c r="H693" t="s">
        <v>3877</v>
      </c>
      <c r="I693" t="s">
        <v>2108</v>
      </c>
      <c r="J693" t="s">
        <v>3975</v>
      </c>
      <c r="K693" t="s">
        <v>3869</v>
      </c>
      <c r="L693" t="s">
        <v>3870</v>
      </c>
      <c r="O693">
        <v>1</v>
      </c>
      <c r="P693" t="s">
        <v>154</v>
      </c>
      <c r="Q693">
        <v>148</v>
      </c>
      <c r="R693" t="s">
        <v>2374</v>
      </c>
      <c r="S693">
        <v>15.262285494383701</v>
      </c>
      <c r="T693">
        <v>15.1425030067332</v>
      </c>
      <c r="U693" t="s">
        <v>3976</v>
      </c>
      <c r="V693" t="s">
        <v>3970</v>
      </c>
      <c r="W693" t="s">
        <v>3874</v>
      </c>
      <c r="Y693" t="s">
        <v>3875</v>
      </c>
      <c r="AD693">
        <v>5.7455807301905102</v>
      </c>
      <c r="AE693">
        <v>11.273557015932299</v>
      </c>
    </row>
    <row r="694" spans="1:31" x14ac:dyDescent="0.25">
      <c r="A694">
        <v>16466</v>
      </c>
      <c r="B694" t="s">
        <v>615</v>
      </c>
      <c r="C694" t="s">
        <v>3863</v>
      </c>
      <c r="D694" t="s">
        <v>3977</v>
      </c>
      <c r="E694" t="s">
        <v>3865</v>
      </c>
      <c r="F694" t="s">
        <v>3978</v>
      </c>
      <c r="G694" t="s">
        <v>3867</v>
      </c>
      <c r="H694" t="s">
        <v>2137</v>
      </c>
      <c r="I694" t="s">
        <v>162</v>
      </c>
      <c r="J694" t="s">
        <v>3979</v>
      </c>
      <c r="K694" t="s">
        <v>3869</v>
      </c>
      <c r="L694" t="s">
        <v>3870</v>
      </c>
      <c r="N694" t="s">
        <v>3980</v>
      </c>
      <c r="O694">
        <v>1</v>
      </c>
      <c r="P694" t="s">
        <v>154</v>
      </c>
      <c r="Q694">
        <v>148</v>
      </c>
      <c r="R694" t="s">
        <v>2374</v>
      </c>
      <c r="S694">
        <v>14.4542814126227</v>
      </c>
      <c r="T694">
        <v>13.6266148084301</v>
      </c>
      <c r="U694" t="s">
        <v>3981</v>
      </c>
      <c r="V694" t="s">
        <v>3982</v>
      </c>
      <c r="W694" t="s">
        <v>3874</v>
      </c>
      <c r="Y694" t="s">
        <v>3875</v>
      </c>
      <c r="AD694">
        <v>1.83946880403947</v>
      </c>
      <c r="AE694">
        <v>7.5228773215587701</v>
      </c>
    </row>
    <row r="695" spans="1:31" x14ac:dyDescent="0.25">
      <c r="A695">
        <v>15686</v>
      </c>
      <c r="B695" t="s">
        <v>615</v>
      </c>
      <c r="C695" t="s">
        <v>3863</v>
      </c>
      <c r="D695" t="s">
        <v>3977</v>
      </c>
      <c r="E695" t="s">
        <v>3865</v>
      </c>
      <c r="F695" t="s">
        <v>3983</v>
      </c>
      <c r="G695" t="s">
        <v>3867</v>
      </c>
      <c r="H695" t="s">
        <v>150</v>
      </c>
      <c r="I695" t="s">
        <v>3886</v>
      </c>
      <c r="J695" t="s">
        <v>3984</v>
      </c>
      <c r="K695" t="s">
        <v>3869</v>
      </c>
      <c r="L695" t="s">
        <v>3870</v>
      </c>
      <c r="O695">
        <v>1</v>
      </c>
      <c r="P695" t="s">
        <v>154</v>
      </c>
      <c r="Q695">
        <v>148</v>
      </c>
      <c r="R695" t="s">
        <v>2374</v>
      </c>
      <c r="S695">
        <v>14.370194057104101</v>
      </c>
      <c r="T695">
        <v>13.6664295091879</v>
      </c>
      <c r="U695" t="s">
        <v>3985</v>
      </c>
      <c r="V695" t="s">
        <v>3982</v>
      </c>
      <c r="W695" t="s">
        <v>3874</v>
      </c>
      <c r="Y695" t="s">
        <v>3875</v>
      </c>
      <c r="AD695">
        <v>1.66629315957549</v>
      </c>
      <c r="AE695">
        <v>6.9393796808585204</v>
      </c>
    </row>
    <row r="696" spans="1:31" x14ac:dyDescent="0.25">
      <c r="A696">
        <v>15707</v>
      </c>
      <c r="B696" t="s">
        <v>615</v>
      </c>
      <c r="C696" t="s">
        <v>3863</v>
      </c>
      <c r="D696" t="s">
        <v>3977</v>
      </c>
      <c r="E696" t="s">
        <v>3865</v>
      </c>
      <c r="F696" t="s">
        <v>3986</v>
      </c>
      <c r="G696" t="s">
        <v>3867</v>
      </c>
      <c r="H696" t="s">
        <v>3877</v>
      </c>
      <c r="I696" t="s">
        <v>2108</v>
      </c>
      <c r="J696" t="s">
        <v>3987</v>
      </c>
      <c r="K696" t="s">
        <v>3869</v>
      </c>
      <c r="L696" t="s">
        <v>3870</v>
      </c>
      <c r="O696">
        <v>1</v>
      </c>
      <c r="P696" t="s">
        <v>154</v>
      </c>
      <c r="Q696">
        <v>148</v>
      </c>
      <c r="R696" t="s">
        <v>2374</v>
      </c>
      <c r="S696">
        <v>14.370217174018</v>
      </c>
      <c r="T696">
        <v>13.6667635350467</v>
      </c>
      <c r="U696" t="s">
        <v>3988</v>
      </c>
      <c r="V696" t="s">
        <v>3982</v>
      </c>
      <c r="W696" t="s">
        <v>3874</v>
      </c>
      <c r="Y696" t="s">
        <v>3875</v>
      </c>
      <c r="AD696">
        <v>1.6644975953211401</v>
      </c>
      <c r="AE696">
        <v>6.9234315564599003</v>
      </c>
    </row>
    <row r="697" spans="1:31" x14ac:dyDescent="0.25">
      <c r="A697">
        <v>16467</v>
      </c>
      <c r="B697" t="s">
        <v>615</v>
      </c>
      <c r="C697" t="s">
        <v>3863</v>
      </c>
      <c r="D697" t="s">
        <v>3989</v>
      </c>
      <c r="E697" t="s">
        <v>3865</v>
      </c>
      <c r="F697" t="s">
        <v>3990</v>
      </c>
      <c r="G697" t="s">
        <v>3867</v>
      </c>
      <c r="H697" t="s">
        <v>2137</v>
      </c>
      <c r="I697" t="s">
        <v>162</v>
      </c>
      <c r="J697" t="s">
        <v>3991</v>
      </c>
      <c r="K697" t="s">
        <v>3869</v>
      </c>
      <c r="L697" t="s">
        <v>3870</v>
      </c>
      <c r="N697" t="s">
        <v>3992</v>
      </c>
      <c r="O697">
        <v>1</v>
      </c>
      <c r="P697" t="s">
        <v>154</v>
      </c>
      <c r="Q697">
        <v>148</v>
      </c>
      <c r="R697" t="s">
        <v>2374</v>
      </c>
      <c r="S697">
        <v>15.8641657747027</v>
      </c>
      <c r="T697">
        <v>8.7654236201374296</v>
      </c>
      <c r="U697" t="s">
        <v>3993</v>
      </c>
      <c r="V697" t="s">
        <v>3994</v>
      </c>
      <c r="W697" t="s">
        <v>3874</v>
      </c>
      <c r="Y697" t="s">
        <v>3875</v>
      </c>
      <c r="AD697">
        <v>0.72658193684306105</v>
      </c>
      <c r="AE697">
        <v>3.9297729469409002</v>
      </c>
    </row>
    <row r="698" spans="1:31" x14ac:dyDescent="0.25">
      <c r="A698">
        <v>15687</v>
      </c>
      <c r="B698" t="s">
        <v>615</v>
      </c>
      <c r="C698" t="s">
        <v>3863</v>
      </c>
      <c r="D698" t="s">
        <v>3989</v>
      </c>
      <c r="E698" t="s">
        <v>3865</v>
      </c>
      <c r="F698" t="s">
        <v>3995</v>
      </c>
      <c r="G698" t="s">
        <v>3867</v>
      </c>
      <c r="H698" t="s">
        <v>150</v>
      </c>
      <c r="I698" t="s">
        <v>3886</v>
      </c>
      <c r="J698" t="s">
        <v>3996</v>
      </c>
      <c r="K698" t="s">
        <v>3869</v>
      </c>
      <c r="L698" t="s">
        <v>3870</v>
      </c>
      <c r="O698">
        <v>1</v>
      </c>
      <c r="P698" t="s">
        <v>154</v>
      </c>
      <c r="Q698">
        <v>148</v>
      </c>
      <c r="R698" t="s">
        <v>2374</v>
      </c>
      <c r="S698">
        <v>15.857155212515799</v>
      </c>
      <c r="T698">
        <v>8.7614558387101091</v>
      </c>
      <c r="U698" t="s">
        <v>3997</v>
      </c>
      <c r="V698" t="s">
        <v>3994</v>
      </c>
      <c r="W698" t="s">
        <v>3874</v>
      </c>
      <c r="Y698" t="s">
        <v>3875</v>
      </c>
      <c r="AD698">
        <v>0.73465449092424295</v>
      </c>
      <c r="AE698">
        <v>4.0176934925418202</v>
      </c>
    </row>
    <row r="699" spans="1:31" x14ac:dyDescent="0.25">
      <c r="A699">
        <v>15708</v>
      </c>
      <c r="B699" t="s">
        <v>615</v>
      </c>
      <c r="C699" t="s">
        <v>3863</v>
      </c>
      <c r="D699" t="s">
        <v>3989</v>
      </c>
      <c r="E699" t="s">
        <v>3865</v>
      </c>
      <c r="F699" t="s">
        <v>3998</v>
      </c>
      <c r="G699" t="s">
        <v>3867</v>
      </c>
      <c r="H699" t="s">
        <v>3877</v>
      </c>
      <c r="I699" t="s">
        <v>2108</v>
      </c>
      <c r="J699" t="s">
        <v>3999</v>
      </c>
      <c r="K699" t="s">
        <v>3869</v>
      </c>
      <c r="L699" t="s">
        <v>3870</v>
      </c>
      <c r="O699">
        <v>1</v>
      </c>
      <c r="P699" t="s">
        <v>154</v>
      </c>
      <c r="Q699">
        <v>148</v>
      </c>
      <c r="R699" t="s">
        <v>2374</v>
      </c>
      <c r="S699">
        <v>15.859888488979999</v>
      </c>
      <c r="T699">
        <v>8.7629595623916199</v>
      </c>
      <c r="U699" t="s">
        <v>4000</v>
      </c>
      <c r="V699" t="s">
        <v>3994</v>
      </c>
      <c r="W699" t="s">
        <v>3874</v>
      </c>
      <c r="Y699" t="s">
        <v>3875</v>
      </c>
      <c r="AD699">
        <v>0.73133361281773501</v>
      </c>
      <c r="AE699">
        <v>3.9610193273830698</v>
      </c>
    </row>
    <row r="700" spans="1:31" x14ac:dyDescent="0.25">
      <c r="A700">
        <v>16468</v>
      </c>
      <c r="B700" t="s">
        <v>615</v>
      </c>
      <c r="C700" t="s">
        <v>3863</v>
      </c>
      <c r="D700" t="s">
        <v>4001</v>
      </c>
      <c r="E700" t="s">
        <v>3865</v>
      </c>
      <c r="F700" t="s">
        <v>4002</v>
      </c>
      <c r="G700" t="s">
        <v>3867</v>
      </c>
      <c r="H700" t="s">
        <v>2137</v>
      </c>
      <c r="I700" t="s">
        <v>162</v>
      </c>
      <c r="J700" t="s">
        <v>4003</v>
      </c>
      <c r="K700" t="s">
        <v>3869</v>
      </c>
      <c r="L700" t="s">
        <v>3870</v>
      </c>
      <c r="N700" t="s">
        <v>3910</v>
      </c>
      <c r="O700">
        <v>1</v>
      </c>
      <c r="P700" t="s">
        <v>154</v>
      </c>
      <c r="Q700">
        <v>148</v>
      </c>
      <c r="R700" t="s">
        <v>2374</v>
      </c>
      <c r="S700">
        <v>16.4001122382322</v>
      </c>
      <c r="T700">
        <v>8.2069018182977604</v>
      </c>
      <c r="U700" t="s">
        <v>4004</v>
      </c>
      <c r="V700" t="s">
        <v>4005</v>
      </c>
      <c r="W700" t="s">
        <v>3874</v>
      </c>
      <c r="Y700" t="s">
        <v>3875</v>
      </c>
      <c r="AD700">
        <v>1.9426170057345999</v>
      </c>
      <c r="AE700">
        <v>7.7113680003868597</v>
      </c>
    </row>
    <row r="701" spans="1:31" x14ac:dyDescent="0.25">
      <c r="A701">
        <v>15688</v>
      </c>
      <c r="B701" t="s">
        <v>615</v>
      </c>
      <c r="C701" t="s">
        <v>3863</v>
      </c>
      <c r="D701" t="s">
        <v>4001</v>
      </c>
      <c r="E701" t="s">
        <v>3865</v>
      </c>
      <c r="F701" t="s">
        <v>4006</v>
      </c>
      <c r="G701" t="s">
        <v>3867</v>
      </c>
      <c r="H701" t="s">
        <v>150</v>
      </c>
      <c r="I701" t="s">
        <v>3886</v>
      </c>
      <c r="J701" t="s">
        <v>4007</v>
      </c>
      <c r="K701" t="s">
        <v>3869</v>
      </c>
      <c r="L701" t="s">
        <v>3870</v>
      </c>
      <c r="O701">
        <v>1</v>
      </c>
      <c r="P701" t="s">
        <v>154</v>
      </c>
      <c r="Q701">
        <v>148</v>
      </c>
      <c r="R701" t="s">
        <v>2374</v>
      </c>
      <c r="S701">
        <v>16.404254220346701</v>
      </c>
      <c r="T701">
        <v>8.2062127711563999</v>
      </c>
      <c r="U701" s="17" t="s">
        <v>4008</v>
      </c>
      <c r="V701" t="s">
        <v>4005</v>
      </c>
      <c r="W701" t="s">
        <v>3874</v>
      </c>
      <c r="Y701" t="s">
        <v>3875</v>
      </c>
      <c r="AD701">
        <v>1.93879518705997</v>
      </c>
      <c r="AE701">
        <v>7.5989986800573099</v>
      </c>
    </row>
    <row r="702" spans="1:31" x14ac:dyDescent="0.25">
      <c r="A702">
        <v>15709</v>
      </c>
      <c r="B702" t="s">
        <v>615</v>
      </c>
      <c r="C702" t="s">
        <v>3863</v>
      </c>
      <c r="D702" t="s">
        <v>4001</v>
      </c>
      <c r="E702" t="s">
        <v>3865</v>
      </c>
      <c r="F702" t="s">
        <v>4009</v>
      </c>
      <c r="G702" t="s">
        <v>3867</v>
      </c>
      <c r="H702" t="s">
        <v>3877</v>
      </c>
      <c r="I702" t="s">
        <v>2108</v>
      </c>
      <c r="J702" t="s">
        <v>4010</v>
      </c>
      <c r="K702" t="s">
        <v>3869</v>
      </c>
      <c r="L702" t="s">
        <v>3870</v>
      </c>
      <c r="O702">
        <v>1</v>
      </c>
      <c r="P702" t="s">
        <v>154</v>
      </c>
      <c r="Q702">
        <v>148</v>
      </c>
      <c r="R702" t="s">
        <v>2374</v>
      </c>
      <c r="S702">
        <v>16.401820579174998</v>
      </c>
      <c r="T702">
        <v>8.2069284661481294</v>
      </c>
      <c r="U702" t="s">
        <v>4011</v>
      </c>
      <c r="V702" t="s">
        <v>4005</v>
      </c>
      <c r="W702" t="s">
        <v>3874</v>
      </c>
      <c r="Y702" t="s">
        <v>3875</v>
      </c>
      <c r="AD702">
        <v>1.94125556024048</v>
      </c>
      <c r="AE702">
        <v>7.7179382582366696</v>
      </c>
    </row>
    <row r="703" spans="1:31" x14ac:dyDescent="0.25">
      <c r="A703">
        <v>16469</v>
      </c>
      <c r="B703" t="s">
        <v>615</v>
      </c>
      <c r="C703" t="s">
        <v>3863</v>
      </c>
      <c r="D703" t="s">
        <v>4012</v>
      </c>
      <c r="E703" t="s">
        <v>3865</v>
      </c>
      <c r="F703" t="s">
        <v>4013</v>
      </c>
      <c r="G703" t="s">
        <v>3867</v>
      </c>
      <c r="H703" t="s">
        <v>2137</v>
      </c>
      <c r="I703" t="s">
        <v>162</v>
      </c>
      <c r="J703" t="s">
        <v>4014</v>
      </c>
      <c r="K703" t="s">
        <v>3869</v>
      </c>
      <c r="L703" t="s">
        <v>3870</v>
      </c>
      <c r="N703" t="s">
        <v>4015</v>
      </c>
      <c r="O703">
        <v>1</v>
      </c>
      <c r="P703" t="s">
        <v>154</v>
      </c>
      <c r="Q703">
        <v>148</v>
      </c>
      <c r="R703" t="s">
        <v>2374</v>
      </c>
      <c r="S703">
        <v>17.607194252866201</v>
      </c>
      <c r="T703">
        <v>8.6956804940237191</v>
      </c>
      <c r="U703" s="17" t="s">
        <v>4016</v>
      </c>
      <c r="V703" t="s">
        <v>4017</v>
      </c>
      <c r="W703" t="s">
        <v>3874</v>
      </c>
      <c r="Y703" t="s">
        <v>3875</v>
      </c>
      <c r="AD703">
        <v>1.4226052139118199</v>
      </c>
      <c r="AE703">
        <v>5.75014639428277</v>
      </c>
    </row>
    <row r="704" spans="1:31" x14ac:dyDescent="0.25">
      <c r="A704">
        <v>15689</v>
      </c>
      <c r="B704" t="s">
        <v>615</v>
      </c>
      <c r="C704" t="s">
        <v>3863</v>
      </c>
      <c r="D704" t="s">
        <v>4012</v>
      </c>
      <c r="E704" t="s">
        <v>3865</v>
      </c>
      <c r="F704" t="s">
        <v>4018</v>
      </c>
      <c r="G704" t="s">
        <v>3867</v>
      </c>
      <c r="H704" t="s">
        <v>150</v>
      </c>
      <c r="I704" t="s">
        <v>3886</v>
      </c>
      <c r="J704" t="s">
        <v>4019</v>
      </c>
      <c r="K704" t="s">
        <v>3869</v>
      </c>
      <c r="L704" t="s">
        <v>3870</v>
      </c>
      <c r="O704">
        <v>1</v>
      </c>
      <c r="P704" t="s">
        <v>154</v>
      </c>
      <c r="Q704">
        <v>148</v>
      </c>
      <c r="R704" t="s">
        <v>2374</v>
      </c>
      <c r="S704">
        <v>17.5423669454714</v>
      </c>
      <c r="T704">
        <v>8.7396429146249002</v>
      </c>
      <c r="U704" t="s">
        <v>4020</v>
      </c>
      <c r="V704" t="s">
        <v>4017</v>
      </c>
      <c r="W704" t="s">
        <v>3874</v>
      </c>
      <c r="Y704" t="s">
        <v>3875</v>
      </c>
      <c r="AD704">
        <v>1.24596566174787</v>
      </c>
      <c r="AE704">
        <v>5.4423273893018997</v>
      </c>
    </row>
    <row r="705" spans="1:31" x14ac:dyDescent="0.25">
      <c r="A705">
        <v>15710</v>
      </c>
      <c r="B705" t="s">
        <v>615</v>
      </c>
      <c r="C705" t="s">
        <v>3863</v>
      </c>
      <c r="D705" t="s">
        <v>4012</v>
      </c>
      <c r="E705" t="s">
        <v>3865</v>
      </c>
      <c r="F705" t="s">
        <v>4021</v>
      </c>
      <c r="G705" t="s">
        <v>3867</v>
      </c>
      <c r="H705" t="s">
        <v>3877</v>
      </c>
      <c r="I705" t="s">
        <v>2108</v>
      </c>
      <c r="J705" t="s">
        <v>4022</v>
      </c>
      <c r="K705" t="s">
        <v>3869</v>
      </c>
      <c r="L705" t="s">
        <v>3870</v>
      </c>
      <c r="O705">
        <v>1</v>
      </c>
      <c r="P705" t="s">
        <v>154</v>
      </c>
      <c r="Q705">
        <v>148</v>
      </c>
      <c r="R705" t="s">
        <v>2374</v>
      </c>
      <c r="S705">
        <v>17.542672636661699</v>
      </c>
      <c r="T705">
        <v>8.7379829646819207</v>
      </c>
      <c r="U705" t="s">
        <v>4023</v>
      </c>
      <c r="V705" t="s">
        <v>4017</v>
      </c>
      <c r="W705" t="s">
        <v>3874</v>
      </c>
      <c r="Y705" t="s">
        <v>3875</v>
      </c>
      <c r="AD705">
        <v>1.2500891703027699</v>
      </c>
      <c r="AE705">
        <v>5.4587721776729703</v>
      </c>
    </row>
    <row r="706" spans="1:31" x14ac:dyDescent="0.25">
      <c r="A706">
        <v>15711</v>
      </c>
      <c r="B706" t="s">
        <v>615</v>
      </c>
      <c r="C706" t="s">
        <v>3863</v>
      </c>
      <c r="D706" t="s">
        <v>4024</v>
      </c>
      <c r="E706" t="s">
        <v>3865</v>
      </c>
      <c r="F706" t="s">
        <v>4025</v>
      </c>
      <c r="G706" t="s">
        <v>3867</v>
      </c>
      <c r="H706" t="s">
        <v>3877</v>
      </c>
      <c r="I706" t="s">
        <v>2108</v>
      </c>
      <c r="J706" t="s">
        <v>4026</v>
      </c>
      <c r="K706" t="s">
        <v>3869</v>
      </c>
      <c r="L706" t="s">
        <v>3870</v>
      </c>
      <c r="O706">
        <v>1</v>
      </c>
      <c r="P706" t="s">
        <v>154</v>
      </c>
      <c r="Q706">
        <v>148</v>
      </c>
      <c r="R706" t="s">
        <v>2374</v>
      </c>
      <c r="S706">
        <v>15.539287922139099</v>
      </c>
      <c r="T706">
        <v>10.242620004648501</v>
      </c>
      <c r="U706" t="s">
        <v>4027</v>
      </c>
      <c r="V706" t="s">
        <v>4028</v>
      </c>
      <c r="W706" t="s">
        <v>3874</v>
      </c>
      <c r="Y706" t="s">
        <v>3875</v>
      </c>
      <c r="AD706">
        <v>1.4347722454101399</v>
      </c>
      <c r="AE706">
        <v>7.0865541663993596</v>
      </c>
    </row>
    <row r="707" spans="1:31" x14ac:dyDescent="0.25">
      <c r="A707">
        <v>16470</v>
      </c>
      <c r="B707" t="s">
        <v>615</v>
      </c>
      <c r="C707" t="s">
        <v>3863</v>
      </c>
      <c r="D707" t="s">
        <v>4029</v>
      </c>
      <c r="E707" t="s">
        <v>3865</v>
      </c>
      <c r="F707" t="s">
        <v>4030</v>
      </c>
      <c r="G707" t="s">
        <v>3867</v>
      </c>
      <c r="H707" t="s">
        <v>2137</v>
      </c>
      <c r="I707" t="s">
        <v>162</v>
      </c>
      <c r="J707" t="s">
        <v>4031</v>
      </c>
      <c r="K707" t="s">
        <v>3869</v>
      </c>
      <c r="L707" t="s">
        <v>3870</v>
      </c>
      <c r="N707" t="s">
        <v>4032</v>
      </c>
      <c r="O707">
        <v>1</v>
      </c>
      <c r="P707" t="s">
        <v>154</v>
      </c>
      <c r="Q707">
        <v>148</v>
      </c>
      <c r="R707" t="s">
        <v>2374</v>
      </c>
      <c r="S707">
        <v>15.5460238145948</v>
      </c>
      <c r="T707">
        <v>10.2003884551693</v>
      </c>
      <c r="U707" t="s">
        <v>4033</v>
      </c>
      <c r="V707" t="s">
        <v>4034</v>
      </c>
      <c r="W707" t="s">
        <v>3874</v>
      </c>
      <c r="Y707" t="s">
        <v>3875</v>
      </c>
      <c r="AD707">
        <v>1.4999162197098299</v>
      </c>
      <c r="AE707">
        <v>7.1155617240920996</v>
      </c>
    </row>
    <row r="708" spans="1:31" x14ac:dyDescent="0.25">
      <c r="A708">
        <v>15690</v>
      </c>
      <c r="B708" t="s">
        <v>615</v>
      </c>
      <c r="C708" t="s">
        <v>3863</v>
      </c>
      <c r="D708" t="s">
        <v>4029</v>
      </c>
      <c r="E708" t="s">
        <v>3865</v>
      </c>
      <c r="F708" t="s">
        <v>4035</v>
      </c>
      <c r="G708" t="s">
        <v>3867</v>
      </c>
      <c r="H708" t="s">
        <v>150</v>
      </c>
      <c r="I708" t="s">
        <v>3886</v>
      </c>
      <c r="J708" t="s">
        <v>4036</v>
      </c>
      <c r="K708" t="s">
        <v>3869</v>
      </c>
      <c r="L708" t="s">
        <v>3870</v>
      </c>
      <c r="O708">
        <v>1</v>
      </c>
      <c r="P708" t="s">
        <v>154</v>
      </c>
      <c r="Q708">
        <v>148</v>
      </c>
      <c r="R708" t="s">
        <v>2374</v>
      </c>
      <c r="S708">
        <v>15.5385613322086</v>
      </c>
      <c r="T708">
        <v>10.2427745694572</v>
      </c>
      <c r="U708" t="s">
        <v>4037</v>
      </c>
      <c r="V708" t="s">
        <v>4034</v>
      </c>
      <c r="W708" t="s">
        <v>3874</v>
      </c>
      <c r="Y708" t="s">
        <v>3875</v>
      </c>
      <c r="AD708">
        <v>1.4410840722178899</v>
      </c>
      <c r="AE708">
        <v>7.1519189221837003</v>
      </c>
    </row>
    <row r="709" spans="1:31" x14ac:dyDescent="0.25">
      <c r="A709">
        <v>16471</v>
      </c>
      <c r="B709" t="s">
        <v>615</v>
      </c>
      <c r="C709" t="s">
        <v>3863</v>
      </c>
      <c r="D709" t="s">
        <v>4038</v>
      </c>
      <c r="E709" t="s">
        <v>3865</v>
      </c>
      <c r="F709" t="s">
        <v>4039</v>
      </c>
      <c r="G709" t="s">
        <v>3867</v>
      </c>
      <c r="H709" t="s">
        <v>2137</v>
      </c>
      <c r="I709" t="s">
        <v>162</v>
      </c>
      <c r="J709" t="s">
        <v>4040</v>
      </c>
      <c r="K709" t="s">
        <v>3869</v>
      </c>
      <c r="L709" t="s">
        <v>3870</v>
      </c>
      <c r="N709" t="s">
        <v>4041</v>
      </c>
      <c r="O709">
        <v>1</v>
      </c>
      <c r="P709" t="s">
        <v>154</v>
      </c>
      <c r="Q709">
        <v>148</v>
      </c>
      <c r="R709" t="s">
        <v>2374</v>
      </c>
      <c r="S709">
        <v>14.741781914909099</v>
      </c>
      <c r="T709">
        <v>9.3318978541789797</v>
      </c>
      <c r="U709" t="s">
        <v>4042</v>
      </c>
      <c r="V709" t="s">
        <v>4043</v>
      </c>
      <c r="W709" t="s">
        <v>3874</v>
      </c>
      <c r="Y709" t="s">
        <v>3875</v>
      </c>
      <c r="AD709">
        <v>1.0526223225557101</v>
      </c>
      <c r="AE709">
        <v>4.9085023536851802</v>
      </c>
    </row>
    <row r="710" spans="1:31" x14ac:dyDescent="0.25">
      <c r="A710">
        <v>15691</v>
      </c>
      <c r="B710" t="s">
        <v>615</v>
      </c>
      <c r="C710" t="s">
        <v>3863</v>
      </c>
      <c r="D710" t="s">
        <v>4038</v>
      </c>
      <c r="E710" t="s">
        <v>3865</v>
      </c>
      <c r="F710" t="s">
        <v>4044</v>
      </c>
      <c r="G710" t="s">
        <v>3867</v>
      </c>
      <c r="H710" t="s">
        <v>150</v>
      </c>
      <c r="I710" t="s">
        <v>3886</v>
      </c>
      <c r="J710" t="s">
        <v>4045</v>
      </c>
      <c r="K710" t="s">
        <v>3869</v>
      </c>
      <c r="L710" t="s">
        <v>3870</v>
      </c>
      <c r="O710">
        <v>1</v>
      </c>
      <c r="P710" t="s">
        <v>154</v>
      </c>
      <c r="Q710">
        <v>148</v>
      </c>
      <c r="R710" t="s">
        <v>2374</v>
      </c>
      <c r="S710">
        <v>14.782926079278599</v>
      </c>
      <c r="T710">
        <v>9.3251435391160804</v>
      </c>
      <c r="U710" t="s">
        <v>4046</v>
      </c>
      <c r="V710" t="s">
        <v>4043</v>
      </c>
      <c r="W710" t="s">
        <v>3874</v>
      </c>
      <c r="Y710" t="s">
        <v>3875</v>
      </c>
      <c r="AD710">
        <v>1.0997786834088601</v>
      </c>
      <c r="AE710">
        <v>4.8383489330696596</v>
      </c>
    </row>
    <row r="711" spans="1:31" x14ac:dyDescent="0.25">
      <c r="A711">
        <v>15712</v>
      </c>
      <c r="B711" t="s">
        <v>615</v>
      </c>
      <c r="C711" t="s">
        <v>3863</v>
      </c>
      <c r="D711" t="s">
        <v>4047</v>
      </c>
      <c r="E711" t="s">
        <v>3865</v>
      </c>
      <c r="F711" t="s">
        <v>4048</v>
      </c>
      <c r="G711" t="s">
        <v>3867</v>
      </c>
      <c r="H711" t="s">
        <v>3877</v>
      </c>
      <c r="I711" t="s">
        <v>2108</v>
      </c>
      <c r="J711" t="s">
        <v>4049</v>
      </c>
      <c r="K711" t="s">
        <v>3869</v>
      </c>
      <c r="L711" t="s">
        <v>3870</v>
      </c>
      <c r="O711">
        <v>1</v>
      </c>
      <c r="P711" t="s">
        <v>154</v>
      </c>
      <c r="Q711">
        <v>148</v>
      </c>
      <c r="R711" t="s">
        <v>2374</v>
      </c>
      <c r="S711">
        <v>14.782719099596401</v>
      </c>
      <c r="T711">
        <v>9.3262029714792298</v>
      </c>
      <c r="U711" t="s">
        <v>4050</v>
      </c>
      <c r="V711" t="s">
        <v>4051</v>
      </c>
      <c r="W711" t="s">
        <v>3874</v>
      </c>
      <c r="Y711" t="s">
        <v>3875</v>
      </c>
      <c r="AD711">
        <v>1.10164837785162</v>
      </c>
      <c r="AE711">
        <v>4.8705063793313101</v>
      </c>
    </row>
    <row r="712" spans="1:31" x14ac:dyDescent="0.25">
      <c r="A712">
        <v>16472</v>
      </c>
      <c r="B712" t="s">
        <v>615</v>
      </c>
      <c r="C712" t="s">
        <v>3863</v>
      </c>
      <c r="D712" t="s">
        <v>4052</v>
      </c>
      <c r="E712" t="s">
        <v>3865</v>
      </c>
      <c r="F712" t="s">
        <v>4053</v>
      </c>
      <c r="G712" t="s">
        <v>3867</v>
      </c>
      <c r="H712" t="s">
        <v>2137</v>
      </c>
      <c r="I712" t="s">
        <v>162</v>
      </c>
      <c r="J712" t="s">
        <v>4054</v>
      </c>
      <c r="K712" t="s">
        <v>3869</v>
      </c>
      <c r="L712" t="s">
        <v>3870</v>
      </c>
      <c r="N712" t="s">
        <v>4055</v>
      </c>
      <c r="O712">
        <v>1</v>
      </c>
      <c r="P712" t="s">
        <v>154</v>
      </c>
      <c r="Q712">
        <v>148</v>
      </c>
      <c r="R712" t="s">
        <v>2374</v>
      </c>
      <c r="S712">
        <v>18.676563776091399</v>
      </c>
      <c r="T712">
        <v>9.4157595431657395</v>
      </c>
      <c r="U712" t="s">
        <v>4056</v>
      </c>
      <c r="V712" t="s">
        <v>4057</v>
      </c>
      <c r="W712" t="s">
        <v>3874</v>
      </c>
      <c r="Y712" t="s">
        <v>3875</v>
      </c>
      <c r="AD712">
        <v>3.3336557689030601</v>
      </c>
      <c r="AE712">
        <v>10.4812805942898</v>
      </c>
    </row>
    <row r="713" spans="1:31" x14ac:dyDescent="0.25">
      <c r="A713">
        <v>15692</v>
      </c>
      <c r="B713" t="s">
        <v>615</v>
      </c>
      <c r="C713" t="s">
        <v>3863</v>
      </c>
      <c r="D713" t="s">
        <v>4052</v>
      </c>
      <c r="E713" t="s">
        <v>3865</v>
      </c>
      <c r="F713" t="s">
        <v>4058</v>
      </c>
      <c r="G713" t="s">
        <v>3867</v>
      </c>
      <c r="H713" t="s">
        <v>150</v>
      </c>
      <c r="I713" t="s">
        <v>3886</v>
      </c>
      <c r="J713" t="s">
        <v>4059</v>
      </c>
      <c r="K713" t="s">
        <v>3869</v>
      </c>
      <c r="L713" t="s">
        <v>3870</v>
      </c>
      <c r="O713">
        <v>1</v>
      </c>
      <c r="P713" t="s">
        <v>154</v>
      </c>
      <c r="Q713">
        <v>148</v>
      </c>
      <c r="R713" t="s">
        <v>2374</v>
      </c>
      <c r="S713">
        <v>18.621472046241699</v>
      </c>
      <c r="T713">
        <v>9.3774621436996792</v>
      </c>
      <c r="U713" t="s">
        <v>4060</v>
      </c>
      <c r="V713" t="s">
        <v>4057</v>
      </c>
      <c r="W713" t="s">
        <v>3874</v>
      </c>
      <c r="Y713" t="s">
        <v>3875</v>
      </c>
      <c r="AD713">
        <v>3.5907365771490398</v>
      </c>
      <c r="AE713">
        <v>10.426526160103601</v>
      </c>
    </row>
    <row r="714" spans="1:31" x14ac:dyDescent="0.25">
      <c r="A714">
        <v>15713</v>
      </c>
      <c r="B714" t="s">
        <v>615</v>
      </c>
      <c r="C714" t="s">
        <v>3863</v>
      </c>
      <c r="D714" t="s">
        <v>4052</v>
      </c>
      <c r="E714" t="s">
        <v>3865</v>
      </c>
      <c r="F714" t="s">
        <v>4061</v>
      </c>
      <c r="G714" t="s">
        <v>3867</v>
      </c>
      <c r="H714" t="s">
        <v>3877</v>
      </c>
      <c r="I714" t="s">
        <v>2108</v>
      </c>
      <c r="J714" t="s">
        <v>4062</v>
      </c>
      <c r="K714" t="s">
        <v>3869</v>
      </c>
      <c r="L714" t="s">
        <v>3870</v>
      </c>
      <c r="O714">
        <v>1</v>
      </c>
      <c r="P714" t="s">
        <v>154</v>
      </c>
      <c r="Q714">
        <v>148</v>
      </c>
      <c r="R714" t="s">
        <v>2374</v>
      </c>
      <c r="S714">
        <v>18.620968880292502</v>
      </c>
      <c r="T714">
        <v>9.3783968868173506</v>
      </c>
      <c r="U714" t="s">
        <v>4063</v>
      </c>
      <c r="V714" t="s">
        <v>4057</v>
      </c>
      <c r="W714" t="s">
        <v>3874</v>
      </c>
      <c r="Y714" t="s">
        <v>3875</v>
      </c>
      <c r="AD714">
        <v>3.58649719673519</v>
      </c>
      <c r="AE714">
        <v>10.361219978750301</v>
      </c>
    </row>
    <row r="715" spans="1:31" x14ac:dyDescent="0.25">
      <c r="A715">
        <v>16473</v>
      </c>
      <c r="B715" t="s">
        <v>615</v>
      </c>
      <c r="C715" t="s">
        <v>3863</v>
      </c>
      <c r="D715" t="s">
        <v>4064</v>
      </c>
      <c r="E715" t="s">
        <v>3865</v>
      </c>
      <c r="F715" t="s">
        <v>4065</v>
      </c>
      <c r="G715" t="s">
        <v>3867</v>
      </c>
      <c r="H715" t="s">
        <v>2137</v>
      </c>
      <c r="I715" t="s">
        <v>162</v>
      </c>
      <c r="J715" t="s">
        <v>4066</v>
      </c>
      <c r="K715" t="s">
        <v>3869</v>
      </c>
      <c r="L715" t="s">
        <v>3870</v>
      </c>
      <c r="N715" t="s">
        <v>4067</v>
      </c>
      <c r="O715">
        <v>1</v>
      </c>
      <c r="P715" t="s">
        <v>154</v>
      </c>
      <c r="Q715">
        <v>148</v>
      </c>
      <c r="R715" t="s">
        <v>2374</v>
      </c>
      <c r="S715">
        <v>15.049403280832999</v>
      </c>
      <c r="T715">
        <v>12.117307102217101</v>
      </c>
      <c r="U715" t="s">
        <v>4068</v>
      </c>
      <c r="V715" t="s">
        <v>4069</v>
      </c>
      <c r="W715" t="s">
        <v>3874</v>
      </c>
      <c r="Y715" t="s">
        <v>3875</v>
      </c>
      <c r="AD715">
        <v>3.7681781482845601E-2</v>
      </c>
      <c r="AE715">
        <v>0.83792593188053699</v>
      </c>
    </row>
    <row r="716" spans="1:31" x14ac:dyDescent="0.25">
      <c r="A716">
        <v>15693</v>
      </c>
      <c r="B716" t="s">
        <v>615</v>
      </c>
      <c r="C716" t="s">
        <v>3863</v>
      </c>
      <c r="D716" t="s">
        <v>4070</v>
      </c>
      <c r="E716" t="s">
        <v>3865</v>
      </c>
      <c r="F716" t="s">
        <v>4071</v>
      </c>
      <c r="G716" t="s">
        <v>3867</v>
      </c>
      <c r="H716" t="s">
        <v>150</v>
      </c>
      <c r="I716" t="s">
        <v>3886</v>
      </c>
      <c r="J716" t="s">
        <v>4072</v>
      </c>
      <c r="K716" t="s">
        <v>3869</v>
      </c>
      <c r="L716" t="s">
        <v>3870</v>
      </c>
      <c r="O716">
        <v>1</v>
      </c>
      <c r="P716" t="s">
        <v>154</v>
      </c>
      <c r="Q716">
        <v>148</v>
      </c>
      <c r="R716" t="s">
        <v>2374</v>
      </c>
      <c r="S716">
        <v>15.270840010452201</v>
      </c>
      <c r="T716">
        <v>11.7055184501778</v>
      </c>
      <c r="U716" t="s">
        <v>4073</v>
      </c>
      <c r="V716" t="s">
        <v>4074</v>
      </c>
      <c r="W716" t="s">
        <v>3874</v>
      </c>
      <c r="Y716" t="s">
        <v>3875</v>
      </c>
      <c r="AD716">
        <v>0.47874462043390098</v>
      </c>
      <c r="AE716">
        <v>3.6571416620138799</v>
      </c>
    </row>
    <row r="717" spans="1:31" x14ac:dyDescent="0.25">
      <c r="A717">
        <v>15714</v>
      </c>
      <c r="B717" t="s">
        <v>615</v>
      </c>
      <c r="C717" t="s">
        <v>3863</v>
      </c>
      <c r="D717" t="s">
        <v>4070</v>
      </c>
      <c r="E717" t="s">
        <v>3865</v>
      </c>
      <c r="F717" t="s">
        <v>4075</v>
      </c>
      <c r="G717" t="s">
        <v>3867</v>
      </c>
      <c r="H717" t="s">
        <v>3877</v>
      </c>
      <c r="I717" t="s">
        <v>2108</v>
      </c>
      <c r="J717" s="17" t="s">
        <v>4076</v>
      </c>
      <c r="K717" t="s">
        <v>3869</v>
      </c>
      <c r="L717" t="s">
        <v>3870</v>
      </c>
      <c r="O717">
        <v>1</v>
      </c>
      <c r="P717" t="s">
        <v>154</v>
      </c>
      <c r="Q717">
        <v>148</v>
      </c>
      <c r="R717" t="s">
        <v>2374</v>
      </c>
      <c r="S717">
        <v>15.221003163013799</v>
      </c>
      <c r="T717">
        <v>12.067196317589801</v>
      </c>
      <c r="U717" t="s">
        <v>4077</v>
      </c>
      <c r="V717" t="s">
        <v>4078</v>
      </c>
      <c r="W717" t="s">
        <v>3874</v>
      </c>
      <c r="Y717" t="s">
        <v>3875</v>
      </c>
      <c r="AD717">
        <v>0.15780845220667999</v>
      </c>
      <c r="AE717">
        <v>1.89265717222957</v>
      </c>
    </row>
    <row r="718" spans="1:31" x14ac:dyDescent="0.25">
      <c r="A718">
        <v>16474</v>
      </c>
      <c r="B718" t="s">
        <v>615</v>
      </c>
      <c r="C718" t="s">
        <v>3863</v>
      </c>
      <c r="D718" t="s">
        <v>4079</v>
      </c>
      <c r="E718" t="s">
        <v>3865</v>
      </c>
      <c r="F718" t="s">
        <v>4080</v>
      </c>
      <c r="G718" t="s">
        <v>3867</v>
      </c>
      <c r="H718" t="s">
        <v>2137</v>
      </c>
      <c r="I718" t="s">
        <v>162</v>
      </c>
      <c r="J718" t="s">
        <v>4081</v>
      </c>
      <c r="K718" t="s">
        <v>3869</v>
      </c>
      <c r="L718" t="s">
        <v>3870</v>
      </c>
      <c r="N718" t="s">
        <v>4082</v>
      </c>
      <c r="O718">
        <v>1</v>
      </c>
      <c r="P718" t="s">
        <v>154</v>
      </c>
      <c r="Q718">
        <v>148</v>
      </c>
      <c r="R718" t="s">
        <v>2374</v>
      </c>
      <c r="S718">
        <v>21.158692411340901</v>
      </c>
      <c r="T718">
        <v>13.5413279779112</v>
      </c>
      <c r="U718" t="s">
        <v>4083</v>
      </c>
      <c r="V718" t="s">
        <v>4084</v>
      </c>
      <c r="W718" t="s">
        <v>3874</v>
      </c>
      <c r="Y718" t="s">
        <v>3875</v>
      </c>
      <c r="AD718">
        <v>2.4907001468031602</v>
      </c>
      <c r="AE718">
        <v>6.8994259353545999</v>
      </c>
    </row>
    <row r="719" spans="1:31" x14ac:dyDescent="0.25">
      <c r="A719">
        <v>15694</v>
      </c>
      <c r="B719" t="s">
        <v>615</v>
      </c>
      <c r="C719" t="s">
        <v>3863</v>
      </c>
      <c r="D719" t="s">
        <v>4079</v>
      </c>
      <c r="E719" t="s">
        <v>3865</v>
      </c>
      <c r="F719" t="s">
        <v>4085</v>
      </c>
      <c r="G719" t="s">
        <v>3867</v>
      </c>
      <c r="H719" t="s">
        <v>150</v>
      </c>
      <c r="I719" t="s">
        <v>3886</v>
      </c>
      <c r="J719" t="s">
        <v>4086</v>
      </c>
      <c r="K719" t="s">
        <v>3869</v>
      </c>
      <c r="L719" t="s">
        <v>3870</v>
      </c>
      <c r="O719">
        <v>1</v>
      </c>
      <c r="P719" t="s">
        <v>154</v>
      </c>
      <c r="Q719">
        <v>148</v>
      </c>
      <c r="R719" t="s">
        <v>2374</v>
      </c>
      <c r="S719">
        <v>21.315009808003399</v>
      </c>
      <c r="T719">
        <v>12.7752478882181</v>
      </c>
      <c r="U719" t="s">
        <v>4087</v>
      </c>
      <c r="V719" t="s">
        <v>4084</v>
      </c>
      <c r="W719" t="s">
        <v>3874</v>
      </c>
      <c r="Y719" t="s">
        <v>3875</v>
      </c>
      <c r="AD719">
        <v>5.4665738504290697</v>
      </c>
      <c r="AE719">
        <v>13.106030777394</v>
      </c>
    </row>
    <row r="720" spans="1:31" x14ac:dyDescent="0.25">
      <c r="A720">
        <v>15715</v>
      </c>
      <c r="B720" t="s">
        <v>615</v>
      </c>
      <c r="C720" t="s">
        <v>3863</v>
      </c>
      <c r="D720" t="s">
        <v>4088</v>
      </c>
      <c r="E720" t="s">
        <v>3865</v>
      </c>
      <c r="F720" t="s">
        <v>4089</v>
      </c>
      <c r="G720" t="s">
        <v>3867</v>
      </c>
      <c r="H720" t="s">
        <v>3877</v>
      </c>
      <c r="I720" t="s">
        <v>2108</v>
      </c>
      <c r="J720" t="s">
        <v>4090</v>
      </c>
      <c r="K720" t="s">
        <v>3869</v>
      </c>
      <c r="L720" t="s">
        <v>3870</v>
      </c>
      <c r="O720">
        <v>1</v>
      </c>
      <c r="P720" t="s">
        <v>154</v>
      </c>
      <c r="Q720">
        <v>148</v>
      </c>
      <c r="R720" t="s">
        <v>2374</v>
      </c>
      <c r="S720">
        <v>21.178847898154</v>
      </c>
      <c r="T720">
        <v>13.543238275811101</v>
      </c>
      <c r="U720" t="s">
        <v>4091</v>
      </c>
      <c r="V720" t="s">
        <v>4092</v>
      </c>
      <c r="W720" t="s">
        <v>3874</v>
      </c>
      <c r="Y720" t="s">
        <v>3875</v>
      </c>
      <c r="AD720">
        <v>2.4372519698013901</v>
      </c>
      <c r="AE720">
        <v>7.1730372616026896</v>
      </c>
    </row>
    <row r="721" spans="1:31" x14ac:dyDescent="0.25">
      <c r="A721">
        <v>16475</v>
      </c>
      <c r="B721" t="s">
        <v>615</v>
      </c>
      <c r="C721" t="s">
        <v>3863</v>
      </c>
      <c r="D721" t="s">
        <v>4093</v>
      </c>
      <c r="E721" t="s">
        <v>3865</v>
      </c>
      <c r="F721" t="s">
        <v>4094</v>
      </c>
      <c r="G721" t="s">
        <v>3867</v>
      </c>
      <c r="H721" t="s">
        <v>2137</v>
      </c>
      <c r="I721" t="s">
        <v>162</v>
      </c>
      <c r="J721" t="s">
        <v>4095</v>
      </c>
      <c r="K721" t="s">
        <v>3869</v>
      </c>
      <c r="L721" t="s">
        <v>3870</v>
      </c>
      <c r="N721" t="s">
        <v>4096</v>
      </c>
      <c r="O721">
        <v>1</v>
      </c>
      <c r="P721" t="s">
        <v>154</v>
      </c>
      <c r="Q721">
        <v>148</v>
      </c>
      <c r="R721" t="s">
        <v>2374</v>
      </c>
      <c r="S721">
        <v>20.5933299616818</v>
      </c>
      <c r="T721">
        <v>10.8055415975639</v>
      </c>
      <c r="U721" t="s">
        <v>4097</v>
      </c>
      <c r="V721" t="s">
        <v>4098</v>
      </c>
      <c r="W721" t="s">
        <v>3874</v>
      </c>
      <c r="Y721" t="s">
        <v>3875</v>
      </c>
      <c r="AD721">
        <v>5.6765543133612102</v>
      </c>
      <c r="AE721">
        <v>11.579697211626099</v>
      </c>
    </row>
    <row r="722" spans="1:31" x14ac:dyDescent="0.25">
      <c r="A722">
        <v>15695</v>
      </c>
      <c r="B722" t="s">
        <v>615</v>
      </c>
      <c r="C722" t="s">
        <v>3863</v>
      </c>
      <c r="D722" t="s">
        <v>4093</v>
      </c>
      <c r="E722" t="s">
        <v>3865</v>
      </c>
      <c r="F722" t="s">
        <v>4099</v>
      </c>
      <c r="G722" t="s">
        <v>3867</v>
      </c>
      <c r="H722" t="s">
        <v>150</v>
      </c>
      <c r="I722" t="s">
        <v>3886</v>
      </c>
      <c r="J722" t="s">
        <v>4100</v>
      </c>
      <c r="K722" t="s">
        <v>3869</v>
      </c>
      <c r="L722" t="s">
        <v>3870</v>
      </c>
      <c r="O722">
        <v>1</v>
      </c>
      <c r="P722" t="s">
        <v>154</v>
      </c>
      <c r="Q722">
        <v>148</v>
      </c>
      <c r="R722" t="s">
        <v>2374</v>
      </c>
      <c r="S722">
        <v>20.5907954778217</v>
      </c>
      <c r="T722">
        <v>10.8052748357995</v>
      </c>
      <c r="U722" t="s">
        <v>4101</v>
      </c>
      <c r="V722" t="s">
        <v>4098</v>
      </c>
      <c r="W722" t="s">
        <v>3874</v>
      </c>
      <c r="Y722" t="s">
        <v>3875</v>
      </c>
      <c r="AD722">
        <v>5.6689932911120202</v>
      </c>
      <c r="AE722">
        <v>11.627563717747501</v>
      </c>
    </row>
    <row r="723" spans="1:31" x14ac:dyDescent="0.25">
      <c r="A723">
        <v>15716</v>
      </c>
      <c r="B723" t="s">
        <v>615</v>
      </c>
      <c r="C723" t="s">
        <v>3863</v>
      </c>
      <c r="D723" t="s">
        <v>4093</v>
      </c>
      <c r="E723" t="s">
        <v>3865</v>
      </c>
      <c r="F723" t="s">
        <v>4102</v>
      </c>
      <c r="G723" t="s">
        <v>3867</v>
      </c>
      <c r="H723" t="s">
        <v>3877</v>
      </c>
      <c r="I723" t="s">
        <v>2108</v>
      </c>
      <c r="J723" t="s">
        <v>4103</v>
      </c>
      <c r="K723" t="s">
        <v>3869</v>
      </c>
      <c r="L723" t="s">
        <v>3870</v>
      </c>
      <c r="O723">
        <v>1</v>
      </c>
      <c r="P723" t="s">
        <v>154</v>
      </c>
      <c r="Q723">
        <v>148</v>
      </c>
      <c r="R723" t="s">
        <v>2374</v>
      </c>
      <c r="S723">
        <v>20.589770350883398</v>
      </c>
      <c r="T723">
        <v>10.804845133786401</v>
      </c>
      <c r="U723" t="s">
        <v>4104</v>
      </c>
      <c r="V723" t="s">
        <v>4098</v>
      </c>
      <c r="W723" t="s">
        <v>3874</v>
      </c>
      <c r="Y723" t="s">
        <v>3875</v>
      </c>
      <c r="AD723">
        <v>5.6712441844393897</v>
      </c>
      <c r="AE723">
        <v>11.592889191785201</v>
      </c>
    </row>
    <row r="724" spans="1:31" x14ac:dyDescent="0.25">
      <c r="A724">
        <v>16476</v>
      </c>
      <c r="B724" t="s">
        <v>615</v>
      </c>
      <c r="C724" t="s">
        <v>3863</v>
      </c>
      <c r="D724" t="s">
        <v>4105</v>
      </c>
      <c r="E724" t="s">
        <v>3865</v>
      </c>
      <c r="F724" t="s">
        <v>4106</v>
      </c>
      <c r="G724" t="s">
        <v>3867</v>
      </c>
      <c r="H724" t="s">
        <v>2137</v>
      </c>
      <c r="I724" t="s">
        <v>162</v>
      </c>
      <c r="J724" t="s">
        <v>4107</v>
      </c>
      <c r="K724" t="s">
        <v>3869</v>
      </c>
      <c r="L724" t="s">
        <v>3870</v>
      </c>
      <c r="N724" t="s">
        <v>3924</v>
      </c>
      <c r="O724">
        <v>1</v>
      </c>
      <c r="P724" t="s">
        <v>154</v>
      </c>
      <c r="Q724">
        <v>148</v>
      </c>
      <c r="R724" t="s">
        <v>2374</v>
      </c>
      <c r="S724">
        <v>21.441418806138898</v>
      </c>
      <c r="T724">
        <v>12.1400653300824</v>
      </c>
      <c r="U724" t="s">
        <v>4108</v>
      </c>
      <c r="V724" t="s">
        <v>4109</v>
      </c>
      <c r="W724" t="s">
        <v>3874</v>
      </c>
      <c r="Y724" t="s">
        <v>3875</v>
      </c>
      <c r="AD724">
        <v>2.9751178610738802</v>
      </c>
      <c r="AE724">
        <v>9.9497093008133799</v>
      </c>
    </row>
    <row r="725" spans="1:31" x14ac:dyDescent="0.25">
      <c r="A725">
        <v>15717</v>
      </c>
      <c r="B725" t="s">
        <v>615</v>
      </c>
      <c r="C725" t="s">
        <v>3863</v>
      </c>
      <c r="D725" t="s">
        <v>4105</v>
      </c>
      <c r="E725" t="s">
        <v>3865</v>
      </c>
      <c r="F725" t="s">
        <v>4110</v>
      </c>
      <c r="G725" t="s">
        <v>3867</v>
      </c>
      <c r="H725" t="s">
        <v>3877</v>
      </c>
      <c r="I725" t="s">
        <v>2108</v>
      </c>
      <c r="J725" t="s">
        <v>4111</v>
      </c>
      <c r="K725" t="s">
        <v>3869</v>
      </c>
      <c r="L725" t="s">
        <v>3870</v>
      </c>
      <c r="O725">
        <v>1</v>
      </c>
      <c r="P725" t="s">
        <v>154</v>
      </c>
      <c r="Q725">
        <v>148</v>
      </c>
      <c r="R725" t="s">
        <v>2374</v>
      </c>
      <c r="S725">
        <v>21.426103172206801</v>
      </c>
      <c r="T725">
        <v>12.1570634386067</v>
      </c>
      <c r="U725" t="s">
        <v>4112</v>
      </c>
      <c r="V725" t="s">
        <v>4109</v>
      </c>
      <c r="W725" t="s">
        <v>3874</v>
      </c>
      <c r="Y725" t="s">
        <v>3875</v>
      </c>
      <c r="AD725">
        <v>3.0300107164011498</v>
      </c>
      <c r="AE725">
        <v>10.712638432708101</v>
      </c>
    </row>
    <row r="726" spans="1:31" x14ac:dyDescent="0.25">
      <c r="A726">
        <v>16477</v>
      </c>
      <c r="B726" t="s">
        <v>615</v>
      </c>
      <c r="C726" t="s">
        <v>3863</v>
      </c>
      <c r="D726" t="s">
        <v>4113</v>
      </c>
      <c r="E726" t="s">
        <v>3865</v>
      </c>
      <c r="F726" t="s">
        <v>4114</v>
      </c>
      <c r="G726" t="s">
        <v>3867</v>
      </c>
      <c r="H726" t="s">
        <v>2137</v>
      </c>
      <c r="I726" t="s">
        <v>162</v>
      </c>
      <c r="J726" s="17" t="s">
        <v>4115</v>
      </c>
      <c r="K726" t="s">
        <v>3869</v>
      </c>
      <c r="L726" t="s">
        <v>3870</v>
      </c>
      <c r="N726" t="s">
        <v>4116</v>
      </c>
      <c r="O726">
        <v>1</v>
      </c>
      <c r="P726" t="s">
        <v>154</v>
      </c>
      <c r="Q726">
        <v>148</v>
      </c>
      <c r="R726" t="s">
        <v>2374</v>
      </c>
      <c r="S726">
        <v>16.480519380675801</v>
      </c>
      <c r="T726">
        <v>9.5387848359400706</v>
      </c>
      <c r="U726" t="s">
        <v>4117</v>
      </c>
      <c r="V726" t="s">
        <v>4118</v>
      </c>
      <c r="W726" t="s">
        <v>3874</v>
      </c>
      <c r="Y726" t="s">
        <v>3875</v>
      </c>
      <c r="AD726">
        <v>1.4427693293869901</v>
      </c>
      <c r="AE726">
        <v>6.4488656714136301</v>
      </c>
    </row>
    <row r="727" spans="1:31" x14ac:dyDescent="0.25">
      <c r="A727">
        <v>15696</v>
      </c>
      <c r="B727" t="s">
        <v>615</v>
      </c>
      <c r="C727" t="s">
        <v>3863</v>
      </c>
      <c r="D727" t="s">
        <v>4113</v>
      </c>
      <c r="E727" t="s">
        <v>3865</v>
      </c>
      <c r="F727" t="s">
        <v>4119</v>
      </c>
      <c r="G727" t="s">
        <v>3867</v>
      </c>
      <c r="H727" t="s">
        <v>150</v>
      </c>
      <c r="I727" t="s">
        <v>3886</v>
      </c>
      <c r="J727" t="s">
        <v>4120</v>
      </c>
      <c r="K727" t="s">
        <v>3869</v>
      </c>
      <c r="L727" t="s">
        <v>3870</v>
      </c>
      <c r="O727">
        <v>1</v>
      </c>
      <c r="P727" t="s">
        <v>154</v>
      </c>
      <c r="Q727">
        <v>148</v>
      </c>
      <c r="R727" t="s">
        <v>2374</v>
      </c>
      <c r="S727">
        <v>16.477181817469798</v>
      </c>
      <c r="T727">
        <v>9.5399862042163299</v>
      </c>
      <c r="U727" t="s">
        <v>4121</v>
      </c>
      <c r="V727" t="s">
        <v>4118</v>
      </c>
      <c r="W727" t="s">
        <v>3874</v>
      </c>
      <c r="Y727" t="s">
        <v>3875</v>
      </c>
      <c r="AD727">
        <v>1.4596044714166401</v>
      </c>
      <c r="AE727">
        <v>6.5980445470525897</v>
      </c>
    </row>
    <row r="728" spans="1:31" x14ac:dyDescent="0.25">
      <c r="A728">
        <v>15718</v>
      </c>
      <c r="B728" t="s">
        <v>615</v>
      </c>
      <c r="C728" t="s">
        <v>3863</v>
      </c>
      <c r="D728" t="s">
        <v>4113</v>
      </c>
      <c r="E728" t="s">
        <v>3865</v>
      </c>
      <c r="F728" t="s">
        <v>4122</v>
      </c>
      <c r="G728" t="s">
        <v>3867</v>
      </c>
      <c r="H728" t="s">
        <v>3877</v>
      </c>
      <c r="I728" t="s">
        <v>2108</v>
      </c>
      <c r="J728" t="s">
        <v>4123</v>
      </c>
      <c r="K728" t="s">
        <v>3869</v>
      </c>
      <c r="L728" t="s">
        <v>3870</v>
      </c>
      <c r="O728">
        <v>1</v>
      </c>
      <c r="P728" t="s">
        <v>154</v>
      </c>
      <c r="Q728">
        <v>148</v>
      </c>
      <c r="R728" t="s">
        <v>2374</v>
      </c>
      <c r="S728">
        <v>16.4763246849697</v>
      </c>
      <c r="T728">
        <v>9.5409625203366506</v>
      </c>
      <c r="U728" t="s">
        <v>4124</v>
      </c>
      <c r="V728" t="s">
        <v>4118</v>
      </c>
      <c r="W728" t="s">
        <v>3874</v>
      </c>
      <c r="Y728" t="s">
        <v>3875</v>
      </c>
      <c r="AD728">
        <v>1.46103973454625</v>
      </c>
      <c r="AE728">
        <v>6.5113654708240603</v>
      </c>
    </row>
    <row r="729" spans="1:31" x14ac:dyDescent="0.25">
      <c r="A729">
        <v>16478</v>
      </c>
      <c r="B729" t="s">
        <v>615</v>
      </c>
      <c r="C729" t="s">
        <v>3863</v>
      </c>
      <c r="D729" t="s">
        <v>4125</v>
      </c>
      <c r="E729" t="s">
        <v>3865</v>
      </c>
      <c r="F729" t="s">
        <v>4126</v>
      </c>
      <c r="G729" t="s">
        <v>3867</v>
      </c>
      <c r="H729" t="s">
        <v>2137</v>
      </c>
      <c r="I729" t="s">
        <v>162</v>
      </c>
      <c r="J729" t="s">
        <v>4127</v>
      </c>
      <c r="K729" t="s">
        <v>3869</v>
      </c>
      <c r="L729" t="s">
        <v>3870</v>
      </c>
      <c r="N729" t="s">
        <v>2209</v>
      </c>
      <c r="O729">
        <v>1</v>
      </c>
      <c r="P729" t="s">
        <v>154</v>
      </c>
      <c r="Q729">
        <v>148</v>
      </c>
      <c r="R729" t="s">
        <v>2374</v>
      </c>
      <c r="S729">
        <v>17.550761409850899</v>
      </c>
      <c r="T729">
        <v>20.745606719973601</v>
      </c>
      <c r="U729" t="s">
        <v>4128</v>
      </c>
      <c r="V729" t="s">
        <v>4129</v>
      </c>
      <c r="W729" t="s">
        <v>3874</v>
      </c>
      <c r="Y729" t="s">
        <v>3875</v>
      </c>
      <c r="AD729">
        <v>18.6016872353234</v>
      </c>
      <c r="AE729">
        <v>22.651575673709299</v>
      </c>
    </row>
    <row r="730" spans="1:31" x14ac:dyDescent="0.25">
      <c r="A730">
        <v>15719</v>
      </c>
      <c r="B730" t="s">
        <v>615</v>
      </c>
      <c r="C730" t="s">
        <v>3863</v>
      </c>
      <c r="D730" t="s">
        <v>4125</v>
      </c>
      <c r="E730" t="s">
        <v>3865</v>
      </c>
      <c r="F730" t="s">
        <v>4130</v>
      </c>
      <c r="G730" t="s">
        <v>3867</v>
      </c>
      <c r="H730" t="s">
        <v>3877</v>
      </c>
      <c r="I730" t="s">
        <v>2108</v>
      </c>
      <c r="J730" t="s">
        <v>4131</v>
      </c>
      <c r="K730" t="s">
        <v>3869</v>
      </c>
      <c r="L730" t="s">
        <v>3870</v>
      </c>
      <c r="O730">
        <v>1</v>
      </c>
      <c r="P730" t="s">
        <v>154</v>
      </c>
      <c r="Q730">
        <v>148</v>
      </c>
      <c r="R730" t="s">
        <v>2374</v>
      </c>
      <c r="S730">
        <v>16.544637972010499</v>
      </c>
      <c r="T730">
        <v>21.436364542926</v>
      </c>
      <c r="U730" t="s">
        <v>4132</v>
      </c>
      <c r="V730" t="s">
        <v>4129</v>
      </c>
      <c r="W730" t="s">
        <v>3874</v>
      </c>
      <c r="Y730" t="s">
        <v>3875</v>
      </c>
      <c r="AD730">
        <v>9.0066789788352501</v>
      </c>
      <c r="AE730">
        <v>16.321655630084599</v>
      </c>
    </row>
    <row r="731" spans="1:31" x14ac:dyDescent="0.25">
      <c r="A731">
        <v>16479</v>
      </c>
      <c r="B731" t="s">
        <v>615</v>
      </c>
      <c r="C731" t="s">
        <v>3863</v>
      </c>
      <c r="D731" t="s">
        <v>4133</v>
      </c>
      <c r="E731" t="s">
        <v>3865</v>
      </c>
      <c r="F731" t="s">
        <v>4134</v>
      </c>
      <c r="G731" t="s">
        <v>3867</v>
      </c>
      <c r="H731" t="s">
        <v>2137</v>
      </c>
      <c r="I731" t="s">
        <v>162</v>
      </c>
      <c r="J731" t="s">
        <v>4135</v>
      </c>
      <c r="K731" t="s">
        <v>3869</v>
      </c>
      <c r="L731" t="s">
        <v>3870</v>
      </c>
      <c r="N731" t="s">
        <v>4136</v>
      </c>
      <c r="O731">
        <v>1</v>
      </c>
      <c r="P731" t="s">
        <v>154</v>
      </c>
      <c r="Q731">
        <v>148</v>
      </c>
      <c r="R731" t="s">
        <v>2374</v>
      </c>
      <c r="S731">
        <v>21.4115266878221</v>
      </c>
      <c r="T731">
        <v>14.955527686842</v>
      </c>
      <c r="U731" t="s">
        <v>4137</v>
      </c>
      <c r="V731" t="s">
        <v>4138</v>
      </c>
      <c r="W731" t="s">
        <v>3874</v>
      </c>
      <c r="Y731" t="s">
        <v>3875</v>
      </c>
      <c r="AD731">
        <v>4.0702793589589099</v>
      </c>
      <c r="AE731">
        <v>10.146642616403399</v>
      </c>
    </row>
    <row r="732" spans="1:31" x14ac:dyDescent="0.25">
      <c r="A732">
        <v>15697</v>
      </c>
      <c r="B732" t="s">
        <v>615</v>
      </c>
      <c r="C732" t="s">
        <v>3863</v>
      </c>
      <c r="D732" t="s">
        <v>4133</v>
      </c>
      <c r="E732" t="s">
        <v>3865</v>
      </c>
      <c r="F732" t="s">
        <v>4139</v>
      </c>
      <c r="G732" t="s">
        <v>3867</v>
      </c>
      <c r="H732" t="s">
        <v>150</v>
      </c>
      <c r="I732" t="s">
        <v>3886</v>
      </c>
      <c r="J732" t="s">
        <v>4140</v>
      </c>
      <c r="K732" t="s">
        <v>3869</v>
      </c>
      <c r="L732" t="s">
        <v>3870</v>
      </c>
      <c r="O732">
        <v>1</v>
      </c>
      <c r="P732" t="s">
        <v>154</v>
      </c>
      <c r="Q732">
        <v>148</v>
      </c>
      <c r="R732" t="s">
        <v>2374</v>
      </c>
      <c r="S732">
        <v>21.501606840090599</v>
      </c>
      <c r="T732">
        <v>15.0262286217155</v>
      </c>
      <c r="U732" t="s">
        <v>4141</v>
      </c>
      <c r="V732" t="s">
        <v>4138</v>
      </c>
      <c r="W732" t="s">
        <v>3874</v>
      </c>
      <c r="Y732" t="s">
        <v>3875</v>
      </c>
      <c r="AD732">
        <v>4.5365961402532697</v>
      </c>
      <c r="AE732">
        <v>10.160273219653501</v>
      </c>
    </row>
    <row r="733" spans="1:31" x14ac:dyDescent="0.25">
      <c r="A733">
        <v>15720</v>
      </c>
      <c r="B733" t="s">
        <v>615</v>
      </c>
      <c r="C733" t="s">
        <v>3863</v>
      </c>
      <c r="D733" t="s">
        <v>4133</v>
      </c>
      <c r="E733" t="s">
        <v>3865</v>
      </c>
      <c r="F733" t="s">
        <v>4142</v>
      </c>
      <c r="G733" t="s">
        <v>3867</v>
      </c>
      <c r="H733" t="s">
        <v>3877</v>
      </c>
      <c r="I733" t="s">
        <v>2108</v>
      </c>
      <c r="J733" t="s">
        <v>4143</v>
      </c>
      <c r="K733" t="s">
        <v>3869</v>
      </c>
      <c r="L733" t="s">
        <v>3870</v>
      </c>
      <c r="O733">
        <v>1</v>
      </c>
      <c r="P733" t="s">
        <v>154</v>
      </c>
      <c r="Q733">
        <v>148</v>
      </c>
      <c r="R733" t="s">
        <v>2374</v>
      </c>
      <c r="S733">
        <v>21.4968436108921</v>
      </c>
      <c r="T733">
        <v>15.0263944116767</v>
      </c>
      <c r="U733" t="s">
        <v>4144</v>
      </c>
      <c r="V733" t="s">
        <v>4138</v>
      </c>
      <c r="W733" t="s">
        <v>3874</v>
      </c>
      <c r="Y733" t="s">
        <v>3875</v>
      </c>
      <c r="AD733">
        <v>4.54727451956464</v>
      </c>
      <c r="AE733">
        <v>10.1273647960028</v>
      </c>
    </row>
    <row r="734" spans="1:31" x14ac:dyDescent="0.25">
      <c r="A734">
        <v>14086</v>
      </c>
      <c r="B734" t="s">
        <v>1172</v>
      </c>
      <c r="C734" t="s">
        <v>4145</v>
      </c>
      <c r="D734" t="s">
        <v>4146</v>
      </c>
      <c r="E734" t="s">
        <v>4147</v>
      </c>
      <c r="F734" t="s">
        <v>4148</v>
      </c>
      <c r="G734" t="s">
        <v>4149</v>
      </c>
      <c r="H734" t="s">
        <v>150</v>
      </c>
      <c r="I734" t="s">
        <v>162</v>
      </c>
      <c r="J734" t="s">
        <v>4150</v>
      </c>
      <c r="K734" t="s">
        <v>4151</v>
      </c>
      <c r="L734" t="s">
        <v>4152</v>
      </c>
      <c r="M734" t="s">
        <v>4153</v>
      </c>
      <c r="O734">
        <v>1</v>
      </c>
      <c r="P734" t="s">
        <v>154</v>
      </c>
      <c r="Q734">
        <v>152</v>
      </c>
      <c r="R734" t="s">
        <v>1208</v>
      </c>
      <c r="S734">
        <v>-73.259608150669905</v>
      </c>
      <c r="T734">
        <v>-46.450844064223801</v>
      </c>
      <c r="U734" t="s">
        <v>4154</v>
      </c>
      <c r="V734" t="s">
        <v>4155</v>
      </c>
      <c r="W734" t="s">
        <v>4156</v>
      </c>
      <c r="Y734" t="s">
        <v>4157</v>
      </c>
      <c r="AD734">
        <v>12.4393980844807</v>
      </c>
      <c r="AE734">
        <v>86.038942689379695</v>
      </c>
    </row>
    <row r="735" spans="1:31" x14ac:dyDescent="0.25">
      <c r="A735">
        <v>14087</v>
      </c>
      <c r="B735" t="s">
        <v>1172</v>
      </c>
      <c r="C735" t="s">
        <v>4145</v>
      </c>
      <c r="D735" t="s">
        <v>4158</v>
      </c>
      <c r="E735" t="s">
        <v>4147</v>
      </c>
      <c r="F735" t="s">
        <v>4159</v>
      </c>
      <c r="G735" t="s">
        <v>4149</v>
      </c>
      <c r="H735" t="s">
        <v>150</v>
      </c>
      <c r="I735" t="s">
        <v>162</v>
      </c>
      <c r="J735" t="s">
        <v>4160</v>
      </c>
      <c r="K735" t="s">
        <v>4151</v>
      </c>
      <c r="L735" t="s">
        <v>4152</v>
      </c>
      <c r="M735" t="s">
        <v>4161</v>
      </c>
      <c r="O735">
        <v>1</v>
      </c>
      <c r="P735" t="s">
        <v>154</v>
      </c>
      <c r="Q735">
        <v>152</v>
      </c>
      <c r="R735" t="s">
        <v>1208</v>
      </c>
      <c r="S735">
        <v>-69.128279704869897</v>
      </c>
      <c r="T735">
        <v>-23.534976488326102</v>
      </c>
      <c r="U735" t="s">
        <v>4162</v>
      </c>
      <c r="V735" t="s">
        <v>4161</v>
      </c>
      <c r="W735" t="s">
        <v>4156</v>
      </c>
      <c r="Y735" t="s">
        <v>4157</v>
      </c>
      <c r="AD735">
        <v>11.1139269065861</v>
      </c>
      <c r="AE735">
        <v>16.9129056541192</v>
      </c>
    </row>
    <row r="736" spans="1:31" x14ac:dyDescent="0.25">
      <c r="A736">
        <v>14088</v>
      </c>
      <c r="B736" t="s">
        <v>1172</v>
      </c>
      <c r="C736" t="s">
        <v>4145</v>
      </c>
      <c r="D736" t="s">
        <v>4163</v>
      </c>
      <c r="E736" t="s">
        <v>4147</v>
      </c>
      <c r="F736" t="s">
        <v>4164</v>
      </c>
      <c r="G736" t="s">
        <v>4149</v>
      </c>
      <c r="H736" t="s">
        <v>150</v>
      </c>
      <c r="I736" t="s">
        <v>162</v>
      </c>
      <c r="J736" t="s">
        <v>4165</v>
      </c>
      <c r="K736" t="s">
        <v>4151</v>
      </c>
      <c r="L736" t="s">
        <v>4152</v>
      </c>
      <c r="M736" t="s">
        <v>4166</v>
      </c>
      <c r="O736">
        <v>1</v>
      </c>
      <c r="P736" t="s">
        <v>154</v>
      </c>
      <c r="Q736">
        <v>152</v>
      </c>
      <c r="R736" t="s">
        <v>1208</v>
      </c>
      <c r="S736">
        <v>-72.271698324768593</v>
      </c>
      <c r="T736">
        <v>-38.6458482649141</v>
      </c>
      <c r="U736" t="s">
        <v>4167</v>
      </c>
      <c r="V736" t="s">
        <v>4166</v>
      </c>
      <c r="W736" t="s">
        <v>4156</v>
      </c>
      <c r="Y736" t="s">
        <v>4157</v>
      </c>
      <c r="AD736">
        <v>3.3009310118675299</v>
      </c>
      <c r="AE736">
        <v>10.0475714311397</v>
      </c>
    </row>
    <row r="737" spans="1:31" x14ac:dyDescent="0.25">
      <c r="A737">
        <v>14089</v>
      </c>
      <c r="B737" t="s">
        <v>1172</v>
      </c>
      <c r="C737" t="s">
        <v>4145</v>
      </c>
      <c r="D737" t="s">
        <v>4168</v>
      </c>
      <c r="E737" t="s">
        <v>4147</v>
      </c>
      <c r="F737" t="s">
        <v>4169</v>
      </c>
      <c r="G737" t="s">
        <v>4149</v>
      </c>
      <c r="H737" t="s">
        <v>150</v>
      </c>
      <c r="I737" t="s">
        <v>162</v>
      </c>
      <c r="J737" t="s">
        <v>4170</v>
      </c>
      <c r="K737" t="s">
        <v>4151</v>
      </c>
      <c r="L737" t="s">
        <v>4152</v>
      </c>
      <c r="M737" t="s">
        <v>4171</v>
      </c>
      <c r="O737">
        <v>1</v>
      </c>
      <c r="P737" t="s">
        <v>154</v>
      </c>
      <c r="Q737">
        <v>152</v>
      </c>
      <c r="R737" t="s">
        <v>1208</v>
      </c>
      <c r="S737">
        <v>-69.9178128074565</v>
      </c>
      <c r="T737">
        <v>-27.3922645707156</v>
      </c>
      <c r="U737" t="s">
        <v>4172</v>
      </c>
      <c r="V737" t="s">
        <v>4171</v>
      </c>
      <c r="W737" t="s">
        <v>4156</v>
      </c>
      <c r="Y737" t="s">
        <v>4157</v>
      </c>
      <c r="AD737">
        <v>6.83599859018807</v>
      </c>
      <c r="AE737">
        <v>14.364125295605501</v>
      </c>
    </row>
    <row r="738" spans="1:31" x14ac:dyDescent="0.25">
      <c r="A738">
        <v>14090</v>
      </c>
      <c r="B738" t="s">
        <v>1172</v>
      </c>
      <c r="C738" t="s">
        <v>4145</v>
      </c>
      <c r="D738" t="s">
        <v>4173</v>
      </c>
      <c r="E738" t="s">
        <v>4147</v>
      </c>
      <c r="F738" t="s">
        <v>4174</v>
      </c>
      <c r="G738" t="s">
        <v>4149</v>
      </c>
      <c r="H738" t="s">
        <v>150</v>
      </c>
      <c r="I738" t="s">
        <v>162</v>
      </c>
      <c r="J738" t="s">
        <v>4175</v>
      </c>
      <c r="K738" t="s">
        <v>4151</v>
      </c>
      <c r="L738" t="s">
        <v>4152</v>
      </c>
      <c r="M738" t="s">
        <v>4176</v>
      </c>
      <c r="O738">
        <v>1</v>
      </c>
      <c r="P738" t="s">
        <v>154</v>
      </c>
      <c r="Q738">
        <v>152</v>
      </c>
      <c r="R738" t="s">
        <v>1208</v>
      </c>
      <c r="S738">
        <v>-72.245097754712504</v>
      </c>
      <c r="T738">
        <v>-37.1998037577332</v>
      </c>
      <c r="U738" t="s">
        <v>4177</v>
      </c>
      <c r="V738" t="s">
        <v>4176</v>
      </c>
      <c r="W738" t="s">
        <v>4156</v>
      </c>
      <c r="Y738" t="s">
        <v>4157</v>
      </c>
      <c r="AD738">
        <v>3.7687905469931602</v>
      </c>
      <c r="AE738">
        <v>12.8337451547839</v>
      </c>
    </row>
    <row r="739" spans="1:31" x14ac:dyDescent="0.25">
      <c r="A739">
        <v>14091</v>
      </c>
      <c r="B739" t="s">
        <v>1172</v>
      </c>
      <c r="C739" t="s">
        <v>4145</v>
      </c>
      <c r="D739" t="s">
        <v>4178</v>
      </c>
      <c r="E739" t="s">
        <v>4147</v>
      </c>
      <c r="F739" t="s">
        <v>4179</v>
      </c>
      <c r="G739" t="s">
        <v>4149</v>
      </c>
      <c r="H739" t="s">
        <v>150</v>
      </c>
      <c r="I739" t="s">
        <v>162</v>
      </c>
      <c r="J739" t="s">
        <v>4180</v>
      </c>
      <c r="K739" t="s">
        <v>4151</v>
      </c>
      <c r="L739" t="s">
        <v>4152</v>
      </c>
      <c r="M739" t="s">
        <v>4181</v>
      </c>
      <c r="O739">
        <v>1</v>
      </c>
      <c r="P739" t="s">
        <v>154</v>
      </c>
      <c r="Q739">
        <v>152</v>
      </c>
      <c r="R739" t="s">
        <v>1208</v>
      </c>
      <c r="S739">
        <v>-70.861712646583001</v>
      </c>
      <c r="T739">
        <v>-30.610728742644099</v>
      </c>
      <c r="U739" t="s">
        <v>4182</v>
      </c>
      <c r="V739" t="s">
        <v>4181</v>
      </c>
      <c r="W739" t="s">
        <v>4156</v>
      </c>
      <c r="Y739" t="s">
        <v>4157</v>
      </c>
      <c r="AD739">
        <v>3.7831857351554801</v>
      </c>
      <c r="AE739">
        <v>10.9815330944871</v>
      </c>
    </row>
    <row r="740" spans="1:31" x14ac:dyDescent="0.25">
      <c r="A740">
        <v>14092</v>
      </c>
      <c r="B740" t="s">
        <v>1172</v>
      </c>
      <c r="C740" t="s">
        <v>4145</v>
      </c>
      <c r="D740" t="s">
        <v>4183</v>
      </c>
      <c r="E740" t="s">
        <v>4147</v>
      </c>
      <c r="F740" t="s">
        <v>4184</v>
      </c>
      <c r="G740" t="s">
        <v>4149</v>
      </c>
      <c r="H740" t="s">
        <v>150</v>
      </c>
      <c r="I740" t="s">
        <v>162</v>
      </c>
      <c r="J740" t="s">
        <v>4185</v>
      </c>
      <c r="K740" t="s">
        <v>4151</v>
      </c>
      <c r="L740" t="s">
        <v>4152</v>
      </c>
      <c r="M740" t="s">
        <v>4186</v>
      </c>
      <c r="O740">
        <v>1</v>
      </c>
      <c r="P740" t="s">
        <v>154</v>
      </c>
      <c r="Q740">
        <v>152</v>
      </c>
      <c r="R740" t="s">
        <v>1208</v>
      </c>
      <c r="S740">
        <v>-71.056323120342498</v>
      </c>
      <c r="T740">
        <v>-34.429404392288198</v>
      </c>
      <c r="U740" t="s">
        <v>4187</v>
      </c>
      <c r="V740" t="s">
        <v>4186</v>
      </c>
      <c r="W740" t="s">
        <v>4156</v>
      </c>
      <c r="Y740" t="s">
        <v>4157</v>
      </c>
      <c r="AD740">
        <v>1.60852364681136</v>
      </c>
      <c r="AE740">
        <v>6.9698374867685704</v>
      </c>
    </row>
    <row r="741" spans="1:31" x14ac:dyDescent="0.25">
      <c r="A741">
        <v>14093</v>
      </c>
      <c r="B741" t="s">
        <v>1172</v>
      </c>
      <c r="C741" t="s">
        <v>4145</v>
      </c>
      <c r="D741" t="s">
        <v>4188</v>
      </c>
      <c r="E741" t="s">
        <v>4147</v>
      </c>
      <c r="F741" t="s">
        <v>4189</v>
      </c>
      <c r="G741" t="s">
        <v>4149</v>
      </c>
      <c r="H741" t="s">
        <v>150</v>
      </c>
      <c r="I741" t="s">
        <v>162</v>
      </c>
      <c r="J741" t="s">
        <v>4190</v>
      </c>
      <c r="K741" t="s">
        <v>4151</v>
      </c>
      <c r="L741" t="s">
        <v>4152</v>
      </c>
      <c r="M741" t="s">
        <v>4191</v>
      </c>
      <c r="O741">
        <v>1</v>
      </c>
      <c r="P741" t="s">
        <v>154</v>
      </c>
      <c r="Q741">
        <v>152</v>
      </c>
      <c r="R741" t="s">
        <v>1208</v>
      </c>
      <c r="S741">
        <v>-72.816852095356396</v>
      </c>
      <c r="T741">
        <v>-41.473908113768097</v>
      </c>
      <c r="U741" t="s">
        <v>4192</v>
      </c>
      <c r="V741" t="s">
        <v>4191</v>
      </c>
      <c r="W741" t="s">
        <v>4156</v>
      </c>
      <c r="Y741" t="s">
        <v>4157</v>
      </c>
      <c r="AD741">
        <v>7.2114939210819102</v>
      </c>
      <c r="AE741">
        <v>30.243127100413801</v>
      </c>
    </row>
    <row r="742" spans="1:31" x14ac:dyDescent="0.25">
      <c r="A742">
        <v>14094</v>
      </c>
      <c r="B742" t="s">
        <v>1172</v>
      </c>
      <c r="C742" t="s">
        <v>4145</v>
      </c>
      <c r="D742" t="s">
        <v>4193</v>
      </c>
      <c r="E742" t="s">
        <v>4147</v>
      </c>
      <c r="F742" t="s">
        <v>4194</v>
      </c>
      <c r="G742" t="s">
        <v>4149</v>
      </c>
      <c r="H742" t="s">
        <v>150</v>
      </c>
      <c r="I742" t="s">
        <v>162</v>
      </c>
      <c r="J742" t="s">
        <v>4195</v>
      </c>
      <c r="K742" t="s">
        <v>4151</v>
      </c>
      <c r="L742" t="s">
        <v>4152</v>
      </c>
      <c r="M742" t="s">
        <v>4196</v>
      </c>
      <c r="O742">
        <v>1</v>
      </c>
      <c r="P742" t="s">
        <v>154</v>
      </c>
      <c r="Q742">
        <v>152</v>
      </c>
      <c r="R742" t="s">
        <v>1208</v>
      </c>
      <c r="S742">
        <v>-71.855862338237301</v>
      </c>
      <c r="T742">
        <v>-52.459261679587897</v>
      </c>
      <c r="U742" t="s">
        <v>4197</v>
      </c>
      <c r="V742" t="s">
        <v>4198</v>
      </c>
      <c r="W742" t="s">
        <v>4156</v>
      </c>
      <c r="Y742" t="s">
        <v>4157</v>
      </c>
      <c r="AD742">
        <v>16.6853837040399</v>
      </c>
      <c r="AE742">
        <v>177.95347927535099</v>
      </c>
    </row>
    <row r="743" spans="1:31" x14ac:dyDescent="0.25">
      <c r="A743">
        <v>14095</v>
      </c>
      <c r="B743" t="s">
        <v>1172</v>
      </c>
      <c r="C743" t="s">
        <v>4145</v>
      </c>
      <c r="D743" t="s">
        <v>4199</v>
      </c>
      <c r="E743" t="s">
        <v>4147</v>
      </c>
      <c r="F743" t="s">
        <v>4200</v>
      </c>
      <c r="G743" t="s">
        <v>4149</v>
      </c>
      <c r="H743" t="s">
        <v>150</v>
      </c>
      <c r="I743" t="s">
        <v>162</v>
      </c>
      <c r="J743" t="s">
        <v>4201</v>
      </c>
      <c r="K743" t="s">
        <v>4151</v>
      </c>
      <c r="L743" t="s">
        <v>4152</v>
      </c>
      <c r="M743" t="s">
        <v>4202</v>
      </c>
      <c r="O743">
        <v>1</v>
      </c>
      <c r="P743" t="s">
        <v>154</v>
      </c>
      <c r="Q743">
        <v>152</v>
      </c>
      <c r="R743" t="s">
        <v>1208</v>
      </c>
      <c r="S743">
        <v>-71.446690832032203</v>
      </c>
      <c r="T743">
        <v>-35.616390165223599</v>
      </c>
      <c r="U743" t="s">
        <v>4203</v>
      </c>
      <c r="V743" t="s">
        <v>4202</v>
      </c>
      <c r="W743" t="s">
        <v>4156</v>
      </c>
      <c r="Y743" t="s">
        <v>4157</v>
      </c>
      <c r="AD743">
        <v>3.0260028209627299</v>
      </c>
      <c r="AE743">
        <v>9.1508630609104191</v>
      </c>
    </row>
    <row r="744" spans="1:31" x14ac:dyDescent="0.25">
      <c r="A744">
        <v>14096</v>
      </c>
      <c r="B744" t="s">
        <v>1172</v>
      </c>
      <c r="C744" t="s">
        <v>4145</v>
      </c>
      <c r="D744" t="s">
        <v>4204</v>
      </c>
      <c r="E744" t="s">
        <v>4147</v>
      </c>
      <c r="F744" t="s">
        <v>4205</v>
      </c>
      <c r="G744" t="s">
        <v>4149</v>
      </c>
      <c r="H744" t="s">
        <v>150</v>
      </c>
      <c r="I744" t="s">
        <v>162</v>
      </c>
      <c r="J744" t="s">
        <v>4206</v>
      </c>
      <c r="K744" t="s">
        <v>4151</v>
      </c>
      <c r="L744" t="s">
        <v>4152</v>
      </c>
      <c r="M744" t="s">
        <v>4207</v>
      </c>
      <c r="O744">
        <v>1</v>
      </c>
      <c r="P744" t="s">
        <v>154</v>
      </c>
      <c r="Q744">
        <v>152</v>
      </c>
      <c r="R744" t="s">
        <v>1208</v>
      </c>
      <c r="S744">
        <v>-70.627770111591801</v>
      </c>
      <c r="T744">
        <v>-33.600086559712899</v>
      </c>
      <c r="U744" t="s">
        <v>4208</v>
      </c>
      <c r="V744" t="s">
        <v>4209</v>
      </c>
      <c r="W744" t="s">
        <v>4156</v>
      </c>
      <c r="Y744" t="s">
        <v>4157</v>
      </c>
      <c r="AD744">
        <v>1.4872707787863</v>
      </c>
      <c r="AE744">
        <v>7.5965943291973899</v>
      </c>
    </row>
    <row r="745" spans="1:31" x14ac:dyDescent="0.25">
      <c r="A745">
        <v>14097</v>
      </c>
      <c r="B745" t="s">
        <v>1172</v>
      </c>
      <c r="C745" t="s">
        <v>4145</v>
      </c>
      <c r="D745" t="s">
        <v>4210</v>
      </c>
      <c r="E745" t="s">
        <v>4147</v>
      </c>
      <c r="F745" t="s">
        <v>4211</v>
      </c>
      <c r="G745" t="s">
        <v>4149</v>
      </c>
      <c r="H745" t="s">
        <v>150</v>
      </c>
      <c r="I745" t="s">
        <v>162</v>
      </c>
      <c r="J745" t="s">
        <v>4212</v>
      </c>
      <c r="K745" t="s">
        <v>4151</v>
      </c>
      <c r="L745" t="s">
        <v>4152</v>
      </c>
      <c r="M745" t="s">
        <v>4213</v>
      </c>
      <c r="O745">
        <v>1</v>
      </c>
      <c r="P745" t="s">
        <v>154</v>
      </c>
      <c r="Q745">
        <v>152</v>
      </c>
      <c r="R745" t="s">
        <v>1208</v>
      </c>
      <c r="S745">
        <v>-69.468649902048199</v>
      </c>
      <c r="T745">
        <v>-19.734142667576201</v>
      </c>
      <c r="U745" t="s">
        <v>4214</v>
      </c>
      <c r="V745" t="s">
        <v>4213</v>
      </c>
      <c r="W745" t="s">
        <v>4156</v>
      </c>
      <c r="Y745" t="s">
        <v>4157</v>
      </c>
      <c r="AD745">
        <v>5.0245512113522199</v>
      </c>
      <c r="AE745">
        <v>11.520247778287301</v>
      </c>
    </row>
    <row r="746" spans="1:31" x14ac:dyDescent="0.25">
      <c r="A746">
        <v>14098</v>
      </c>
      <c r="B746" t="s">
        <v>1172</v>
      </c>
      <c r="C746" t="s">
        <v>4145</v>
      </c>
      <c r="D746" t="s">
        <v>4215</v>
      </c>
      <c r="E746" t="s">
        <v>4147</v>
      </c>
      <c r="F746" t="s">
        <v>4216</v>
      </c>
      <c r="G746" t="s">
        <v>4149</v>
      </c>
      <c r="H746" t="s">
        <v>150</v>
      </c>
      <c r="I746" t="s">
        <v>162</v>
      </c>
      <c r="J746" t="s">
        <v>4217</v>
      </c>
      <c r="K746" t="s">
        <v>4151</v>
      </c>
      <c r="L746" t="s">
        <v>4152</v>
      </c>
      <c r="M746" t="s">
        <v>4218</v>
      </c>
      <c r="O746">
        <v>1</v>
      </c>
      <c r="P746" t="s">
        <v>154</v>
      </c>
      <c r="Q746">
        <v>152</v>
      </c>
      <c r="R746" t="s">
        <v>1208</v>
      </c>
      <c r="S746">
        <v>-71.388967875034993</v>
      </c>
      <c r="T746">
        <v>-32.724528692427</v>
      </c>
      <c r="U746" t="s">
        <v>4219</v>
      </c>
      <c r="V746" t="s">
        <v>4218</v>
      </c>
      <c r="W746" t="s">
        <v>4156</v>
      </c>
      <c r="Y746" t="s">
        <v>4157</v>
      </c>
      <c r="AD746">
        <v>1.5611300121559</v>
      </c>
      <c r="AE746">
        <v>8.7310491641619592</v>
      </c>
    </row>
    <row r="747" spans="1:31" x14ac:dyDescent="0.25">
      <c r="A747">
        <v>14713</v>
      </c>
      <c r="B747" t="s">
        <v>916</v>
      </c>
      <c r="C747" t="s">
        <v>4220</v>
      </c>
      <c r="D747" t="s">
        <v>4221</v>
      </c>
      <c r="E747" t="s">
        <v>4222</v>
      </c>
      <c r="F747" t="s">
        <v>4223</v>
      </c>
      <c r="G747" t="s">
        <v>4224</v>
      </c>
      <c r="H747" t="s">
        <v>150</v>
      </c>
      <c r="I747" t="s">
        <v>162</v>
      </c>
      <c r="J747" t="s">
        <v>4225</v>
      </c>
      <c r="K747" t="s">
        <v>4226</v>
      </c>
      <c r="L747" t="s">
        <v>4226</v>
      </c>
      <c r="O747">
        <v>1</v>
      </c>
      <c r="P747" t="s">
        <v>154</v>
      </c>
      <c r="Q747">
        <v>156</v>
      </c>
      <c r="R747" t="s">
        <v>1462</v>
      </c>
      <c r="S747">
        <v>117.22609211539201</v>
      </c>
      <c r="T747">
        <v>31.824594058156102</v>
      </c>
      <c r="U747" t="s">
        <v>4227</v>
      </c>
      <c r="V747" t="s">
        <v>4228</v>
      </c>
      <c r="W747" t="s">
        <v>4229</v>
      </c>
      <c r="Y747" t="s">
        <v>4230</v>
      </c>
      <c r="AD747">
        <v>13.3533187466562</v>
      </c>
      <c r="AE747">
        <v>29.815709363176499</v>
      </c>
    </row>
    <row r="748" spans="1:31" x14ac:dyDescent="0.25">
      <c r="A748">
        <v>14714</v>
      </c>
      <c r="B748" t="s">
        <v>916</v>
      </c>
      <c r="C748" t="s">
        <v>4220</v>
      </c>
      <c r="D748" t="s">
        <v>4231</v>
      </c>
      <c r="E748" t="s">
        <v>4222</v>
      </c>
      <c r="F748" t="s">
        <v>4232</v>
      </c>
      <c r="G748" t="s">
        <v>4224</v>
      </c>
      <c r="H748" t="s">
        <v>150</v>
      </c>
      <c r="I748" t="s">
        <v>162</v>
      </c>
      <c r="J748" t="s">
        <v>4233</v>
      </c>
      <c r="K748" t="s">
        <v>4226</v>
      </c>
      <c r="L748" t="s">
        <v>4226</v>
      </c>
      <c r="O748">
        <v>1</v>
      </c>
      <c r="P748" t="s">
        <v>154</v>
      </c>
      <c r="Q748">
        <v>156</v>
      </c>
      <c r="R748" t="s">
        <v>1462</v>
      </c>
      <c r="S748">
        <v>116.411273986035</v>
      </c>
      <c r="T748">
        <v>40.1846887153688</v>
      </c>
      <c r="U748" t="s">
        <v>4234</v>
      </c>
      <c r="V748" t="s">
        <v>4235</v>
      </c>
      <c r="W748" t="s">
        <v>4229</v>
      </c>
      <c r="Y748" t="s">
        <v>4230</v>
      </c>
      <c r="AD748">
        <v>1.7305428256745501</v>
      </c>
      <c r="AE748">
        <v>8.6561031868378908</v>
      </c>
    </row>
    <row r="749" spans="1:31" x14ac:dyDescent="0.25">
      <c r="A749">
        <v>14715</v>
      </c>
      <c r="B749" t="s">
        <v>916</v>
      </c>
      <c r="C749" t="s">
        <v>4220</v>
      </c>
      <c r="D749" t="s">
        <v>4236</v>
      </c>
      <c r="E749" t="s">
        <v>4222</v>
      </c>
      <c r="F749" t="s">
        <v>4237</v>
      </c>
      <c r="G749" t="s">
        <v>4224</v>
      </c>
      <c r="H749" t="s">
        <v>150</v>
      </c>
      <c r="I749" t="s">
        <v>162</v>
      </c>
      <c r="J749" t="s">
        <v>4238</v>
      </c>
      <c r="K749" t="s">
        <v>4226</v>
      </c>
      <c r="L749" t="s">
        <v>4226</v>
      </c>
      <c r="O749">
        <v>1</v>
      </c>
      <c r="P749" t="s">
        <v>154</v>
      </c>
      <c r="Q749">
        <v>156</v>
      </c>
      <c r="R749" t="s">
        <v>1462</v>
      </c>
      <c r="S749">
        <v>107.873901968219</v>
      </c>
      <c r="T749">
        <v>30.057517770117101</v>
      </c>
      <c r="U749" t="s">
        <v>4239</v>
      </c>
      <c r="V749" t="s">
        <v>4240</v>
      </c>
      <c r="W749" t="s">
        <v>4229</v>
      </c>
      <c r="Y749" t="s">
        <v>4230</v>
      </c>
      <c r="AD749">
        <v>7.7131980475155597</v>
      </c>
      <c r="AE749">
        <v>27.7841770851314</v>
      </c>
    </row>
    <row r="750" spans="1:31" x14ac:dyDescent="0.25">
      <c r="A750">
        <v>14716</v>
      </c>
      <c r="B750" t="s">
        <v>916</v>
      </c>
      <c r="C750" t="s">
        <v>4220</v>
      </c>
      <c r="D750" t="s">
        <v>4241</v>
      </c>
      <c r="E750" t="s">
        <v>4222</v>
      </c>
      <c r="F750" t="s">
        <v>4242</v>
      </c>
      <c r="G750" t="s">
        <v>4224</v>
      </c>
      <c r="H750" t="s">
        <v>150</v>
      </c>
      <c r="I750" t="s">
        <v>162</v>
      </c>
      <c r="J750" t="s">
        <v>4243</v>
      </c>
      <c r="K750" t="s">
        <v>4226</v>
      </c>
      <c r="L750" t="s">
        <v>4226</v>
      </c>
      <c r="O750">
        <v>1</v>
      </c>
      <c r="P750" t="s">
        <v>154</v>
      </c>
      <c r="Q750">
        <v>156</v>
      </c>
      <c r="R750" t="s">
        <v>1462</v>
      </c>
      <c r="S750">
        <v>117.97746828281301</v>
      </c>
      <c r="T750">
        <v>26.078093834627001</v>
      </c>
      <c r="U750" t="s">
        <v>4244</v>
      </c>
      <c r="V750" t="s">
        <v>4245</v>
      </c>
      <c r="W750" t="s">
        <v>4229</v>
      </c>
      <c r="Y750" t="s">
        <v>4230</v>
      </c>
      <c r="AD750">
        <v>10.9074942988545</v>
      </c>
      <c r="AE750">
        <v>34.168657630477</v>
      </c>
    </row>
    <row r="751" spans="1:31" x14ac:dyDescent="0.25">
      <c r="A751">
        <v>14717</v>
      </c>
      <c r="B751" t="s">
        <v>916</v>
      </c>
      <c r="C751" t="s">
        <v>4220</v>
      </c>
      <c r="D751" t="s">
        <v>4246</v>
      </c>
      <c r="E751" t="s">
        <v>4222</v>
      </c>
      <c r="F751" t="s">
        <v>4247</v>
      </c>
      <c r="G751" t="s">
        <v>4224</v>
      </c>
      <c r="H751" t="s">
        <v>150</v>
      </c>
      <c r="I751" t="s">
        <v>162</v>
      </c>
      <c r="J751" t="s">
        <v>4248</v>
      </c>
      <c r="K751" t="s">
        <v>4226</v>
      </c>
      <c r="L751" t="s">
        <v>4226</v>
      </c>
      <c r="O751">
        <v>1</v>
      </c>
      <c r="P751" t="s">
        <v>154</v>
      </c>
      <c r="Q751">
        <v>156</v>
      </c>
      <c r="R751" t="s">
        <v>1462</v>
      </c>
      <c r="S751">
        <v>101.062725868651</v>
      </c>
      <c r="T751">
        <v>37.809333868157204</v>
      </c>
      <c r="U751" t="s">
        <v>4249</v>
      </c>
      <c r="V751" t="s">
        <v>4250</v>
      </c>
      <c r="W751" t="s">
        <v>4229</v>
      </c>
      <c r="Y751" t="s">
        <v>4230</v>
      </c>
      <c r="AD751">
        <v>41.129794243822701</v>
      </c>
      <c r="AE751">
        <v>77.032451337814607</v>
      </c>
    </row>
    <row r="752" spans="1:31" x14ac:dyDescent="0.25">
      <c r="A752">
        <v>14718</v>
      </c>
      <c r="B752" t="s">
        <v>916</v>
      </c>
      <c r="C752" t="s">
        <v>4220</v>
      </c>
      <c r="D752" t="s">
        <v>4251</v>
      </c>
      <c r="E752" t="s">
        <v>4222</v>
      </c>
      <c r="F752" t="s">
        <v>4252</v>
      </c>
      <c r="G752" t="s">
        <v>4224</v>
      </c>
      <c r="H752" t="s">
        <v>150</v>
      </c>
      <c r="I752" t="s">
        <v>162</v>
      </c>
      <c r="J752" t="s">
        <v>4253</v>
      </c>
      <c r="K752" t="s">
        <v>4226</v>
      </c>
      <c r="L752" t="s">
        <v>4226</v>
      </c>
      <c r="O752">
        <v>1</v>
      </c>
      <c r="P752" t="s">
        <v>154</v>
      </c>
      <c r="Q752">
        <v>156</v>
      </c>
      <c r="R752" t="s">
        <v>1462</v>
      </c>
      <c r="S752">
        <v>113.41719857787</v>
      </c>
      <c r="T752">
        <v>23.346506165716502</v>
      </c>
      <c r="U752" t="s">
        <v>4254</v>
      </c>
      <c r="V752" t="s">
        <v>4255</v>
      </c>
      <c r="W752" t="s">
        <v>4229</v>
      </c>
      <c r="Y752" t="s">
        <v>4230</v>
      </c>
      <c r="AD752">
        <v>15.555175097026201</v>
      </c>
      <c r="AE752">
        <v>45.957253520019201</v>
      </c>
    </row>
    <row r="753" spans="1:31" x14ac:dyDescent="0.25">
      <c r="A753">
        <v>14719</v>
      </c>
      <c r="B753" t="s">
        <v>916</v>
      </c>
      <c r="C753" t="s">
        <v>4220</v>
      </c>
      <c r="D753" t="s">
        <v>4256</v>
      </c>
      <c r="E753" t="s">
        <v>4222</v>
      </c>
      <c r="F753" t="s">
        <v>4257</v>
      </c>
      <c r="G753" t="s">
        <v>4224</v>
      </c>
      <c r="H753" t="s">
        <v>150</v>
      </c>
      <c r="I753" t="s">
        <v>162</v>
      </c>
      <c r="J753" t="s">
        <v>4258</v>
      </c>
      <c r="K753" t="s">
        <v>4226</v>
      </c>
      <c r="L753" t="s">
        <v>4226</v>
      </c>
      <c r="O753">
        <v>1</v>
      </c>
      <c r="P753" t="s">
        <v>154</v>
      </c>
      <c r="Q753">
        <v>156</v>
      </c>
      <c r="R753" t="s">
        <v>1462</v>
      </c>
      <c r="S753">
        <v>108.78414443950599</v>
      </c>
      <c r="T753">
        <v>23.828028032388701</v>
      </c>
      <c r="U753" t="s">
        <v>4259</v>
      </c>
      <c r="V753" t="s">
        <v>4260</v>
      </c>
      <c r="W753" t="s">
        <v>4229</v>
      </c>
      <c r="Y753" t="s">
        <v>4230</v>
      </c>
      <c r="AD753">
        <v>20.9883877399973</v>
      </c>
      <c r="AE753">
        <v>36.298052976850997</v>
      </c>
    </row>
    <row r="754" spans="1:31" x14ac:dyDescent="0.25">
      <c r="A754">
        <v>14720</v>
      </c>
      <c r="B754" t="s">
        <v>916</v>
      </c>
      <c r="C754" t="s">
        <v>4220</v>
      </c>
      <c r="D754" t="s">
        <v>4261</v>
      </c>
      <c r="E754" t="s">
        <v>4222</v>
      </c>
      <c r="F754" t="s">
        <v>4262</v>
      </c>
      <c r="G754" t="s">
        <v>4224</v>
      </c>
      <c r="H754" t="s">
        <v>150</v>
      </c>
      <c r="I754" t="s">
        <v>162</v>
      </c>
      <c r="J754" t="s">
        <v>4263</v>
      </c>
      <c r="K754" t="s">
        <v>4226</v>
      </c>
      <c r="L754" t="s">
        <v>4226</v>
      </c>
      <c r="O754">
        <v>1</v>
      </c>
      <c r="P754" t="s">
        <v>154</v>
      </c>
      <c r="Q754">
        <v>156</v>
      </c>
      <c r="R754" t="s">
        <v>1462</v>
      </c>
      <c r="S754">
        <v>106.874248857235</v>
      </c>
      <c r="T754">
        <v>26.815661138481801</v>
      </c>
      <c r="U754" t="s">
        <v>4264</v>
      </c>
      <c r="V754" t="s">
        <v>4265</v>
      </c>
      <c r="W754" t="s">
        <v>4229</v>
      </c>
      <c r="Y754" t="s">
        <v>4230</v>
      </c>
      <c r="AD754">
        <v>15.986318948356301</v>
      </c>
      <c r="AE754">
        <v>34.521298479529797</v>
      </c>
    </row>
    <row r="755" spans="1:31" x14ac:dyDescent="0.25">
      <c r="A755">
        <v>14721</v>
      </c>
      <c r="B755" t="s">
        <v>916</v>
      </c>
      <c r="C755" t="s">
        <v>4220</v>
      </c>
      <c r="D755" t="s">
        <v>4266</v>
      </c>
      <c r="E755" t="s">
        <v>4222</v>
      </c>
      <c r="F755" t="s">
        <v>4267</v>
      </c>
      <c r="G755" t="s">
        <v>4224</v>
      </c>
      <c r="H755" t="s">
        <v>150</v>
      </c>
      <c r="I755" t="s">
        <v>162</v>
      </c>
      <c r="J755" t="s">
        <v>4268</v>
      </c>
      <c r="K755" t="s">
        <v>4226</v>
      </c>
      <c r="L755" t="s">
        <v>4226</v>
      </c>
      <c r="O755">
        <v>1</v>
      </c>
      <c r="P755" t="s">
        <v>154</v>
      </c>
      <c r="Q755">
        <v>156</v>
      </c>
      <c r="R755" t="s">
        <v>1462</v>
      </c>
      <c r="S755">
        <v>109.76094026619501</v>
      </c>
      <c r="T755">
        <v>19.174958941222599</v>
      </c>
      <c r="U755" t="s">
        <v>4269</v>
      </c>
      <c r="V755" t="s">
        <v>4270</v>
      </c>
      <c r="W755" t="s">
        <v>4229</v>
      </c>
      <c r="Y755" t="s">
        <v>4230</v>
      </c>
      <c r="AD755">
        <v>2.9497401529619101</v>
      </c>
      <c r="AE755">
        <v>10.425997296745599</v>
      </c>
    </row>
    <row r="756" spans="1:31" x14ac:dyDescent="0.25">
      <c r="A756">
        <v>14722</v>
      </c>
      <c r="B756" t="s">
        <v>916</v>
      </c>
      <c r="C756" t="s">
        <v>4220</v>
      </c>
      <c r="D756" t="s">
        <v>4271</v>
      </c>
      <c r="E756" t="s">
        <v>4222</v>
      </c>
      <c r="F756" t="s">
        <v>4272</v>
      </c>
      <c r="G756" t="s">
        <v>4224</v>
      </c>
      <c r="H756" t="s">
        <v>150</v>
      </c>
      <c r="I756" t="s">
        <v>162</v>
      </c>
      <c r="J756" t="s">
        <v>4273</v>
      </c>
      <c r="K756" t="s">
        <v>4226</v>
      </c>
      <c r="L756" t="s">
        <v>4226</v>
      </c>
      <c r="O756">
        <v>1</v>
      </c>
      <c r="P756" t="s">
        <v>154</v>
      </c>
      <c r="Q756">
        <v>156</v>
      </c>
      <c r="R756" t="s">
        <v>1462</v>
      </c>
      <c r="S756">
        <v>116.126573896015</v>
      </c>
      <c r="T756">
        <v>39.548277432677402</v>
      </c>
      <c r="U756" t="s">
        <v>4274</v>
      </c>
      <c r="V756" t="s">
        <v>4275</v>
      </c>
      <c r="W756" t="s">
        <v>4229</v>
      </c>
      <c r="Y756" t="s">
        <v>4230</v>
      </c>
      <c r="AD756">
        <v>19.634967288283399</v>
      </c>
      <c r="AE756">
        <v>46.894803940288</v>
      </c>
    </row>
    <row r="757" spans="1:31" x14ac:dyDescent="0.25">
      <c r="A757">
        <v>14723</v>
      </c>
      <c r="B757" t="s">
        <v>916</v>
      </c>
      <c r="C757" t="s">
        <v>4220</v>
      </c>
      <c r="D757" t="s">
        <v>4276</v>
      </c>
      <c r="E757" t="s">
        <v>4222</v>
      </c>
      <c r="F757" t="s">
        <v>4277</v>
      </c>
      <c r="G757" t="s">
        <v>4224</v>
      </c>
      <c r="H757" t="s">
        <v>150</v>
      </c>
      <c r="I757" t="s">
        <v>162</v>
      </c>
      <c r="J757" t="s">
        <v>4278</v>
      </c>
      <c r="K757" t="s">
        <v>4226</v>
      </c>
      <c r="L757" t="s">
        <v>4226</v>
      </c>
      <c r="O757">
        <v>1</v>
      </c>
      <c r="P757" t="s">
        <v>154</v>
      </c>
      <c r="Q757">
        <v>156</v>
      </c>
      <c r="R757" t="s">
        <v>1462</v>
      </c>
      <c r="S757">
        <v>127.596390440737</v>
      </c>
      <c r="T757">
        <v>48.008837183269797</v>
      </c>
      <c r="U757" t="s">
        <v>4279</v>
      </c>
      <c r="V757" t="s">
        <v>4280</v>
      </c>
      <c r="W757" t="s">
        <v>4229</v>
      </c>
      <c r="Y757" t="s">
        <v>4230</v>
      </c>
      <c r="AD757">
        <v>57.3177025393652</v>
      </c>
      <c r="AE757">
        <v>60.679066170354702</v>
      </c>
    </row>
    <row r="758" spans="1:31" x14ac:dyDescent="0.25">
      <c r="A758">
        <v>14724</v>
      </c>
      <c r="B758" t="s">
        <v>916</v>
      </c>
      <c r="C758" t="s">
        <v>4220</v>
      </c>
      <c r="D758" t="s">
        <v>4281</v>
      </c>
      <c r="E758" t="s">
        <v>4222</v>
      </c>
      <c r="F758" t="s">
        <v>4282</v>
      </c>
      <c r="G758" t="s">
        <v>4224</v>
      </c>
      <c r="H758" t="s">
        <v>150</v>
      </c>
      <c r="I758" t="s">
        <v>162</v>
      </c>
      <c r="J758" t="s">
        <v>4283</v>
      </c>
      <c r="K758" t="s">
        <v>4226</v>
      </c>
      <c r="L758" t="s">
        <v>4226</v>
      </c>
      <c r="O758">
        <v>1</v>
      </c>
      <c r="P758" t="s">
        <v>154</v>
      </c>
      <c r="Q758">
        <v>156</v>
      </c>
      <c r="R758" t="s">
        <v>1462</v>
      </c>
      <c r="S758">
        <v>113.614006813416</v>
      </c>
      <c r="T758">
        <v>33.881485909641803</v>
      </c>
      <c r="U758" t="s">
        <v>4284</v>
      </c>
      <c r="V758" t="s">
        <v>4285</v>
      </c>
      <c r="W758" t="s">
        <v>4229</v>
      </c>
      <c r="Y758" t="s">
        <v>4230</v>
      </c>
      <c r="AD758">
        <v>16.146995282075299</v>
      </c>
      <c r="AE758">
        <v>31.266191019810499</v>
      </c>
    </row>
    <row r="759" spans="1:31" x14ac:dyDescent="0.25">
      <c r="A759">
        <v>14725</v>
      </c>
      <c r="B759" t="s">
        <v>916</v>
      </c>
      <c r="C759" t="s">
        <v>4220</v>
      </c>
      <c r="D759" t="s">
        <v>4286</v>
      </c>
      <c r="E759" t="s">
        <v>4222</v>
      </c>
      <c r="F759" t="s">
        <v>4287</v>
      </c>
      <c r="G759" t="s">
        <v>4224</v>
      </c>
      <c r="H759" t="s">
        <v>150</v>
      </c>
      <c r="I759" t="s">
        <v>162</v>
      </c>
      <c r="J759" t="s">
        <v>4288</v>
      </c>
      <c r="K759" t="s">
        <v>4226</v>
      </c>
      <c r="L759" t="s">
        <v>4226</v>
      </c>
      <c r="O759">
        <v>1</v>
      </c>
      <c r="P759" t="s">
        <v>154</v>
      </c>
      <c r="Q759">
        <v>156</v>
      </c>
      <c r="R759" t="s">
        <v>1462</v>
      </c>
      <c r="S759">
        <v>114.113370595066</v>
      </c>
      <c r="T759">
        <v>22.381224162494998</v>
      </c>
      <c r="U759" t="s">
        <v>4289</v>
      </c>
      <c r="V759" t="s">
        <v>4290</v>
      </c>
      <c r="W759" t="s">
        <v>4229</v>
      </c>
      <c r="Y759" t="s">
        <v>4230</v>
      </c>
      <c r="AD759">
        <v>9.5138110753168803E-2</v>
      </c>
      <c r="AE759">
        <v>2.48405301044227</v>
      </c>
    </row>
    <row r="760" spans="1:31" x14ac:dyDescent="0.25">
      <c r="A760">
        <v>14726</v>
      </c>
      <c r="B760" t="s">
        <v>916</v>
      </c>
      <c r="C760" t="s">
        <v>4220</v>
      </c>
      <c r="D760" t="s">
        <v>4291</v>
      </c>
      <c r="E760" t="s">
        <v>4222</v>
      </c>
      <c r="F760" t="s">
        <v>4292</v>
      </c>
      <c r="G760" t="s">
        <v>4224</v>
      </c>
      <c r="H760" t="s">
        <v>150</v>
      </c>
      <c r="I760" t="s">
        <v>162</v>
      </c>
      <c r="J760" t="s">
        <v>4293</v>
      </c>
      <c r="K760" t="s">
        <v>4226</v>
      </c>
      <c r="L760" t="s">
        <v>4226</v>
      </c>
      <c r="O760">
        <v>1</v>
      </c>
      <c r="P760" t="s">
        <v>154</v>
      </c>
      <c r="Q760">
        <v>156</v>
      </c>
      <c r="R760" t="s">
        <v>1462</v>
      </c>
      <c r="S760">
        <v>112.269880443765</v>
      </c>
      <c r="T760">
        <v>30.975164102208002</v>
      </c>
      <c r="U760" t="s">
        <v>4294</v>
      </c>
      <c r="V760" t="s">
        <v>4295</v>
      </c>
      <c r="W760" t="s">
        <v>4229</v>
      </c>
      <c r="Y760" t="s">
        <v>4230</v>
      </c>
      <c r="AD760">
        <v>17.551382628019802</v>
      </c>
      <c r="AE760">
        <v>35.682549505945403</v>
      </c>
    </row>
    <row r="761" spans="1:31" x14ac:dyDescent="0.25">
      <c r="A761">
        <v>14727</v>
      </c>
      <c r="B761" t="s">
        <v>916</v>
      </c>
      <c r="C761" t="s">
        <v>4220</v>
      </c>
      <c r="D761" t="s">
        <v>4296</v>
      </c>
      <c r="E761" t="s">
        <v>4222</v>
      </c>
      <c r="F761" t="s">
        <v>4297</v>
      </c>
      <c r="G761" t="s">
        <v>4224</v>
      </c>
      <c r="H761" t="s">
        <v>150</v>
      </c>
      <c r="I761" t="s">
        <v>162</v>
      </c>
      <c r="J761" t="s">
        <v>4298</v>
      </c>
      <c r="K761" t="s">
        <v>4226</v>
      </c>
      <c r="L761" t="s">
        <v>4226</v>
      </c>
      <c r="O761">
        <v>1</v>
      </c>
      <c r="P761" t="s">
        <v>154</v>
      </c>
      <c r="Q761">
        <v>156</v>
      </c>
      <c r="R761" t="s">
        <v>1462</v>
      </c>
      <c r="S761">
        <v>111.70865831926599</v>
      </c>
      <c r="T761">
        <v>27.608913881060101</v>
      </c>
      <c r="U761" t="s">
        <v>4299</v>
      </c>
      <c r="V761" t="s">
        <v>4300</v>
      </c>
      <c r="W761" t="s">
        <v>4229</v>
      </c>
      <c r="Y761" t="s">
        <v>4230</v>
      </c>
      <c r="AD761">
        <v>19.377413795045001</v>
      </c>
      <c r="AE761">
        <v>33.553384112975898</v>
      </c>
    </row>
    <row r="762" spans="1:31" x14ac:dyDescent="0.25">
      <c r="A762">
        <v>14728</v>
      </c>
      <c r="B762" t="s">
        <v>916</v>
      </c>
      <c r="C762" t="s">
        <v>4220</v>
      </c>
      <c r="D762" t="s">
        <v>4301</v>
      </c>
      <c r="E762" t="s">
        <v>4222</v>
      </c>
      <c r="F762" t="s">
        <v>4302</v>
      </c>
      <c r="G762" t="s">
        <v>4224</v>
      </c>
      <c r="H762" t="s">
        <v>150</v>
      </c>
      <c r="I762" t="s">
        <v>162</v>
      </c>
      <c r="J762" t="s">
        <v>4303</v>
      </c>
      <c r="K762" t="s">
        <v>4226</v>
      </c>
      <c r="L762" t="s">
        <v>4226</v>
      </c>
      <c r="O762">
        <v>1</v>
      </c>
      <c r="P762" t="s">
        <v>154</v>
      </c>
      <c r="Q762">
        <v>156</v>
      </c>
      <c r="R762" t="s">
        <v>1462</v>
      </c>
      <c r="S762">
        <v>113.68832330892501</v>
      </c>
      <c r="T762">
        <v>43.929463205794001</v>
      </c>
      <c r="U762" t="s">
        <v>4304</v>
      </c>
      <c r="V762" t="s">
        <v>4305</v>
      </c>
      <c r="W762" t="s">
        <v>4229</v>
      </c>
      <c r="Y762" t="s">
        <v>4230</v>
      </c>
      <c r="AD762">
        <v>125.84907979959399</v>
      </c>
      <c r="AE762">
        <v>123.714477503718</v>
      </c>
    </row>
    <row r="763" spans="1:31" x14ac:dyDescent="0.25">
      <c r="A763">
        <v>14729</v>
      </c>
      <c r="B763" t="s">
        <v>916</v>
      </c>
      <c r="C763" t="s">
        <v>4220</v>
      </c>
      <c r="D763" t="s">
        <v>4306</v>
      </c>
      <c r="E763" t="s">
        <v>4222</v>
      </c>
      <c r="F763" t="s">
        <v>4307</v>
      </c>
      <c r="G763" t="s">
        <v>4224</v>
      </c>
      <c r="H763" t="s">
        <v>150</v>
      </c>
      <c r="I763" t="s">
        <v>162</v>
      </c>
      <c r="J763" t="s">
        <v>4308</v>
      </c>
      <c r="K763" t="s">
        <v>4226</v>
      </c>
      <c r="L763" t="s">
        <v>4226</v>
      </c>
      <c r="O763">
        <v>1</v>
      </c>
      <c r="P763" t="s">
        <v>154</v>
      </c>
      <c r="Q763">
        <v>156</v>
      </c>
      <c r="R763" t="s">
        <v>1462</v>
      </c>
      <c r="S763">
        <v>119.435328904684</v>
      </c>
      <c r="T763">
        <v>32.982753114762403</v>
      </c>
      <c r="U763" t="s">
        <v>4309</v>
      </c>
      <c r="V763" t="s">
        <v>4310</v>
      </c>
      <c r="W763" t="s">
        <v>4229</v>
      </c>
      <c r="Y763" t="s">
        <v>4230</v>
      </c>
      <c r="AD763">
        <v>9.6038150851827595</v>
      </c>
      <c r="AE763">
        <v>30.0071718471427</v>
      </c>
    </row>
    <row r="764" spans="1:31" x14ac:dyDescent="0.25">
      <c r="A764">
        <v>14730</v>
      </c>
      <c r="B764" t="s">
        <v>916</v>
      </c>
      <c r="C764" t="s">
        <v>4220</v>
      </c>
      <c r="D764" t="s">
        <v>4311</v>
      </c>
      <c r="E764" t="s">
        <v>4222</v>
      </c>
      <c r="F764" t="s">
        <v>4312</v>
      </c>
      <c r="G764" t="s">
        <v>4224</v>
      </c>
      <c r="H764" t="s">
        <v>150</v>
      </c>
      <c r="I764" t="s">
        <v>162</v>
      </c>
      <c r="J764" t="s">
        <v>4313</v>
      </c>
      <c r="K764" t="s">
        <v>4226</v>
      </c>
      <c r="L764" t="s">
        <v>4226</v>
      </c>
      <c r="O764">
        <v>1</v>
      </c>
      <c r="P764" t="s">
        <v>154</v>
      </c>
      <c r="Q764">
        <v>156</v>
      </c>
      <c r="R764" t="s">
        <v>1462</v>
      </c>
      <c r="S764">
        <v>115.721293593282</v>
      </c>
      <c r="T764">
        <v>27.613594032597099</v>
      </c>
      <c r="U764" t="s">
        <v>4314</v>
      </c>
      <c r="V764" t="s">
        <v>4315</v>
      </c>
      <c r="W764" t="s">
        <v>4229</v>
      </c>
      <c r="Y764" t="s">
        <v>4230</v>
      </c>
      <c r="AD764">
        <v>15.2639754974659</v>
      </c>
      <c r="AE764">
        <v>27.725844919730701</v>
      </c>
    </row>
    <row r="765" spans="1:31" x14ac:dyDescent="0.25">
      <c r="A765">
        <v>14731</v>
      </c>
      <c r="B765" t="s">
        <v>916</v>
      </c>
      <c r="C765" t="s">
        <v>4220</v>
      </c>
      <c r="D765" t="s">
        <v>4316</v>
      </c>
      <c r="E765" t="s">
        <v>4222</v>
      </c>
      <c r="F765" t="s">
        <v>4317</v>
      </c>
      <c r="G765" t="s">
        <v>4224</v>
      </c>
      <c r="H765" t="s">
        <v>150</v>
      </c>
      <c r="I765" t="s">
        <v>162</v>
      </c>
      <c r="J765" t="s">
        <v>4318</v>
      </c>
      <c r="K765" t="s">
        <v>4226</v>
      </c>
      <c r="L765" t="s">
        <v>4226</v>
      </c>
      <c r="O765">
        <v>1</v>
      </c>
      <c r="P765" t="s">
        <v>154</v>
      </c>
      <c r="Q765">
        <v>156</v>
      </c>
      <c r="R765" t="s">
        <v>1462</v>
      </c>
      <c r="S765">
        <v>126.18913130640701</v>
      </c>
      <c r="T765">
        <v>43.663370183487899</v>
      </c>
      <c r="U765" t="s">
        <v>4319</v>
      </c>
      <c r="V765" t="s">
        <v>4320</v>
      </c>
      <c r="W765" t="s">
        <v>4229</v>
      </c>
      <c r="Y765" t="s">
        <v>4230</v>
      </c>
      <c r="AD765">
        <v>21.342258163202601</v>
      </c>
      <c r="AE765">
        <v>38.131142252708401</v>
      </c>
    </row>
    <row r="766" spans="1:31" x14ac:dyDescent="0.25">
      <c r="A766">
        <v>14732</v>
      </c>
      <c r="B766" t="s">
        <v>916</v>
      </c>
      <c r="C766" t="s">
        <v>4220</v>
      </c>
      <c r="D766" t="s">
        <v>4321</v>
      </c>
      <c r="E766" t="s">
        <v>4222</v>
      </c>
      <c r="F766" t="s">
        <v>4322</v>
      </c>
      <c r="G766" t="s">
        <v>4224</v>
      </c>
      <c r="H766" t="s">
        <v>150</v>
      </c>
      <c r="I766" t="s">
        <v>162</v>
      </c>
      <c r="J766" t="s">
        <v>4323</v>
      </c>
      <c r="K766" t="s">
        <v>4226</v>
      </c>
      <c r="L766" t="s">
        <v>4226</v>
      </c>
      <c r="O766">
        <v>1</v>
      </c>
      <c r="P766" t="s">
        <v>154</v>
      </c>
      <c r="Q766">
        <v>156</v>
      </c>
      <c r="R766" t="s">
        <v>1462</v>
      </c>
      <c r="S766">
        <v>122.605703500587</v>
      </c>
      <c r="T766">
        <v>41.289671970540397</v>
      </c>
      <c r="U766" t="s">
        <v>4324</v>
      </c>
      <c r="V766" t="s">
        <v>4325</v>
      </c>
      <c r="W766" t="s">
        <v>4229</v>
      </c>
      <c r="Y766" t="s">
        <v>4230</v>
      </c>
      <c r="AD766">
        <v>15.738415991302199</v>
      </c>
      <c r="AE766">
        <v>32.674295011834303</v>
      </c>
    </row>
    <row r="767" spans="1:31" x14ac:dyDescent="0.25">
      <c r="A767">
        <v>14733</v>
      </c>
      <c r="B767" t="s">
        <v>916</v>
      </c>
      <c r="C767" t="s">
        <v>4220</v>
      </c>
      <c r="D767" t="s">
        <v>4326</v>
      </c>
      <c r="E767" t="s">
        <v>4222</v>
      </c>
      <c r="F767" t="s">
        <v>4327</v>
      </c>
      <c r="G767" t="s">
        <v>4224</v>
      </c>
      <c r="H767" t="s">
        <v>150</v>
      </c>
      <c r="I767" t="s">
        <v>162</v>
      </c>
      <c r="J767" t="s">
        <v>4328</v>
      </c>
      <c r="K767" t="s">
        <v>4226</v>
      </c>
      <c r="L767" t="s">
        <v>4226</v>
      </c>
      <c r="O767">
        <v>1</v>
      </c>
      <c r="P767" t="s">
        <v>154</v>
      </c>
      <c r="Q767">
        <v>156</v>
      </c>
      <c r="R767" t="s">
        <v>1462</v>
      </c>
      <c r="S767">
        <v>113.53708437100001</v>
      </c>
      <c r="T767">
        <v>22.1860061960001</v>
      </c>
      <c r="U767" t="s">
        <v>4329</v>
      </c>
      <c r="V767" t="s">
        <v>4330</v>
      </c>
      <c r="W767" t="s">
        <v>4229</v>
      </c>
      <c r="Y767" t="s">
        <v>4230</v>
      </c>
      <c r="AD767" s="17">
        <v>8.1470229815749904E-5</v>
      </c>
      <c r="AE767">
        <v>4.1917008319528902E-2</v>
      </c>
    </row>
    <row r="768" spans="1:31" x14ac:dyDescent="0.25">
      <c r="A768">
        <v>14734</v>
      </c>
      <c r="B768" t="s">
        <v>916</v>
      </c>
      <c r="C768" t="s">
        <v>4220</v>
      </c>
      <c r="D768" t="s">
        <v>4331</v>
      </c>
      <c r="E768" t="s">
        <v>4222</v>
      </c>
      <c r="F768" t="s">
        <v>4332</v>
      </c>
      <c r="G768" t="s">
        <v>4224</v>
      </c>
      <c r="H768" t="s">
        <v>150</v>
      </c>
      <c r="I768" t="s">
        <v>162</v>
      </c>
      <c r="J768" t="s">
        <v>4333</v>
      </c>
      <c r="K768" t="s">
        <v>4226</v>
      </c>
      <c r="L768" t="s">
        <v>4226</v>
      </c>
      <c r="O768">
        <v>1</v>
      </c>
      <c r="P768" t="s">
        <v>154</v>
      </c>
      <c r="Q768">
        <v>156</v>
      </c>
      <c r="R768" t="s">
        <v>1462</v>
      </c>
      <c r="S768">
        <v>106.154077238448</v>
      </c>
      <c r="T768">
        <v>37.247234121733797</v>
      </c>
      <c r="U768" t="s">
        <v>4334</v>
      </c>
      <c r="V768" t="s">
        <v>4335</v>
      </c>
      <c r="W768" t="s">
        <v>4229</v>
      </c>
      <c r="Y768" t="s">
        <v>4230</v>
      </c>
      <c r="AD768">
        <v>5.1727714566282001</v>
      </c>
      <c r="AE768">
        <v>19.2817627063571</v>
      </c>
    </row>
    <row r="769" spans="1:31" x14ac:dyDescent="0.25">
      <c r="A769">
        <v>14735</v>
      </c>
      <c r="B769" t="s">
        <v>916</v>
      </c>
      <c r="C769" t="s">
        <v>4220</v>
      </c>
      <c r="D769" t="s">
        <v>4336</v>
      </c>
      <c r="E769" t="s">
        <v>4222</v>
      </c>
      <c r="F769" t="s">
        <v>4337</v>
      </c>
      <c r="G769" t="s">
        <v>4224</v>
      </c>
      <c r="H769" t="s">
        <v>150</v>
      </c>
      <c r="I769" t="s">
        <v>162</v>
      </c>
      <c r="J769" t="s">
        <v>4338</v>
      </c>
      <c r="K769" t="s">
        <v>4226</v>
      </c>
      <c r="L769" t="s">
        <v>4226</v>
      </c>
      <c r="O769">
        <v>1</v>
      </c>
      <c r="P769" t="s">
        <v>154</v>
      </c>
      <c r="Q769">
        <v>156</v>
      </c>
      <c r="R769" t="s">
        <v>1462</v>
      </c>
      <c r="S769">
        <v>95.999249640360304</v>
      </c>
      <c r="T769">
        <v>35.741277002206203</v>
      </c>
      <c r="U769" t="s">
        <v>4339</v>
      </c>
      <c r="V769" t="s">
        <v>4340</v>
      </c>
      <c r="W769" t="s">
        <v>4229</v>
      </c>
      <c r="Y769" t="s">
        <v>4230</v>
      </c>
      <c r="AD769">
        <v>71.482239861469907</v>
      </c>
      <c r="AE769">
        <v>61.135947386868899</v>
      </c>
    </row>
    <row r="770" spans="1:31" x14ac:dyDescent="0.25">
      <c r="A770">
        <v>14736</v>
      </c>
      <c r="B770" t="s">
        <v>916</v>
      </c>
      <c r="C770" t="s">
        <v>4220</v>
      </c>
      <c r="D770" t="s">
        <v>4341</v>
      </c>
      <c r="E770" t="s">
        <v>4222</v>
      </c>
      <c r="F770" t="s">
        <v>4342</v>
      </c>
      <c r="G770" t="s">
        <v>4224</v>
      </c>
      <c r="H770" t="s">
        <v>150</v>
      </c>
      <c r="I770" t="s">
        <v>162</v>
      </c>
      <c r="J770" t="s">
        <v>4343</v>
      </c>
      <c r="K770" t="s">
        <v>4226</v>
      </c>
      <c r="L770" t="s">
        <v>4226</v>
      </c>
      <c r="O770">
        <v>1</v>
      </c>
      <c r="P770" t="s">
        <v>154</v>
      </c>
      <c r="Q770">
        <v>156</v>
      </c>
      <c r="R770" t="s">
        <v>1462</v>
      </c>
      <c r="S770">
        <v>108.869468495573</v>
      </c>
      <c r="T770">
        <v>35.192448382156201</v>
      </c>
      <c r="U770" t="s">
        <v>4344</v>
      </c>
      <c r="V770" t="s">
        <v>4345</v>
      </c>
      <c r="W770" t="s">
        <v>4229</v>
      </c>
      <c r="Y770" t="s">
        <v>4230</v>
      </c>
      <c r="AD770">
        <v>20.383285725605202</v>
      </c>
      <c r="AE770">
        <v>40.372469045647897</v>
      </c>
    </row>
    <row r="771" spans="1:31" x14ac:dyDescent="0.25">
      <c r="A771">
        <v>14737</v>
      </c>
      <c r="B771" t="s">
        <v>916</v>
      </c>
      <c r="C771" t="s">
        <v>4220</v>
      </c>
      <c r="D771" t="s">
        <v>4346</v>
      </c>
      <c r="E771" t="s">
        <v>4222</v>
      </c>
      <c r="F771" t="s">
        <v>4347</v>
      </c>
      <c r="G771" t="s">
        <v>4224</v>
      </c>
      <c r="H771" t="s">
        <v>150</v>
      </c>
      <c r="I771" t="s">
        <v>162</v>
      </c>
      <c r="J771" t="s">
        <v>4348</v>
      </c>
      <c r="K771" t="s">
        <v>4226</v>
      </c>
      <c r="L771" t="s">
        <v>4226</v>
      </c>
      <c r="O771">
        <v>1</v>
      </c>
      <c r="P771" t="s">
        <v>154</v>
      </c>
      <c r="Q771">
        <v>156</v>
      </c>
      <c r="R771" t="s">
        <v>1462</v>
      </c>
      <c r="S771">
        <v>118.14186034749</v>
      </c>
      <c r="T771">
        <v>36.347375150452201</v>
      </c>
      <c r="U771" t="s">
        <v>4349</v>
      </c>
      <c r="V771" t="s">
        <v>4350</v>
      </c>
      <c r="W771" t="s">
        <v>4229</v>
      </c>
      <c r="Y771" t="s">
        <v>4230</v>
      </c>
      <c r="AD771">
        <v>15.5900170028294</v>
      </c>
      <c r="AE771">
        <v>29.828821532355501</v>
      </c>
    </row>
    <row r="772" spans="1:31" x14ac:dyDescent="0.25">
      <c r="A772">
        <v>14738</v>
      </c>
      <c r="B772" t="s">
        <v>916</v>
      </c>
      <c r="C772" t="s">
        <v>4220</v>
      </c>
      <c r="D772" t="s">
        <v>4351</v>
      </c>
      <c r="E772" t="s">
        <v>4222</v>
      </c>
      <c r="F772" t="s">
        <v>4352</v>
      </c>
      <c r="G772" t="s">
        <v>4224</v>
      </c>
      <c r="H772" t="s">
        <v>150</v>
      </c>
      <c r="I772" t="s">
        <v>162</v>
      </c>
      <c r="J772" t="s">
        <v>4353</v>
      </c>
      <c r="K772" t="s">
        <v>4226</v>
      </c>
      <c r="L772" t="s">
        <v>4226</v>
      </c>
      <c r="O772">
        <v>1</v>
      </c>
      <c r="P772" t="s">
        <v>154</v>
      </c>
      <c r="Q772">
        <v>156</v>
      </c>
      <c r="R772" t="s">
        <v>1462</v>
      </c>
      <c r="S772">
        <v>121.414544254746</v>
      </c>
      <c r="T772">
        <v>31.173088669507202</v>
      </c>
      <c r="U772" t="s">
        <v>4354</v>
      </c>
      <c r="V772" t="s">
        <v>4355</v>
      </c>
      <c r="W772" t="s">
        <v>4229</v>
      </c>
      <c r="Y772" t="s">
        <v>4230</v>
      </c>
      <c r="AD772">
        <v>0.56859758118798698</v>
      </c>
      <c r="AE772">
        <v>5.9900389617190397</v>
      </c>
    </row>
    <row r="773" spans="1:31" x14ac:dyDescent="0.25">
      <c r="A773">
        <v>14739</v>
      </c>
      <c r="B773" t="s">
        <v>916</v>
      </c>
      <c r="C773" t="s">
        <v>4220</v>
      </c>
      <c r="D773" t="s">
        <v>4356</v>
      </c>
      <c r="E773" t="s">
        <v>4222</v>
      </c>
      <c r="F773" t="s">
        <v>4357</v>
      </c>
      <c r="G773" t="s">
        <v>4224</v>
      </c>
      <c r="H773" t="s">
        <v>150</v>
      </c>
      <c r="I773" t="s">
        <v>162</v>
      </c>
      <c r="J773" t="s">
        <v>4358</v>
      </c>
      <c r="K773" t="s">
        <v>4226</v>
      </c>
      <c r="L773" t="s">
        <v>4226</v>
      </c>
      <c r="O773">
        <v>1</v>
      </c>
      <c r="P773" t="s">
        <v>154</v>
      </c>
      <c r="Q773">
        <v>156</v>
      </c>
      <c r="R773" t="s">
        <v>1462</v>
      </c>
      <c r="S773">
        <v>112.29081830565001</v>
      </c>
      <c r="T773">
        <v>37.574233118120397</v>
      </c>
      <c r="U773" t="s">
        <v>4359</v>
      </c>
      <c r="V773" t="s">
        <v>4360</v>
      </c>
      <c r="W773" t="s">
        <v>4229</v>
      </c>
      <c r="Y773" t="s">
        <v>4230</v>
      </c>
      <c r="AD773">
        <v>15.967940484228199</v>
      </c>
      <c r="AE773">
        <v>25.195691635235502</v>
      </c>
    </row>
    <row r="774" spans="1:31" x14ac:dyDescent="0.25">
      <c r="A774">
        <v>14740</v>
      </c>
      <c r="B774" t="s">
        <v>916</v>
      </c>
      <c r="C774" t="s">
        <v>4220</v>
      </c>
      <c r="D774" t="s">
        <v>4361</v>
      </c>
      <c r="E774" t="s">
        <v>4222</v>
      </c>
      <c r="F774" t="s">
        <v>4362</v>
      </c>
      <c r="G774" t="s">
        <v>4224</v>
      </c>
      <c r="H774" t="s">
        <v>150</v>
      </c>
      <c r="I774" t="s">
        <v>162</v>
      </c>
      <c r="J774" t="s">
        <v>4363</v>
      </c>
      <c r="K774" t="s">
        <v>4226</v>
      </c>
      <c r="L774" t="s">
        <v>4226</v>
      </c>
      <c r="O774">
        <v>1</v>
      </c>
      <c r="P774" t="s">
        <v>154</v>
      </c>
      <c r="Q774">
        <v>156</v>
      </c>
      <c r="R774" t="s">
        <v>1462</v>
      </c>
      <c r="S774">
        <v>102.714354025841</v>
      </c>
      <c r="T774">
        <v>30.6120895554558</v>
      </c>
      <c r="U774" t="s">
        <v>4364</v>
      </c>
      <c r="V774" t="s">
        <v>4365</v>
      </c>
      <c r="W774" t="s">
        <v>4229</v>
      </c>
      <c r="Y774" t="s">
        <v>4230</v>
      </c>
      <c r="AD774">
        <v>45.497739649452797</v>
      </c>
      <c r="AE774">
        <v>60.6204537281927</v>
      </c>
    </row>
    <row r="775" spans="1:31" x14ac:dyDescent="0.25">
      <c r="A775">
        <v>14741</v>
      </c>
      <c r="B775" t="s">
        <v>916</v>
      </c>
      <c r="C775" t="s">
        <v>4220</v>
      </c>
      <c r="D775" t="s">
        <v>4366</v>
      </c>
      <c r="E775" t="s">
        <v>4222</v>
      </c>
      <c r="F775" t="s">
        <v>4367</v>
      </c>
      <c r="G775" t="s">
        <v>4224</v>
      </c>
      <c r="H775" t="s">
        <v>150</v>
      </c>
      <c r="I775" t="s">
        <v>162</v>
      </c>
      <c r="J775" t="s">
        <v>4368</v>
      </c>
      <c r="K775" t="s">
        <v>4226</v>
      </c>
      <c r="L775" t="s">
        <v>4226</v>
      </c>
      <c r="O775">
        <v>1</v>
      </c>
      <c r="P775" t="s">
        <v>154</v>
      </c>
      <c r="Q775">
        <v>156</v>
      </c>
      <c r="R775" t="s">
        <v>1462</v>
      </c>
      <c r="S775">
        <v>120.95721664330399</v>
      </c>
      <c r="T775">
        <v>23.7472936398892</v>
      </c>
      <c r="U775" t="s">
        <v>4369</v>
      </c>
      <c r="V775" t="s">
        <v>4370</v>
      </c>
      <c r="W775" t="s">
        <v>4229</v>
      </c>
      <c r="Y775" t="s">
        <v>4230</v>
      </c>
      <c r="AD775">
        <v>3.2104692017169301</v>
      </c>
      <c r="AE775">
        <v>10.9894457114282</v>
      </c>
    </row>
    <row r="776" spans="1:31" x14ac:dyDescent="0.25">
      <c r="A776">
        <v>14742</v>
      </c>
      <c r="B776" t="s">
        <v>916</v>
      </c>
      <c r="C776" t="s">
        <v>4220</v>
      </c>
      <c r="D776" t="s">
        <v>4371</v>
      </c>
      <c r="E776" t="s">
        <v>4222</v>
      </c>
      <c r="F776" t="s">
        <v>4372</v>
      </c>
      <c r="G776" t="s">
        <v>4224</v>
      </c>
      <c r="H776" t="s">
        <v>150</v>
      </c>
      <c r="I776" t="s">
        <v>162</v>
      </c>
      <c r="J776" t="s">
        <v>4373</v>
      </c>
      <c r="K776" t="s">
        <v>4226</v>
      </c>
      <c r="L776" t="s">
        <v>4226</v>
      </c>
      <c r="O776">
        <v>1</v>
      </c>
      <c r="P776" t="s">
        <v>154</v>
      </c>
      <c r="Q776">
        <v>156</v>
      </c>
      <c r="R776" t="s">
        <v>1462</v>
      </c>
      <c r="S776">
        <v>117.32967404830001</v>
      </c>
      <c r="T776">
        <v>39.313690574757402</v>
      </c>
      <c r="U776" t="s">
        <v>4374</v>
      </c>
      <c r="V776" t="s">
        <v>4375</v>
      </c>
      <c r="W776" t="s">
        <v>4229</v>
      </c>
      <c r="Y776" t="s">
        <v>4230</v>
      </c>
      <c r="AD776">
        <v>1.20609186937418</v>
      </c>
      <c r="AE776">
        <v>7.2117140939359201</v>
      </c>
    </row>
    <row r="777" spans="1:31" x14ac:dyDescent="0.25">
      <c r="A777">
        <v>14743</v>
      </c>
      <c r="B777" t="s">
        <v>916</v>
      </c>
      <c r="C777" t="s">
        <v>4220</v>
      </c>
      <c r="D777" t="s">
        <v>4376</v>
      </c>
      <c r="E777" t="s">
        <v>4222</v>
      </c>
      <c r="F777" t="s">
        <v>4377</v>
      </c>
      <c r="G777" t="s">
        <v>4224</v>
      </c>
      <c r="H777" t="s">
        <v>150</v>
      </c>
      <c r="I777" t="s">
        <v>162</v>
      </c>
      <c r="J777" t="s">
        <v>4378</v>
      </c>
      <c r="K777" t="s">
        <v>4226</v>
      </c>
      <c r="L777" t="s">
        <v>4226</v>
      </c>
      <c r="O777">
        <v>1</v>
      </c>
      <c r="P777" t="s">
        <v>154</v>
      </c>
      <c r="Q777">
        <v>156</v>
      </c>
      <c r="R777" t="s">
        <v>1462</v>
      </c>
      <c r="S777">
        <v>85.247051247852696</v>
      </c>
      <c r="T777">
        <v>41.103972134584701</v>
      </c>
      <c r="U777" t="s">
        <v>4379</v>
      </c>
      <c r="V777" t="s">
        <v>4380</v>
      </c>
      <c r="W777" t="s">
        <v>4229</v>
      </c>
      <c r="Y777" t="s">
        <v>4230</v>
      </c>
      <c r="AD777">
        <v>175.738462419461</v>
      </c>
      <c r="AE777">
        <v>80.266142033526705</v>
      </c>
    </row>
    <row r="778" spans="1:31" x14ac:dyDescent="0.25">
      <c r="A778">
        <v>14744</v>
      </c>
      <c r="B778" t="s">
        <v>916</v>
      </c>
      <c r="C778" t="s">
        <v>4220</v>
      </c>
      <c r="D778" t="s">
        <v>4381</v>
      </c>
      <c r="E778" t="s">
        <v>4222</v>
      </c>
      <c r="F778" t="s">
        <v>4382</v>
      </c>
      <c r="G778" t="s">
        <v>4224</v>
      </c>
      <c r="H778" t="s">
        <v>150</v>
      </c>
      <c r="I778" t="s">
        <v>162</v>
      </c>
      <c r="J778" t="s">
        <v>4383</v>
      </c>
      <c r="K778" t="s">
        <v>4226</v>
      </c>
      <c r="L778" t="s">
        <v>4226</v>
      </c>
      <c r="O778">
        <v>1</v>
      </c>
      <c r="P778" t="s">
        <v>154</v>
      </c>
      <c r="Q778">
        <v>156</v>
      </c>
      <c r="R778" t="s">
        <v>1462</v>
      </c>
      <c r="S778">
        <v>88.487201927231098</v>
      </c>
      <c r="T778">
        <v>31.483804582032299</v>
      </c>
      <c r="U778" t="s">
        <v>4384</v>
      </c>
      <c r="V778" t="s">
        <v>4385</v>
      </c>
      <c r="W778" t="s">
        <v>4229</v>
      </c>
      <c r="Y778" t="s">
        <v>4230</v>
      </c>
      <c r="AD778">
        <v>113.920008519728</v>
      </c>
      <c r="AE778">
        <v>73.062254854530394</v>
      </c>
    </row>
    <row r="779" spans="1:31" x14ac:dyDescent="0.25">
      <c r="A779">
        <v>14745</v>
      </c>
      <c r="B779" t="s">
        <v>916</v>
      </c>
      <c r="C779" t="s">
        <v>4220</v>
      </c>
      <c r="D779" t="s">
        <v>4386</v>
      </c>
      <c r="E779" t="s">
        <v>4222</v>
      </c>
      <c r="F779" t="s">
        <v>4387</v>
      </c>
      <c r="G779" t="s">
        <v>4224</v>
      </c>
      <c r="H779" t="s">
        <v>150</v>
      </c>
      <c r="I779" t="s">
        <v>162</v>
      </c>
      <c r="J779" s="17" t="s">
        <v>4388</v>
      </c>
      <c r="K779" t="s">
        <v>4226</v>
      </c>
      <c r="L779" t="s">
        <v>4226</v>
      </c>
      <c r="O779">
        <v>1</v>
      </c>
      <c r="P779" t="s">
        <v>154</v>
      </c>
      <c r="Q779">
        <v>156</v>
      </c>
      <c r="R779" t="s">
        <v>1462</v>
      </c>
      <c r="S779">
        <v>101.491862077847</v>
      </c>
      <c r="T779">
        <v>24.973710218810002</v>
      </c>
      <c r="U779" t="s">
        <v>4389</v>
      </c>
      <c r="V779" t="s">
        <v>4390</v>
      </c>
      <c r="W779" t="s">
        <v>4229</v>
      </c>
      <c r="Y779" t="s">
        <v>4230</v>
      </c>
      <c r="AD779">
        <v>34.256881398235898</v>
      </c>
      <c r="AE779">
        <v>54.0982055845651</v>
      </c>
    </row>
    <row r="780" spans="1:31" x14ac:dyDescent="0.25">
      <c r="A780">
        <v>14746</v>
      </c>
      <c r="B780" t="s">
        <v>916</v>
      </c>
      <c r="C780" t="s">
        <v>4220</v>
      </c>
      <c r="D780" t="s">
        <v>4391</v>
      </c>
      <c r="E780" t="s">
        <v>4222</v>
      </c>
      <c r="F780" t="s">
        <v>4392</v>
      </c>
      <c r="G780" t="s">
        <v>4224</v>
      </c>
      <c r="H780" t="s">
        <v>150</v>
      </c>
      <c r="I780" t="s">
        <v>162</v>
      </c>
      <c r="J780" t="s">
        <v>4393</v>
      </c>
      <c r="K780" t="s">
        <v>4226</v>
      </c>
      <c r="L780" t="s">
        <v>4226</v>
      </c>
      <c r="O780">
        <v>1</v>
      </c>
      <c r="P780" t="s">
        <v>154</v>
      </c>
      <c r="Q780">
        <v>156</v>
      </c>
      <c r="R780" t="s">
        <v>1462</v>
      </c>
      <c r="S780">
        <v>120.061302137463</v>
      </c>
      <c r="T780">
        <v>29.169053742458701</v>
      </c>
      <c r="U780" t="s">
        <v>4394</v>
      </c>
      <c r="V780" t="s">
        <v>4395</v>
      </c>
      <c r="W780" t="s">
        <v>4229</v>
      </c>
      <c r="Y780" t="s">
        <v>4230</v>
      </c>
      <c r="AD780">
        <v>9.3220787805882992</v>
      </c>
      <c r="AE780">
        <v>35.760583909357699</v>
      </c>
    </row>
    <row r="781" spans="1:31" x14ac:dyDescent="0.25">
      <c r="A781">
        <v>14099</v>
      </c>
      <c r="B781" t="s">
        <v>1172</v>
      </c>
      <c r="C781" t="s">
        <v>4396</v>
      </c>
      <c r="D781" t="s">
        <v>2884</v>
      </c>
      <c r="E781" t="s">
        <v>4397</v>
      </c>
      <c r="F781" t="s">
        <v>4398</v>
      </c>
      <c r="G781" t="s">
        <v>4399</v>
      </c>
      <c r="H781" t="s">
        <v>150</v>
      </c>
      <c r="I781" t="s">
        <v>162</v>
      </c>
      <c r="J781" t="s">
        <v>4400</v>
      </c>
      <c r="K781" t="s">
        <v>2400</v>
      </c>
      <c r="L781" t="s">
        <v>2400</v>
      </c>
      <c r="M781" t="s">
        <v>2887</v>
      </c>
      <c r="O781">
        <v>1</v>
      </c>
      <c r="P781" t="s">
        <v>154</v>
      </c>
      <c r="Q781">
        <v>170</v>
      </c>
      <c r="R781" t="s">
        <v>1208</v>
      </c>
      <c r="S781">
        <v>-71.503534359866705</v>
      </c>
      <c r="T781">
        <v>-1.5395119938183399</v>
      </c>
      <c r="U781" t="s">
        <v>4401</v>
      </c>
      <c r="V781" t="s">
        <v>2887</v>
      </c>
      <c r="W781" t="s">
        <v>4402</v>
      </c>
      <c r="Y781" t="s">
        <v>4403</v>
      </c>
      <c r="AD781">
        <v>8.9570281998025507</v>
      </c>
      <c r="AE781">
        <v>21.5203665585816</v>
      </c>
    </row>
    <row r="782" spans="1:31" x14ac:dyDescent="0.25">
      <c r="A782">
        <v>14100</v>
      </c>
      <c r="B782" t="s">
        <v>1172</v>
      </c>
      <c r="C782" t="s">
        <v>4396</v>
      </c>
      <c r="D782" t="s">
        <v>4404</v>
      </c>
      <c r="E782" t="s">
        <v>4397</v>
      </c>
      <c r="F782" t="s">
        <v>4405</v>
      </c>
      <c r="G782" t="s">
        <v>4399</v>
      </c>
      <c r="H782" t="s">
        <v>150</v>
      </c>
      <c r="I782" t="s">
        <v>162</v>
      </c>
      <c r="J782" t="s">
        <v>4406</v>
      </c>
      <c r="K782" t="s">
        <v>2400</v>
      </c>
      <c r="L782" t="s">
        <v>2400</v>
      </c>
      <c r="M782" t="s">
        <v>4407</v>
      </c>
      <c r="O782">
        <v>1</v>
      </c>
      <c r="P782" t="s">
        <v>154</v>
      </c>
      <c r="Q782">
        <v>170</v>
      </c>
      <c r="R782" t="s">
        <v>1208</v>
      </c>
      <c r="S782">
        <v>-75.572950570043204</v>
      </c>
      <c r="T782">
        <v>6.9325273857873997</v>
      </c>
      <c r="U782" t="s">
        <v>4408</v>
      </c>
      <c r="V782" t="s">
        <v>4407</v>
      </c>
      <c r="W782" t="s">
        <v>4402</v>
      </c>
      <c r="Y782" t="s">
        <v>4403</v>
      </c>
      <c r="AD782">
        <v>5.2184039811145597</v>
      </c>
      <c r="AE782">
        <v>17.278312461362201</v>
      </c>
    </row>
    <row r="783" spans="1:31" x14ac:dyDescent="0.25">
      <c r="A783">
        <v>14101</v>
      </c>
      <c r="B783" t="s">
        <v>1172</v>
      </c>
      <c r="C783" t="s">
        <v>4396</v>
      </c>
      <c r="D783" t="s">
        <v>4409</v>
      </c>
      <c r="E783" t="s">
        <v>4397</v>
      </c>
      <c r="F783" t="s">
        <v>4410</v>
      </c>
      <c r="G783" t="s">
        <v>4399</v>
      </c>
      <c r="H783" t="s">
        <v>150</v>
      </c>
      <c r="I783" t="s">
        <v>162</v>
      </c>
      <c r="J783" t="s">
        <v>4411</v>
      </c>
      <c r="K783" t="s">
        <v>2400</v>
      </c>
      <c r="L783" t="s">
        <v>2400</v>
      </c>
      <c r="M783" t="s">
        <v>4412</v>
      </c>
      <c r="O783">
        <v>1</v>
      </c>
      <c r="P783" t="s">
        <v>154</v>
      </c>
      <c r="Q783">
        <v>170</v>
      </c>
      <c r="R783" t="s">
        <v>1208</v>
      </c>
      <c r="S783">
        <v>-70.965055529172403</v>
      </c>
      <c r="T783">
        <v>6.5680685722575296</v>
      </c>
      <c r="U783" t="s">
        <v>4413</v>
      </c>
      <c r="V783" t="s">
        <v>4412</v>
      </c>
      <c r="W783" t="s">
        <v>4402</v>
      </c>
      <c r="Y783" t="s">
        <v>4403</v>
      </c>
      <c r="AD783">
        <v>1.9349615617528899</v>
      </c>
      <c r="AE783">
        <v>7.5873578569281799</v>
      </c>
    </row>
    <row r="784" spans="1:31" x14ac:dyDescent="0.25">
      <c r="A784">
        <v>14102</v>
      </c>
      <c r="B784" t="s">
        <v>1172</v>
      </c>
      <c r="C784" t="s">
        <v>4396</v>
      </c>
      <c r="D784" t="s">
        <v>4414</v>
      </c>
      <c r="E784" t="s">
        <v>4397</v>
      </c>
      <c r="F784" t="s">
        <v>4415</v>
      </c>
      <c r="G784" t="s">
        <v>4399</v>
      </c>
      <c r="H784" t="s">
        <v>150</v>
      </c>
      <c r="I784" t="s">
        <v>162</v>
      </c>
      <c r="J784" t="s">
        <v>4416</v>
      </c>
      <c r="K784" t="s">
        <v>2400</v>
      </c>
      <c r="L784" t="s">
        <v>2400</v>
      </c>
      <c r="M784" t="s">
        <v>4417</v>
      </c>
      <c r="O784">
        <v>1</v>
      </c>
      <c r="P784" t="s">
        <v>154</v>
      </c>
      <c r="Q784">
        <v>170</v>
      </c>
      <c r="R784" t="s">
        <v>1208</v>
      </c>
      <c r="S784">
        <v>-81.559109398067804</v>
      </c>
      <c r="T784">
        <v>12.888712641399399</v>
      </c>
      <c r="U784" t="s">
        <v>4418</v>
      </c>
      <c r="V784" t="s">
        <v>4419</v>
      </c>
      <c r="W784" t="s">
        <v>4402</v>
      </c>
      <c r="Y784" t="s">
        <v>4403</v>
      </c>
      <c r="AD784">
        <v>4.3946569900299402E-3</v>
      </c>
      <c r="AE784">
        <v>0.39734570464753599</v>
      </c>
    </row>
    <row r="785" spans="1:31" x14ac:dyDescent="0.25">
      <c r="A785">
        <v>14103</v>
      </c>
      <c r="B785" t="s">
        <v>1172</v>
      </c>
      <c r="C785" t="s">
        <v>4396</v>
      </c>
      <c r="D785" t="s">
        <v>4420</v>
      </c>
      <c r="E785" t="s">
        <v>4397</v>
      </c>
      <c r="F785" t="s">
        <v>4421</v>
      </c>
      <c r="G785" t="s">
        <v>4399</v>
      </c>
      <c r="H785" t="s">
        <v>150</v>
      </c>
      <c r="I785" t="s">
        <v>162</v>
      </c>
      <c r="J785" t="s">
        <v>4422</v>
      </c>
      <c r="K785" t="s">
        <v>2400</v>
      </c>
      <c r="L785" t="s">
        <v>2400</v>
      </c>
      <c r="M785" t="s">
        <v>4423</v>
      </c>
      <c r="O785">
        <v>1</v>
      </c>
      <c r="P785" t="s">
        <v>154</v>
      </c>
      <c r="Q785">
        <v>170</v>
      </c>
      <c r="R785" t="s">
        <v>1208</v>
      </c>
      <c r="S785">
        <v>-74.970422971087103</v>
      </c>
      <c r="T785">
        <v>10.684096646560301</v>
      </c>
      <c r="U785" t="s">
        <v>4424</v>
      </c>
      <c r="V785" t="s">
        <v>4423</v>
      </c>
      <c r="W785" t="s">
        <v>4402</v>
      </c>
      <c r="Y785" t="s">
        <v>4403</v>
      </c>
      <c r="AD785">
        <v>0.28321600657153601</v>
      </c>
      <c r="AE785">
        <v>2.3701365098166498</v>
      </c>
    </row>
    <row r="786" spans="1:31" x14ac:dyDescent="0.25">
      <c r="A786">
        <v>14104</v>
      </c>
      <c r="B786" t="s">
        <v>1172</v>
      </c>
      <c r="C786" t="s">
        <v>4396</v>
      </c>
      <c r="D786" t="s">
        <v>4425</v>
      </c>
      <c r="E786" t="s">
        <v>4397</v>
      </c>
      <c r="F786" t="s">
        <v>4426</v>
      </c>
      <c r="G786" t="s">
        <v>4399</v>
      </c>
      <c r="H786" t="s">
        <v>150</v>
      </c>
      <c r="I786" t="s">
        <v>162</v>
      </c>
      <c r="J786" t="s">
        <v>4427</v>
      </c>
      <c r="K786" t="s">
        <v>2400</v>
      </c>
      <c r="L786" t="s">
        <v>2400</v>
      </c>
      <c r="M786" t="s">
        <v>4428</v>
      </c>
      <c r="O786">
        <v>1</v>
      </c>
      <c r="P786" t="s">
        <v>154</v>
      </c>
      <c r="Q786">
        <v>170</v>
      </c>
      <c r="R786" t="s">
        <v>1208</v>
      </c>
      <c r="S786">
        <v>-74.488629414180494</v>
      </c>
      <c r="T786">
        <v>8.7283416184356604</v>
      </c>
      <c r="U786" t="s">
        <v>4429</v>
      </c>
      <c r="V786" t="s">
        <v>4428</v>
      </c>
      <c r="W786" t="s">
        <v>4402</v>
      </c>
      <c r="Y786" t="s">
        <v>4403</v>
      </c>
      <c r="AD786">
        <v>2.12759335174366</v>
      </c>
      <c r="AE786">
        <v>11.1792995060325</v>
      </c>
    </row>
    <row r="787" spans="1:31" x14ac:dyDescent="0.25">
      <c r="A787">
        <v>14105</v>
      </c>
      <c r="B787" t="s">
        <v>1172</v>
      </c>
      <c r="C787" t="s">
        <v>4396</v>
      </c>
      <c r="D787" t="s">
        <v>4430</v>
      </c>
      <c r="E787" t="s">
        <v>4397</v>
      </c>
      <c r="F787" t="s">
        <v>4431</v>
      </c>
      <c r="G787" t="s">
        <v>4399</v>
      </c>
      <c r="H787" t="s">
        <v>150</v>
      </c>
      <c r="I787" t="s">
        <v>162</v>
      </c>
      <c r="J787" t="s">
        <v>4432</v>
      </c>
      <c r="K787" t="s">
        <v>2400</v>
      </c>
      <c r="L787" t="s">
        <v>2400</v>
      </c>
      <c r="M787" t="s">
        <v>4433</v>
      </c>
      <c r="O787">
        <v>1</v>
      </c>
      <c r="P787" t="s">
        <v>154</v>
      </c>
      <c r="Q787">
        <v>170</v>
      </c>
      <c r="R787" t="s">
        <v>1208</v>
      </c>
      <c r="S787">
        <v>-73.108468272069501</v>
      </c>
      <c r="T787">
        <v>5.7780308955077002</v>
      </c>
      <c r="U787" t="s">
        <v>4434</v>
      </c>
      <c r="V787" t="s">
        <v>4433</v>
      </c>
      <c r="W787" t="s">
        <v>4402</v>
      </c>
      <c r="Y787" t="s">
        <v>4403</v>
      </c>
      <c r="AD787">
        <v>1.86405965594557</v>
      </c>
      <c r="AE787">
        <v>12.742260954396199</v>
      </c>
    </row>
    <row r="788" spans="1:31" x14ac:dyDescent="0.25">
      <c r="A788">
        <v>14106</v>
      </c>
      <c r="B788" t="s">
        <v>1172</v>
      </c>
      <c r="C788" t="s">
        <v>4396</v>
      </c>
      <c r="D788" t="s">
        <v>4435</v>
      </c>
      <c r="E788" t="s">
        <v>4397</v>
      </c>
      <c r="F788" t="s">
        <v>4436</v>
      </c>
      <c r="G788" t="s">
        <v>4399</v>
      </c>
      <c r="H788" t="s">
        <v>150</v>
      </c>
      <c r="I788" t="s">
        <v>162</v>
      </c>
      <c r="J788" t="s">
        <v>4437</v>
      </c>
      <c r="K788" t="s">
        <v>2400</v>
      </c>
      <c r="L788" t="s">
        <v>2400</v>
      </c>
      <c r="M788" t="s">
        <v>4438</v>
      </c>
      <c r="O788">
        <v>1</v>
      </c>
      <c r="P788" t="s">
        <v>154</v>
      </c>
      <c r="Q788">
        <v>170</v>
      </c>
      <c r="R788" t="s">
        <v>1208</v>
      </c>
      <c r="S788">
        <v>-75.308071174904697</v>
      </c>
      <c r="T788">
        <v>5.3467025688561298</v>
      </c>
      <c r="U788" t="s">
        <v>4439</v>
      </c>
      <c r="V788" t="s">
        <v>4438</v>
      </c>
      <c r="W788" t="s">
        <v>4402</v>
      </c>
      <c r="Y788" t="s">
        <v>4403</v>
      </c>
      <c r="AD788">
        <v>0.61577115052014597</v>
      </c>
      <c r="AE788">
        <v>5.3448897242640303</v>
      </c>
    </row>
    <row r="789" spans="1:31" x14ac:dyDescent="0.25">
      <c r="A789">
        <v>14107</v>
      </c>
      <c r="B789" t="s">
        <v>1172</v>
      </c>
      <c r="C789" t="s">
        <v>4396</v>
      </c>
      <c r="D789" t="s">
        <v>4440</v>
      </c>
      <c r="E789" t="s">
        <v>4397</v>
      </c>
      <c r="F789" t="s">
        <v>4441</v>
      </c>
      <c r="G789" t="s">
        <v>4399</v>
      </c>
      <c r="H789" t="s">
        <v>150</v>
      </c>
      <c r="I789" t="s">
        <v>162</v>
      </c>
      <c r="J789" t="s">
        <v>4442</v>
      </c>
      <c r="K789" t="s">
        <v>2400</v>
      </c>
      <c r="L789" t="s">
        <v>2400</v>
      </c>
      <c r="M789" t="s">
        <v>4443</v>
      </c>
      <c r="O789">
        <v>1</v>
      </c>
      <c r="P789" t="s">
        <v>154</v>
      </c>
      <c r="Q789">
        <v>170</v>
      </c>
      <c r="R789" t="s">
        <v>1208</v>
      </c>
      <c r="S789">
        <v>-73.954494866599902</v>
      </c>
      <c r="T789">
        <v>0.80423554997632096</v>
      </c>
      <c r="U789" t="s">
        <v>4444</v>
      </c>
      <c r="V789" t="s">
        <v>4443</v>
      </c>
      <c r="W789" t="s">
        <v>4402</v>
      </c>
      <c r="Y789" t="s">
        <v>4403</v>
      </c>
      <c r="AD789">
        <v>7.3054626797676603</v>
      </c>
      <c r="AE789">
        <v>18.499991750743899</v>
      </c>
    </row>
    <row r="790" spans="1:31" x14ac:dyDescent="0.25">
      <c r="A790">
        <v>14108</v>
      </c>
      <c r="B790" t="s">
        <v>1172</v>
      </c>
      <c r="C790" t="s">
        <v>4396</v>
      </c>
      <c r="D790" t="s">
        <v>4445</v>
      </c>
      <c r="E790" t="s">
        <v>4397</v>
      </c>
      <c r="F790" t="s">
        <v>4446</v>
      </c>
      <c r="G790" t="s">
        <v>4399</v>
      </c>
      <c r="H790" t="s">
        <v>150</v>
      </c>
      <c r="I790" t="s">
        <v>162</v>
      </c>
      <c r="J790" t="s">
        <v>4447</v>
      </c>
      <c r="K790" t="s">
        <v>2400</v>
      </c>
      <c r="L790" t="s">
        <v>2400</v>
      </c>
      <c r="M790" t="s">
        <v>4448</v>
      </c>
      <c r="O790">
        <v>1</v>
      </c>
      <c r="P790" t="s">
        <v>154</v>
      </c>
      <c r="Q790">
        <v>170</v>
      </c>
      <c r="R790" t="s">
        <v>1208</v>
      </c>
      <c r="S790">
        <v>-71.606796171310606</v>
      </c>
      <c r="T790">
        <v>5.4068561867539904</v>
      </c>
      <c r="U790" t="s">
        <v>4449</v>
      </c>
      <c r="V790" t="s">
        <v>4448</v>
      </c>
      <c r="W790" t="s">
        <v>4402</v>
      </c>
      <c r="Y790" t="s">
        <v>4403</v>
      </c>
      <c r="AD790">
        <v>3.6400290753507298</v>
      </c>
      <c r="AE790">
        <v>10.3680296858623</v>
      </c>
    </row>
    <row r="791" spans="1:31" x14ac:dyDescent="0.25">
      <c r="A791">
        <v>14109</v>
      </c>
      <c r="B791" t="s">
        <v>1172</v>
      </c>
      <c r="C791" t="s">
        <v>4396</v>
      </c>
      <c r="D791" t="s">
        <v>4450</v>
      </c>
      <c r="E791" t="s">
        <v>4397</v>
      </c>
      <c r="F791" t="s">
        <v>4451</v>
      </c>
      <c r="G791" t="s">
        <v>4399</v>
      </c>
      <c r="H791" t="s">
        <v>150</v>
      </c>
      <c r="I791" t="s">
        <v>162</v>
      </c>
      <c r="J791" t="s">
        <v>4452</v>
      </c>
      <c r="K791" t="s">
        <v>2400</v>
      </c>
      <c r="L791" t="s">
        <v>2400</v>
      </c>
      <c r="M791" t="s">
        <v>4453</v>
      </c>
      <c r="O791">
        <v>1</v>
      </c>
      <c r="P791" t="s">
        <v>154</v>
      </c>
      <c r="Q791">
        <v>170</v>
      </c>
      <c r="R791" t="s">
        <v>1208</v>
      </c>
      <c r="S791">
        <v>-76.820548868316607</v>
      </c>
      <c r="T791">
        <v>2.3826129177678799</v>
      </c>
      <c r="U791" t="s">
        <v>4454</v>
      </c>
      <c r="V791" t="s">
        <v>4453</v>
      </c>
      <c r="W791" t="s">
        <v>4402</v>
      </c>
      <c r="Y791" t="s">
        <v>4403</v>
      </c>
      <c r="AD791">
        <v>2.3776569662836899</v>
      </c>
      <c r="AE791">
        <v>11.8498545380099</v>
      </c>
    </row>
    <row r="792" spans="1:31" x14ac:dyDescent="0.25">
      <c r="A792">
        <v>14110</v>
      </c>
      <c r="B792" t="s">
        <v>1172</v>
      </c>
      <c r="C792" t="s">
        <v>4396</v>
      </c>
      <c r="D792" t="s">
        <v>4455</v>
      </c>
      <c r="E792" t="s">
        <v>4397</v>
      </c>
      <c r="F792" t="s">
        <v>4456</v>
      </c>
      <c r="G792" t="s">
        <v>4399</v>
      </c>
      <c r="H792" t="s">
        <v>150</v>
      </c>
      <c r="I792" t="s">
        <v>162</v>
      </c>
      <c r="J792" t="s">
        <v>4457</v>
      </c>
      <c r="K792" t="s">
        <v>2400</v>
      </c>
      <c r="L792" t="s">
        <v>2400</v>
      </c>
      <c r="M792" t="s">
        <v>4458</v>
      </c>
      <c r="O792">
        <v>1</v>
      </c>
      <c r="P792" t="s">
        <v>154</v>
      </c>
      <c r="Q792">
        <v>170</v>
      </c>
      <c r="R792" t="s">
        <v>1208</v>
      </c>
      <c r="S792">
        <v>-73.522161500802895</v>
      </c>
      <c r="T792">
        <v>9.5395118565861896</v>
      </c>
      <c r="U792" t="s">
        <v>4459</v>
      </c>
      <c r="V792" t="s">
        <v>4458</v>
      </c>
      <c r="W792" t="s">
        <v>4402</v>
      </c>
      <c r="Y792" t="s">
        <v>4403</v>
      </c>
      <c r="AD792">
        <v>1.86736019226345</v>
      </c>
      <c r="AE792">
        <v>9.5457095179183007</v>
      </c>
    </row>
    <row r="793" spans="1:31" x14ac:dyDescent="0.25">
      <c r="A793">
        <v>14111</v>
      </c>
      <c r="B793" t="s">
        <v>1172</v>
      </c>
      <c r="C793" t="s">
        <v>4396</v>
      </c>
      <c r="D793" t="s">
        <v>4460</v>
      </c>
      <c r="E793" t="s">
        <v>4397</v>
      </c>
      <c r="F793" t="s">
        <v>4461</v>
      </c>
      <c r="G793" t="s">
        <v>4399</v>
      </c>
      <c r="H793" t="s">
        <v>150</v>
      </c>
      <c r="I793" t="s">
        <v>162</v>
      </c>
      <c r="J793" t="s">
        <v>4462</v>
      </c>
      <c r="K793" t="s">
        <v>2400</v>
      </c>
      <c r="L793" t="s">
        <v>2400</v>
      </c>
      <c r="M793" t="s">
        <v>4463</v>
      </c>
      <c r="O793">
        <v>1</v>
      </c>
      <c r="P793" t="s">
        <v>154</v>
      </c>
      <c r="Q793">
        <v>170</v>
      </c>
      <c r="R793" t="s">
        <v>1208</v>
      </c>
      <c r="S793">
        <v>-76.946647887674501</v>
      </c>
      <c r="T793">
        <v>5.9736291166979303</v>
      </c>
      <c r="U793" t="s">
        <v>4464</v>
      </c>
      <c r="V793" t="s">
        <v>4463</v>
      </c>
      <c r="W793" t="s">
        <v>4402</v>
      </c>
      <c r="Y793" t="s">
        <v>4403</v>
      </c>
      <c r="AD793">
        <v>3.80348055335591</v>
      </c>
      <c r="AE793">
        <v>16.053592389221599</v>
      </c>
    </row>
    <row r="794" spans="1:31" x14ac:dyDescent="0.25">
      <c r="A794">
        <v>14112</v>
      </c>
      <c r="B794" t="s">
        <v>1172</v>
      </c>
      <c r="C794" t="s">
        <v>4396</v>
      </c>
      <c r="D794" t="s">
        <v>1278</v>
      </c>
      <c r="E794" t="s">
        <v>4397</v>
      </c>
      <c r="F794" t="s">
        <v>4465</v>
      </c>
      <c r="G794" t="s">
        <v>4399</v>
      </c>
      <c r="H794" t="s">
        <v>150</v>
      </c>
      <c r="I794" t="s">
        <v>162</v>
      </c>
      <c r="J794" t="s">
        <v>4466</v>
      </c>
      <c r="K794" t="s">
        <v>2400</v>
      </c>
      <c r="L794" t="s">
        <v>2400</v>
      </c>
      <c r="M794" t="s">
        <v>1281</v>
      </c>
      <c r="O794">
        <v>1</v>
      </c>
      <c r="P794" t="s">
        <v>154</v>
      </c>
      <c r="Q794">
        <v>170</v>
      </c>
      <c r="R794" t="s">
        <v>1208</v>
      </c>
      <c r="S794">
        <v>-75.785401591896303</v>
      </c>
      <c r="T794">
        <v>8.3634931760601408</v>
      </c>
      <c r="U794" t="s">
        <v>4467</v>
      </c>
      <c r="V794" t="s">
        <v>1281</v>
      </c>
      <c r="W794" t="s">
        <v>4402</v>
      </c>
      <c r="Y794" t="s">
        <v>4403</v>
      </c>
      <c r="AD794">
        <v>2.0557444362517598</v>
      </c>
      <c r="AE794">
        <v>7.3983926321217002</v>
      </c>
    </row>
    <row r="795" spans="1:31" x14ac:dyDescent="0.25">
      <c r="A795">
        <v>14113</v>
      </c>
      <c r="B795" t="s">
        <v>1172</v>
      </c>
      <c r="C795" t="s">
        <v>4396</v>
      </c>
      <c r="D795" t="s">
        <v>4468</v>
      </c>
      <c r="E795" t="s">
        <v>4397</v>
      </c>
      <c r="F795" t="s">
        <v>4469</v>
      </c>
      <c r="G795" t="s">
        <v>4399</v>
      </c>
      <c r="H795" t="s">
        <v>150</v>
      </c>
      <c r="I795" t="s">
        <v>162</v>
      </c>
      <c r="J795" t="s">
        <v>4470</v>
      </c>
      <c r="K795" t="s">
        <v>2400</v>
      </c>
      <c r="L795" t="s">
        <v>2400</v>
      </c>
      <c r="M795" t="s">
        <v>4471</v>
      </c>
      <c r="O795">
        <v>1</v>
      </c>
      <c r="P795" t="s">
        <v>154</v>
      </c>
      <c r="Q795">
        <v>170</v>
      </c>
      <c r="R795" t="s">
        <v>1208</v>
      </c>
      <c r="S795">
        <v>-74.105390721964298</v>
      </c>
      <c r="T795">
        <v>4.7873919427804896</v>
      </c>
      <c r="U795" t="s">
        <v>4472</v>
      </c>
      <c r="V795" t="s">
        <v>4471</v>
      </c>
      <c r="W795" t="s">
        <v>4402</v>
      </c>
      <c r="Y795" t="s">
        <v>4403</v>
      </c>
      <c r="AD795">
        <v>1.9798164014350701</v>
      </c>
      <c r="AE795">
        <v>8.6264029425733195</v>
      </c>
    </row>
    <row r="796" spans="1:31" x14ac:dyDescent="0.25">
      <c r="A796">
        <v>14114</v>
      </c>
      <c r="B796" t="s">
        <v>1172</v>
      </c>
      <c r="C796" t="s">
        <v>4396</v>
      </c>
      <c r="D796" t="s">
        <v>4473</v>
      </c>
      <c r="E796" t="s">
        <v>4397</v>
      </c>
      <c r="F796" t="s">
        <v>4474</v>
      </c>
      <c r="G796" t="s">
        <v>4399</v>
      </c>
      <c r="H796" t="s">
        <v>150</v>
      </c>
      <c r="I796" t="s">
        <v>162</v>
      </c>
      <c r="J796" t="s">
        <v>4475</v>
      </c>
      <c r="K796" t="s">
        <v>2400</v>
      </c>
      <c r="L796" t="s">
        <v>2400</v>
      </c>
      <c r="M796" t="s">
        <v>4476</v>
      </c>
      <c r="O796">
        <v>1</v>
      </c>
      <c r="P796" t="s">
        <v>154</v>
      </c>
      <c r="Q796">
        <v>170</v>
      </c>
      <c r="R796" t="s">
        <v>1208</v>
      </c>
      <c r="S796">
        <v>-68.807024385194197</v>
      </c>
      <c r="T796">
        <v>2.7273769713889102</v>
      </c>
      <c r="U796" t="s">
        <v>4477</v>
      </c>
      <c r="V796" t="s">
        <v>4476</v>
      </c>
      <c r="W796" t="s">
        <v>4402</v>
      </c>
      <c r="Y796" t="s">
        <v>4403</v>
      </c>
      <c r="AD796">
        <v>5.7582251020526503</v>
      </c>
      <c r="AE796">
        <v>17.532223830220801</v>
      </c>
    </row>
    <row r="797" spans="1:31" x14ac:dyDescent="0.25">
      <c r="A797">
        <v>14115</v>
      </c>
      <c r="B797" t="s">
        <v>1172</v>
      </c>
      <c r="C797" t="s">
        <v>4396</v>
      </c>
      <c r="D797" t="s">
        <v>4478</v>
      </c>
      <c r="E797" t="s">
        <v>4397</v>
      </c>
      <c r="F797" t="s">
        <v>4479</v>
      </c>
      <c r="G797" t="s">
        <v>4399</v>
      </c>
      <c r="H797" t="s">
        <v>150</v>
      </c>
      <c r="I797" t="s">
        <v>162</v>
      </c>
      <c r="J797" t="s">
        <v>4480</v>
      </c>
      <c r="K797" t="s">
        <v>2400</v>
      </c>
      <c r="L797" t="s">
        <v>2400</v>
      </c>
      <c r="M797" t="s">
        <v>4481</v>
      </c>
      <c r="O797">
        <v>1</v>
      </c>
      <c r="P797" t="s">
        <v>154</v>
      </c>
      <c r="Q797">
        <v>170</v>
      </c>
      <c r="R797" t="s">
        <v>1208</v>
      </c>
      <c r="S797">
        <v>-72.116732255479704</v>
      </c>
      <c r="T797">
        <v>1.9369937876426699</v>
      </c>
      <c r="U797" t="s">
        <v>4482</v>
      </c>
      <c r="V797" t="s">
        <v>4481</v>
      </c>
      <c r="W797" t="s">
        <v>4402</v>
      </c>
      <c r="Y797" t="s">
        <v>4403</v>
      </c>
      <c r="AD797">
        <v>4.4805842296490797</v>
      </c>
      <c r="AE797">
        <v>15.9208495251342</v>
      </c>
    </row>
    <row r="798" spans="1:31" x14ac:dyDescent="0.25">
      <c r="A798">
        <v>14116</v>
      </c>
      <c r="B798" t="s">
        <v>1172</v>
      </c>
      <c r="C798" t="s">
        <v>4396</v>
      </c>
      <c r="D798" t="s">
        <v>1072</v>
      </c>
      <c r="E798" t="s">
        <v>4397</v>
      </c>
      <c r="F798" t="s">
        <v>4483</v>
      </c>
      <c r="G798" t="s">
        <v>4399</v>
      </c>
      <c r="H798" t="s">
        <v>150</v>
      </c>
      <c r="I798" t="s">
        <v>162</v>
      </c>
      <c r="J798" t="s">
        <v>4484</v>
      </c>
      <c r="K798" t="s">
        <v>2400</v>
      </c>
      <c r="L798" t="s">
        <v>2400</v>
      </c>
      <c r="M798" t="s">
        <v>1076</v>
      </c>
      <c r="O798">
        <v>1</v>
      </c>
      <c r="P798" t="s">
        <v>154</v>
      </c>
      <c r="Q798">
        <v>170</v>
      </c>
      <c r="R798" t="s">
        <v>1208</v>
      </c>
      <c r="S798">
        <v>-75.611178860505007</v>
      </c>
      <c r="T798">
        <v>2.5504002905041601</v>
      </c>
      <c r="U798" t="s">
        <v>4485</v>
      </c>
      <c r="V798" t="s">
        <v>1076</v>
      </c>
      <c r="W798" t="s">
        <v>4402</v>
      </c>
      <c r="Y798" t="s">
        <v>4403</v>
      </c>
      <c r="AD798">
        <v>1.6172447627981701</v>
      </c>
      <c r="AE798">
        <v>8.2762716421617792</v>
      </c>
    </row>
    <row r="799" spans="1:31" x14ac:dyDescent="0.25">
      <c r="A799">
        <v>14117</v>
      </c>
      <c r="B799" t="s">
        <v>1172</v>
      </c>
      <c r="C799" t="s">
        <v>4396</v>
      </c>
      <c r="D799" t="s">
        <v>4486</v>
      </c>
      <c r="E799" t="s">
        <v>4397</v>
      </c>
      <c r="F799" t="s">
        <v>4487</v>
      </c>
      <c r="G799" t="s">
        <v>4399</v>
      </c>
      <c r="H799" t="s">
        <v>150</v>
      </c>
      <c r="I799" t="s">
        <v>162</v>
      </c>
      <c r="J799" t="s">
        <v>4488</v>
      </c>
      <c r="K799" t="s">
        <v>2400</v>
      </c>
      <c r="L799" t="s">
        <v>2400</v>
      </c>
      <c r="M799" t="s">
        <v>4489</v>
      </c>
      <c r="O799">
        <v>1</v>
      </c>
      <c r="P799" t="s">
        <v>154</v>
      </c>
      <c r="Q799">
        <v>170</v>
      </c>
      <c r="R799" t="s">
        <v>1208</v>
      </c>
      <c r="S799">
        <v>-72.440064078574693</v>
      </c>
      <c r="T799">
        <v>11.485000900505099</v>
      </c>
      <c r="U799" t="s">
        <v>4490</v>
      </c>
      <c r="V799" t="s">
        <v>4489</v>
      </c>
      <c r="W799" t="s">
        <v>4402</v>
      </c>
      <c r="Y799" t="s">
        <v>4403</v>
      </c>
      <c r="AD799">
        <v>1.6910258862396299</v>
      </c>
      <c r="AE799">
        <v>8.1296118517065494</v>
      </c>
    </row>
    <row r="800" spans="1:31" x14ac:dyDescent="0.25">
      <c r="A800">
        <v>14118</v>
      </c>
      <c r="B800" t="s">
        <v>1172</v>
      </c>
      <c r="C800" t="s">
        <v>4396</v>
      </c>
      <c r="D800" t="s">
        <v>4491</v>
      </c>
      <c r="E800" t="s">
        <v>4397</v>
      </c>
      <c r="F800" t="s">
        <v>4492</v>
      </c>
      <c r="G800" t="s">
        <v>4399</v>
      </c>
      <c r="H800" t="s">
        <v>150</v>
      </c>
      <c r="I800" t="s">
        <v>162</v>
      </c>
      <c r="J800" t="s">
        <v>4493</v>
      </c>
      <c r="K800" t="s">
        <v>2400</v>
      </c>
      <c r="L800" t="s">
        <v>2400</v>
      </c>
      <c r="M800" t="s">
        <v>4494</v>
      </c>
      <c r="O800">
        <v>1</v>
      </c>
      <c r="P800" t="s">
        <v>154</v>
      </c>
      <c r="Q800">
        <v>170</v>
      </c>
      <c r="R800" t="s">
        <v>1208</v>
      </c>
      <c r="S800">
        <v>-74.263638455038702</v>
      </c>
      <c r="T800">
        <v>10.2353062987639</v>
      </c>
      <c r="U800" t="s">
        <v>4495</v>
      </c>
      <c r="V800" t="s">
        <v>4494</v>
      </c>
      <c r="W800" t="s">
        <v>4402</v>
      </c>
      <c r="Y800" t="s">
        <v>4403</v>
      </c>
      <c r="AD800">
        <v>1.85590435632218</v>
      </c>
      <c r="AE800">
        <v>9.2487519793349495</v>
      </c>
    </row>
    <row r="801" spans="1:31" x14ac:dyDescent="0.25">
      <c r="A801">
        <v>14119</v>
      </c>
      <c r="B801" t="s">
        <v>1172</v>
      </c>
      <c r="C801" t="s">
        <v>4396</v>
      </c>
      <c r="D801" t="s">
        <v>4496</v>
      </c>
      <c r="E801" t="s">
        <v>4397</v>
      </c>
      <c r="F801" t="s">
        <v>4497</v>
      </c>
      <c r="G801" t="s">
        <v>4399</v>
      </c>
      <c r="H801" t="s">
        <v>150</v>
      </c>
      <c r="I801" t="s">
        <v>162</v>
      </c>
      <c r="J801" t="s">
        <v>4498</v>
      </c>
      <c r="K801" t="s">
        <v>2400</v>
      </c>
      <c r="L801" t="s">
        <v>2400</v>
      </c>
      <c r="M801" t="s">
        <v>4499</v>
      </c>
      <c r="O801">
        <v>1</v>
      </c>
      <c r="P801" t="s">
        <v>154</v>
      </c>
      <c r="Q801">
        <v>170</v>
      </c>
      <c r="R801" t="s">
        <v>1208</v>
      </c>
      <c r="S801">
        <v>-72.949272891517097</v>
      </c>
      <c r="T801">
        <v>3.3509130235585198</v>
      </c>
      <c r="U801" t="s">
        <v>4500</v>
      </c>
      <c r="V801" t="s">
        <v>4499</v>
      </c>
      <c r="W801" t="s">
        <v>4402</v>
      </c>
      <c r="Y801" t="s">
        <v>4403</v>
      </c>
      <c r="AD801">
        <v>6.8994349611349</v>
      </c>
      <c r="AE801">
        <v>15.7226653792778</v>
      </c>
    </row>
    <row r="802" spans="1:31" x14ac:dyDescent="0.25">
      <c r="A802">
        <v>14120</v>
      </c>
      <c r="B802" t="s">
        <v>1172</v>
      </c>
      <c r="C802" t="s">
        <v>4396</v>
      </c>
      <c r="D802" t="s">
        <v>4501</v>
      </c>
      <c r="E802" t="s">
        <v>4397</v>
      </c>
      <c r="F802" t="s">
        <v>4502</v>
      </c>
      <c r="G802" t="s">
        <v>4399</v>
      </c>
      <c r="H802" t="s">
        <v>150</v>
      </c>
      <c r="I802" t="s">
        <v>162</v>
      </c>
      <c r="J802" t="s">
        <v>4503</v>
      </c>
      <c r="K802" t="s">
        <v>2400</v>
      </c>
      <c r="L802" t="s">
        <v>2400</v>
      </c>
      <c r="M802" t="s">
        <v>4504</v>
      </c>
      <c r="O802">
        <v>1</v>
      </c>
      <c r="P802" t="s">
        <v>154</v>
      </c>
      <c r="Q802">
        <v>170</v>
      </c>
      <c r="R802" t="s">
        <v>1208</v>
      </c>
      <c r="S802">
        <v>-77.851614399231806</v>
      </c>
      <c r="T802">
        <v>1.5520548414597399</v>
      </c>
      <c r="U802" t="s">
        <v>4505</v>
      </c>
      <c r="V802" t="s">
        <v>4504</v>
      </c>
      <c r="W802" t="s">
        <v>4402</v>
      </c>
      <c r="Y802" t="s">
        <v>4403</v>
      </c>
      <c r="AD802">
        <v>2.55299903960268</v>
      </c>
      <c r="AE802">
        <v>9.2488192105862996</v>
      </c>
    </row>
    <row r="803" spans="1:31" x14ac:dyDescent="0.25">
      <c r="A803">
        <v>14121</v>
      </c>
      <c r="B803" t="s">
        <v>1172</v>
      </c>
      <c r="C803" t="s">
        <v>4396</v>
      </c>
      <c r="D803" t="s">
        <v>4506</v>
      </c>
      <c r="E803" t="s">
        <v>4397</v>
      </c>
      <c r="F803" t="s">
        <v>4507</v>
      </c>
      <c r="G803" t="s">
        <v>4399</v>
      </c>
      <c r="H803" t="s">
        <v>150</v>
      </c>
      <c r="I803" t="s">
        <v>162</v>
      </c>
      <c r="J803" t="s">
        <v>4508</v>
      </c>
      <c r="K803" t="s">
        <v>2400</v>
      </c>
      <c r="L803" t="s">
        <v>2400</v>
      </c>
      <c r="M803" t="s">
        <v>4509</v>
      </c>
      <c r="O803">
        <v>1</v>
      </c>
      <c r="P803" t="s">
        <v>154</v>
      </c>
      <c r="Q803">
        <v>170</v>
      </c>
      <c r="R803" t="s">
        <v>1208</v>
      </c>
      <c r="S803">
        <v>-72.877686035526594</v>
      </c>
      <c r="T803">
        <v>8.0992744473477405</v>
      </c>
      <c r="U803" t="s">
        <v>4510</v>
      </c>
      <c r="V803" t="s">
        <v>4509</v>
      </c>
      <c r="W803" t="s">
        <v>4402</v>
      </c>
      <c r="Y803" t="s">
        <v>4403</v>
      </c>
      <c r="AD803">
        <v>1.7724183431118701</v>
      </c>
      <c r="AE803">
        <v>8.1041007896866297</v>
      </c>
    </row>
    <row r="804" spans="1:31" x14ac:dyDescent="0.25">
      <c r="A804">
        <v>14122</v>
      </c>
      <c r="B804" t="s">
        <v>1172</v>
      </c>
      <c r="C804" t="s">
        <v>4396</v>
      </c>
      <c r="D804" t="s">
        <v>4511</v>
      </c>
      <c r="E804" t="s">
        <v>4397</v>
      </c>
      <c r="F804" t="s">
        <v>4512</v>
      </c>
      <c r="G804" t="s">
        <v>4399</v>
      </c>
      <c r="H804" t="s">
        <v>150</v>
      </c>
      <c r="I804" t="s">
        <v>162</v>
      </c>
      <c r="J804" t="s">
        <v>4513</v>
      </c>
      <c r="K804" t="s">
        <v>2400</v>
      </c>
      <c r="L804" t="s">
        <v>2400</v>
      </c>
      <c r="M804" t="s">
        <v>4514</v>
      </c>
      <c r="O804">
        <v>1</v>
      </c>
      <c r="P804" t="s">
        <v>154</v>
      </c>
      <c r="Q804">
        <v>170</v>
      </c>
      <c r="R804" t="s">
        <v>1208</v>
      </c>
      <c r="S804">
        <v>-75.837393579544596</v>
      </c>
      <c r="T804">
        <v>0.44621909042220598</v>
      </c>
      <c r="U804" t="s">
        <v>4515</v>
      </c>
      <c r="V804" t="s">
        <v>4514</v>
      </c>
      <c r="W804" t="s">
        <v>4402</v>
      </c>
      <c r="Y804" t="s">
        <v>4403</v>
      </c>
      <c r="AD804">
        <v>2.05898948355807</v>
      </c>
      <c r="AE804">
        <v>10.776530612778</v>
      </c>
    </row>
    <row r="805" spans="1:31" x14ac:dyDescent="0.25">
      <c r="A805">
        <v>14123</v>
      </c>
      <c r="B805" t="s">
        <v>1172</v>
      </c>
      <c r="C805" t="s">
        <v>4396</v>
      </c>
      <c r="D805" t="s">
        <v>4516</v>
      </c>
      <c r="E805" t="s">
        <v>4397</v>
      </c>
      <c r="F805" t="s">
        <v>4517</v>
      </c>
      <c r="G805" t="s">
        <v>4399</v>
      </c>
      <c r="H805" t="s">
        <v>150</v>
      </c>
      <c r="I805" t="s">
        <v>162</v>
      </c>
      <c r="J805" t="s">
        <v>4518</v>
      </c>
      <c r="K805" t="s">
        <v>2400</v>
      </c>
      <c r="L805" t="s">
        <v>2400</v>
      </c>
      <c r="M805" t="s">
        <v>4519</v>
      </c>
      <c r="O805">
        <v>1</v>
      </c>
      <c r="P805" t="s">
        <v>154</v>
      </c>
      <c r="Q805">
        <v>170</v>
      </c>
      <c r="R805" t="s">
        <v>1208</v>
      </c>
      <c r="S805">
        <v>-75.664797303575995</v>
      </c>
      <c r="T805">
        <v>4.4805274658556602</v>
      </c>
      <c r="U805" t="s">
        <v>4520</v>
      </c>
      <c r="V805" t="s">
        <v>4519</v>
      </c>
      <c r="W805" t="s">
        <v>4402</v>
      </c>
      <c r="Y805" t="s">
        <v>4403</v>
      </c>
      <c r="AD805">
        <v>0.142928138408593</v>
      </c>
      <c r="AE805">
        <v>2.0859171739394502</v>
      </c>
    </row>
    <row r="806" spans="1:31" x14ac:dyDescent="0.25">
      <c r="A806">
        <v>14124</v>
      </c>
      <c r="B806" t="s">
        <v>1172</v>
      </c>
      <c r="C806" t="s">
        <v>4396</v>
      </c>
      <c r="D806" t="s">
        <v>4521</v>
      </c>
      <c r="E806" t="s">
        <v>4397</v>
      </c>
      <c r="F806" t="s">
        <v>4522</v>
      </c>
      <c r="G806" t="s">
        <v>4399</v>
      </c>
      <c r="H806" t="s">
        <v>150</v>
      </c>
      <c r="I806" t="s">
        <v>162</v>
      </c>
      <c r="J806" t="s">
        <v>4523</v>
      </c>
      <c r="K806" t="s">
        <v>2400</v>
      </c>
      <c r="L806" t="s">
        <v>2400</v>
      </c>
      <c r="M806" t="s">
        <v>4524</v>
      </c>
      <c r="O806">
        <v>1</v>
      </c>
      <c r="P806" t="s">
        <v>154</v>
      </c>
      <c r="Q806">
        <v>170</v>
      </c>
      <c r="R806" t="s">
        <v>1208</v>
      </c>
      <c r="S806">
        <v>-75.850415201481795</v>
      </c>
      <c r="T806">
        <v>5.0844007948439298</v>
      </c>
      <c r="U806" t="s">
        <v>4525</v>
      </c>
      <c r="V806" t="s">
        <v>4524</v>
      </c>
      <c r="W806" t="s">
        <v>4402</v>
      </c>
      <c r="Y806" t="s">
        <v>4403</v>
      </c>
      <c r="AD806">
        <v>0.30064936878201798</v>
      </c>
      <c r="AE806">
        <v>3.8393579772508399</v>
      </c>
    </row>
    <row r="807" spans="1:31" x14ac:dyDescent="0.25">
      <c r="A807">
        <v>14125</v>
      </c>
      <c r="B807" t="s">
        <v>1172</v>
      </c>
      <c r="C807" t="s">
        <v>4396</v>
      </c>
      <c r="D807" t="s">
        <v>4526</v>
      </c>
      <c r="E807" t="s">
        <v>4397</v>
      </c>
      <c r="F807" t="s">
        <v>4527</v>
      </c>
      <c r="G807" t="s">
        <v>4399</v>
      </c>
      <c r="H807" t="s">
        <v>150</v>
      </c>
      <c r="I807" t="s">
        <v>162</v>
      </c>
      <c r="J807" t="s">
        <v>4528</v>
      </c>
      <c r="K807" t="s">
        <v>2400</v>
      </c>
      <c r="L807" t="s">
        <v>2400</v>
      </c>
      <c r="M807" t="s">
        <v>4529</v>
      </c>
      <c r="O807">
        <v>1</v>
      </c>
      <c r="P807" t="s">
        <v>154</v>
      </c>
      <c r="Q807">
        <v>170</v>
      </c>
      <c r="R807" t="s">
        <v>1208</v>
      </c>
      <c r="S807">
        <v>-73.480974862680895</v>
      </c>
      <c r="T807">
        <v>6.6998231677385904</v>
      </c>
      <c r="U807" t="s">
        <v>4530</v>
      </c>
      <c r="V807" t="s">
        <v>4529</v>
      </c>
      <c r="W807" t="s">
        <v>4402</v>
      </c>
      <c r="Y807" t="s">
        <v>4403</v>
      </c>
      <c r="AD807">
        <v>2.4984256821713902</v>
      </c>
      <c r="AE807">
        <v>9.5676087501364808</v>
      </c>
    </row>
    <row r="808" spans="1:31" x14ac:dyDescent="0.25">
      <c r="A808">
        <v>14126</v>
      </c>
      <c r="B808" t="s">
        <v>1172</v>
      </c>
      <c r="C808" t="s">
        <v>4396</v>
      </c>
      <c r="D808" t="s">
        <v>4531</v>
      </c>
      <c r="E808" t="s">
        <v>4397</v>
      </c>
      <c r="F808" t="s">
        <v>4532</v>
      </c>
      <c r="G808" t="s">
        <v>4399</v>
      </c>
      <c r="H808" t="s">
        <v>150</v>
      </c>
      <c r="I808" t="s">
        <v>162</v>
      </c>
      <c r="J808" t="s">
        <v>4533</v>
      </c>
      <c r="K808" t="s">
        <v>2400</v>
      </c>
      <c r="L808" t="s">
        <v>2400</v>
      </c>
      <c r="M808" t="s">
        <v>4534</v>
      </c>
      <c r="O808">
        <v>1</v>
      </c>
      <c r="P808" t="s">
        <v>154</v>
      </c>
      <c r="Q808">
        <v>170</v>
      </c>
      <c r="R808" t="s">
        <v>1208</v>
      </c>
      <c r="S808">
        <v>-75.112832405391998</v>
      </c>
      <c r="T808">
        <v>9.0864324969516908</v>
      </c>
      <c r="U808" t="s">
        <v>4535</v>
      </c>
      <c r="V808" t="s">
        <v>4534</v>
      </c>
      <c r="W808" t="s">
        <v>4402</v>
      </c>
      <c r="Y808" t="s">
        <v>4403</v>
      </c>
      <c r="AD808">
        <v>0.90796910168796796</v>
      </c>
      <c r="AE808">
        <v>6.2012570839588497</v>
      </c>
    </row>
    <row r="809" spans="1:31" x14ac:dyDescent="0.25">
      <c r="A809">
        <v>14127</v>
      </c>
      <c r="B809" t="s">
        <v>1172</v>
      </c>
      <c r="C809" t="s">
        <v>4396</v>
      </c>
      <c r="D809" t="s">
        <v>4536</v>
      </c>
      <c r="E809" t="s">
        <v>4397</v>
      </c>
      <c r="F809" t="s">
        <v>4537</v>
      </c>
      <c r="G809" t="s">
        <v>4399</v>
      </c>
      <c r="H809" t="s">
        <v>150</v>
      </c>
      <c r="I809" t="s">
        <v>162</v>
      </c>
      <c r="J809" t="s">
        <v>4538</v>
      </c>
      <c r="K809" t="s">
        <v>2400</v>
      </c>
      <c r="L809" t="s">
        <v>2400</v>
      </c>
      <c r="M809" t="s">
        <v>4539</v>
      </c>
      <c r="O809">
        <v>1</v>
      </c>
      <c r="P809" t="s">
        <v>154</v>
      </c>
      <c r="Q809">
        <v>170</v>
      </c>
      <c r="R809" t="s">
        <v>1208</v>
      </c>
      <c r="S809">
        <v>-75.238267607398299</v>
      </c>
      <c r="T809">
        <v>4.0592569392081996</v>
      </c>
      <c r="U809" t="s">
        <v>4540</v>
      </c>
      <c r="V809" t="s">
        <v>4539</v>
      </c>
      <c r="W809" t="s">
        <v>4402</v>
      </c>
      <c r="Y809" t="s">
        <v>4403</v>
      </c>
      <c r="AD809">
        <v>1.89704918357845</v>
      </c>
      <c r="AE809">
        <v>7.6031063551298601</v>
      </c>
    </row>
    <row r="810" spans="1:31" x14ac:dyDescent="0.25">
      <c r="A810">
        <v>14128</v>
      </c>
      <c r="B810" t="s">
        <v>1172</v>
      </c>
      <c r="C810" t="s">
        <v>4396</v>
      </c>
      <c r="D810" t="s">
        <v>4541</v>
      </c>
      <c r="E810" t="s">
        <v>4397</v>
      </c>
      <c r="F810" t="s">
        <v>4542</v>
      </c>
      <c r="G810" t="s">
        <v>4399</v>
      </c>
      <c r="H810" t="s">
        <v>150</v>
      </c>
      <c r="I810" t="s">
        <v>162</v>
      </c>
      <c r="J810" t="s">
        <v>4543</v>
      </c>
      <c r="K810" t="s">
        <v>2400</v>
      </c>
      <c r="L810" t="s">
        <v>2400</v>
      </c>
      <c r="M810" t="s">
        <v>4544</v>
      </c>
      <c r="O810">
        <v>1</v>
      </c>
      <c r="P810" t="s">
        <v>154</v>
      </c>
      <c r="Q810">
        <v>170</v>
      </c>
      <c r="R810" t="s">
        <v>1208</v>
      </c>
      <c r="S810">
        <v>-76.502620503297194</v>
      </c>
      <c r="T810">
        <v>3.86012456353961</v>
      </c>
      <c r="U810" t="s">
        <v>4545</v>
      </c>
      <c r="V810" t="s">
        <v>4544</v>
      </c>
      <c r="W810" t="s">
        <v>4402</v>
      </c>
      <c r="Y810" t="s">
        <v>4403</v>
      </c>
      <c r="AD810">
        <v>1.7834019354025199</v>
      </c>
      <c r="AE810">
        <v>9.2284404851474306</v>
      </c>
    </row>
    <row r="811" spans="1:31" x14ac:dyDescent="0.25">
      <c r="A811">
        <v>14129</v>
      </c>
      <c r="B811" t="s">
        <v>1172</v>
      </c>
      <c r="C811" t="s">
        <v>4396</v>
      </c>
      <c r="D811" t="s">
        <v>4546</v>
      </c>
      <c r="E811" t="s">
        <v>4397</v>
      </c>
      <c r="F811" t="s">
        <v>4547</v>
      </c>
      <c r="G811" t="s">
        <v>4399</v>
      </c>
      <c r="H811" t="s">
        <v>150</v>
      </c>
      <c r="I811" t="s">
        <v>162</v>
      </c>
      <c r="J811" t="s">
        <v>4548</v>
      </c>
      <c r="K811" t="s">
        <v>2400</v>
      </c>
      <c r="L811" t="s">
        <v>2400</v>
      </c>
      <c r="M811" t="s">
        <v>4549</v>
      </c>
      <c r="O811">
        <v>1</v>
      </c>
      <c r="P811" t="s">
        <v>154</v>
      </c>
      <c r="Q811">
        <v>170</v>
      </c>
      <c r="R811" t="s">
        <v>1208</v>
      </c>
      <c r="S811">
        <v>-70.574603372637</v>
      </c>
      <c r="T811">
        <v>0.66165843129578705</v>
      </c>
      <c r="U811" t="s">
        <v>4550</v>
      </c>
      <c r="V811" t="s">
        <v>4549</v>
      </c>
      <c r="W811" t="s">
        <v>4402</v>
      </c>
      <c r="Y811" t="s">
        <v>4403</v>
      </c>
      <c r="AD811">
        <v>4.2689525318005099</v>
      </c>
      <c r="AE811">
        <v>16.128482913081399</v>
      </c>
    </row>
    <row r="812" spans="1:31" x14ac:dyDescent="0.25">
      <c r="A812">
        <v>14130</v>
      </c>
      <c r="B812" t="s">
        <v>1172</v>
      </c>
      <c r="C812" t="s">
        <v>4396</v>
      </c>
      <c r="D812" t="s">
        <v>4551</v>
      </c>
      <c r="E812" t="s">
        <v>4397</v>
      </c>
      <c r="F812" t="s">
        <v>4552</v>
      </c>
      <c r="G812" t="s">
        <v>4399</v>
      </c>
      <c r="H812" t="s">
        <v>150</v>
      </c>
      <c r="I812" t="s">
        <v>162</v>
      </c>
      <c r="J812" t="s">
        <v>4553</v>
      </c>
      <c r="K812" t="s">
        <v>2400</v>
      </c>
      <c r="L812" t="s">
        <v>2400</v>
      </c>
      <c r="M812" t="s">
        <v>4554</v>
      </c>
      <c r="O812">
        <v>1</v>
      </c>
      <c r="P812" t="s">
        <v>154</v>
      </c>
      <c r="Q812">
        <v>170</v>
      </c>
      <c r="R812" t="s">
        <v>1208</v>
      </c>
      <c r="S812">
        <v>-69.418078023288501</v>
      </c>
      <c r="T812">
        <v>4.7121401718701597</v>
      </c>
      <c r="U812" t="s">
        <v>4555</v>
      </c>
      <c r="V812" t="s">
        <v>4554</v>
      </c>
      <c r="W812" t="s">
        <v>4402</v>
      </c>
      <c r="Y812" t="s">
        <v>4403</v>
      </c>
      <c r="AD812">
        <v>8.1007884701898707</v>
      </c>
      <c r="AE812">
        <v>16.376089403082101</v>
      </c>
    </row>
    <row r="813" spans="1:31" x14ac:dyDescent="0.25">
      <c r="A813">
        <v>16712</v>
      </c>
      <c r="B813" t="s">
        <v>615</v>
      </c>
      <c r="C813" t="s">
        <v>4556</v>
      </c>
      <c r="D813" t="s">
        <v>4557</v>
      </c>
      <c r="E813" t="s">
        <v>4558</v>
      </c>
      <c r="F813" t="s">
        <v>4559</v>
      </c>
      <c r="G813" t="s">
        <v>4560</v>
      </c>
      <c r="H813" t="s">
        <v>751</v>
      </c>
      <c r="I813" t="s">
        <v>162</v>
      </c>
      <c r="J813" t="s">
        <v>4561</v>
      </c>
      <c r="K813" t="s">
        <v>4562</v>
      </c>
      <c r="L813" t="s">
        <v>4562</v>
      </c>
      <c r="N813" t="s">
        <v>4563</v>
      </c>
      <c r="O813">
        <v>1</v>
      </c>
      <c r="P813" t="s">
        <v>154</v>
      </c>
      <c r="Q813">
        <v>174</v>
      </c>
      <c r="R813" t="s">
        <v>999</v>
      </c>
      <c r="S813">
        <v>44.432800385053397</v>
      </c>
      <c r="T813">
        <v>-12.2215515448815</v>
      </c>
      <c r="U813" t="s">
        <v>4564</v>
      </c>
      <c r="V813" t="s">
        <v>4565</v>
      </c>
      <c r="W813" t="s">
        <v>4566</v>
      </c>
      <c r="Y813" t="s">
        <v>4567</v>
      </c>
      <c r="AD813">
        <v>3.7575141068316498E-2</v>
      </c>
      <c r="AE813">
        <v>1.05610817286352</v>
      </c>
    </row>
    <row r="814" spans="1:31" x14ac:dyDescent="0.25">
      <c r="A814">
        <v>16711</v>
      </c>
      <c r="B814" t="s">
        <v>615</v>
      </c>
      <c r="C814" t="s">
        <v>4556</v>
      </c>
      <c r="D814" t="s">
        <v>4568</v>
      </c>
      <c r="E814" t="s">
        <v>4558</v>
      </c>
      <c r="F814" t="s">
        <v>4569</v>
      </c>
      <c r="G814" t="s">
        <v>4560</v>
      </c>
      <c r="H814" t="s">
        <v>751</v>
      </c>
      <c r="I814" t="s">
        <v>162</v>
      </c>
      <c r="J814" t="s">
        <v>4570</v>
      </c>
      <c r="K814" t="s">
        <v>4562</v>
      </c>
      <c r="L814" t="s">
        <v>4562</v>
      </c>
      <c r="N814" t="s">
        <v>2825</v>
      </c>
      <c r="O814">
        <v>1</v>
      </c>
      <c r="P814" t="s">
        <v>154</v>
      </c>
      <c r="Q814">
        <v>174</v>
      </c>
      <c r="R814" t="s">
        <v>999</v>
      </c>
      <c r="S814">
        <v>43.341621389197002</v>
      </c>
      <c r="T814">
        <v>-11.6662950458167</v>
      </c>
      <c r="U814" t="s">
        <v>4571</v>
      </c>
      <c r="V814" t="s">
        <v>4572</v>
      </c>
      <c r="W814" t="s">
        <v>4566</v>
      </c>
      <c r="Y814" t="s">
        <v>4567</v>
      </c>
      <c r="AD814">
        <v>8.7629195669052307E-2</v>
      </c>
      <c r="AE814">
        <v>1.41552597507811</v>
      </c>
    </row>
    <row r="815" spans="1:31" x14ac:dyDescent="0.25">
      <c r="A815">
        <v>16713</v>
      </c>
      <c r="B815" t="s">
        <v>615</v>
      </c>
      <c r="C815" t="s">
        <v>4556</v>
      </c>
      <c r="D815" t="s">
        <v>4573</v>
      </c>
      <c r="E815" t="s">
        <v>4558</v>
      </c>
      <c r="F815" t="s">
        <v>4574</v>
      </c>
      <c r="G815" t="s">
        <v>4560</v>
      </c>
      <c r="H815" t="s">
        <v>751</v>
      </c>
      <c r="I815" t="s">
        <v>162</v>
      </c>
      <c r="J815" t="s">
        <v>4575</v>
      </c>
      <c r="K815" t="s">
        <v>4562</v>
      </c>
      <c r="L815" t="s">
        <v>4562</v>
      </c>
      <c r="N815" t="s">
        <v>3388</v>
      </c>
      <c r="O815">
        <v>1</v>
      </c>
      <c r="P815" t="s">
        <v>154</v>
      </c>
      <c r="Q815">
        <v>174</v>
      </c>
      <c r="R815" t="s">
        <v>999</v>
      </c>
      <c r="S815">
        <v>43.726241428899797</v>
      </c>
      <c r="T815">
        <v>-12.3169558965017</v>
      </c>
      <c r="U815" t="s">
        <v>4576</v>
      </c>
      <c r="V815" t="s">
        <v>4577</v>
      </c>
      <c r="W815" t="s">
        <v>4566</v>
      </c>
      <c r="Y815" t="s">
        <v>4567</v>
      </c>
      <c r="AD815">
        <v>1.7866565758765801E-2</v>
      </c>
      <c r="AE815">
        <v>0.61126277871408996</v>
      </c>
    </row>
    <row r="816" spans="1:31" x14ac:dyDescent="0.25">
      <c r="A816">
        <v>15248</v>
      </c>
      <c r="B816" t="s">
        <v>615</v>
      </c>
      <c r="C816" t="s">
        <v>4556</v>
      </c>
      <c r="D816" t="s">
        <v>4578</v>
      </c>
      <c r="E816" t="s">
        <v>4558</v>
      </c>
      <c r="F816" t="s">
        <v>4579</v>
      </c>
      <c r="G816" t="s">
        <v>4560</v>
      </c>
      <c r="H816" t="s">
        <v>150</v>
      </c>
      <c r="I816" t="s">
        <v>866</v>
      </c>
      <c r="J816" t="s">
        <v>4580</v>
      </c>
      <c r="K816" t="s">
        <v>4562</v>
      </c>
      <c r="L816" t="s">
        <v>4562</v>
      </c>
      <c r="O816">
        <v>1</v>
      </c>
      <c r="P816" t="s">
        <v>154</v>
      </c>
      <c r="Q816">
        <v>174</v>
      </c>
      <c r="R816" t="s">
        <v>999</v>
      </c>
      <c r="S816">
        <v>44.432800385053397</v>
      </c>
      <c r="T816">
        <v>-12.2215515448815</v>
      </c>
      <c r="U816" t="s">
        <v>4581</v>
      </c>
      <c r="V816" t="s">
        <v>4582</v>
      </c>
      <c r="W816" t="s">
        <v>4566</v>
      </c>
      <c r="Y816" t="s">
        <v>4567</v>
      </c>
      <c r="AD816">
        <v>3.7575141068316498E-2</v>
      </c>
      <c r="AE816">
        <v>1.05610817286352</v>
      </c>
    </row>
    <row r="817" spans="1:31" x14ac:dyDescent="0.25">
      <c r="A817">
        <v>15247</v>
      </c>
      <c r="B817" t="s">
        <v>615</v>
      </c>
      <c r="C817" t="s">
        <v>4556</v>
      </c>
      <c r="D817" t="s">
        <v>4583</v>
      </c>
      <c r="E817" t="s">
        <v>4558</v>
      </c>
      <c r="F817" t="s">
        <v>4584</v>
      </c>
      <c r="G817" t="s">
        <v>4560</v>
      </c>
      <c r="H817" t="s">
        <v>150</v>
      </c>
      <c r="I817" t="s">
        <v>866</v>
      </c>
      <c r="J817" t="s">
        <v>4585</v>
      </c>
      <c r="K817" t="s">
        <v>4562</v>
      </c>
      <c r="L817" t="s">
        <v>4562</v>
      </c>
      <c r="O817">
        <v>1</v>
      </c>
      <c r="P817" t="s">
        <v>154</v>
      </c>
      <c r="Q817">
        <v>174</v>
      </c>
      <c r="R817" t="s">
        <v>999</v>
      </c>
      <c r="S817">
        <v>43.341621389197002</v>
      </c>
      <c r="T817">
        <v>-11.6662950458167</v>
      </c>
      <c r="U817" t="s">
        <v>4586</v>
      </c>
      <c r="V817" t="s">
        <v>4587</v>
      </c>
      <c r="W817" t="s">
        <v>4566</v>
      </c>
      <c r="Y817" t="s">
        <v>4567</v>
      </c>
      <c r="AD817">
        <v>8.7629195669052307E-2</v>
      </c>
      <c r="AE817">
        <v>1.41552597507811</v>
      </c>
    </row>
    <row r="818" spans="1:31" x14ac:dyDescent="0.25">
      <c r="A818">
        <v>15249</v>
      </c>
      <c r="B818" t="s">
        <v>615</v>
      </c>
      <c r="C818" t="s">
        <v>4556</v>
      </c>
      <c r="D818" t="s">
        <v>4588</v>
      </c>
      <c r="E818" t="s">
        <v>4558</v>
      </c>
      <c r="F818" t="s">
        <v>4589</v>
      </c>
      <c r="G818" t="s">
        <v>4560</v>
      </c>
      <c r="H818" t="s">
        <v>150</v>
      </c>
      <c r="I818" t="s">
        <v>866</v>
      </c>
      <c r="J818" t="s">
        <v>4590</v>
      </c>
      <c r="K818" t="s">
        <v>4562</v>
      </c>
      <c r="L818" t="s">
        <v>4562</v>
      </c>
      <c r="O818">
        <v>1</v>
      </c>
      <c r="P818" t="s">
        <v>154</v>
      </c>
      <c r="Q818">
        <v>174</v>
      </c>
      <c r="R818" t="s">
        <v>999</v>
      </c>
      <c r="S818">
        <v>43.726241428899797</v>
      </c>
      <c r="T818">
        <v>-12.3169558965017</v>
      </c>
      <c r="U818" t="s">
        <v>4591</v>
      </c>
      <c r="V818" t="s">
        <v>4592</v>
      </c>
      <c r="W818" t="s">
        <v>4566</v>
      </c>
      <c r="Y818" t="s">
        <v>4567</v>
      </c>
      <c r="AD818">
        <v>1.7866565758765801E-2</v>
      </c>
      <c r="AE818">
        <v>0.61126277871408996</v>
      </c>
    </row>
    <row r="819" spans="1:31" x14ac:dyDescent="0.25">
      <c r="A819">
        <v>16728</v>
      </c>
      <c r="B819" t="s">
        <v>615</v>
      </c>
      <c r="C819" t="s">
        <v>4593</v>
      </c>
      <c r="D819" t="s">
        <v>4594</v>
      </c>
      <c r="E819" t="s">
        <v>4595</v>
      </c>
      <c r="F819" t="s">
        <v>4596</v>
      </c>
      <c r="G819" t="s">
        <v>4597</v>
      </c>
      <c r="H819" t="s">
        <v>751</v>
      </c>
      <c r="I819" t="s">
        <v>162</v>
      </c>
      <c r="J819" t="s">
        <v>4598</v>
      </c>
      <c r="K819" t="s">
        <v>4599</v>
      </c>
      <c r="L819" t="s">
        <v>4600</v>
      </c>
      <c r="N819" t="s">
        <v>4601</v>
      </c>
      <c r="O819">
        <v>1</v>
      </c>
      <c r="P819" t="s">
        <v>154</v>
      </c>
      <c r="Q819">
        <v>178</v>
      </c>
      <c r="R819" t="s">
        <v>2374</v>
      </c>
      <c r="S819">
        <v>13.561712381462799</v>
      </c>
      <c r="T819">
        <v>-4.0644942961285704</v>
      </c>
      <c r="U819" t="s">
        <v>4602</v>
      </c>
      <c r="V819" t="s">
        <v>4603</v>
      </c>
      <c r="W819" t="s">
        <v>4604</v>
      </c>
      <c r="Y819" t="s">
        <v>4605</v>
      </c>
      <c r="AD819">
        <v>1.0151944186000901</v>
      </c>
      <c r="AE819">
        <v>6.6575067447986402</v>
      </c>
    </row>
    <row r="820" spans="1:31" x14ac:dyDescent="0.25">
      <c r="A820">
        <v>15721</v>
      </c>
      <c r="B820" t="s">
        <v>615</v>
      </c>
      <c r="C820" t="s">
        <v>4593</v>
      </c>
      <c r="D820" t="s">
        <v>4594</v>
      </c>
      <c r="E820" t="s">
        <v>4595</v>
      </c>
      <c r="F820" t="s">
        <v>4606</v>
      </c>
      <c r="G820" t="s">
        <v>4597</v>
      </c>
      <c r="H820" t="s">
        <v>150</v>
      </c>
      <c r="I820" t="s">
        <v>866</v>
      </c>
      <c r="J820" t="s">
        <v>4607</v>
      </c>
      <c r="K820" t="s">
        <v>4599</v>
      </c>
      <c r="L820" t="s">
        <v>4600</v>
      </c>
      <c r="O820">
        <v>1</v>
      </c>
      <c r="P820" t="s">
        <v>154</v>
      </c>
      <c r="Q820">
        <v>178</v>
      </c>
      <c r="R820" t="s">
        <v>2374</v>
      </c>
      <c r="S820">
        <v>13.560818239787</v>
      </c>
      <c r="T820">
        <v>-4.0661729979095202</v>
      </c>
      <c r="U820" t="s">
        <v>4608</v>
      </c>
      <c r="V820" t="s">
        <v>4603</v>
      </c>
      <c r="W820" t="s">
        <v>4604</v>
      </c>
      <c r="Y820" t="s">
        <v>4605</v>
      </c>
      <c r="AD820">
        <v>1.0183542038959601</v>
      </c>
      <c r="AE820">
        <v>6.6795410163475699</v>
      </c>
    </row>
    <row r="821" spans="1:31" x14ac:dyDescent="0.25">
      <c r="A821">
        <v>16729</v>
      </c>
      <c r="B821" t="s">
        <v>615</v>
      </c>
      <c r="C821" t="s">
        <v>4593</v>
      </c>
      <c r="D821" t="s">
        <v>4609</v>
      </c>
      <c r="E821" t="s">
        <v>4595</v>
      </c>
      <c r="F821" t="s">
        <v>4610</v>
      </c>
      <c r="G821" t="s">
        <v>4597</v>
      </c>
      <c r="H821" t="s">
        <v>751</v>
      </c>
      <c r="I821" t="s">
        <v>162</v>
      </c>
      <c r="J821" t="s">
        <v>4611</v>
      </c>
      <c r="K821" t="s">
        <v>4599</v>
      </c>
      <c r="L821" t="s">
        <v>4600</v>
      </c>
      <c r="N821" t="s">
        <v>4612</v>
      </c>
      <c r="O821">
        <v>1</v>
      </c>
      <c r="P821" t="s">
        <v>154</v>
      </c>
      <c r="Q821">
        <v>178</v>
      </c>
      <c r="R821" t="s">
        <v>2374</v>
      </c>
      <c r="S821">
        <v>15.137166023258599</v>
      </c>
      <c r="T821">
        <v>-4.1288123974247704</v>
      </c>
      <c r="U821" t="s">
        <v>4613</v>
      </c>
      <c r="V821" t="s">
        <v>4614</v>
      </c>
      <c r="W821" t="s">
        <v>4604</v>
      </c>
      <c r="Y821" t="s">
        <v>4605</v>
      </c>
      <c r="AD821">
        <v>0.17391116672934001</v>
      </c>
      <c r="AE821">
        <v>1.81139029334791</v>
      </c>
    </row>
    <row r="822" spans="1:31" x14ac:dyDescent="0.25">
      <c r="A822">
        <v>15722</v>
      </c>
      <c r="B822" t="s">
        <v>615</v>
      </c>
      <c r="C822" t="s">
        <v>4593</v>
      </c>
      <c r="D822" t="s">
        <v>4609</v>
      </c>
      <c r="E822" t="s">
        <v>4595</v>
      </c>
      <c r="F822" t="s">
        <v>4615</v>
      </c>
      <c r="G822" t="s">
        <v>4597</v>
      </c>
      <c r="H822" t="s">
        <v>150</v>
      </c>
      <c r="I822" t="s">
        <v>866</v>
      </c>
      <c r="J822" t="s">
        <v>4616</v>
      </c>
      <c r="K822" t="s">
        <v>4599</v>
      </c>
      <c r="L822" t="s">
        <v>4600</v>
      </c>
      <c r="O822">
        <v>1</v>
      </c>
      <c r="P822" t="s">
        <v>154</v>
      </c>
      <c r="Q822">
        <v>178</v>
      </c>
      <c r="R822" t="s">
        <v>2374</v>
      </c>
      <c r="S822">
        <v>15.149062104486999</v>
      </c>
      <c r="T822">
        <v>-4.1301286630259302</v>
      </c>
      <c r="U822" t="s">
        <v>4617</v>
      </c>
      <c r="V822" t="s">
        <v>4614</v>
      </c>
      <c r="W822" t="s">
        <v>4604</v>
      </c>
      <c r="Y822" t="s">
        <v>4605</v>
      </c>
      <c r="AD822">
        <v>0.185539157628689</v>
      </c>
      <c r="AE822">
        <v>1.64754472028548</v>
      </c>
    </row>
    <row r="823" spans="1:31" x14ac:dyDescent="0.25">
      <c r="A823">
        <v>16730</v>
      </c>
      <c r="B823" t="s">
        <v>615</v>
      </c>
      <c r="C823" t="s">
        <v>4593</v>
      </c>
      <c r="D823" t="s">
        <v>4618</v>
      </c>
      <c r="E823" t="s">
        <v>4595</v>
      </c>
      <c r="F823" t="s">
        <v>4619</v>
      </c>
      <c r="G823" t="s">
        <v>4597</v>
      </c>
      <c r="H823" t="s">
        <v>751</v>
      </c>
      <c r="I823" t="s">
        <v>162</v>
      </c>
      <c r="J823" t="s">
        <v>4620</v>
      </c>
      <c r="K823" t="s">
        <v>4599</v>
      </c>
      <c r="L823" t="s">
        <v>4600</v>
      </c>
      <c r="N823" t="s">
        <v>4621</v>
      </c>
      <c r="O823">
        <v>1</v>
      </c>
      <c r="P823" t="s">
        <v>154</v>
      </c>
      <c r="Q823">
        <v>178</v>
      </c>
      <c r="R823" t="s">
        <v>2374</v>
      </c>
      <c r="S823">
        <v>16.1491458679142</v>
      </c>
      <c r="T823">
        <v>-0.480968168520293</v>
      </c>
      <c r="U823" t="s">
        <v>4622</v>
      </c>
      <c r="V823" t="s">
        <v>4623</v>
      </c>
      <c r="W823" t="s">
        <v>4604</v>
      </c>
      <c r="Y823" t="s">
        <v>4605</v>
      </c>
      <c r="AD823">
        <v>3.2715857866902098</v>
      </c>
      <c r="AE823">
        <v>9.6847269611634896</v>
      </c>
    </row>
    <row r="824" spans="1:31" x14ac:dyDescent="0.25">
      <c r="A824">
        <v>15723</v>
      </c>
      <c r="B824" t="s">
        <v>615</v>
      </c>
      <c r="C824" t="s">
        <v>4593</v>
      </c>
      <c r="D824" t="s">
        <v>4618</v>
      </c>
      <c r="E824" t="s">
        <v>4595</v>
      </c>
      <c r="F824" t="s">
        <v>4624</v>
      </c>
      <c r="G824" t="s">
        <v>4597</v>
      </c>
      <c r="H824" t="s">
        <v>150</v>
      </c>
      <c r="I824" t="s">
        <v>866</v>
      </c>
      <c r="J824" t="s">
        <v>4625</v>
      </c>
      <c r="K824" t="s">
        <v>4599</v>
      </c>
      <c r="L824" t="s">
        <v>4600</v>
      </c>
      <c r="O824">
        <v>1</v>
      </c>
      <c r="P824" t="s">
        <v>154</v>
      </c>
      <c r="Q824">
        <v>178</v>
      </c>
      <c r="R824" t="s">
        <v>2374</v>
      </c>
      <c r="S824">
        <v>16.154552458953699</v>
      </c>
      <c r="T824">
        <v>-0.48228427694232301</v>
      </c>
      <c r="U824" t="s">
        <v>4626</v>
      </c>
      <c r="V824" t="s">
        <v>4623</v>
      </c>
      <c r="W824" t="s">
        <v>4604</v>
      </c>
      <c r="Y824" t="s">
        <v>4605</v>
      </c>
      <c r="AD824">
        <v>3.2938662934928602</v>
      </c>
      <c r="AE824">
        <v>9.9774687973255993</v>
      </c>
    </row>
    <row r="825" spans="1:31" x14ac:dyDescent="0.25">
      <c r="A825">
        <v>16731</v>
      </c>
      <c r="B825" t="s">
        <v>615</v>
      </c>
      <c r="C825" t="s">
        <v>4593</v>
      </c>
      <c r="D825" t="s">
        <v>4627</v>
      </c>
      <c r="E825" t="s">
        <v>4595</v>
      </c>
      <c r="F825" t="s">
        <v>4628</v>
      </c>
      <c r="G825" t="s">
        <v>4597</v>
      </c>
      <c r="H825" t="s">
        <v>751</v>
      </c>
      <c r="I825" t="s">
        <v>162</v>
      </c>
      <c r="J825" t="s">
        <v>4629</v>
      </c>
      <c r="K825" t="s">
        <v>4599</v>
      </c>
      <c r="L825" t="s">
        <v>4600</v>
      </c>
      <c r="N825" t="s">
        <v>4630</v>
      </c>
      <c r="O825">
        <v>1</v>
      </c>
      <c r="P825" t="s">
        <v>154</v>
      </c>
      <c r="Q825">
        <v>178</v>
      </c>
      <c r="R825" t="s">
        <v>2374</v>
      </c>
      <c r="S825">
        <v>14.6345566701942</v>
      </c>
      <c r="T825">
        <v>-0.16623440449730501</v>
      </c>
      <c r="U825" t="s">
        <v>4631</v>
      </c>
      <c r="V825" t="s">
        <v>4632</v>
      </c>
      <c r="W825" t="s">
        <v>4604</v>
      </c>
      <c r="Y825" t="s">
        <v>4605</v>
      </c>
      <c r="AD825">
        <v>2.37197651315984</v>
      </c>
      <c r="AE825">
        <v>9.9443895267640894</v>
      </c>
    </row>
    <row r="826" spans="1:31" x14ac:dyDescent="0.25">
      <c r="A826">
        <v>15724</v>
      </c>
      <c r="B826" t="s">
        <v>615</v>
      </c>
      <c r="C826" t="s">
        <v>4593</v>
      </c>
      <c r="D826" t="s">
        <v>4627</v>
      </c>
      <c r="E826" t="s">
        <v>4595</v>
      </c>
      <c r="F826" t="s">
        <v>4633</v>
      </c>
      <c r="G826" t="s">
        <v>4597</v>
      </c>
      <c r="H826" t="s">
        <v>150</v>
      </c>
      <c r="I826" t="s">
        <v>866</v>
      </c>
      <c r="J826" t="s">
        <v>4634</v>
      </c>
      <c r="K826" t="s">
        <v>4599</v>
      </c>
      <c r="L826" t="s">
        <v>4600</v>
      </c>
      <c r="O826">
        <v>1</v>
      </c>
      <c r="P826" t="s">
        <v>154</v>
      </c>
      <c r="Q826">
        <v>178</v>
      </c>
      <c r="R826" t="s">
        <v>2374</v>
      </c>
      <c r="S826">
        <v>14.633614592298599</v>
      </c>
      <c r="T826">
        <v>-0.16809044705590401</v>
      </c>
      <c r="U826" t="s">
        <v>4635</v>
      </c>
      <c r="V826" t="s">
        <v>4632</v>
      </c>
      <c r="W826" t="s">
        <v>4604</v>
      </c>
      <c r="Y826" t="s">
        <v>4605</v>
      </c>
      <c r="AD826">
        <v>2.3692889632963099</v>
      </c>
      <c r="AE826">
        <v>10.069365822793401</v>
      </c>
    </row>
    <row r="827" spans="1:31" x14ac:dyDescent="0.25">
      <c r="A827">
        <v>16732</v>
      </c>
      <c r="B827" t="s">
        <v>615</v>
      </c>
      <c r="C827" t="s">
        <v>4593</v>
      </c>
      <c r="D827" t="s">
        <v>4636</v>
      </c>
      <c r="E827" t="s">
        <v>4595</v>
      </c>
      <c r="F827" t="s">
        <v>4637</v>
      </c>
      <c r="G827" t="s">
        <v>4597</v>
      </c>
      <c r="H827" t="s">
        <v>751</v>
      </c>
      <c r="I827" t="s">
        <v>162</v>
      </c>
      <c r="J827" t="s">
        <v>4638</v>
      </c>
      <c r="K827" t="s">
        <v>4599</v>
      </c>
      <c r="L827" t="s">
        <v>4600</v>
      </c>
      <c r="N827" t="s">
        <v>3251</v>
      </c>
      <c r="O827">
        <v>1</v>
      </c>
      <c r="P827" t="s">
        <v>154</v>
      </c>
      <c r="Q827">
        <v>178</v>
      </c>
      <c r="R827" t="s">
        <v>2374</v>
      </c>
      <c r="S827">
        <v>11.9261328214806</v>
      </c>
      <c r="T827">
        <v>-4.1390412859513797</v>
      </c>
      <c r="U827" t="s">
        <v>4639</v>
      </c>
      <c r="V827" t="s">
        <v>4640</v>
      </c>
      <c r="W827" t="s">
        <v>4604</v>
      </c>
      <c r="Y827" t="s">
        <v>4605</v>
      </c>
      <c r="AD827">
        <v>0.94493137311068398</v>
      </c>
      <c r="AE827">
        <v>5.3654132375769699</v>
      </c>
    </row>
    <row r="828" spans="1:31" x14ac:dyDescent="0.25">
      <c r="A828">
        <v>15725</v>
      </c>
      <c r="B828" t="s">
        <v>615</v>
      </c>
      <c r="C828" t="s">
        <v>4593</v>
      </c>
      <c r="D828" t="s">
        <v>4636</v>
      </c>
      <c r="E828" t="s">
        <v>4595</v>
      </c>
      <c r="F828" t="s">
        <v>4641</v>
      </c>
      <c r="G828" t="s">
        <v>4597</v>
      </c>
      <c r="H828" t="s">
        <v>150</v>
      </c>
      <c r="I828" t="s">
        <v>866</v>
      </c>
      <c r="J828" s="17" t="s">
        <v>4642</v>
      </c>
      <c r="K828" t="s">
        <v>4599</v>
      </c>
      <c r="L828" t="s">
        <v>4600</v>
      </c>
      <c r="O828">
        <v>1</v>
      </c>
      <c r="P828" t="s">
        <v>154</v>
      </c>
      <c r="Q828">
        <v>178</v>
      </c>
      <c r="R828" t="s">
        <v>2374</v>
      </c>
      <c r="S828">
        <v>11.925742750991599</v>
      </c>
      <c r="T828">
        <v>-4.20390260644945</v>
      </c>
      <c r="U828" t="s">
        <v>4643</v>
      </c>
      <c r="V828" t="s">
        <v>4640</v>
      </c>
      <c r="W828" t="s">
        <v>4604</v>
      </c>
      <c r="Y828" t="s">
        <v>4605</v>
      </c>
      <c r="AD828">
        <v>1.09969404007656</v>
      </c>
      <c r="AE828">
        <v>5.1430098863362099</v>
      </c>
    </row>
    <row r="829" spans="1:31" x14ac:dyDescent="0.25">
      <c r="A829">
        <v>16733</v>
      </c>
      <c r="B829" t="s">
        <v>615</v>
      </c>
      <c r="C829" t="s">
        <v>4593</v>
      </c>
      <c r="D829" t="s">
        <v>4644</v>
      </c>
      <c r="E829" t="s">
        <v>4595</v>
      </c>
      <c r="F829" t="s">
        <v>4645</v>
      </c>
      <c r="G829" t="s">
        <v>4597</v>
      </c>
      <c r="H829" t="s">
        <v>751</v>
      </c>
      <c r="I829" t="s">
        <v>162</v>
      </c>
      <c r="J829" t="s">
        <v>4646</v>
      </c>
      <c r="K829" t="s">
        <v>4599</v>
      </c>
      <c r="L829" t="s">
        <v>4600</v>
      </c>
      <c r="N829" t="s">
        <v>4647</v>
      </c>
      <c r="O829">
        <v>1</v>
      </c>
      <c r="P829" t="s">
        <v>154</v>
      </c>
      <c r="Q829">
        <v>178</v>
      </c>
      <c r="R829" t="s">
        <v>2374</v>
      </c>
      <c r="S829">
        <v>13.498399875353201</v>
      </c>
      <c r="T829">
        <v>-3.1043609088387298</v>
      </c>
      <c r="U829" t="s">
        <v>4648</v>
      </c>
      <c r="V829" t="s">
        <v>4649</v>
      </c>
      <c r="W829" t="s">
        <v>4604</v>
      </c>
      <c r="Y829" t="s">
        <v>4605</v>
      </c>
      <c r="AD829">
        <v>1.708849124788</v>
      </c>
      <c r="AE829">
        <v>7.4119642193818702</v>
      </c>
    </row>
    <row r="830" spans="1:31" x14ac:dyDescent="0.25">
      <c r="A830">
        <v>15726</v>
      </c>
      <c r="B830" t="s">
        <v>615</v>
      </c>
      <c r="C830" t="s">
        <v>4593</v>
      </c>
      <c r="D830" t="s">
        <v>4644</v>
      </c>
      <c r="E830" t="s">
        <v>4595</v>
      </c>
      <c r="F830" t="s">
        <v>4650</v>
      </c>
      <c r="G830" t="s">
        <v>4597</v>
      </c>
      <c r="H830" t="s">
        <v>150</v>
      </c>
      <c r="I830" t="s">
        <v>866</v>
      </c>
      <c r="J830" t="s">
        <v>4651</v>
      </c>
      <c r="K830" t="s">
        <v>4599</v>
      </c>
      <c r="L830" t="s">
        <v>4600</v>
      </c>
      <c r="O830">
        <v>1</v>
      </c>
      <c r="P830" t="s">
        <v>154</v>
      </c>
      <c r="Q830">
        <v>178</v>
      </c>
      <c r="R830" t="s">
        <v>2374</v>
      </c>
      <c r="S830">
        <v>13.4957592133917</v>
      </c>
      <c r="T830">
        <v>-3.1037213616439101</v>
      </c>
      <c r="U830" t="s">
        <v>4652</v>
      </c>
      <c r="V830" t="s">
        <v>4649</v>
      </c>
      <c r="W830" t="s">
        <v>4604</v>
      </c>
      <c r="Y830" t="s">
        <v>4605</v>
      </c>
      <c r="AD830">
        <v>1.70788854584878</v>
      </c>
      <c r="AE830">
        <v>7.3429960851120102</v>
      </c>
    </row>
    <row r="831" spans="1:31" x14ac:dyDescent="0.25">
      <c r="A831">
        <v>16490</v>
      </c>
      <c r="B831" t="s">
        <v>615</v>
      </c>
      <c r="C831" t="s">
        <v>4593</v>
      </c>
      <c r="D831" t="s">
        <v>4653</v>
      </c>
      <c r="E831" t="s">
        <v>4595</v>
      </c>
      <c r="F831" t="s">
        <v>4654</v>
      </c>
      <c r="G831" t="s">
        <v>4597</v>
      </c>
      <c r="H831" t="s">
        <v>150</v>
      </c>
      <c r="I831" t="s">
        <v>866</v>
      </c>
      <c r="J831" t="s">
        <v>4655</v>
      </c>
      <c r="K831" t="s">
        <v>4599</v>
      </c>
      <c r="L831" t="s">
        <v>4600</v>
      </c>
      <c r="O831">
        <v>1</v>
      </c>
      <c r="P831" t="s">
        <v>154</v>
      </c>
      <c r="Q831">
        <v>178</v>
      </c>
      <c r="R831" t="s">
        <v>2374</v>
      </c>
      <c r="S831">
        <v>17.447705934243601</v>
      </c>
      <c r="T831">
        <v>1.94056686409113</v>
      </c>
      <c r="U831" t="s">
        <v>4656</v>
      </c>
      <c r="V831" t="s">
        <v>4657</v>
      </c>
      <c r="W831" t="s">
        <v>4604</v>
      </c>
      <c r="Y831" t="s">
        <v>4605</v>
      </c>
      <c r="AD831">
        <v>5.4162975816269903</v>
      </c>
      <c r="AE831">
        <v>12.5923537779939</v>
      </c>
    </row>
    <row r="832" spans="1:31" x14ac:dyDescent="0.25">
      <c r="A832">
        <v>16734</v>
      </c>
      <c r="B832" t="s">
        <v>615</v>
      </c>
      <c r="C832" t="s">
        <v>4593</v>
      </c>
      <c r="D832" t="s">
        <v>4653</v>
      </c>
      <c r="E832" t="s">
        <v>4595</v>
      </c>
      <c r="F832" t="s">
        <v>4658</v>
      </c>
      <c r="G832" t="s">
        <v>4597</v>
      </c>
      <c r="H832" t="s">
        <v>751</v>
      </c>
      <c r="I832" t="s">
        <v>162</v>
      </c>
      <c r="J832" t="s">
        <v>4659</v>
      </c>
      <c r="K832" t="s">
        <v>4599</v>
      </c>
      <c r="L832" t="s">
        <v>4600</v>
      </c>
      <c r="N832" t="s">
        <v>4660</v>
      </c>
      <c r="O832">
        <v>1</v>
      </c>
      <c r="P832" t="s">
        <v>154</v>
      </c>
      <c r="Q832">
        <v>178</v>
      </c>
      <c r="R832" t="s">
        <v>2374</v>
      </c>
      <c r="S832">
        <v>17.4483158082319</v>
      </c>
      <c r="T832">
        <v>1.9403346063546401</v>
      </c>
      <c r="U832" t="s">
        <v>4661</v>
      </c>
      <c r="V832" t="s">
        <v>4657</v>
      </c>
      <c r="W832" t="s">
        <v>4604</v>
      </c>
      <c r="Y832" t="s">
        <v>4605</v>
      </c>
      <c r="AD832">
        <v>5.4136416033763703</v>
      </c>
      <c r="AE832">
        <v>12.4003459302526</v>
      </c>
    </row>
    <row r="833" spans="1:31" x14ac:dyDescent="0.25">
      <c r="A833">
        <v>16735</v>
      </c>
      <c r="B833" t="s">
        <v>615</v>
      </c>
      <c r="C833" t="s">
        <v>4593</v>
      </c>
      <c r="D833" t="s">
        <v>4662</v>
      </c>
      <c r="E833" t="s">
        <v>4595</v>
      </c>
      <c r="F833" t="s">
        <v>4663</v>
      </c>
      <c r="G833" t="s">
        <v>4597</v>
      </c>
      <c r="H833" t="s">
        <v>751</v>
      </c>
      <c r="I833" t="s">
        <v>162</v>
      </c>
      <c r="J833" t="s">
        <v>4664</v>
      </c>
      <c r="K833" t="s">
        <v>4599</v>
      </c>
      <c r="L833" t="s">
        <v>4600</v>
      </c>
      <c r="N833" t="s">
        <v>4665</v>
      </c>
      <c r="O833">
        <v>1</v>
      </c>
      <c r="P833" t="s">
        <v>154</v>
      </c>
      <c r="Q833">
        <v>178</v>
      </c>
      <c r="R833" t="s">
        <v>2374</v>
      </c>
      <c r="S833">
        <v>12.462178193721201</v>
      </c>
      <c r="T833">
        <v>-3.1187288207455199</v>
      </c>
      <c r="U833" t="s">
        <v>4666</v>
      </c>
      <c r="V833" t="s">
        <v>4667</v>
      </c>
      <c r="W833" t="s">
        <v>4604</v>
      </c>
      <c r="Y833" t="s">
        <v>4605</v>
      </c>
      <c r="AD833">
        <v>2.2590877149793398</v>
      </c>
      <c r="AE833">
        <v>10.8531377362499</v>
      </c>
    </row>
    <row r="834" spans="1:31" x14ac:dyDescent="0.25">
      <c r="A834">
        <v>15727</v>
      </c>
      <c r="B834" t="s">
        <v>615</v>
      </c>
      <c r="C834" t="s">
        <v>4593</v>
      </c>
      <c r="D834" t="s">
        <v>4662</v>
      </c>
      <c r="E834" t="s">
        <v>4595</v>
      </c>
      <c r="F834" t="s">
        <v>4668</v>
      </c>
      <c r="G834" t="s">
        <v>4597</v>
      </c>
      <c r="H834" t="s">
        <v>150</v>
      </c>
      <c r="I834" t="s">
        <v>866</v>
      </c>
      <c r="J834" t="s">
        <v>4669</v>
      </c>
      <c r="K834" t="s">
        <v>4599</v>
      </c>
      <c r="L834" t="s">
        <v>4600</v>
      </c>
      <c r="O834">
        <v>1</v>
      </c>
      <c r="P834" t="s">
        <v>154</v>
      </c>
      <c r="Q834">
        <v>178</v>
      </c>
      <c r="R834" t="s">
        <v>2374</v>
      </c>
      <c r="S834">
        <v>12.459898144999601</v>
      </c>
      <c r="T834">
        <v>-3.1182480835199602</v>
      </c>
      <c r="U834" t="s">
        <v>4670</v>
      </c>
      <c r="V834" t="s">
        <v>4667</v>
      </c>
      <c r="W834" t="s">
        <v>4604</v>
      </c>
      <c r="Y834" t="s">
        <v>4605</v>
      </c>
      <c r="AD834">
        <v>2.25402647115413</v>
      </c>
      <c r="AE834">
        <v>10.5474550010029</v>
      </c>
    </row>
    <row r="835" spans="1:31" x14ac:dyDescent="0.25">
      <c r="A835">
        <v>16736</v>
      </c>
      <c r="B835" t="s">
        <v>615</v>
      </c>
      <c r="C835" t="s">
        <v>4593</v>
      </c>
      <c r="D835" t="s">
        <v>4671</v>
      </c>
      <c r="E835" t="s">
        <v>4595</v>
      </c>
      <c r="F835" t="s">
        <v>4672</v>
      </c>
      <c r="G835" t="s">
        <v>4597</v>
      </c>
      <c r="H835" t="s">
        <v>751</v>
      </c>
      <c r="I835" t="s">
        <v>162</v>
      </c>
      <c r="J835" t="s">
        <v>4673</v>
      </c>
      <c r="K835" t="s">
        <v>4599</v>
      </c>
      <c r="L835" t="s">
        <v>4600</v>
      </c>
      <c r="N835" t="s">
        <v>2436</v>
      </c>
      <c r="O835">
        <v>1</v>
      </c>
      <c r="P835" t="s">
        <v>154</v>
      </c>
      <c r="Q835">
        <v>178</v>
      </c>
      <c r="R835" t="s">
        <v>2374</v>
      </c>
      <c r="S835">
        <v>15.392762521093101</v>
      </c>
      <c r="T835">
        <v>-2.0978213543151201</v>
      </c>
      <c r="U835" t="s">
        <v>4674</v>
      </c>
      <c r="V835" t="s">
        <v>4675</v>
      </c>
      <c r="W835" t="s">
        <v>4604</v>
      </c>
      <c r="Y835" t="s">
        <v>4605</v>
      </c>
      <c r="AD835">
        <v>3.2255392987853901</v>
      </c>
      <c r="AE835">
        <v>9.3089329322215395</v>
      </c>
    </row>
    <row r="836" spans="1:31" x14ac:dyDescent="0.25">
      <c r="A836">
        <v>15728</v>
      </c>
      <c r="B836" t="s">
        <v>615</v>
      </c>
      <c r="C836" t="s">
        <v>4593</v>
      </c>
      <c r="D836" t="s">
        <v>4671</v>
      </c>
      <c r="E836" t="s">
        <v>4595</v>
      </c>
      <c r="F836" t="s">
        <v>4676</v>
      </c>
      <c r="G836" t="s">
        <v>4597</v>
      </c>
      <c r="H836" t="s">
        <v>150</v>
      </c>
      <c r="I836" t="s">
        <v>866</v>
      </c>
      <c r="J836" t="s">
        <v>4677</v>
      </c>
      <c r="K836" t="s">
        <v>4599</v>
      </c>
      <c r="L836" t="s">
        <v>4600</v>
      </c>
      <c r="O836">
        <v>1</v>
      </c>
      <c r="P836" t="s">
        <v>154</v>
      </c>
      <c r="Q836">
        <v>178</v>
      </c>
      <c r="R836" t="s">
        <v>2374</v>
      </c>
      <c r="S836">
        <v>15.3924504892736</v>
      </c>
      <c r="T836">
        <v>-2.0978302689842399</v>
      </c>
      <c r="U836" t="s">
        <v>4678</v>
      </c>
      <c r="V836" t="s">
        <v>4675</v>
      </c>
      <c r="W836" t="s">
        <v>4604</v>
      </c>
      <c r="Y836" t="s">
        <v>4605</v>
      </c>
      <c r="AD836">
        <v>3.2220696603650301</v>
      </c>
      <c r="AE836">
        <v>9.2824041098612007</v>
      </c>
    </row>
    <row r="837" spans="1:31" x14ac:dyDescent="0.25">
      <c r="A837">
        <v>15731</v>
      </c>
      <c r="B837" t="s">
        <v>615</v>
      </c>
      <c r="C837" t="s">
        <v>4593</v>
      </c>
      <c r="D837" t="s">
        <v>4679</v>
      </c>
      <c r="E837" t="s">
        <v>4595</v>
      </c>
      <c r="F837" t="s">
        <v>4680</v>
      </c>
      <c r="G837" t="s">
        <v>4597</v>
      </c>
      <c r="H837" t="s">
        <v>150</v>
      </c>
      <c r="I837" t="s">
        <v>866</v>
      </c>
      <c r="J837" t="s">
        <v>4681</v>
      </c>
      <c r="K837" t="s">
        <v>4599</v>
      </c>
      <c r="L837" t="s">
        <v>4600</v>
      </c>
      <c r="O837">
        <v>1</v>
      </c>
      <c r="P837" t="s">
        <v>154</v>
      </c>
      <c r="Q837">
        <v>178</v>
      </c>
      <c r="R837" t="s">
        <v>2374</v>
      </c>
      <c r="S837">
        <v>11.909353734863201</v>
      </c>
      <c r="T837">
        <v>-4.7926356791941798</v>
      </c>
      <c r="U837" t="s">
        <v>4682</v>
      </c>
      <c r="V837" t="s">
        <v>4683</v>
      </c>
      <c r="W837" t="s">
        <v>4604</v>
      </c>
      <c r="Y837" t="s">
        <v>4605</v>
      </c>
      <c r="AD837">
        <v>2.8070288688699201E-2</v>
      </c>
      <c r="AE837">
        <v>0.70635420222288203</v>
      </c>
    </row>
    <row r="838" spans="1:31" x14ac:dyDescent="0.25">
      <c r="A838">
        <v>16737</v>
      </c>
      <c r="B838" t="s">
        <v>615</v>
      </c>
      <c r="C838" t="s">
        <v>4593</v>
      </c>
      <c r="D838" t="s">
        <v>4684</v>
      </c>
      <c r="E838" t="s">
        <v>4595</v>
      </c>
      <c r="F838" t="s">
        <v>4685</v>
      </c>
      <c r="G838" t="s">
        <v>4597</v>
      </c>
      <c r="H838" t="s">
        <v>751</v>
      </c>
      <c r="I838" t="s">
        <v>162</v>
      </c>
      <c r="J838" t="s">
        <v>4686</v>
      </c>
      <c r="K838" t="s">
        <v>4599</v>
      </c>
      <c r="L838" t="s">
        <v>4600</v>
      </c>
      <c r="N838" t="s">
        <v>4687</v>
      </c>
      <c r="O838">
        <v>1</v>
      </c>
      <c r="P838" t="s">
        <v>154</v>
      </c>
      <c r="Q838">
        <v>178</v>
      </c>
      <c r="R838" t="s">
        <v>2374</v>
      </c>
      <c r="S838">
        <v>11.931272866774201</v>
      </c>
      <c r="T838">
        <v>-4.6256968424752296</v>
      </c>
      <c r="U838" t="s">
        <v>4688</v>
      </c>
      <c r="V838" t="s">
        <v>4689</v>
      </c>
      <c r="W838" t="s">
        <v>4604</v>
      </c>
      <c r="Y838" t="s">
        <v>4605</v>
      </c>
      <c r="AD838">
        <v>0.184956025031667</v>
      </c>
      <c r="AE838">
        <v>2.85003863030314</v>
      </c>
    </row>
    <row r="839" spans="1:31" x14ac:dyDescent="0.25">
      <c r="A839">
        <v>16738</v>
      </c>
      <c r="B839" t="s">
        <v>615</v>
      </c>
      <c r="C839" t="s">
        <v>4593</v>
      </c>
      <c r="D839" t="s">
        <v>4690</v>
      </c>
      <c r="E839" t="s">
        <v>4595</v>
      </c>
      <c r="F839" t="s">
        <v>4691</v>
      </c>
      <c r="G839" t="s">
        <v>4597</v>
      </c>
      <c r="H839" t="s">
        <v>751</v>
      </c>
      <c r="I839" t="s">
        <v>162</v>
      </c>
      <c r="J839" t="s">
        <v>4692</v>
      </c>
      <c r="K839" t="s">
        <v>4599</v>
      </c>
      <c r="L839" t="s">
        <v>4600</v>
      </c>
      <c r="N839" t="s">
        <v>4693</v>
      </c>
      <c r="O839">
        <v>1</v>
      </c>
      <c r="P839" t="s">
        <v>154</v>
      </c>
      <c r="Q839">
        <v>178</v>
      </c>
      <c r="R839" t="s">
        <v>2374</v>
      </c>
      <c r="S839">
        <v>15.0252781786411</v>
      </c>
      <c r="T839">
        <v>-3.6551187070114</v>
      </c>
      <c r="U839" t="s">
        <v>4694</v>
      </c>
      <c r="V839" t="s">
        <v>4695</v>
      </c>
      <c r="W839" t="s">
        <v>4604</v>
      </c>
      <c r="Y839" t="s">
        <v>4605</v>
      </c>
      <c r="AD839">
        <v>2.6650759990656998</v>
      </c>
      <c r="AE839">
        <v>10.946056179161699</v>
      </c>
    </row>
    <row r="840" spans="1:31" x14ac:dyDescent="0.25">
      <c r="A840">
        <v>15729</v>
      </c>
      <c r="B840" t="s">
        <v>615</v>
      </c>
      <c r="C840" t="s">
        <v>4593</v>
      </c>
      <c r="D840" t="s">
        <v>4690</v>
      </c>
      <c r="E840" t="s">
        <v>4595</v>
      </c>
      <c r="F840" t="s">
        <v>4696</v>
      </c>
      <c r="G840" t="s">
        <v>4597</v>
      </c>
      <c r="H840" t="s">
        <v>150</v>
      </c>
      <c r="I840" t="s">
        <v>866</v>
      </c>
      <c r="J840" t="s">
        <v>4697</v>
      </c>
      <c r="K840" t="s">
        <v>4599</v>
      </c>
      <c r="L840" t="s">
        <v>4600</v>
      </c>
      <c r="O840">
        <v>1</v>
      </c>
      <c r="P840" t="s">
        <v>154</v>
      </c>
      <c r="Q840">
        <v>178</v>
      </c>
      <c r="R840" t="s">
        <v>2374</v>
      </c>
      <c r="S840">
        <v>15.0232009151621</v>
      </c>
      <c r="T840">
        <v>-3.65199538422514</v>
      </c>
      <c r="U840" t="s">
        <v>4698</v>
      </c>
      <c r="V840" t="s">
        <v>4695</v>
      </c>
      <c r="W840" t="s">
        <v>4604</v>
      </c>
      <c r="Y840" t="s">
        <v>4605</v>
      </c>
      <c r="AD840">
        <v>2.6589538192450601</v>
      </c>
      <c r="AE840">
        <v>10.739685853307</v>
      </c>
    </row>
    <row r="841" spans="1:31" x14ac:dyDescent="0.25">
      <c r="A841">
        <v>16739</v>
      </c>
      <c r="B841" t="s">
        <v>615</v>
      </c>
      <c r="C841" t="s">
        <v>4593</v>
      </c>
      <c r="D841" t="s">
        <v>4699</v>
      </c>
      <c r="E841" t="s">
        <v>4595</v>
      </c>
      <c r="F841" t="s">
        <v>4700</v>
      </c>
      <c r="G841" t="s">
        <v>4597</v>
      </c>
      <c r="H841" t="s">
        <v>751</v>
      </c>
      <c r="I841" t="s">
        <v>162</v>
      </c>
      <c r="J841" t="s">
        <v>4701</v>
      </c>
      <c r="K841" t="s">
        <v>4599</v>
      </c>
      <c r="L841" t="s">
        <v>4600</v>
      </c>
      <c r="N841" t="s">
        <v>4702</v>
      </c>
      <c r="O841">
        <v>1</v>
      </c>
      <c r="P841" t="s">
        <v>154</v>
      </c>
      <c r="Q841">
        <v>178</v>
      </c>
      <c r="R841" t="s">
        <v>2374</v>
      </c>
      <c r="S841">
        <v>15.388226208544401</v>
      </c>
      <c r="T841">
        <v>1.37588672033999</v>
      </c>
      <c r="U841" t="s">
        <v>4703</v>
      </c>
      <c r="V841" t="s">
        <v>4704</v>
      </c>
      <c r="W841" t="s">
        <v>4604</v>
      </c>
      <c r="Y841" t="s">
        <v>4605</v>
      </c>
      <c r="AD841">
        <v>4.67265966753809</v>
      </c>
      <c r="AE841">
        <v>13.3121819401736</v>
      </c>
    </row>
    <row r="842" spans="1:31" x14ac:dyDescent="0.25">
      <c r="A842">
        <v>15730</v>
      </c>
      <c r="B842" t="s">
        <v>615</v>
      </c>
      <c r="C842" t="s">
        <v>4593</v>
      </c>
      <c r="D842" t="s">
        <v>4699</v>
      </c>
      <c r="E842" t="s">
        <v>4595</v>
      </c>
      <c r="F842" t="s">
        <v>4705</v>
      </c>
      <c r="G842" t="s">
        <v>4597</v>
      </c>
      <c r="H842" t="s">
        <v>150</v>
      </c>
      <c r="I842" t="s">
        <v>866</v>
      </c>
      <c r="J842" t="s">
        <v>4706</v>
      </c>
      <c r="K842" t="s">
        <v>4599</v>
      </c>
      <c r="L842" t="s">
        <v>4600</v>
      </c>
      <c r="O842">
        <v>1</v>
      </c>
      <c r="P842" t="s">
        <v>154</v>
      </c>
      <c r="Q842">
        <v>178</v>
      </c>
      <c r="R842" t="s">
        <v>2374</v>
      </c>
      <c r="S842">
        <v>15.3862693042228</v>
      </c>
      <c r="T842">
        <v>1.3760946335005799</v>
      </c>
      <c r="U842" t="s">
        <v>4707</v>
      </c>
      <c r="V842" t="s">
        <v>4704</v>
      </c>
      <c r="W842" t="s">
        <v>4604</v>
      </c>
      <c r="Y842" t="s">
        <v>4605</v>
      </c>
      <c r="AD842">
        <v>4.6677283084589503</v>
      </c>
      <c r="AE842">
        <v>13.610055378170999</v>
      </c>
    </row>
    <row r="843" spans="1:31" x14ac:dyDescent="0.25">
      <c r="A843">
        <v>14698</v>
      </c>
      <c r="B843" t="s">
        <v>916</v>
      </c>
      <c r="C843" t="s">
        <v>4708</v>
      </c>
      <c r="D843" t="s">
        <v>4709</v>
      </c>
      <c r="E843" t="s">
        <v>4710</v>
      </c>
      <c r="F843" t="s">
        <v>4711</v>
      </c>
      <c r="G843" t="s">
        <v>4712</v>
      </c>
      <c r="H843" t="s">
        <v>150</v>
      </c>
      <c r="I843" t="s">
        <v>162</v>
      </c>
      <c r="J843" t="s">
        <v>4713</v>
      </c>
      <c r="K843" t="s">
        <v>4714</v>
      </c>
      <c r="L843" t="s">
        <v>4714</v>
      </c>
      <c r="O843">
        <v>1</v>
      </c>
      <c r="P843" t="s">
        <v>154</v>
      </c>
      <c r="Q843">
        <v>184</v>
      </c>
      <c r="R843" t="s">
        <v>1462</v>
      </c>
      <c r="S843">
        <v>-159.79161053193499</v>
      </c>
      <c r="T843">
        <v>-18.866008136346402</v>
      </c>
      <c r="U843" t="s">
        <v>4715</v>
      </c>
      <c r="V843" t="s">
        <v>4716</v>
      </c>
      <c r="W843" t="s">
        <v>4717</v>
      </c>
      <c r="Y843" t="s">
        <v>4718</v>
      </c>
      <c r="AD843">
        <v>9.67802533750728E-4</v>
      </c>
      <c r="AE843">
        <v>0.12809239591518701</v>
      </c>
    </row>
    <row r="844" spans="1:31" x14ac:dyDescent="0.25">
      <c r="A844">
        <v>14699</v>
      </c>
      <c r="B844" t="s">
        <v>916</v>
      </c>
      <c r="C844" t="s">
        <v>4708</v>
      </c>
      <c r="D844" t="s">
        <v>4719</v>
      </c>
      <c r="E844" t="s">
        <v>4710</v>
      </c>
      <c r="F844" t="s">
        <v>4720</v>
      </c>
      <c r="G844" t="s">
        <v>4712</v>
      </c>
      <c r="H844" t="s">
        <v>150</v>
      </c>
      <c r="I844" t="s">
        <v>162</v>
      </c>
      <c r="J844" t="s">
        <v>4721</v>
      </c>
      <c r="K844" t="s">
        <v>4714</v>
      </c>
      <c r="L844" t="s">
        <v>4714</v>
      </c>
      <c r="O844">
        <v>1</v>
      </c>
      <c r="P844" t="s">
        <v>154</v>
      </c>
      <c r="Q844">
        <v>184</v>
      </c>
      <c r="R844" t="s">
        <v>1462</v>
      </c>
      <c r="S844">
        <v>-158.106602186012</v>
      </c>
      <c r="T844">
        <v>-19.994666042784299</v>
      </c>
      <c r="U844" t="s">
        <v>4722</v>
      </c>
      <c r="V844" t="s">
        <v>4723</v>
      </c>
      <c r="W844" t="s">
        <v>4717</v>
      </c>
      <c r="Y844" t="s">
        <v>4718</v>
      </c>
      <c r="AD844">
        <v>1.84147235177079E-3</v>
      </c>
      <c r="AE844">
        <v>0.154505422593571</v>
      </c>
    </row>
    <row r="845" spans="1:31" x14ac:dyDescent="0.25">
      <c r="A845">
        <v>14700</v>
      </c>
      <c r="B845" t="s">
        <v>916</v>
      </c>
      <c r="C845" t="s">
        <v>4708</v>
      </c>
      <c r="D845" t="s">
        <v>4724</v>
      </c>
      <c r="E845" t="s">
        <v>4710</v>
      </c>
      <c r="F845" t="s">
        <v>4725</v>
      </c>
      <c r="G845" t="s">
        <v>4712</v>
      </c>
      <c r="H845" t="s">
        <v>150</v>
      </c>
      <c r="I845" t="s">
        <v>162</v>
      </c>
      <c r="J845" t="s">
        <v>4726</v>
      </c>
      <c r="K845" t="s">
        <v>4714</v>
      </c>
      <c r="L845" t="s">
        <v>4714</v>
      </c>
      <c r="O845">
        <v>1</v>
      </c>
      <c r="P845" t="s">
        <v>154</v>
      </c>
      <c r="Q845">
        <v>184</v>
      </c>
      <c r="R845" t="s">
        <v>1462</v>
      </c>
      <c r="S845">
        <v>-164.61761520107299</v>
      </c>
      <c r="T845">
        <v>-15.3622385412929</v>
      </c>
      <c r="U845" t="s">
        <v>4727</v>
      </c>
      <c r="V845" t="s">
        <v>4728</v>
      </c>
      <c r="W845" t="s">
        <v>4717</v>
      </c>
      <c r="Y845" t="s">
        <v>4718</v>
      </c>
      <c r="AD845">
        <v>3.5953613905803698E-4</v>
      </c>
      <c r="AE845">
        <v>8.5386068750652397E-2</v>
      </c>
    </row>
    <row r="846" spans="1:31" x14ac:dyDescent="0.25">
      <c r="A846">
        <v>14701</v>
      </c>
      <c r="B846" t="s">
        <v>916</v>
      </c>
      <c r="C846" t="s">
        <v>4708</v>
      </c>
      <c r="D846" t="s">
        <v>4729</v>
      </c>
      <c r="E846" t="s">
        <v>4710</v>
      </c>
      <c r="F846" t="s">
        <v>4730</v>
      </c>
      <c r="G846" t="s">
        <v>4712</v>
      </c>
      <c r="H846" t="s">
        <v>150</v>
      </c>
      <c r="I846" t="s">
        <v>162</v>
      </c>
      <c r="J846" t="s">
        <v>4731</v>
      </c>
      <c r="K846" t="s">
        <v>4714</v>
      </c>
      <c r="L846" t="s">
        <v>4714</v>
      </c>
      <c r="O846">
        <v>1</v>
      </c>
      <c r="P846" t="s">
        <v>154</v>
      </c>
      <c r="Q846">
        <v>184</v>
      </c>
      <c r="R846" t="s">
        <v>1462</v>
      </c>
      <c r="S846">
        <v>-157.926189506611</v>
      </c>
      <c r="T846">
        <v>-21.914252694281199</v>
      </c>
      <c r="U846" t="s">
        <v>4732</v>
      </c>
      <c r="V846" t="s">
        <v>4733</v>
      </c>
      <c r="W846" t="s">
        <v>4717</v>
      </c>
      <c r="Y846" t="s">
        <v>4718</v>
      </c>
      <c r="AD846">
        <v>3.56772715440457E-3</v>
      </c>
      <c r="AE846">
        <v>0.22675783917304099</v>
      </c>
    </row>
    <row r="847" spans="1:31" x14ac:dyDescent="0.25">
      <c r="A847">
        <v>14702</v>
      </c>
      <c r="B847" t="s">
        <v>916</v>
      </c>
      <c r="C847" t="s">
        <v>4708</v>
      </c>
      <c r="D847" t="s">
        <v>4734</v>
      </c>
      <c r="E847" t="s">
        <v>4710</v>
      </c>
      <c r="F847" t="s">
        <v>4735</v>
      </c>
      <c r="G847" t="s">
        <v>4712</v>
      </c>
      <c r="H847" t="s">
        <v>150</v>
      </c>
      <c r="I847" t="s">
        <v>162</v>
      </c>
      <c r="J847" t="s">
        <v>4736</v>
      </c>
      <c r="K847" t="s">
        <v>4714</v>
      </c>
      <c r="L847" t="s">
        <v>4714</v>
      </c>
      <c r="O847">
        <v>1</v>
      </c>
      <c r="P847" t="s">
        <v>154</v>
      </c>
      <c r="Q847">
        <v>184</v>
      </c>
      <c r="R847" t="s">
        <v>1462</v>
      </c>
      <c r="S847">
        <v>-161.009887824012</v>
      </c>
      <c r="T847">
        <v>-10.3913333060594</v>
      </c>
      <c r="U847" t="s">
        <v>4737</v>
      </c>
      <c r="V847" t="s">
        <v>4738</v>
      </c>
      <c r="W847" t="s">
        <v>4717</v>
      </c>
      <c r="Y847" t="s">
        <v>4718</v>
      </c>
      <c r="AD847">
        <v>1.2939287568087801E-3</v>
      </c>
      <c r="AE847">
        <v>0.23092451081227899</v>
      </c>
    </row>
    <row r="848" spans="1:31" x14ac:dyDescent="0.25">
      <c r="A848">
        <v>14703</v>
      </c>
      <c r="B848" t="s">
        <v>916</v>
      </c>
      <c r="C848" t="s">
        <v>4708</v>
      </c>
      <c r="D848" t="s">
        <v>4739</v>
      </c>
      <c r="E848" t="s">
        <v>4710</v>
      </c>
      <c r="F848" t="s">
        <v>4740</v>
      </c>
      <c r="G848" t="s">
        <v>4712</v>
      </c>
      <c r="H848" t="s">
        <v>150</v>
      </c>
      <c r="I848" t="s">
        <v>162</v>
      </c>
      <c r="J848" t="s">
        <v>4741</v>
      </c>
      <c r="K848" t="s">
        <v>4714</v>
      </c>
      <c r="L848" t="s">
        <v>4714</v>
      </c>
      <c r="O848">
        <v>1</v>
      </c>
      <c r="P848" t="s">
        <v>154</v>
      </c>
      <c r="Q848">
        <v>184</v>
      </c>
      <c r="R848" t="s">
        <v>1462</v>
      </c>
      <c r="S848">
        <v>-158.94030713043799</v>
      </c>
      <c r="T848">
        <v>-19.257729943862</v>
      </c>
      <c r="U848" t="s">
        <v>4742</v>
      </c>
      <c r="V848" t="s">
        <v>4743</v>
      </c>
      <c r="W848" t="s">
        <v>4717</v>
      </c>
      <c r="Y848" t="s">
        <v>4718</v>
      </c>
      <c r="AD848">
        <v>6.1564632301269696E-4</v>
      </c>
      <c r="AE848">
        <v>9.6399012656093602E-2</v>
      </c>
    </row>
    <row r="849" spans="1:31" x14ac:dyDescent="0.25">
      <c r="A849">
        <v>14704</v>
      </c>
      <c r="B849" t="s">
        <v>916</v>
      </c>
      <c r="C849" t="s">
        <v>4708</v>
      </c>
      <c r="D849" t="s">
        <v>4744</v>
      </c>
      <c r="E849" t="s">
        <v>4710</v>
      </c>
      <c r="F849" t="s">
        <v>4745</v>
      </c>
      <c r="G849" t="s">
        <v>4712</v>
      </c>
      <c r="H849" t="s">
        <v>150</v>
      </c>
      <c r="I849" t="s">
        <v>162</v>
      </c>
      <c r="J849" t="s">
        <v>4746</v>
      </c>
      <c r="K849" t="s">
        <v>4714</v>
      </c>
      <c r="L849" t="s">
        <v>4714</v>
      </c>
      <c r="O849">
        <v>1</v>
      </c>
      <c r="P849" t="s">
        <v>154</v>
      </c>
      <c r="Q849">
        <v>184</v>
      </c>
      <c r="R849" t="s">
        <v>1462</v>
      </c>
      <c r="S849">
        <v>-157.32476017946399</v>
      </c>
      <c r="T849">
        <v>-20.158753455307899</v>
      </c>
      <c r="U849" t="s">
        <v>4747</v>
      </c>
      <c r="V849" t="s">
        <v>4748</v>
      </c>
      <c r="W849" t="s">
        <v>4717</v>
      </c>
      <c r="Y849" t="s">
        <v>4718</v>
      </c>
      <c r="AD849">
        <v>1.4164822014208799E-3</v>
      </c>
      <c r="AE849">
        <v>0.150998484124446</v>
      </c>
    </row>
    <row r="850" spans="1:31" x14ac:dyDescent="0.25">
      <c r="A850">
        <v>14705</v>
      </c>
      <c r="B850" t="s">
        <v>916</v>
      </c>
      <c r="C850" t="s">
        <v>4708</v>
      </c>
      <c r="D850" t="s">
        <v>4749</v>
      </c>
      <c r="E850" t="s">
        <v>4710</v>
      </c>
      <c r="F850" t="s">
        <v>4750</v>
      </c>
      <c r="G850" t="s">
        <v>4712</v>
      </c>
      <c r="H850" t="s">
        <v>150</v>
      </c>
      <c r="I850" t="s">
        <v>162</v>
      </c>
      <c r="J850" t="s">
        <v>4751</v>
      </c>
      <c r="K850" t="s">
        <v>4714</v>
      </c>
      <c r="L850" t="s">
        <v>4714</v>
      </c>
      <c r="O850">
        <v>1</v>
      </c>
      <c r="P850" t="s">
        <v>154</v>
      </c>
      <c r="Q850">
        <v>184</v>
      </c>
      <c r="R850" t="s">
        <v>1462</v>
      </c>
      <c r="S850">
        <v>-157.71907441759799</v>
      </c>
      <c r="T850">
        <v>-19.8142412544031</v>
      </c>
      <c r="U850" t="s">
        <v>4752</v>
      </c>
      <c r="V850" t="s">
        <v>4753</v>
      </c>
      <c r="W850" t="s">
        <v>4717</v>
      </c>
      <c r="Y850" t="s">
        <v>4718</v>
      </c>
      <c r="AD850">
        <v>2.04586998165723E-3</v>
      </c>
      <c r="AE850">
        <v>0.198069678958255</v>
      </c>
    </row>
    <row r="851" spans="1:31" x14ac:dyDescent="0.25">
      <c r="A851">
        <v>14706</v>
      </c>
      <c r="B851" t="s">
        <v>916</v>
      </c>
      <c r="C851" t="s">
        <v>4708</v>
      </c>
      <c r="D851" t="s">
        <v>4754</v>
      </c>
      <c r="E851" t="s">
        <v>4710</v>
      </c>
      <c r="F851" t="s">
        <v>4755</v>
      </c>
      <c r="G851" t="s">
        <v>4712</v>
      </c>
      <c r="H851" t="s">
        <v>150</v>
      </c>
      <c r="I851" t="s">
        <v>162</v>
      </c>
      <c r="J851" t="s">
        <v>4756</v>
      </c>
      <c r="K851" t="s">
        <v>4714</v>
      </c>
      <c r="L851" t="s">
        <v>4714</v>
      </c>
      <c r="O851">
        <v>1</v>
      </c>
      <c r="P851" t="s">
        <v>154</v>
      </c>
      <c r="Q851">
        <v>184</v>
      </c>
      <c r="R851" t="s">
        <v>1462</v>
      </c>
      <c r="S851">
        <v>-165.42664224243001</v>
      </c>
      <c r="T851">
        <v>-11.541980120471999</v>
      </c>
      <c r="U851" t="s">
        <v>4757</v>
      </c>
      <c r="V851" t="s">
        <v>4758</v>
      </c>
      <c r="W851" t="s">
        <v>4717</v>
      </c>
      <c r="Y851" t="s">
        <v>4718</v>
      </c>
      <c r="AD851">
        <v>2.9566996352059499E-4</v>
      </c>
      <c r="AE851">
        <v>6.4921365373414697E-2</v>
      </c>
    </row>
    <row r="852" spans="1:31" x14ac:dyDescent="0.25">
      <c r="A852">
        <v>14707</v>
      </c>
      <c r="B852" t="s">
        <v>916</v>
      </c>
      <c r="C852" t="s">
        <v>4708</v>
      </c>
      <c r="D852" t="s">
        <v>4759</v>
      </c>
      <c r="E852" t="s">
        <v>4710</v>
      </c>
      <c r="F852" t="s">
        <v>4760</v>
      </c>
      <c r="G852" t="s">
        <v>4712</v>
      </c>
      <c r="H852" t="s">
        <v>150</v>
      </c>
      <c r="I852" t="s">
        <v>162</v>
      </c>
      <c r="J852" t="s">
        <v>4761</v>
      </c>
      <c r="K852" t="s">
        <v>4714</v>
      </c>
      <c r="L852" t="s">
        <v>4714</v>
      </c>
      <c r="O852">
        <v>1</v>
      </c>
      <c r="P852" t="s">
        <v>154</v>
      </c>
      <c r="Q852">
        <v>184</v>
      </c>
      <c r="R852" t="s">
        <v>1462</v>
      </c>
      <c r="S852">
        <v>-165.83743506717099</v>
      </c>
      <c r="T852">
        <v>-10.884357305901901</v>
      </c>
      <c r="U852" t="s">
        <v>4762</v>
      </c>
      <c r="V852" t="s">
        <v>4763</v>
      </c>
      <c r="W852" t="s">
        <v>4717</v>
      </c>
      <c r="Y852" t="s">
        <v>4718</v>
      </c>
      <c r="AD852">
        <v>2.5337277850212602E-4</v>
      </c>
      <c r="AE852">
        <v>6.4729060996742999E-2</v>
      </c>
    </row>
    <row r="853" spans="1:31" x14ac:dyDescent="0.25">
      <c r="A853">
        <v>14708</v>
      </c>
      <c r="B853" t="s">
        <v>916</v>
      </c>
      <c r="C853" t="s">
        <v>4708</v>
      </c>
      <c r="D853" t="s">
        <v>4764</v>
      </c>
      <c r="E853" t="s">
        <v>4710</v>
      </c>
      <c r="F853" t="s">
        <v>4765</v>
      </c>
      <c r="G853" t="s">
        <v>4712</v>
      </c>
      <c r="H853" t="s">
        <v>150</v>
      </c>
      <c r="I853" t="s">
        <v>162</v>
      </c>
      <c r="J853" t="s">
        <v>4766</v>
      </c>
      <c r="K853" t="s">
        <v>4714</v>
      </c>
      <c r="L853" t="s">
        <v>4714</v>
      </c>
      <c r="O853">
        <v>1</v>
      </c>
      <c r="P853" t="s">
        <v>154</v>
      </c>
      <c r="Q853">
        <v>184</v>
      </c>
      <c r="R853" t="s">
        <v>1462</v>
      </c>
      <c r="S853">
        <v>-161.084676024678</v>
      </c>
      <c r="T853">
        <v>-10.0257672612082</v>
      </c>
      <c r="U853" t="s">
        <v>4767</v>
      </c>
      <c r="V853" t="s">
        <v>4768</v>
      </c>
      <c r="W853" t="s">
        <v>4717</v>
      </c>
      <c r="Y853" t="s">
        <v>4718</v>
      </c>
      <c r="AD853">
        <v>4.9106623851003005E-4</v>
      </c>
      <c r="AE853">
        <v>9.6773475361577793E-2</v>
      </c>
    </row>
    <row r="854" spans="1:31" x14ac:dyDescent="0.25">
      <c r="A854">
        <v>14709</v>
      </c>
      <c r="B854" t="s">
        <v>916</v>
      </c>
      <c r="C854" t="s">
        <v>4708</v>
      </c>
      <c r="D854" t="s">
        <v>4769</v>
      </c>
      <c r="E854" t="s">
        <v>4710</v>
      </c>
      <c r="F854" t="s">
        <v>4770</v>
      </c>
      <c r="G854" t="s">
        <v>4712</v>
      </c>
      <c r="H854" t="s">
        <v>150</v>
      </c>
      <c r="I854" t="s">
        <v>162</v>
      </c>
      <c r="J854" t="s">
        <v>4771</v>
      </c>
      <c r="K854" t="s">
        <v>4714</v>
      </c>
      <c r="L854" t="s">
        <v>4714</v>
      </c>
      <c r="O854">
        <v>1</v>
      </c>
      <c r="P854" t="s">
        <v>154</v>
      </c>
      <c r="Q854">
        <v>184</v>
      </c>
      <c r="R854" t="s">
        <v>1462</v>
      </c>
      <c r="S854">
        <v>-159.78753070059699</v>
      </c>
      <c r="T854">
        <v>-21.222395025559599</v>
      </c>
      <c r="U854" t="s">
        <v>4772</v>
      </c>
      <c r="V854" t="s">
        <v>4773</v>
      </c>
      <c r="W854" t="s">
        <v>4717</v>
      </c>
      <c r="Y854" t="s">
        <v>4718</v>
      </c>
      <c r="AD854">
        <v>6.23372114682752E-3</v>
      </c>
      <c r="AE854">
        <v>0.30329291891181398</v>
      </c>
    </row>
    <row r="855" spans="1:31" x14ac:dyDescent="0.25">
      <c r="A855">
        <v>14710</v>
      </c>
      <c r="B855" t="s">
        <v>916</v>
      </c>
      <c r="C855" t="s">
        <v>4708</v>
      </c>
      <c r="D855" t="s">
        <v>4774</v>
      </c>
      <c r="E855" t="s">
        <v>4710</v>
      </c>
      <c r="F855" t="s">
        <v>4775</v>
      </c>
      <c r="G855" t="s">
        <v>4712</v>
      </c>
      <c r="H855" t="s">
        <v>150</v>
      </c>
      <c r="I855" t="s">
        <v>162</v>
      </c>
      <c r="J855" t="s">
        <v>4776</v>
      </c>
      <c r="K855" t="s">
        <v>4714</v>
      </c>
      <c r="L855" t="s">
        <v>4714</v>
      </c>
      <c r="O855">
        <v>1</v>
      </c>
      <c r="P855" t="s">
        <v>154</v>
      </c>
      <c r="Q855">
        <v>184</v>
      </c>
      <c r="R855" t="s">
        <v>1462</v>
      </c>
      <c r="S855">
        <v>-164.78071092943301</v>
      </c>
      <c r="T855">
        <v>-10.5646636421788</v>
      </c>
      <c r="U855" t="s">
        <v>4777</v>
      </c>
      <c r="V855" t="s">
        <v>4778</v>
      </c>
      <c r="W855" t="s">
        <v>4717</v>
      </c>
      <c r="Y855" t="s">
        <v>4718</v>
      </c>
      <c r="AD855">
        <v>1.4660411326303799E-3</v>
      </c>
      <c r="AE855">
        <v>0.141306721740736</v>
      </c>
    </row>
    <row r="856" spans="1:31" x14ac:dyDescent="0.25">
      <c r="A856">
        <v>14711</v>
      </c>
      <c r="B856" t="s">
        <v>916</v>
      </c>
      <c r="C856" t="s">
        <v>4708</v>
      </c>
      <c r="D856" t="s">
        <v>4779</v>
      </c>
      <c r="E856" t="s">
        <v>4710</v>
      </c>
      <c r="F856" t="s">
        <v>4780</v>
      </c>
      <c r="G856" t="s">
        <v>4712</v>
      </c>
      <c r="H856" t="s">
        <v>150</v>
      </c>
      <c r="I856" t="s">
        <v>162</v>
      </c>
      <c r="J856" t="s">
        <v>4781</v>
      </c>
      <c r="K856" t="s">
        <v>4714</v>
      </c>
      <c r="L856" t="s">
        <v>4714</v>
      </c>
      <c r="O856">
        <v>1</v>
      </c>
      <c r="P856" t="s">
        <v>154</v>
      </c>
      <c r="Q856">
        <v>184</v>
      </c>
      <c r="R856" t="s">
        <v>1462</v>
      </c>
      <c r="S856">
        <v>-158.28071932044799</v>
      </c>
      <c r="T856">
        <v>-19.828457208450999</v>
      </c>
      <c r="U856" t="s">
        <v>4782</v>
      </c>
      <c r="V856" t="s">
        <v>4783</v>
      </c>
      <c r="W856" t="s">
        <v>4717</v>
      </c>
      <c r="Y856" t="s">
        <v>4718</v>
      </c>
      <c r="AD856">
        <v>4.14678190281847E-4</v>
      </c>
      <c r="AE856">
        <v>8.3958742547449103E-2</v>
      </c>
    </row>
    <row r="857" spans="1:31" x14ac:dyDescent="0.25">
      <c r="A857">
        <v>14712</v>
      </c>
      <c r="B857" t="s">
        <v>916</v>
      </c>
      <c r="C857" t="s">
        <v>4708</v>
      </c>
      <c r="D857" t="s">
        <v>4784</v>
      </c>
      <c r="E857" t="s">
        <v>4710</v>
      </c>
      <c r="F857" t="s">
        <v>4785</v>
      </c>
      <c r="G857" t="s">
        <v>4712</v>
      </c>
      <c r="H857" t="s">
        <v>150</v>
      </c>
      <c r="I857" t="s">
        <v>162</v>
      </c>
      <c r="J857" t="s">
        <v>4786</v>
      </c>
      <c r="K857" t="s">
        <v>4714</v>
      </c>
      <c r="L857" t="s">
        <v>4714</v>
      </c>
      <c r="O857">
        <v>1</v>
      </c>
      <c r="P857" t="s">
        <v>154</v>
      </c>
      <c r="Q857">
        <v>184</v>
      </c>
      <c r="R857" t="s">
        <v>1462</v>
      </c>
      <c r="S857">
        <v>-157.97633442463899</v>
      </c>
      <c r="T857">
        <v>-8.9687165172442391</v>
      </c>
      <c r="U857" t="s">
        <v>4787</v>
      </c>
      <c r="V857" t="s">
        <v>4788</v>
      </c>
      <c r="W857" t="s">
        <v>4717</v>
      </c>
      <c r="Y857" t="s">
        <v>4718</v>
      </c>
      <c r="AD857">
        <v>1.1153513711405999E-3</v>
      </c>
      <c r="AE857">
        <v>0.16311681702453201</v>
      </c>
    </row>
    <row r="858" spans="1:31" x14ac:dyDescent="0.25">
      <c r="A858">
        <v>14131</v>
      </c>
      <c r="B858" t="s">
        <v>1172</v>
      </c>
      <c r="C858" t="s">
        <v>4789</v>
      </c>
      <c r="D858" t="s">
        <v>4790</v>
      </c>
      <c r="E858" t="s">
        <v>4791</v>
      </c>
      <c r="F858" t="s">
        <v>4792</v>
      </c>
      <c r="G858" t="s">
        <v>4793</v>
      </c>
      <c r="H858" t="s">
        <v>150</v>
      </c>
      <c r="I858" t="s">
        <v>162</v>
      </c>
      <c r="J858" t="s">
        <v>4794</v>
      </c>
      <c r="K858" t="s">
        <v>4795</v>
      </c>
      <c r="L858" t="s">
        <v>4796</v>
      </c>
      <c r="M858" t="s">
        <v>4797</v>
      </c>
      <c r="O858">
        <v>1</v>
      </c>
      <c r="P858" t="s">
        <v>154</v>
      </c>
      <c r="Q858">
        <v>188</v>
      </c>
      <c r="R858" t="s">
        <v>1208</v>
      </c>
      <c r="S858">
        <v>-84.613544190424193</v>
      </c>
      <c r="T858">
        <v>10.565541038283699</v>
      </c>
      <c r="U858" t="s">
        <v>4798</v>
      </c>
      <c r="V858" t="s">
        <v>4797</v>
      </c>
      <c r="W858" t="s">
        <v>4799</v>
      </c>
      <c r="Y858" t="s">
        <v>4800</v>
      </c>
      <c r="AD858">
        <v>0.80535874622341896</v>
      </c>
      <c r="AE858">
        <v>4.7776266515016701</v>
      </c>
    </row>
    <row r="859" spans="1:31" x14ac:dyDescent="0.25">
      <c r="A859">
        <v>14132</v>
      </c>
      <c r="B859" t="s">
        <v>1172</v>
      </c>
      <c r="C859" t="s">
        <v>4789</v>
      </c>
      <c r="D859" t="s">
        <v>4801</v>
      </c>
      <c r="E859" t="s">
        <v>4791</v>
      </c>
      <c r="F859" t="s">
        <v>4802</v>
      </c>
      <c r="G859" t="s">
        <v>4793</v>
      </c>
      <c r="H859" t="s">
        <v>150</v>
      </c>
      <c r="I859" t="s">
        <v>162</v>
      </c>
      <c r="J859" t="s">
        <v>4803</v>
      </c>
      <c r="K859" t="s">
        <v>4795</v>
      </c>
      <c r="L859" t="s">
        <v>4796</v>
      </c>
      <c r="M859" t="s">
        <v>4804</v>
      </c>
      <c r="O859">
        <v>1</v>
      </c>
      <c r="P859" t="s">
        <v>154</v>
      </c>
      <c r="Q859">
        <v>188</v>
      </c>
      <c r="R859" t="s">
        <v>1208</v>
      </c>
      <c r="S859">
        <v>-83.682765495635806</v>
      </c>
      <c r="T859">
        <v>9.8185851766651897</v>
      </c>
      <c r="U859" t="s">
        <v>4805</v>
      </c>
      <c r="V859" t="s">
        <v>4804</v>
      </c>
      <c r="W859" t="s">
        <v>4799</v>
      </c>
      <c r="Y859" t="s">
        <v>4800</v>
      </c>
      <c r="AD859">
        <v>0.25119230882842197</v>
      </c>
      <c r="AE859">
        <v>2.6759557812554799</v>
      </c>
    </row>
    <row r="860" spans="1:31" x14ac:dyDescent="0.25">
      <c r="A860">
        <v>14133</v>
      </c>
      <c r="B860" t="s">
        <v>1172</v>
      </c>
      <c r="C860" t="s">
        <v>4789</v>
      </c>
      <c r="D860" t="s">
        <v>4806</v>
      </c>
      <c r="E860" t="s">
        <v>4791</v>
      </c>
      <c r="F860" t="s">
        <v>4807</v>
      </c>
      <c r="G860" t="s">
        <v>4793</v>
      </c>
      <c r="H860" t="s">
        <v>150</v>
      </c>
      <c r="I860" t="s">
        <v>162</v>
      </c>
      <c r="J860" t="s">
        <v>4808</v>
      </c>
      <c r="K860" t="s">
        <v>4795</v>
      </c>
      <c r="L860" t="s">
        <v>4796</v>
      </c>
      <c r="M860" t="s">
        <v>4809</v>
      </c>
      <c r="O860">
        <v>1</v>
      </c>
      <c r="P860" t="s">
        <v>154</v>
      </c>
      <c r="Q860">
        <v>188</v>
      </c>
      <c r="R860" t="s">
        <v>1208</v>
      </c>
      <c r="S860">
        <v>-85.3904216617793</v>
      </c>
      <c r="T860">
        <v>10.443298701207899</v>
      </c>
      <c r="U860" t="s">
        <v>4810</v>
      </c>
      <c r="V860" t="s">
        <v>4809</v>
      </c>
      <c r="W860" t="s">
        <v>4799</v>
      </c>
      <c r="Y860" t="s">
        <v>4800</v>
      </c>
      <c r="AD860">
        <v>0.82838668471731602</v>
      </c>
      <c r="AE860">
        <v>5.6437724946730201</v>
      </c>
    </row>
    <row r="861" spans="1:31" x14ac:dyDescent="0.25">
      <c r="A861">
        <v>14134</v>
      </c>
      <c r="B861" t="s">
        <v>1172</v>
      </c>
      <c r="C861" t="s">
        <v>4789</v>
      </c>
      <c r="D861" t="s">
        <v>4811</v>
      </c>
      <c r="E861" t="s">
        <v>4791</v>
      </c>
      <c r="F861" t="s">
        <v>4812</v>
      </c>
      <c r="G861" t="s">
        <v>4793</v>
      </c>
      <c r="H861" t="s">
        <v>150</v>
      </c>
      <c r="I861" t="s">
        <v>162</v>
      </c>
      <c r="J861" t="s">
        <v>4813</v>
      </c>
      <c r="K861" t="s">
        <v>4795</v>
      </c>
      <c r="L861" t="s">
        <v>4796</v>
      </c>
      <c r="M861" t="s">
        <v>4814</v>
      </c>
      <c r="O861">
        <v>1</v>
      </c>
      <c r="P861" t="s">
        <v>154</v>
      </c>
      <c r="Q861">
        <v>188</v>
      </c>
      <c r="R861" t="s">
        <v>1208</v>
      </c>
      <c r="S861">
        <v>-84.012792142317096</v>
      </c>
      <c r="T861">
        <v>10.4206580195185</v>
      </c>
      <c r="U861" t="s">
        <v>4815</v>
      </c>
      <c r="V861" t="s">
        <v>4814</v>
      </c>
      <c r="W861" t="s">
        <v>4799</v>
      </c>
      <c r="Y861" t="s">
        <v>4800</v>
      </c>
      <c r="AD861">
        <v>0.220457401970691</v>
      </c>
      <c r="AE861">
        <v>2.5019130439086101</v>
      </c>
    </row>
    <row r="862" spans="1:31" x14ac:dyDescent="0.25">
      <c r="A862">
        <v>14135</v>
      </c>
      <c r="B862" t="s">
        <v>1172</v>
      </c>
      <c r="C862" t="s">
        <v>4789</v>
      </c>
      <c r="D862" t="s">
        <v>4816</v>
      </c>
      <c r="E862" t="s">
        <v>4791</v>
      </c>
      <c r="F862" t="s">
        <v>4817</v>
      </c>
      <c r="G862" t="s">
        <v>4793</v>
      </c>
      <c r="H862" t="s">
        <v>150</v>
      </c>
      <c r="I862" t="s">
        <v>162</v>
      </c>
      <c r="J862" t="s">
        <v>4818</v>
      </c>
      <c r="K862" t="s">
        <v>4795</v>
      </c>
      <c r="L862" t="s">
        <v>4796</v>
      </c>
      <c r="M862" t="s">
        <v>4819</v>
      </c>
      <c r="O862">
        <v>1</v>
      </c>
      <c r="P862" t="s">
        <v>154</v>
      </c>
      <c r="Q862">
        <v>188</v>
      </c>
      <c r="R862" t="s">
        <v>1208</v>
      </c>
      <c r="S862">
        <v>-83.345768058537303</v>
      </c>
      <c r="T862">
        <v>9.9495620586236893</v>
      </c>
      <c r="U862" t="s">
        <v>4820</v>
      </c>
      <c r="V862" t="s">
        <v>4819</v>
      </c>
      <c r="W862" t="s">
        <v>4799</v>
      </c>
      <c r="Y862" t="s">
        <v>4800</v>
      </c>
      <c r="AD862">
        <v>0.75549976592196799</v>
      </c>
      <c r="AE862">
        <v>5.9824820233318601</v>
      </c>
    </row>
    <row r="863" spans="1:31" x14ac:dyDescent="0.25">
      <c r="A863">
        <v>14136</v>
      </c>
      <c r="B863" t="s">
        <v>1172</v>
      </c>
      <c r="C863" t="s">
        <v>4789</v>
      </c>
      <c r="D863" t="s">
        <v>4821</v>
      </c>
      <c r="E863" t="s">
        <v>4791</v>
      </c>
      <c r="F863" t="s">
        <v>4822</v>
      </c>
      <c r="G863" t="s">
        <v>4793</v>
      </c>
      <c r="H863" t="s">
        <v>150</v>
      </c>
      <c r="I863" t="s">
        <v>162</v>
      </c>
      <c r="J863" t="s">
        <v>4823</v>
      </c>
      <c r="K863" t="s">
        <v>4795</v>
      </c>
      <c r="L863" t="s">
        <v>4796</v>
      </c>
      <c r="M863" t="s">
        <v>4824</v>
      </c>
      <c r="O863">
        <v>1</v>
      </c>
      <c r="P863" t="s">
        <v>154</v>
      </c>
      <c r="Q863">
        <v>188</v>
      </c>
      <c r="R863" t="s">
        <v>1208</v>
      </c>
      <c r="S863">
        <v>-83.707516048176004</v>
      </c>
      <c r="T863">
        <v>9.1534347113558905</v>
      </c>
      <c r="U863" t="s">
        <v>4825</v>
      </c>
      <c r="V863" t="s">
        <v>4824</v>
      </c>
      <c r="W863" t="s">
        <v>4799</v>
      </c>
      <c r="Y863" t="s">
        <v>4800</v>
      </c>
      <c r="AD863">
        <v>0.93829281579274904</v>
      </c>
      <c r="AE863">
        <v>12.014795910110699</v>
      </c>
    </row>
    <row r="864" spans="1:31" x14ac:dyDescent="0.25">
      <c r="A864">
        <v>14137</v>
      </c>
      <c r="B864" t="s">
        <v>1172</v>
      </c>
      <c r="C864" t="s">
        <v>4789</v>
      </c>
      <c r="D864" t="s">
        <v>4826</v>
      </c>
      <c r="E864" t="s">
        <v>4791</v>
      </c>
      <c r="F864" t="s">
        <v>4827</v>
      </c>
      <c r="G864" t="s">
        <v>4793</v>
      </c>
      <c r="H864" t="s">
        <v>150</v>
      </c>
      <c r="I864" t="s">
        <v>162</v>
      </c>
      <c r="J864" t="s">
        <v>4828</v>
      </c>
      <c r="K864" t="s">
        <v>4795</v>
      </c>
      <c r="L864" t="s">
        <v>4796</v>
      </c>
      <c r="M864" t="s">
        <v>4829</v>
      </c>
      <c r="O864">
        <v>1</v>
      </c>
      <c r="P864" t="s">
        <v>154</v>
      </c>
      <c r="Q864">
        <v>188</v>
      </c>
      <c r="R864" t="s">
        <v>1208</v>
      </c>
      <c r="S864">
        <v>-83.989375500821694</v>
      </c>
      <c r="T864">
        <v>9.6074531723998096</v>
      </c>
      <c r="U864" t="s">
        <v>4830</v>
      </c>
      <c r="V864" t="s">
        <v>4829</v>
      </c>
      <c r="W864" t="s">
        <v>4799</v>
      </c>
      <c r="Y864" t="s">
        <v>4800</v>
      </c>
      <c r="AD864">
        <v>0.411546504908188</v>
      </c>
      <c r="AE864">
        <v>4.7346328996290197</v>
      </c>
    </row>
    <row r="865" spans="1:31" x14ac:dyDescent="0.25">
      <c r="A865">
        <v>16620</v>
      </c>
      <c r="B865" t="s">
        <v>615</v>
      </c>
      <c r="C865" t="s">
        <v>4831</v>
      </c>
      <c r="D865" t="s">
        <v>4832</v>
      </c>
      <c r="E865" t="s">
        <v>4833</v>
      </c>
      <c r="F865" t="s">
        <v>4834</v>
      </c>
      <c r="G865" t="s">
        <v>4835</v>
      </c>
      <c r="H865" t="s">
        <v>150</v>
      </c>
      <c r="I865" t="s">
        <v>866</v>
      </c>
      <c r="J865" t="s">
        <v>4836</v>
      </c>
      <c r="K865" t="s">
        <v>4837</v>
      </c>
      <c r="L865" t="s">
        <v>4838</v>
      </c>
      <c r="O865">
        <v>1</v>
      </c>
      <c r="P865" t="s">
        <v>154</v>
      </c>
      <c r="Q865">
        <v>384</v>
      </c>
      <c r="R865" t="s">
        <v>2374</v>
      </c>
      <c r="S865">
        <v>-4.04824844598508</v>
      </c>
      <c r="T865">
        <v>5.4160032757496799</v>
      </c>
      <c r="U865" t="s">
        <v>4839</v>
      </c>
      <c r="V865" t="s">
        <v>4840</v>
      </c>
      <c r="W865" t="s">
        <v>4841</v>
      </c>
      <c r="Y865" t="s">
        <v>4842</v>
      </c>
      <c r="AD865">
        <v>0.14767959767705999</v>
      </c>
      <c r="AE865">
        <v>2.66112075871128</v>
      </c>
    </row>
    <row r="866" spans="1:31" x14ac:dyDescent="0.25">
      <c r="A866">
        <v>16776</v>
      </c>
      <c r="B866" t="s">
        <v>615</v>
      </c>
      <c r="C866" t="s">
        <v>4831</v>
      </c>
      <c r="D866" t="s">
        <v>4843</v>
      </c>
      <c r="E866" t="s">
        <v>4833</v>
      </c>
      <c r="F866" t="s">
        <v>4844</v>
      </c>
      <c r="G866" t="s">
        <v>4835</v>
      </c>
      <c r="H866" t="s">
        <v>751</v>
      </c>
      <c r="I866" t="s">
        <v>162</v>
      </c>
      <c r="J866" t="s">
        <v>4845</v>
      </c>
      <c r="K866" t="s">
        <v>4837</v>
      </c>
      <c r="L866" t="s">
        <v>4838</v>
      </c>
      <c r="N866" t="s">
        <v>4846</v>
      </c>
      <c r="O866">
        <v>1</v>
      </c>
      <c r="P866" t="s">
        <v>154</v>
      </c>
      <c r="Q866">
        <v>384</v>
      </c>
      <c r="S866">
        <v>-4.6916540873234904</v>
      </c>
      <c r="T866">
        <v>5.3685382907142998</v>
      </c>
      <c r="U866" t="s">
        <v>4847</v>
      </c>
      <c r="V866" t="s">
        <v>4848</v>
      </c>
      <c r="W866" t="s">
        <v>4841</v>
      </c>
      <c r="Y866" t="s">
        <v>4842</v>
      </c>
      <c r="AD866">
        <v>0.391894026945177</v>
      </c>
      <c r="AE866">
        <v>6.7354041399274003</v>
      </c>
    </row>
    <row r="867" spans="1:31" x14ac:dyDescent="0.25">
      <c r="A867">
        <v>16777</v>
      </c>
      <c r="B867" t="s">
        <v>615</v>
      </c>
      <c r="C867" t="s">
        <v>4831</v>
      </c>
      <c r="D867" t="s">
        <v>4849</v>
      </c>
      <c r="E867" t="s">
        <v>4833</v>
      </c>
      <c r="F867" t="s">
        <v>4850</v>
      </c>
      <c r="G867" t="s">
        <v>4835</v>
      </c>
      <c r="H867" t="s">
        <v>751</v>
      </c>
      <c r="I867" t="s">
        <v>162</v>
      </c>
      <c r="J867" t="s">
        <v>4851</v>
      </c>
      <c r="K867" t="s">
        <v>4837</v>
      </c>
      <c r="L867" t="s">
        <v>4838</v>
      </c>
      <c r="N867" t="s">
        <v>4852</v>
      </c>
      <c r="O867">
        <v>1</v>
      </c>
      <c r="P867" t="s">
        <v>154</v>
      </c>
      <c r="Q867">
        <v>384</v>
      </c>
      <c r="S867">
        <v>-4.0732356181524398</v>
      </c>
      <c r="T867">
        <v>5.5069484375783704</v>
      </c>
      <c r="U867" t="s">
        <v>4853</v>
      </c>
      <c r="V867" t="s">
        <v>4854</v>
      </c>
      <c r="W867" t="s">
        <v>4841</v>
      </c>
      <c r="Y867" t="s">
        <v>4842</v>
      </c>
      <c r="AD867">
        <v>0.14469804039674</v>
      </c>
      <c r="AE867">
        <v>2.7517108553612202</v>
      </c>
    </row>
    <row r="868" spans="1:31" x14ac:dyDescent="0.25">
      <c r="A868">
        <v>16621</v>
      </c>
      <c r="B868" t="s">
        <v>615</v>
      </c>
      <c r="C868" t="s">
        <v>4831</v>
      </c>
      <c r="D868" t="s">
        <v>4855</v>
      </c>
      <c r="E868" t="s">
        <v>4833</v>
      </c>
      <c r="F868" t="s">
        <v>4856</v>
      </c>
      <c r="G868" t="s">
        <v>4835</v>
      </c>
      <c r="H868" t="s">
        <v>150</v>
      </c>
      <c r="I868" t="s">
        <v>866</v>
      </c>
      <c r="J868" t="s">
        <v>4857</v>
      </c>
      <c r="K868" t="s">
        <v>4837</v>
      </c>
      <c r="L868" t="s">
        <v>4838</v>
      </c>
      <c r="O868">
        <v>1</v>
      </c>
      <c r="P868" t="s">
        <v>154</v>
      </c>
      <c r="Q868">
        <v>384</v>
      </c>
      <c r="R868" t="s">
        <v>2374</v>
      </c>
      <c r="S868">
        <v>-3.98869722603715</v>
      </c>
      <c r="T868">
        <v>6.07220183266943</v>
      </c>
      <c r="U868" t="s">
        <v>4858</v>
      </c>
      <c r="V868" t="s">
        <v>4859</v>
      </c>
      <c r="W868" t="s">
        <v>4841</v>
      </c>
      <c r="Y868" t="s">
        <v>4842</v>
      </c>
      <c r="AD868">
        <v>0.74315413323683899</v>
      </c>
      <c r="AE868">
        <v>4.7181686959320803</v>
      </c>
    </row>
    <row r="869" spans="1:31" x14ac:dyDescent="0.25">
      <c r="A869">
        <v>16778</v>
      </c>
      <c r="B869" t="s">
        <v>615</v>
      </c>
      <c r="C869" t="s">
        <v>4831</v>
      </c>
      <c r="D869" t="s">
        <v>4860</v>
      </c>
      <c r="E869" t="s">
        <v>4833</v>
      </c>
      <c r="F869" t="s">
        <v>4861</v>
      </c>
      <c r="G869" t="s">
        <v>4835</v>
      </c>
      <c r="H869" t="s">
        <v>751</v>
      </c>
      <c r="I869" t="s">
        <v>162</v>
      </c>
      <c r="J869" t="s">
        <v>4862</v>
      </c>
      <c r="K869" t="s">
        <v>4837</v>
      </c>
      <c r="L869" t="s">
        <v>4838</v>
      </c>
      <c r="N869" t="s">
        <v>4863</v>
      </c>
      <c r="O869">
        <v>1</v>
      </c>
      <c r="P869" t="s">
        <v>154</v>
      </c>
      <c r="Q869">
        <v>384</v>
      </c>
      <c r="S869">
        <v>-4.1498385346514102</v>
      </c>
      <c r="T869">
        <v>5.9218890719899697</v>
      </c>
      <c r="U869" t="s">
        <v>4864</v>
      </c>
      <c r="V869" t="s">
        <v>4865</v>
      </c>
      <c r="W869" t="s">
        <v>4841</v>
      </c>
      <c r="Y869" t="s">
        <v>4842</v>
      </c>
      <c r="AD869">
        <v>1.2364682894138801</v>
      </c>
      <c r="AE869">
        <v>8.7088000747546506</v>
      </c>
    </row>
    <row r="870" spans="1:31" x14ac:dyDescent="0.25">
      <c r="A870">
        <v>16622</v>
      </c>
      <c r="B870" t="s">
        <v>615</v>
      </c>
      <c r="C870" t="s">
        <v>4831</v>
      </c>
      <c r="D870" t="s">
        <v>4866</v>
      </c>
      <c r="E870" t="s">
        <v>4833</v>
      </c>
      <c r="F870" t="s">
        <v>4867</v>
      </c>
      <c r="G870" t="s">
        <v>4835</v>
      </c>
      <c r="H870" t="s">
        <v>150</v>
      </c>
      <c r="I870" t="s">
        <v>866</v>
      </c>
      <c r="J870" t="s">
        <v>4868</v>
      </c>
      <c r="K870" t="s">
        <v>4837</v>
      </c>
      <c r="L870" t="s">
        <v>4838</v>
      </c>
      <c r="O870">
        <v>1</v>
      </c>
      <c r="P870" t="s">
        <v>154</v>
      </c>
      <c r="Q870">
        <v>384</v>
      </c>
      <c r="R870" t="s">
        <v>2374</v>
      </c>
      <c r="S870">
        <v>-7.6213250490014302</v>
      </c>
      <c r="T870">
        <v>8.3822187413854508</v>
      </c>
      <c r="U870" t="s">
        <v>4869</v>
      </c>
      <c r="V870" t="s">
        <v>4870</v>
      </c>
      <c r="W870" t="s">
        <v>4841</v>
      </c>
      <c r="Y870" t="s">
        <v>4842</v>
      </c>
      <c r="AD870">
        <v>0.73372319760346705</v>
      </c>
      <c r="AE870">
        <v>6.2314148726416896</v>
      </c>
    </row>
    <row r="871" spans="1:31" x14ac:dyDescent="0.25">
      <c r="A871">
        <v>16623</v>
      </c>
      <c r="B871" t="s">
        <v>615</v>
      </c>
      <c r="C871" t="s">
        <v>4831</v>
      </c>
      <c r="D871" t="s">
        <v>4871</v>
      </c>
      <c r="E871" t="s">
        <v>4833</v>
      </c>
      <c r="F871" t="s">
        <v>4872</v>
      </c>
      <c r="G871" t="s">
        <v>4835</v>
      </c>
      <c r="H871" t="s">
        <v>150</v>
      </c>
      <c r="I871" t="s">
        <v>866</v>
      </c>
      <c r="J871" t="s">
        <v>4873</v>
      </c>
      <c r="K871" t="s">
        <v>4837</v>
      </c>
      <c r="L871" t="s">
        <v>4838</v>
      </c>
      <c r="O871">
        <v>1</v>
      </c>
      <c r="P871" t="s">
        <v>154</v>
      </c>
      <c r="Q871">
        <v>384</v>
      </c>
      <c r="R871" t="s">
        <v>2374</v>
      </c>
      <c r="S871">
        <v>-6.7498435142949198</v>
      </c>
      <c r="T871">
        <v>5.3540257656801602</v>
      </c>
      <c r="U871" t="s">
        <v>4874</v>
      </c>
      <c r="V871" t="s">
        <v>4875</v>
      </c>
      <c r="W871" t="s">
        <v>4841</v>
      </c>
      <c r="Y871" t="s">
        <v>4842</v>
      </c>
      <c r="AD871">
        <v>2.1182462361113501</v>
      </c>
      <c r="AE871">
        <v>7.9653513334990302</v>
      </c>
    </row>
    <row r="872" spans="1:31" x14ac:dyDescent="0.25">
      <c r="A872">
        <v>16779</v>
      </c>
      <c r="B872" t="s">
        <v>615</v>
      </c>
      <c r="C872" t="s">
        <v>4831</v>
      </c>
      <c r="D872" t="s">
        <v>4876</v>
      </c>
      <c r="E872" t="s">
        <v>4833</v>
      </c>
      <c r="F872" t="s">
        <v>4877</v>
      </c>
      <c r="G872" t="s">
        <v>4835</v>
      </c>
      <c r="H872" t="s">
        <v>751</v>
      </c>
      <c r="I872" t="s">
        <v>162</v>
      </c>
      <c r="J872" t="s">
        <v>4878</v>
      </c>
      <c r="K872" t="s">
        <v>4837</v>
      </c>
      <c r="L872" t="s">
        <v>4838</v>
      </c>
      <c r="N872" t="s">
        <v>3977</v>
      </c>
      <c r="O872">
        <v>1</v>
      </c>
      <c r="P872" t="s">
        <v>154</v>
      </c>
      <c r="Q872">
        <v>384</v>
      </c>
      <c r="S872">
        <v>-5.05693880797637</v>
      </c>
      <c r="T872">
        <v>6.9315067050055701</v>
      </c>
      <c r="U872" t="s">
        <v>4879</v>
      </c>
      <c r="V872" t="s">
        <v>4880</v>
      </c>
      <c r="W872" t="s">
        <v>4841</v>
      </c>
      <c r="Y872" t="s">
        <v>4842</v>
      </c>
      <c r="AD872">
        <v>0.78331684031733095</v>
      </c>
      <c r="AE872">
        <v>6.2066210919808</v>
      </c>
    </row>
    <row r="873" spans="1:31" x14ac:dyDescent="0.25">
      <c r="A873">
        <v>16780</v>
      </c>
      <c r="B873" t="s">
        <v>615</v>
      </c>
      <c r="C873" t="s">
        <v>4831</v>
      </c>
      <c r="D873" t="s">
        <v>4881</v>
      </c>
      <c r="E873" t="s">
        <v>4833</v>
      </c>
      <c r="F873" t="s">
        <v>4882</v>
      </c>
      <c r="G873" t="s">
        <v>4835</v>
      </c>
      <c r="H873" t="s">
        <v>751</v>
      </c>
      <c r="I873" t="s">
        <v>162</v>
      </c>
      <c r="J873" t="s">
        <v>4883</v>
      </c>
      <c r="K873" t="s">
        <v>4837</v>
      </c>
      <c r="L873" t="s">
        <v>4838</v>
      </c>
      <c r="N873" t="s">
        <v>4884</v>
      </c>
      <c r="O873">
        <v>1</v>
      </c>
      <c r="P873" t="s">
        <v>154</v>
      </c>
      <c r="Q873">
        <v>384</v>
      </c>
      <c r="S873">
        <v>-3.3453842753671799</v>
      </c>
      <c r="T873">
        <v>8.6756014001837691</v>
      </c>
      <c r="U873" t="s">
        <v>4885</v>
      </c>
      <c r="V873" t="s">
        <v>4886</v>
      </c>
      <c r="W873" t="s">
        <v>4841</v>
      </c>
      <c r="Y873" t="s">
        <v>4842</v>
      </c>
      <c r="AD873">
        <v>3.1604274739521898</v>
      </c>
      <c r="AE873">
        <v>10.158007521163601</v>
      </c>
    </row>
    <row r="874" spans="1:31" x14ac:dyDescent="0.25">
      <c r="A874">
        <v>16781</v>
      </c>
      <c r="B874" t="s">
        <v>615</v>
      </c>
      <c r="C874" t="s">
        <v>4831</v>
      </c>
      <c r="D874" t="s">
        <v>4887</v>
      </c>
      <c r="E874" t="s">
        <v>4833</v>
      </c>
      <c r="F874" t="s">
        <v>4888</v>
      </c>
      <c r="G874" t="s">
        <v>4835</v>
      </c>
      <c r="H874" t="s">
        <v>751</v>
      </c>
      <c r="I874" t="s">
        <v>162</v>
      </c>
      <c r="J874" t="s">
        <v>4889</v>
      </c>
      <c r="K874" t="s">
        <v>4837</v>
      </c>
      <c r="L874" t="s">
        <v>4838</v>
      </c>
      <c r="N874" t="s">
        <v>2424</v>
      </c>
      <c r="O874">
        <v>1</v>
      </c>
      <c r="P874" t="s">
        <v>154</v>
      </c>
      <c r="Q874">
        <v>384</v>
      </c>
      <c r="S874">
        <v>-7.5417566173555697</v>
      </c>
      <c r="T874">
        <v>6.6022665558276596</v>
      </c>
      <c r="U874" t="s">
        <v>4890</v>
      </c>
      <c r="V874" t="s">
        <v>4891</v>
      </c>
      <c r="W874" t="s">
        <v>4841</v>
      </c>
      <c r="Y874" t="s">
        <v>4842</v>
      </c>
      <c r="AD874">
        <v>1.50420995931412</v>
      </c>
      <c r="AE874">
        <v>9.1092021594069106</v>
      </c>
    </row>
    <row r="875" spans="1:31" x14ac:dyDescent="0.25">
      <c r="A875">
        <v>16624</v>
      </c>
      <c r="B875" t="s">
        <v>615</v>
      </c>
      <c r="C875" t="s">
        <v>4831</v>
      </c>
      <c r="D875" t="s">
        <v>4892</v>
      </c>
      <c r="E875" t="s">
        <v>4833</v>
      </c>
      <c r="F875" t="s">
        <v>4893</v>
      </c>
      <c r="G875" t="s">
        <v>4835</v>
      </c>
      <c r="H875" t="s">
        <v>150</v>
      </c>
      <c r="I875" t="s">
        <v>866</v>
      </c>
      <c r="J875" t="s">
        <v>4894</v>
      </c>
      <c r="K875" t="s">
        <v>4837</v>
      </c>
      <c r="L875" t="s">
        <v>4838</v>
      </c>
      <c r="O875">
        <v>1</v>
      </c>
      <c r="P875" t="s">
        <v>154</v>
      </c>
      <c r="Q875">
        <v>384</v>
      </c>
      <c r="R875" t="s">
        <v>2374</v>
      </c>
      <c r="S875">
        <v>-7.3931034055821501</v>
      </c>
      <c r="T875">
        <v>9.63431056116662</v>
      </c>
      <c r="U875" t="s">
        <v>4895</v>
      </c>
      <c r="V875" t="s">
        <v>4896</v>
      </c>
      <c r="W875" t="s">
        <v>4841</v>
      </c>
      <c r="Y875" t="s">
        <v>4842</v>
      </c>
      <c r="AD875">
        <v>1.7186636663869499</v>
      </c>
      <c r="AE875">
        <v>7.9704829630338798</v>
      </c>
    </row>
    <row r="876" spans="1:31" x14ac:dyDescent="0.25">
      <c r="A876">
        <v>16625</v>
      </c>
      <c r="B876" t="s">
        <v>615</v>
      </c>
      <c r="C876" t="s">
        <v>4831</v>
      </c>
      <c r="D876" t="s">
        <v>4897</v>
      </c>
      <c r="E876" t="s">
        <v>4833</v>
      </c>
      <c r="F876" t="s">
        <v>4898</v>
      </c>
      <c r="G876" t="s">
        <v>4835</v>
      </c>
      <c r="H876" t="s">
        <v>150</v>
      </c>
      <c r="I876" t="s">
        <v>866</v>
      </c>
      <c r="J876" t="s">
        <v>4899</v>
      </c>
      <c r="K876" t="s">
        <v>4837</v>
      </c>
      <c r="L876" t="s">
        <v>4838</v>
      </c>
      <c r="O876">
        <v>1</v>
      </c>
      <c r="P876" t="s">
        <v>154</v>
      </c>
      <c r="Q876">
        <v>384</v>
      </c>
      <c r="R876" t="s">
        <v>2374</v>
      </c>
      <c r="S876">
        <v>-5.8641721133629696</v>
      </c>
      <c r="T876">
        <v>6.2209598912591</v>
      </c>
      <c r="U876" t="s">
        <v>4900</v>
      </c>
      <c r="V876" t="s">
        <v>4901</v>
      </c>
      <c r="W876" t="s">
        <v>4841</v>
      </c>
      <c r="Y876" t="s">
        <v>4842</v>
      </c>
      <c r="AD876">
        <v>0.562681967792379</v>
      </c>
      <c r="AE876">
        <v>4.0952920480630199</v>
      </c>
    </row>
    <row r="877" spans="1:31" x14ac:dyDescent="0.25">
      <c r="A877">
        <v>16782</v>
      </c>
      <c r="B877" t="s">
        <v>615</v>
      </c>
      <c r="C877" t="s">
        <v>4831</v>
      </c>
      <c r="D877" t="s">
        <v>4902</v>
      </c>
      <c r="E877" t="s">
        <v>4833</v>
      </c>
      <c r="F877" t="s">
        <v>4903</v>
      </c>
      <c r="G877" t="s">
        <v>4835</v>
      </c>
      <c r="H877" t="s">
        <v>751</v>
      </c>
      <c r="I877" t="s">
        <v>162</v>
      </c>
      <c r="J877" t="s">
        <v>4904</v>
      </c>
      <c r="K877" t="s">
        <v>4837</v>
      </c>
      <c r="L877" t="s">
        <v>4838</v>
      </c>
      <c r="N877" t="s">
        <v>4905</v>
      </c>
      <c r="O877">
        <v>1</v>
      </c>
      <c r="P877" t="s">
        <v>154</v>
      </c>
      <c r="Q877">
        <v>384</v>
      </c>
      <c r="S877">
        <v>-5.2163931273174002</v>
      </c>
      <c r="T877">
        <v>7.7029193434576104</v>
      </c>
      <c r="U877" t="s">
        <v>4906</v>
      </c>
      <c r="V877" t="s">
        <v>4907</v>
      </c>
      <c r="W877" t="s">
        <v>4841</v>
      </c>
      <c r="Y877" t="s">
        <v>4842</v>
      </c>
      <c r="AD877">
        <v>0.73676069327015603</v>
      </c>
      <c r="AE877">
        <v>4.7331415594983701</v>
      </c>
    </row>
    <row r="878" spans="1:31" x14ac:dyDescent="0.25">
      <c r="A878">
        <v>16783</v>
      </c>
      <c r="B878" t="s">
        <v>615</v>
      </c>
      <c r="C878" t="s">
        <v>4831</v>
      </c>
      <c r="D878" t="s">
        <v>4908</v>
      </c>
      <c r="E878" t="s">
        <v>4833</v>
      </c>
      <c r="F878" t="s">
        <v>4909</v>
      </c>
      <c r="G878" t="s">
        <v>4835</v>
      </c>
      <c r="H878" t="s">
        <v>751</v>
      </c>
      <c r="I878" t="s">
        <v>162</v>
      </c>
      <c r="J878" t="s">
        <v>4910</v>
      </c>
      <c r="K878" t="s">
        <v>4837</v>
      </c>
      <c r="L878" t="s">
        <v>4838</v>
      </c>
      <c r="N878" t="s">
        <v>4911</v>
      </c>
      <c r="O878">
        <v>1</v>
      </c>
      <c r="P878" t="s">
        <v>154</v>
      </c>
      <c r="Q878">
        <v>384</v>
      </c>
      <c r="S878">
        <v>-6.7508782650700203</v>
      </c>
      <c r="T878">
        <v>5.36267383708139</v>
      </c>
      <c r="U878" t="s">
        <v>4912</v>
      </c>
      <c r="V878" t="s">
        <v>4913</v>
      </c>
      <c r="W878" t="s">
        <v>4841</v>
      </c>
      <c r="Y878" t="s">
        <v>4842</v>
      </c>
      <c r="AD878">
        <v>2.1417090938385099</v>
      </c>
      <c r="AE878">
        <v>8.4202045978075599</v>
      </c>
    </row>
    <row r="879" spans="1:31" x14ac:dyDescent="0.25">
      <c r="A879">
        <v>16784</v>
      </c>
      <c r="B879" t="s">
        <v>615</v>
      </c>
      <c r="C879" t="s">
        <v>4831</v>
      </c>
      <c r="D879" t="s">
        <v>4914</v>
      </c>
      <c r="E879" t="s">
        <v>4833</v>
      </c>
      <c r="F879" t="s">
        <v>4915</v>
      </c>
      <c r="G879" t="s">
        <v>4835</v>
      </c>
      <c r="H879" t="s">
        <v>751</v>
      </c>
      <c r="I879" t="s">
        <v>162</v>
      </c>
      <c r="J879" t="s">
        <v>4916</v>
      </c>
      <c r="K879" t="s">
        <v>4837</v>
      </c>
      <c r="L879" t="s">
        <v>4838</v>
      </c>
      <c r="N879" t="s">
        <v>4917</v>
      </c>
      <c r="O879">
        <v>1</v>
      </c>
      <c r="P879" t="s">
        <v>154</v>
      </c>
      <c r="Q879">
        <v>384</v>
      </c>
      <c r="S879">
        <v>-5.8777442202933701</v>
      </c>
      <c r="T879">
        <v>6.2158024333842103</v>
      </c>
      <c r="U879" t="s">
        <v>4918</v>
      </c>
      <c r="V879" t="s">
        <v>4919</v>
      </c>
      <c r="W879" t="s">
        <v>4841</v>
      </c>
      <c r="Y879" t="s">
        <v>4842</v>
      </c>
      <c r="AD879">
        <v>0.56308613713424205</v>
      </c>
      <c r="AE879">
        <v>4.3362502804095202</v>
      </c>
    </row>
    <row r="880" spans="1:31" x14ac:dyDescent="0.25">
      <c r="A880">
        <v>16785</v>
      </c>
      <c r="B880" t="s">
        <v>615</v>
      </c>
      <c r="C880" t="s">
        <v>4831</v>
      </c>
      <c r="D880" t="s">
        <v>4920</v>
      </c>
      <c r="E880" t="s">
        <v>4833</v>
      </c>
      <c r="F880" t="s">
        <v>4921</v>
      </c>
      <c r="G880" t="s">
        <v>4835</v>
      </c>
      <c r="H880" t="s">
        <v>751</v>
      </c>
      <c r="I880" t="s">
        <v>162</v>
      </c>
      <c r="J880" t="s">
        <v>4922</v>
      </c>
      <c r="K880" t="s">
        <v>4837</v>
      </c>
      <c r="L880" t="s">
        <v>4838</v>
      </c>
      <c r="N880" t="s">
        <v>4905</v>
      </c>
      <c r="O880">
        <v>1</v>
      </c>
      <c r="P880" t="s">
        <v>154</v>
      </c>
      <c r="Q880">
        <v>384</v>
      </c>
      <c r="S880">
        <v>-4.8384363071667398</v>
      </c>
      <c r="T880">
        <v>8.5204531571952096</v>
      </c>
      <c r="U880" t="s">
        <v>4923</v>
      </c>
      <c r="V880" t="s">
        <v>4924</v>
      </c>
      <c r="W880" t="s">
        <v>4841</v>
      </c>
      <c r="Y880" t="s">
        <v>4842</v>
      </c>
      <c r="AD880">
        <v>1.5836172287652199</v>
      </c>
      <c r="AE880">
        <v>8.4120549288524806</v>
      </c>
    </row>
    <row r="881" spans="1:31" x14ac:dyDescent="0.25">
      <c r="A881">
        <v>16626</v>
      </c>
      <c r="B881" t="s">
        <v>615</v>
      </c>
      <c r="C881" t="s">
        <v>4831</v>
      </c>
      <c r="D881" t="s">
        <v>4925</v>
      </c>
      <c r="E881" t="s">
        <v>4833</v>
      </c>
      <c r="F881" t="s">
        <v>4926</v>
      </c>
      <c r="G881" t="s">
        <v>4835</v>
      </c>
      <c r="H881" t="s">
        <v>150</v>
      </c>
      <c r="I881" t="s">
        <v>866</v>
      </c>
      <c r="J881" t="s">
        <v>4927</v>
      </c>
      <c r="K881" t="s">
        <v>4837</v>
      </c>
      <c r="L881" t="s">
        <v>4838</v>
      </c>
      <c r="O881">
        <v>1</v>
      </c>
      <c r="P881" t="s">
        <v>154</v>
      </c>
      <c r="Q881">
        <v>384</v>
      </c>
      <c r="R881" t="s">
        <v>2374</v>
      </c>
      <c r="S881">
        <v>-6.6023328905201497</v>
      </c>
      <c r="T881">
        <v>7.0224758444196098</v>
      </c>
      <c r="U881" t="s">
        <v>4928</v>
      </c>
      <c r="V881" t="s">
        <v>4929</v>
      </c>
      <c r="W881" t="s">
        <v>4841</v>
      </c>
      <c r="Y881" t="s">
        <v>4842</v>
      </c>
      <c r="AD881">
        <v>1.2442475141332201</v>
      </c>
      <c r="AE881">
        <v>6.1714333907573504</v>
      </c>
    </row>
    <row r="882" spans="1:31" x14ac:dyDescent="0.25">
      <c r="A882">
        <v>16786</v>
      </c>
      <c r="B882" t="s">
        <v>615</v>
      </c>
      <c r="C882" t="s">
        <v>4831</v>
      </c>
      <c r="D882" t="s">
        <v>4925</v>
      </c>
      <c r="E882" t="s">
        <v>4833</v>
      </c>
      <c r="F882" t="s">
        <v>4930</v>
      </c>
      <c r="G882" t="s">
        <v>4835</v>
      </c>
      <c r="H882" t="s">
        <v>751</v>
      </c>
      <c r="I882" t="s">
        <v>162</v>
      </c>
      <c r="J882" t="s">
        <v>4931</v>
      </c>
      <c r="K882" t="s">
        <v>4837</v>
      </c>
      <c r="L882" t="s">
        <v>4838</v>
      </c>
      <c r="N882" t="s">
        <v>4932</v>
      </c>
      <c r="O882">
        <v>1</v>
      </c>
      <c r="P882" t="s">
        <v>154</v>
      </c>
      <c r="Q882">
        <v>384</v>
      </c>
      <c r="S882">
        <v>-6.6035168521616301</v>
      </c>
      <c r="T882">
        <v>7.0360189424923103</v>
      </c>
      <c r="U882" t="s">
        <v>4933</v>
      </c>
      <c r="V882" t="s">
        <v>4929</v>
      </c>
      <c r="W882" t="s">
        <v>4841</v>
      </c>
      <c r="Y882" t="s">
        <v>4842</v>
      </c>
      <c r="AD882">
        <v>1.2434407602803399</v>
      </c>
      <c r="AE882">
        <v>6.1764964973001701</v>
      </c>
    </row>
    <row r="883" spans="1:31" x14ac:dyDescent="0.25">
      <c r="A883">
        <v>16787</v>
      </c>
      <c r="B883" t="s">
        <v>615</v>
      </c>
      <c r="C883" t="s">
        <v>4831</v>
      </c>
      <c r="D883" t="s">
        <v>4934</v>
      </c>
      <c r="E883" t="s">
        <v>4833</v>
      </c>
      <c r="F883" t="s">
        <v>4935</v>
      </c>
      <c r="G883" t="s">
        <v>4835</v>
      </c>
      <c r="H883" t="s">
        <v>751</v>
      </c>
      <c r="I883" t="s">
        <v>162</v>
      </c>
      <c r="J883" t="s">
        <v>4936</v>
      </c>
      <c r="K883" t="s">
        <v>4837</v>
      </c>
      <c r="L883" t="s">
        <v>4838</v>
      </c>
      <c r="N883" t="s">
        <v>4937</v>
      </c>
      <c r="O883">
        <v>1</v>
      </c>
      <c r="P883" t="s">
        <v>154</v>
      </c>
      <c r="Q883">
        <v>384</v>
      </c>
      <c r="S883">
        <v>-3.4489597215851302</v>
      </c>
      <c r="T883">
        <v>6.6062392864817703</v>
      </c>
      <c r="U883" t="s">
        <v>4938</v>
      </c>
      <c r="V883" t="s">
        <v>4939</v>
      </c>
      <c r="W883" t="s">
        <v>4841</v>
      </c>
      <c r="Y883" t="s">
        <v>4842</v>
      </c>
      <c r="AD883">
        <v>0.69016944312314599</v>
      </c>
      <c r="AE883">
        <v>5.5261077393429696</v>
      </c>
    </row>
    <row r="884" spans="1:31" x14ac:dyDescent="0.25">
      <c r="A884">
        <v>16788</v>
      </c>
      <c r="B884" t="s">
        <v>615</v>
      </c>
      <c r="C884" t="s">
        <v>4831</v>
      </c>
      <c r="D884" t="s">
        <v>4940</v>
      </c>
      <c r="E884" t="s">
        <v>4833</v>
      </c>
      <c r="F884" t="s">
        <v>4941</v>
      </c>
      <c r="G884" t="s">
        <v>4835</v>
      </c>
      <c r="H884" t="s">
        <v>751</v>
      </c>
      <c r="I884" t="s">
        <v>162</v>
      </c>
      <c r="J884" t="s">
        <v>4942</v>
      </c>
      <c r="K884" t="s">
        <v>4837</v>
      </c>
      <c r="L884" t="s">
        <v>4838</v>
      </c>
      <c r="N884" t="s">
        <v>4943</v>
      </c>
      <c r="O884">
        <v>1</v>
      </c>
      <c r="P884" t="s">
        <v>154</v>
      </c>
      <c r="Q884">
        <v>384</v>
      </c>
      <c r="S884">
        <v>-7.55994757961491</v>
      </c>
      <c r="T884">
        <v>9.2155232972783399</v>
      </c>
      <c r="U884" t="s">
        <v>4944</v>
      </c>
      <c r="V884" t="s">
        <v>4945</v>
      </c>
      <c r="W884" t="s">
        <v>4841</v>
      </c>
      <c r="Y884" t="s">
        <v>4842</v>
      </c>
      <c r="AD884">
        <v>2.0017848464350698</v>
      </c>
      <c r="AE884">
        <v>12.3231759795651</v>
      </c>
    </row>
    <row r="885" spans="1:31" x14ac:dyDescent="0.25">
      <c r="A885">
        <v>16627</v>
      </c>
      <c r="B885" t="s">
        <v>615</v>
      </c>
      <c r="C885" t="s">
        <v>4831</v>
      </c>
      <c r="D885" t="s">
        <v>4946</v>
      </c>
      <c r="E885" t="s">
        <v>4833</v>
      </c>
      <c r="F885" t="s">
        <v>4947</v>
      </c>
      <c r="G885" t="s">
        <v>4835</v>
      </c>
      <c r="H885" t="s">
        <v>150</v>
      </c>
      <c r="I885" t="s">
        <v>866</v>
      </c>
      <c r="J885" t="s">
        <v>4948</v>
      </c>
      <c r="K885" t="s">
        <v>4837</v>
      </c>
      <c r="L885" t="s">
        <v>4838</v>
      </c>
      <c r="O885">
        <v>1</v>
      </c>
      <c r="P885" t="s">
        <v>154</v>
      </c>
      <c r="Q885">
        <v>384</v>
      </c>
      <c r="R885" t="s">
        <v>2374</v>
      </c>
      <c r="S885">
        <v>-5.08778038999644</v>
      </c>
      <c r="T885">
        <v>6.9043593816347801</v>
      </c>
      <c r="U885" t="s">
        <v>4949</v>
      </c>
      <c r="V885" t="s">
        <v>4950</v>
      </c>
      <c r="W885" t="s">
        <v>4841</v>
      </c>
      <c r="Y885" t="s">
        <v>4842</v>
      </c>
      <c r="AD885">
        <v>0.71397600830160401</v>
      </c>
      <c r="AE885">
        <v>5.7796954955506301</v>
      </c>
    </row>
    <row r="886" spans="1:31" x14ac:dyDescent="0.25">
      <c r="A886">
        <v>16628</v>
      </c>
      <c r="B886" t="s">
        <v>615</v>
      </c>
      <c r="C886" t="s">
        <v>4831</v>
      </c>
      <c r="D886" t="s">
        <v>4951</v>
      </c>
      <c r="E886" t="s">
        <v>4833</v>
      </c>
      <c r="F886" t="s">
        <v>4952</v>
      </c>
      <c r="G886" t="s">
        <v>4835</v>
      </c>
      <c r="H886" t="s">
        <v>150</v>
      </c>
      <c r="I886" t="s">
        <v>866</v>
      </c>
      <c r="J886" t="s">
        <v>4953</v>
      </c>
      <c r="K886" t="s">
        <v>4837</v>
      </c>
      <c r="L886" t="s">
        <v>4838</v>
      </c>
      <c r="O886">
        <v>1</v>
      </c>
      <c r="P886" t="s">
        <v>154</v>
      </c>
      <c r="Q886">
        <v>384</v>
      </c>
      <c r="R886" t="s">
        <v>2374</v>
      </c>
      <c r="S886">
        <v>-4.5433537385939102</v>
      </c>
      <c r="T886">
        <v>5.6691477252329898</v>
      </c>
      <c r="U886" t="s">
        <v>4954</v>
      </c>
      <c r="V886" t="s">
        <v>4955</v>
      </c>
      <c r="W886" t="s">
        <v>4841</v>
      </c>
      <c r="Y886" t="s">
        <v>4842</v>
      </c>
      <c r="AD886">
        <v>0.87289016411996401</v>
      </c>
      <c r="AE886">
        <v>9.6064207145537193</v>
      </c>
    </row>
    <row r="887" spans="1:31" x14ac:dyDescent="0.25">
      <c r="A887">
        <v>16789</v>
      </c>
      <c r="B887" t="s">
        <v>615</v>
      </c>
      <c r="C887" t="s">
        <v>4831</v>
      </c>
      <c r="D887" t="s">
        <v>4956</v>
      </c>
      <c r="E887" t="s">
        <v>4833</v>
      </c>
      <c r="F887" t="s">
        <v>4957</v>
      </c>
      <c r="G887" t="s">
        <v>4835</v>
      </c>
      <c r="H887" t="s">
        <v>751</v>
      </c>
      <c r="I887" t="s">
        <v>162</v>
      </c>
      <c r="J887" t="s">
        <v>4958</v>
      </c>
      <c r="K887" t="s">
        <v>4837</v>
      </c>
      <c r="L887" t="s">
        <v>4838</v>
      </c>
      <c r="N887" t="s">
        <v>849</v>
      </c>
      <c r="O887">
        <v>1</v>
      </c>
      <c r="P887" t="s">
        <v>154</v>
      </c>
      <c r="Q887">
        <v>384</v>
      </c>
      <c r="S887">
        <v>-5.4439876593611896</v>
      </c>
      <c r="T887">
        <v>5.6815142547548296</v>
      </c>
      <c r="U887" t="s">
        <v>4959</v>
      </c>
      <c r="V887" t="s">
        <v>4960</v>
      </c>
      <c r="W887" t="s">
        <v>4841</v>
      </c>
      <c r="Y887" t="s">
        <v>4842</v>
      </c>
      <c r="AD887">
        <v>0.86566965189185496</v>
      </c>
      <c r="AE887">
        <v>5.1148204814557303</v>
      </c>
    </row>
    <row r="888" spans="1:31" x14ac:dyDescent="0.25">
      <c r="A888">
        <v>16790</v>
      </c>
      <c r="B888" t="s">
        <v>615</v>
      </c>
      <c r="C888" t="s">
        <v>4831</v>
      </c>
      <c r="D888" t="s">
        <v>4961</v>
      </c>
      <c r="E888" t="s">
        <v>4833</v>
      </c>
      <c r="F888" t="s">
        <v>4962</v>
      </c>
      <c r="G888" t="s">
        <v>4835</v>
      </c>
      <c r="H888" t="s">
        <v>751</v>
      </c>
      <c r="I888" t="s">
        <v>162</v>
      </c>
      <c r="J888" t="s">
        <v>4963</v>
      </c>
      <c r="K888" t="s">
        <v>4837</v>
      </c>
      <c r="L888" t="s">
        <v>4838</v>
      </c>
      <c r="N888" t="s">
        <v>4964</v>
      </c>
      <c r="O888">
        <v>1</v>
      </c>
      <c r="P888" t="s">
        <v>154</v>
      </c>
      <c r="Q888">
        <v>384</v>
      </c>
      <c r="S888">
        <v>-5.8928238268459703</v>
      </c>
      <c r="T888">
        <v>7.0851449796684598</v>
      </c>
      <c r="U888" t="s">
        <v>4965</v>
      </c>
      <c r="V888" t="s">
        <v>4966</v>
      </c>
      <c r="W888" t="s">
        <v>4841</v>
      </c>
      <c r="Y888" t="s">
        <v>4842</v>
      </c>
      <c r="AD888">
        <v>0.71071244666955002</v>
      </c>
      <c r="AE888">
        <v>4.9321900912402397</v>
      </c>
    </row>
    <row r="889" spans="1:31" x14ac:dyDescent="0.25">
      <c r="A889">
        <v>16629</v>
      </c>
      <c r="B889" t="s">
        <v>615</v>
      </c>
      <c r="C889" t="s">
        <v>4831</v>
      </c>
      <c r="D889" t="s">
        <v>4967</v>
      </c>
      <c r="E889" t="s">
        <v>4833</v>
      </c>
      <c r="F889" t="s">
        <v>4968</v>
      </c>
      <c r="G889" t="s">
        <v>4835</v>
      </c>
      <c r="H889" t="s">
        <v>150</v>
      </c>
      <c r="I889" t="s">
        <v>866</v>
      </c>
      <c r="J889" t="s">
        <v>4969</v>
      </c>
      <c r="K889" t="s">
        <v>4837</v>
      </c>
      <c r="L889" t="s">
        <v>4838</v>
      </c>
      <c r="O889">
        <v>1</v>
      </c>
      <c r="P889" t="s">
        <v>154</v>
      </c>
      <c r="Q889">
        <v>384</v>
      </c>
      <c r="R889" t="s">
        <v>2374</v>
      </c>
      <c r="S889">
        <v>-5.8930221919021504</v>
      </c>
      <c r="T889">
        <v>7.1089093887147898</v>
      </c>
      <c r="U889" t="s">
        <v>4970</v>
      </c>
      <c r="V889" t="s">
        <v>4971</v>
      </c>
      <c r="W889" t="s">
        <v>4841</v>
      </c>
      <c r="Y889" t="s">
        <v>4842</v>
      </c>
      <c r="AD889">
        <v>0.743891687106224</v>
      </c>
      <c r="AE889">
        <v>4.9409492654487996</v>
      </c>
    </row>
    <row r="890" spans="1:31" x14ac:dyDescent="0.25">
      <c r="A890">
        <v>16630</v>
      </c>
      <c r="B890" t="s">
        <v>615</v>
      </c>
      <c r="C890" t="s">
        <v>4831</v>
      </c>
      <c r="D890" t="s">
        <v>4972</v>
      </c>
      <c r="E890" t="s">
        <v>4833</v>
      </c>
      <c r="F890" t="s">
        <v>4973</v>
      </c>
      <c r="G890" t="s">
        <v>4835</v>
      </c>
      <c r="H890" t="s">
        <v>150</v>
      </c>
      <c r="I890" t="s">
        <v>866</v>
      </c>
      <c r="J890" t="s">
        <v>4974</v>
      </c>
      <c r="K890" t="s">
        <v>4837</v>
      </c>
      <c r="L890" t="s">
        <v>4838</v>
      </c>
      <c r="O890">
        <v>1</v>
      </c>
      <c r="P890" t="s">
        <v>154</v>
      </c>
      <c r="Q890">
        <v>384</v>
      </c>
      <c r="R890" t="s">
        <v>2374</v>
      </c>
      <c r="S890">
        <v>-7.7016772510866902</v>
      </c>
      <c r="T890">
        <v>7.4002030585304599</v>
      </c>
      <c r="U890" t="s">
        <v>4975</v>
      </c>
      <c r="V890" t="s">
        <v>4976</v>
      </c>
      <c r="W890" t="s">
        <v>4841</v>
      </c>
      <c r="Y890" t="s">
        <v>4842</v>
      </c>
      <c r="AD890">
        <v>1.31886556324683</v>
      </c>
      <c r="AE890">
        <v>7.1455668801767196</v>
      </c>
    </row>
    <row r="891" spans="1:31" x14ac:dyDescent="0.25">
      <c r="A891">
        <v>16631</v>
      </c>
      <c r="B891" t="s">
        <v>615</v>
      </c>
      <c r="C891" t="s">
        <v>4831</v>
      </c>
      <c r="D891" t="s">
        <v>4977</v>
      </c>
      <c r="E891" t="s">
        <v>4833</v>
      </c>
      <c r="F891" t="s">
        <v>4978</v>
      </c>
      <c r="G891" t="s">
        <v>4835</v>
      </c>
      <c r="H891" t="s">
        <v>150</v>
      </c>
      <c r="I891" t="s">
        <v>866</v>
      </c>
      <c r="J891" t="s">
        <v>4979</v>
      </c>
      <c r="K891" t="s">
        <v>4837</v>
      </c>
      <c r="L891" t="s">
        <v>4838</v>
      </c>
      <c r="O891">
        <v>1</v>
      </c>
      <c r="P891" t="s">
        <v>154</v>
      </c>
      <c r="Q891">
        <v>384</v>
      </c>
      <c r="R891" t="s">
        <v>2374</v>
      </c>
      <c r="S891">
        <v>-7.5938432308588402</v>
      </c>
      <c r="T891">
        <v>6.4159694295441199</v>
      </c>
      <c r="U891" t="s">
        <v>4980</v>
      </c>
      <c r="V891" t="s">
        <v>4981</v>
      </c>
      <c r="W891" t="s">
        <v>4841</v>
      </c>
      <c r="Y891" t="s">
        <v>4842</v>
      </c>
      <c r="AD891">
        <v>1.1709162339380199</v>
      </c>
      <c r="AE891">
        <v>6.8368779588928401</v>
      </c>
    </row>
    <row r="892" spans="1:31" x14ac:dyDescent="0.25">
      <c r="A892">
        <v>16632</v>
      </c>
      <c r="B892" t="s">
        <v>615</v>
      </c>
      <c r="C892" t="s">
        <v>4831</v>
      </c>
      <c r="D892" t="s">
        <v>4982</v>
      </c>
      <c r="E892" t="s">
        <v>4833</v>
      </c>
      <c r="F892" t="s">
        <v>4983</v>
      </c>
      <c r="G892" t="s">
        <v>4835</v>
      </c>
      <c r="H892" t="s">
        <v>150</v>
      </c>
      <c r="I892" t="s">
        <v>866</v>
      </c>
      <c r="J892" t="s">
        <v>4984</v>
      </c>
      <c r="K892" t="s">
        <v>4837</v>
      </c>
      <c r="L892" t="s">
        <v>4838</v>
      </c>
      <c r="O892">
        <v>1</v>
      </c>
      <c r="P892" t="s">
        <v>154</v>
      </c>
      <c r="Q892">
        <v>384</v>
      </c>
      <c r="R892" t="s">
        <v>2374</v>
      </c>
      <c r="S892">
        <v>-3.42146433334515</v>
      </c>
      <c r="T892">
        <v>6.69934960287799</v>
      </c>
      <c r="U892" t="s">
        <v>4985</v>
      </c>
      <c r="V892" t="s">
        <v>4986</v>
      </c>
      <c r="W892" t="s">
        <v>4841</v>
      </c>
      <c r="Y892" t="s">
        <v>4842</v>
      </c>
      <c r="AD892">
        <v>0.57580187895420198</v>
      </c>
      <c r="AE892">
        <v>5.2350058029690798</v>
      </c>
    </row>
    <row r="893" spans="1:31" x14ac:dyDescent="0.25">
      <c r="A893">
        <v>16633</v>
      </c>
      <c r="B893" t="s">
        <v>615</v>
      </c>
      <c r="C893" t="s">
        <v>4831</v>
      </c>
      <c r="D893" t="s">
        <v>4987</v>
      </c>
      <c r="E893" t="s">
        <v>4833</v>
      </c>
      <c r="F893" t="s">
        <v>4988</v>
      </c>
      <c r="G893" t="s">
        <v>4835</v>
      </c>
      <c r="H893" t="s">
        <v>150</v>
      </c>
      <c r="I893" t="s">
        <v>866</v>
      </c>
      <c r="J893" t="s">
        <v>4989</v>
      </c>
      <c r="K893" t="s">
        <v>4837</v>
      </c>
      <c r="L893" t="s">
        <v>4838</v>
      </c>
      <c r="O893">
        <v>1</v>
      </c>
      <c r="P893" t="s">
        <v>154</v>
      </c>
      <c r="Q893">
        <v>384</v>
      </c>
      <c r="R893" t="s">
        <v>2374</v>
      </c>
      <c r="S893">
        <v>-4.2357146179516096</v>
      </c>
      <c r="T893">
        <v>7.0993698945749797</v>
      </c>
      <c r="U893" t="s">
        <v>4990</v>
      </c>
      <c r="V893" t="s">
        <v>4991</v>
      </c>
      <c r="W893" t="s">
        <v>4841</v>
      </c>
      <c r="Y893" t="s">
        <v>4842</v>
      </c>
      <c r="AD893">
        <v>1.59657299876048</v>
      </c>
      <c r="AE893">
        <v>7.5369060900781601</v>
      </c>
    </row>
    <row r="894" spans="1:31" x14ac:dyDescent="0.25">
      <c r="A894">
        <v>16791</v>
      </c>
      <c r="B894" t="s">
        <v>615</v>
      </c>
      <c r="C894" t="s">
        <v>4831</v>
      </c>
      <c r="D894" t="s">
        <v>4992</v>
      </c>
      <c r="E894" t="s">
        <v>4833</v>
      </c>
      <c r="F894" t="s">
        <v>4993</v>
      </c>
      <c r="G894" t="s">
        <v>4835</v>
      </c>
      <c r="H894" t="s">
        <v>751</v>
      </c>
      <c r="I894" t="s">
        <v>162</v>
      </c>
      <c r="J894" t="s">
        <v>4994</v>
      </c>
      <c r="K894" t="s">
        <v>4837</v>
      </c>
      <c r="L894" t="s">
        <v>4838</v>
      </c>
      <c r="N894" t="s">
        <v>4995</v>
      </c>
      <c r="O894">
        <v>1</v>
      </c>
      <c r="P894" t="s">
        <v>154</v>
      </c>
      <c r="Q894">
        <v>384</v>
      </c>
      <c r="S894">
        <v>-4.22136416932985</v>
      </c>
      <c r="T894">
        <v>7.0848673252979397</v>
      </c>
      <c r="U894" t="s">
        <v>4996</v>
      </c>
      <c r="V894" t="s">
        <v>4997</v>
      </c>
      <c r="W894" t="s">
        <v>4841</v>
      </c>
      <c r="Y894" t="s">
        <v>4842</v>
      </c>
      <c r="AD894">
        <v>1.5191899838770899</v>
      </c>
      <c r="AE894">
        <v>8.0433682547392795</v>
      </c>
    </row>
    <row r="895" spans="1:31" x14ac:dyDescent="0.25">
      <c r="A895">
        <v>16792</v>
      </c>
      <c r="B895" t="s">
        <v>615</v>
      </c>
      <c r="C895" t="s">
        <v>4831</v>
      </c>
      <c r="D895" t="s">
        <v>4998</v>
      </c>
      <c r="E895" t="s">
        <v>4833</v>
      </c>
      <c r="F895" t="s">
        <v>4999</v>
      </c>
      <c r="G895" t="s">
        <v>4835</v>
      </c>
      <c r="H895" t="s">
        <v>751</v>
      </c>
      <c r="I895" t="s">
        <v>162</v>
      </c>
      <c r="J895" t="s">
        <v>5000</v>
      </c>
      <c r="K895" t="s">
        <v>4837</v>
      </c>
      <c r="L895" t="s">
        <v>4838</v>
      </c>
      <c r="N895" t="s">
        <v>5001</v>
      </c>
      <c r="O895">
        <v>1</v>
      </c>
      <c r="P895" t="s">
        <v>154</v>
      </c>
      <c r="Q895">
        <v>384</v>
      </c>
      <c r="S895">
        <v>-5.7262866062443898</v>
      </c>
      <c r="T895">
        <v>9.5634201198135802</v>
      </c>
      <c r="U895" s="17" t="s">
        <v>5002</v>
      </c>
      <c r="V895" t="s">
        <v>5003</v>
      </c>
      <c r="W895" t="s">
        <v>4841</v>
      </c>
      <c r="Y895" t="s">
        <v>4842</v>
      </c>
      <c r="AD895">
        <v>3.75975280822944</v>
      </c>
      <c r="AE895">
        <v>15.3300199599775</v>
      </c>
    </row>
    <row r="896" spans="1:31" x14ac:dyDescent="0.25">
      <c r="A896">
        <v>16634</v>
      </c>
      <c r="B896" t="s">
        <v>615</v>
      </c>
      <c r="C896" t="s">
        <v>4831</v>
      </c>
      <c r="D896" t="s">
        <v>5004</v>
      </c>
      <c r="E896" t="s">
        <v>4833</v>
      </c>
      <c r="F896" t="s">
        <v>5005</v>
      </c>
      <c r="G896" t="s">
        <v>4835</v>
      </c>
      <c r="H896" t="s">
        <v>150</v>
      </c>
      <c r="I896" t="s">
        <v>866</v>
      </c>
      <c r="J896" t="s">
        <v>5006</v>
      </c>
      <c r="K896" t="s">
        <v>4837</v>
      </c>
      <c r="L896" t="s">
        <v>4838</v>
      </c>
      <c r="O896">
        <v>1</v>
      </c>
      <c r="P896" t="s">
        <v>154</v>
      </c>
      <c r="Q896">
        <v>384</v>
      </c>
      <c r="R896" t="s">
        <v>2374</v>
      </c>
      <c r="S896">
        <v>-5.5574760636101903</v>
      </c>
      <c r="T896">
        <v>9.5681679008543696</v>
      </c>
      <c r="U896" t="s">
        <v>5007</v>
      </c>
      <c r="V896" t="s">
        <v>5008</v>
      </c>
      <c r="W896" t="s">
        <v>4841</v>
      </c>
      <c r="Y896" t="s">
        <v>4842</v>
      </c>
      <c r="AD896">
        <v>3.3345356323356699</v>
      </c>
      <c r="AE896">
        <v>14.083804030422201</v>
      </c>
    </row>
    <row r="897" spans="1:31" x14ac:dyDescent="0.25">
      <c r="A897">
        <v>16635</v>
      </c>
      <c r="B897" t="s">
        <v>615</v>
      </c>
      <c r="C897" t="s">
        <v>4831</v>
      </c>
      <c r="D897" t="s">
        <v>5009</v>
      </c>
      <c r="E897" t="s">
        <v>4833</v>
      </c>
      <c r="F897" t="s">
        <v>5010</v>
      </c>
      <c r="G897" t="s">
        <v>4835</v>
      </c>
      <c r="H897" t="s">
        <v>150</v>
      </c>
      <c r="I897" t="s">
        <v>866</v>
      </c>
      <c r="J897" t="s">
        <v>5011</v>
      </c>
      <c r="K897" t="s">
        <v>4837</v>
      </c>
      <c r="L897" t="s">
        <v>4838</v>
      </c>
      <c r="O897">
        <v>1</v>
      </c>
      <c r="P897" t="s">
        <v>154</v>
      </c>
      <c r="Q897">
        <v>384</v>
      </c>
      <c r="R897" t="s">
        <v>2374</v>
      </c>
      <c r="S897">
        <v>-5.4496625426863501</v>
      </c>
      <c r="T897">
        <v>5.6692722758310303</v>
      </c>
      <c r="U897" t="s">
        <v>5012</v>
      </c>
      <c r="V897" t="s">
        <v>5013</v>
      </c>
      <c r="W897" t="s">
        <v>4841</v>
      </c>
      <c r="Y897" t="s">
        <v>4842</v>
      </c>
      <c r="AD897">
        <v>0.86924661191138097</v>
      </c>
      <c r="AE897">
        <v>4.5849401766276001</v>
      </c>
    </row>
    <row r="898" spans="1:31" x14ac:dyDescent="0.25">
      <c r="A898">
        <v>16793</v>
      </c>
      <c r="B898" t="s">
        <v>615</v>
      </c>
      <c r="C898" t="s">
        <v>4831</v>
      </c>
      <c r="D898" t="s">
        <v>5014</v>
      </c>
      <c r="E898" t="s">
        <v>4833</v>
      </c>
      <c r="F898" t="s">
        <v>5015</v>
      </c>
      <c r="G898" t="s">
        <v>4835</v>
      </c>
      <c r="H898" t="s">
        <v>751</v>
      </c>
      <c r="I898" t="s">
        <v>162</v>
      </c>
      <c r="J898" t="s">
        <v>5016</v>
      </c>
      <c r="K898" t="s">
        <v>4837</v>
      </c>
      <c r="L898" t="s">
        <v>4838</v>
      </c>
      <c r="N898" t="s">
        <v>5017</v>
      </c>
      <c r="O898">
        <v>1</v>
      </c>
      <c r="P898" t="s">
        <v>154</v>
      </c>
      <c r="Q898">
        <v>384</v>
      </c>
      <c r="S898">
        <v>-3.12410835165092</v>
      </c>
      <c r="T898">
        <v>5.50643162603488</v>
      </c>
      <c r="U898" t="s">
        <v>5018</v>
      </c>
      <c r="V898" t="s">
        <v>5019</v>
      </c>
      <c r="W898" t="s">
        <v>4841</v>
      </c>
      <c r="Y898" t="s">
        <v>4842</v>
      </c>
      <c r="AD898">
        <v>0.51110510255435504</v>
      </c>
      <c r="AE898">
        <v>3.9753529215194798</v>
      </c>
    </row>
    <row r="899" spans="1:31" x14ac:dyDescent="0.25">
      <c r="A899">
        <v>16636</v>
      </c>
      <c r="B899" t="s">
        <v>615</v>
      </c>
      <c r="C899" t="s">
        <v>4831</v>
      </c>
      <c r="D899" t="s">
        <v>5020</v>
      </c>
      <c r="E899" t="s">
        <v>4833</v>
      </c>
      <c r="F899" t="s">
        <v>5021</v>
      </c>
      <c r="G899" t="s">
        <v>4835</v>
      </c>
      <c r="H899" t="s">
        <v>150</v>
      </c>
      <c r="I899" t="s">
        <v>866</v>
      </c>
      <c r="J899" t="s">
        <v>5022</v>
      </c>
      <c r="K899" t="s">
        <v>4837</v>
      </c>
      <c r="L899" t="s">
        <v>4838</v>
      </c>
      <c r="O899">
        <v>1</v>
      </c>
      <c r="P899" t="s">
        <v>154</v>
      </c>
      <c r="Q899">
        <v>384</v>
      </c>
      <c r="R899" t="s">
        <v>2374</v>
      </c>
      <c r="S899">
        <v>-3.2059802904007499</v>
      </c>
      <c r="T899">
        <v>5.4872494660871398</v>
      </c>
      <c r="U899" t="s">
        <v>5023</v>
      </c>
      <c r="V899" t="s">
        <v>5024</v>
      </c>
      <c r="W899" t="s">
        <v>4841</v>
      </c>
      <c r="Y899" t="s">
        <v>4842</v>
      </c>
      <c r="AD899">
        <v>0.63265291575445703</v>
      </c>
      <c r="AE899">
        <v>4.3157902381078896</v>
      </c>
    </row>
    <row r="900" spans="1:31" x14ac:dyDescent="0.25">
      <c r="A900">
        <v>16794</v>
      </c>
      <c r="B900" t="s">
        <v>615</v>
      </c>
      <c r="C900" t="s">
        <v>4831</v>
      </c>
      <c r="D900" t="s">
        <v>5025</v>
      </c>
      <c r="E900" t="s">
        <v>4833</v>
      </c>
      <c r="F900" t="s">
        <v>5026</v>
      </c>
      <c r="G900" t="s">
        <v>4835</v>
      </c>
      <c r="H900" t="s">
        <v>751</v>
      </c>
      <c r="I900" t="s">
        <v>162</v>
      </c>
      <c r="J900" t="s">
        <v>5027</v>
      </c>
      <c r="K900" t="s">
        <v>4837</v>
      </c>
      <c r="L900" t="s">
        <v>4838</v>
      </c>
      <c r="N900" t="s">
        <v>2424</v>
      </c>
      <c r="O900">
        <v>1</v>
      </c>
      <c r="P900" t="s">
        <v>154</v>
      </c>
      <c r="Q900">
        <v>384</v>
      </c>
      <c r="S900">
        <v>-7.8168829235370296</v>
      </c>
      <c r="T900">
        <v>7.4717881379548698</v>
      </c>
      <c r="U900" t="s">
        <v>5028</v>
      </c>
      <c r="V900" t="s">
        <v>5029</v>
      </c>
      <c r="W900" t="s">
        <v>4841</v>
      </c>
      <c r="Y900" t="s">
        <v>4842</v>
      </c>
      <c r="AD900">
        <v>0.98674585881815302</v>
      </c>
      <c r="AE900">
        <v>7.3550286350749197</v>
      </c>
    </row>
    <row r="901" spans="1:31" x14ac:dyDescent="0.25">
      <c r="A901">
        <v>16637</v>
      </c>
      <c r="B901" t="s">
        <v>615</v>
      </c>
      <c r="C901" t="s">
        <v>4831</v>
      </c>
      <c r="D901" t="s">
        <v>5030</v>
      </c>
      <c r="E901" t="s">
        <v>4833</v>
      </c>
      <c r="F901" t="s">
        <v>5031</v>
      </c>
      <c r="G901" t="s">
        <v>4835</v>
      </c>
      <c r="H901" t="s">
        <v>150</v>
      </c>
      <c r="I901" t="s">
        <v>866</v>
      </c>
      <c r="J901" t="s">
        <v>5032</v>
      </c>
      <c r="K901" t="s">
        <v>4837</v>
      </c>
      <c r="L901" t="s">
        <v>4838</v>
      </c>
      <c r="O901">
        <v>1</v>
      </c>
      <c r="P901" t="s">
        <v>154</v>
      </c>
      <c r="Q901">
        <v>384</v>
      </c>
      <c r="R901" t="s">
        <v>2374</v>
      </c>
      <c r="S901">
        <v>-4.94519020957439</v>
      </c>
      <c r="T901">
        <v>8.2697363395095405</v>
      </c>
      <c r="U901" t="s">
        <v>5033</v>
      </c>
      <c r="V901" t="s">
        <v>5034</v>
      </c>
      <c r="W901" t="s">
        <v>4841</v>
      </c>
      <c r="Y901" t="s">
        <v>4842</v>
      </c>
      <c r="AD901">
        <v>2.2641858332145302</v>
      </c>
      <c r="AE901">
        <v>10.1834073948182</v>
      </c>
    </row>
    <row r="902" spans="1:31" x14ac:dyDescent="0.25">
      <c r="A902">
        <v>16638</v>
      </c>
      <c r="B902" t="s">
        <v>615</v>
      </c>
      <c r="C902" t="s">
        <v>4831</v>
      </c>
      <c r="D902" t="s">
        <v>5035</v>
      </c>
      <c r="E902" t="s">
        <v>4833</v>
      </c>
      <c r="F902" t="s">
        <v>5036</v>
      </c>
      <c r="G902" t="s">
        <v>4835</v>
      </c>
      <c r="H902" t="s">
        <v>150</v>
      </c>
      <c r="I902" t="s">
        <v>866</v>
      </c>
      <c r="J902" t="s">
        <v>5037</v>
      </c>
      <c r="K902" t="s">
        <v>4837</v>
      </c>
      <c r="L902" t="s">
        <v>4838</v>
      </c>
      <c r="O902">
        <v>1</v>
      </c>
      <c r="P902" t="s">
        <v>154</v>
      </c>
      <c r="Q902">
        <v>384</v>
      </c>
      <c r="R902" t="s">
        <v>2374</v>
      </c>
      <c r="S902">
        <v>-6.4016205434631601</v>
      </c>
      <c r="T902">
        <v>8.3671395022964301</v>
      </c>
      <c r="U902" t="s">
        <v>5038</v>
      </c>
      <c r="V902" t="s">
        <v>5039</v>
      </c>
      <c r="W902" t="s">
        <v>4841</v>
      </c>
      <c r="Y902" t="s">
        <v>4842</v>
      </c>
      <c r="AD902">
        <v>1.8527962681935899</v>
      </c>
      <c r="AE902">
        <v>7.8637833555830898</v>
      </c>
    </row>
    <row r="903" spans="1:31" x14ac:dyDescent="0.25">
      <c r="A903">
        <v>16795</v>
      </c>
      <c r="B903" t="s">
        <v>615</v>
      </c>
      <c r="C903" t="s">
        <v>4831</v>
      </c>
      <c r="D903" t="s">
        <v>5040</v>
      </c>
      <c r="E903" t="s">
        <v>4833</v>
      </c>
      <c r="F903" t="s">
        <v>5041</v>
      </c>
      <c r="G903" t="s">
        <v>4835</v>
      </c>
      <c r="H903" t="s">
        <v>751</v>
      </c>
      <c r="I903" t="s">
        <v>162</v>
      </c>
      <c r="J903" t="s">
        <v>5042</v>
      </c>
      <c r="K903" t="s">
        <v>4837</v>
      </c>
      <c r="L903" t="s">
        <v>4838</v>
      </c>
      <c r="N903" t="s">
        <v>5043</v>
      </c>
      <c r="O903">
        <v>1</v>
      </c>
      <c r="P903" t="s">
        <v>154</v>
      </c>
      <c r="Q903">
        <v>384</v>
      </c>
      <c r="S903">
        <v>-6.4075914860019703</v>
      </c>
      <c r="T903">
        <v>8.3731679959871297</v>
      </c>
      <c r="U903" t="s">
        <v>5044</v>
      </c>
      <c r="V903" t="s">
        <v>5045</v>
      </c>
      <c r="W903" t="s">
        <v>4841</v>
      </c>
      <c r="Y903" t="s">
        <v>4842</v>
      </c>
      <c r="AD903">
        <v>1.8332454482315399</v>
      </c>
      <c r="AE903">
        <v>8.1866346703370407</v>
      </c>
    </row>
    <row r="904" spans="1:31" x14ac:dyDescent="0.25">
      <c r="A904">
        <v>16639</v>
      </c>
      <c r="B904" t="s">
        <v>615</v>
      </c>
      <c r="C904" t="s">
        <v>4831</v>
      </c>
      <c r="D904" t="s">
        <v>5046</v>
      </c>
      <c r="E904" t="s">
        <v>4833</v>
      </c>
      <c r="F904" t="s">
        <v>5047</v>
      </c>
      <c r="G904" t="s">
        <v>4835</v>
      </c>
      <c r="H904" t="s">
        <v>150</v>
      </c>
      <c r="I904" t="s">
        <v>866</v>
      </c>
      <c r="J904" t="s">
        <v>5048</v>
      </c>
      <c r="K904" t="s">
        <v>4837</v>
      </c>
      <c r="L904" t="s">
        <v>4838</v>
      </c>
      <c r="O904">
        <v>1</v>
      </c>
      <c r="P904" t="s">
        <v>154</v>
      </c>
      <c r="Q904">
        <v>384</v>
      </c>
      <c r="R904" t="s">
        <v>2374</v>
      </c>
      <c r="S904">
        <v>-3.3442166479819999</v>
      </c>
      <c r="T904">
        <v>8.6760718005193205</v>
      </c>
      <c r="U904" t="s">
        <v>5049</v>
      </c>
      <c r="V904" t="s">
        <v>5050</v>
      </c>
      <c r="W904" t="s">
        <v>4841</v>
      </c>
      <c r="Y904" t="s">
        <v>4842</v>
      </c>
      <c r="AD904">
        <v>3.1532108055392301</v>
      </c>
      <c r="AE904">
        <v>10.1811305434973</v>
      </c>
    </row>
    <row r="905" spans="1:31" x14ac:dyDescent="0.25">
      <c r="A905">
        <v>15955</v>
      </c>
      <c r="B905" t="s">
        <v>424</v>
      </c>
      <c r="C905" t="s">
        <v>5051</v>
      </c>
      <c r="D905" t="s">
        <v>5052</v>
      </c>
      <c r="E905" t="s">
        <v>5053</v>
      </c>
      <c r="F905" t="s">
        <v>5054</v>
      </c>
      <c r="G905" t="s">
        <v>5055</v>
      </c>
      <c r="H905" t="s">
        <v>150</v>
      </c>
      <c r="I905" t="s">
        <v>162</v>
      </c>
      <c r="J905" t="s">
        <v>5056</v>
      </c>
      <c r="K905" t="s">
        <v>5057</v>
      </c>
      <c r="L905" t="s">
        <v>5058</v>
      </c>
      <c r="M905" t="s">
        <v>5059</v>
      </c>
      <c r="N905">
        <v>7283</v>
      </c>
      <c r="O905">
        <v>1</v>
      </c>
      <c r="P905" t="s">
        <v>154</v>
      </c>
      <c r="Q905">
        <v>191</v>
      </c>
      <c r="R905" t="s">
        <v>432</v>
      </c>
      <c r="S905">
        <v>16.9948521984604</v>
      </c>
      <c r="T905">
        <v>45.7347173693095</v>
      </c>
      <c r="U905" t="s">
        <v>5060</v>
      </c>
      <c r="V905" t="s">
        <v>5061</v>
      </c>
      <c r="W905" t="s">
        <v>5062</v>
      </c>
      <c r="Y905" t="s">
        <v>5063</v>
      </c>
      <c r="AD905">
        <v>0.30674880007683197</v>
      </c>
      <c r="AE905">
        <v>3.2816618724235398</v>
      </c>
    </row>
    <row r="906" spans="1:31" x14ac:dyDescent="0.25">
      <c r="A906">
        <v>15963</v>
      </c>
      <c r="B906" t="s">
        <v>424</v>
      </c>
      <c r="C906" t="s">
        <v>5051</v>
      </c>
      <c r="D906" t="s">
        <v>5064</v>
      </c>
      <c r="E906" t="s">
        <v>5053</v>
      </c>
      <c r="F906" t="s">
        <v>5065</v>
      </c>
      <c r="G906" t="s">
        <v>5055</v>
      </c>
      <c r="H906" t="s">
        <v>150</v>
      </c>
      <c r="I906" t="s">
        <v>162</v>
      </c>
      <c r="J906" t="s">
        <v>5066</v>
      </c>
      <c r="K906" t="s">
        <v>5057</v>
      </c>
      <c r="L906" t="s">
        <v>5058</v>
      </c>
      <c r="M906" t="s">
        <v>5067</v>
      </c>
      <c r="N906">
        <v>7288</v>
      </c>
      <c r="O906">
        <v>1</v>
      </c>
      <c r="P906" t="s">
        <v>154</v>
      </c>
      <c r="Q906">
        <v>191</v>
      </c>
      <c r="R906" t="s">
        <v>432</v>
      </c>
      <c r="S906">
        <v>17.757672054294598</v>
      </c>
      <c r="T906">
        <v>45.203456816662197</v>
      </c>
      <c r="U906" t="s">
        <v>5068</v>
      </c>
      <c r="V906" t="s">
        <v>5069</v>
      </c>
      <c r="W906" t="s">
        <v>5062</v>
      </c>
      <c r="Y906" t="s">
        <v>5063</v>
      </c>
      <c r="AD906">
        <v>0.23199553268335599</v>
      </c>
      <c r="AE906">
        <v>3.6430860504917102</v>
      </c>
    </row>
    <row r="907" spans="1:31" x14ac:dyDescent="0.25">
      <c r="A907">
        <v>15965</v>
      </c>
      <c r="B907" t="s">
        <v>424</v>
      </c>
      <c r="C907" t="s">
        <v>5051</v>
      </c>
      <c r="D907" t="s">
        <v>5070</v>
      </c>
      <c r="E907" t="s">
        <v>5053</v>
      </c>
      <c r="F907" t="s">
        <v>5071</v>
      </c>
      <c r="G907" t="s">
        <v>5055</v>
      </c>
      <c r="H907" t="s">
        <v>150</v>
      </c>
      <c r="I907" t="s">
        <v>162</v>
      </c>
      <c r="J907" t="s">
        <v>5072</v>
      </c>
      <c r="K907" t="s">
        <v>5057</v>
      </c>
      <c r="L907" t="s">
        <v>5058</v>
      </c>
      <c r="M907" t="s">
        <v>5073</v>
      </c>
      <c r="N907">
        <v>7295</v>
      </c>
      <c r="O907">
        <v>1</v>
      </c>
      <c r="P907" t="s">
        <v>154</v>
      </c>
      <c r="Q907">
        <v>191</v>
      </c>
      <c r="R907" t="s">
        <v>432</v>
      </c>
      <c r="S907">
        <v>17.607020419682701</v>
      </c>
      <c r="T907">
        <v>42.8457439564555</v>
      </c>
      <c r="U907" t="s">
        <v>5074</v>
      </c>
      <c r="V907" t="s">
        <v>5075</v>
      </c>
      <c r="W907" t="s">
        <v>5062</v>
      </c>
      <c r="Y907" t="s">
        <v>5063</v>
      </c>
      <c r="AD907">
        <v>0.20426570622680601</v>
      </c>
      <c r="AE907">
        <v>6.98983307228161</v>
      </c>
    </row>
    <row r="908" spans="1:31" x14ac:dyDescent="0.25">
      <c r="A908">
        <v>15957</v>
      </c>
      <c r="B908" t="s">
        <v>424</v>
      </c>
      <c r="C908" t="s">
        <v>5051</v>
      </c>
      <c r="D908" t="s">
        <v>5076</v>
      </c>
      <c r="E908" t="s">
        <v>5053</v>
      </c>
      <c r="F908" t="s">
        <v>5077</v>
      </c>
      <c r="G908" t="s">
        <v>5055</v>
      </c>
      <c r="H908" t="s">
        <v>150</v>
      </c>
      <c r="I908" t="s">
        <v>162</v>
      </c>
      <c r="J908" t="s">
        <v>5078</v>
      </c>
      <c r="K908" t="s">
        <v>5057</v>
      </c>
      <c r="L908" t="s">
        <v>5058</v>
      </c>
      <c r="M908" t="s">
        <v>5079</v>
      </c>
      <c r="N908">
        <v>7297</v>
      </c>
      <c r="O908">
        <v>1</v>
      </c>
      <c r="P908" t="s">
        <v>154</v>
      </c>
      <c r="Q908">
        <v>191</v>
      </c>
      <c r="R908" t="s">
        <v>432</v>
      </c>
      <c r="S908">
        <v>16.019190910736601</v>
      </c>
      <c r="T908">
        <v>45.812869757146402</v>
      </c>
      <c r="U908" t="s">
        <v>5080</v>
      </c>
      <c r="V908" t="s">
        <v>5081</v>
      </c>
      <c r="W908" t="s">
        <v>5062</v>
      </c>
      <c r="Y908" t="s">
        <v>5063</v>
      </c>
      <c r="AD908">
        <v>7.0306097652746799E-2</v>
      </c>
      <c r="AE908">
        <v>1.4727265413562001</v>
      </c>
    </row>
    <row r="909" spans="1:31" x14ac:dyDescent="0.25">
      <c r="A909">
        <v>15970</v>
      </c>
      <c r="B909" t="s">
        <v>424</v>
      </c>
      <c r="C909" t="s">
        <v>5051</v>
      </c>
      <c r="D909" t="s">
        <v>5082</v>
      </c>
      <c r="E909" t="s">
        <v>5053</v>
      </c>
      <c r="F909" t="s">
        <v>5083</v>
      </c>
      <c r="G909" t="s">
        <v>5055</v>
      </c>
      <c r="H909" t="s">
        <v>150</v>
      </c>
      <c r="I909" t="s">
        <v>162</v>
      </c>
      <c r="J909" t="s">
        <v>5084</v>
      </c>
      <c r="K909" t="s">
        <v>5057</v>
      </c>
      <c r="L909" t="s">
        <v>5058</v>
      </c>
      <c r="M909" t="s">
        <v>5085</v>
      </c>
      <c r="N909">
        <v>7294</v>
      </c>
      <c r="O909">
        <v>1</v>
      </c>
      <c r="P909" t="s">
        <v>154</v>
      </c>
      <c r="Q909">
        <v>191</v>
      </c>
      <c r="R909" t="s">
        <v>432</v>
      </c>
      <c r="S909">
        <v>13.8983288811036</v>
      </c>
      <c r="T909">
        <v>45.196951603447602</v>
      </c>
      <c r="U909" t="s">
        <v>5086</v>
      </c>
      <c r="V909" t="s">
        <v>5087</v>
      </c>
      <c r="W909" t="s">
        <v>5062</v>
      </c>
      <c r="Y909" t="s">
        <v>5063</v>
      </c>
      <c r="AD909">
        <v>0.32114776188586802</v>
      </c>
      <c r="AE909">
        <v>2.5959645155365498</v>
      </c>
    </row>
    <row r="910" spans="1:31" x14ac:dyDescent="0.25">
      <c r="A910">
        <v>15972</v>
      </c>
      <c r="B910" t="s">
        <v>424</v>
      </c>
      <c r="C910" t="s">
        <v>5051</v>
      </c>
      <c r="D910" t="s">
        <v>5088</v>
      </c>
      <c r="E910" t="s">
        <v>5053</v>
      </c>
      <c r="F910" t="s">
        <v>5089</v>
      </c>
      <c r="G910" t="s">
        <v>5055</v>
      </c>
      <c r="H910" t="s">
        <v>150</v>
      </c>
      <c r="I910" t="s">
        <v>162</v>
      </c>
      <c r="J910" t="s">
        <v>5090</v>
      </c>
      <c r="K910" t="s">
        <v>5057</v>
      </c>
      <c r="L910" t="s">
        <v>5058</v>
      </c>
      <c r="M910" t="s">
        <v>5091</v>
      </c>
      <c r="N910">
        <v>7280</v>
      </c>
      <c r="O910">
        <v>1</v>
      </c>
      <c r="P910" t="s">
        <v>154</v>
      </c>
      <c r="Q910">
        <v>191</v>
      </c>
      <c r="R910" t="s">
        <v>432</v>
      </c>
      <c r="S910">
        <v>15.4555369579128</v>
      </c>
      <c r="T910">
        <v>45.280983444813302</v>
      </c>
      <c r="U910" t="s">
        <v>5092</v>
      </c>
      <c r="V910" t="s">
        <v>5093</v>
      </c>
      <c r="W910" t="s">
        <v>5062</v>
      </c>
      <c r="Y910" t="s">
        <v>5063</v>
      </c>
      <c r="AD910">
        <v>0.38684907494723603</v>
      </c>
      <c r="AE910">
        <v>3.6423923895313499</v>
      </c>
    </row>
    <row r="911" spans="1:31" x14ac:dyDescent="0.25">
      <c r="A911">
        <v>15959</v>
      </c>
      <c r="B911" t="s">
        <v>424</v>
      </c>
      <c r="C911" t="s">
        <v>5051</v>
      </c>
      <c r="D911" t="s">
        <v>5094</v>
      </c>
      <c r="E911" t="s">
        <v>5053</v>
      </c>
      <c r="F911" t="s">
        <v>5095</v>
      </c>
      <c r="G911" t="s">
        <v>5055</v>
      </c>
      <c r="H911" t="s">
        <v>150</v>
      </c>
      <c r="I911" t="s">
        <v>162</v>
      </c>
      <c r="J911" t="s">
        <v>5096</v>
      </c>
      <c r="K911" t="s">
        <v>5057</v>
      </c>
      <c r="L911" t="s">
        <v>5058</v>
      </c>
      <c r="M911" t="s">
        <v>5097</v>
      </c>
      <c r="N911">
        <v>7282</v>
      </c>
      <c r="O911">
        <v>1</v>
      </c>
      <c r="P911" t="s">
        <v>154</v>
      </c>
      <c r="Q911">
        <v>191</v>
      </c>
      <c r="R911" t="s">
        <v>432</v>
      </c>
      <c r="S911">
        <v>16.825777956866698</v>
      </c>
      <c r="T911">
        <v>46.091834358436202</v>
      </c>
      <c r="U911" t="s">
        <v>5098</v>
      </c>
      <c r="V911" t="s">
        <v>5099</v>
      </c>
      <c r="W911" t="s">
        <v>5062</v>
      </c>
      <c r="Y911" t="s">
        <v>5063</v>
      </c>
      <c r="AD911">
        <v>0.20695649947560901</v>
      </c>
      <c r="AE911">
        <v>2.8404001984476301</v>
      </c>
    </row>
    <row r="912" spans="1:31" x14ac:dyDescent="0.25">
      <c r="A912">
        <v>15974</v>
      </c>
      <c r="B912" t="s">
        <v>424</v>
      </c>
      <c r="C912" t="s">
        <v>5051</v>
      </c>
      <c r="D912" t="s">
        <v>5100</v>
      </c>
      <c r="E912" t="s">
        <v>5053</v>
      </c>
      <c r="F912" t="s">
        <v>5101</v>
      </c>
      <c r="G912" t="s">
        <v>5055</v>
      </c>
      <c r="H912" t="s">
        <v>150</v>
      </c>
      <c r="I912" t="s">
        <v>162</v>
      </c>
      <c r="J912" t="s">
        <v>5102</v>
      </c>
      <c r="K912" t="s">
        <v>5057</v>
      </c>
      <c r="L912" t="s">
        <v>5058</v>
      </c>
      <c r="M912" t="s">
        <v>5103</v>
      </c>
      <c r="N912">
        <v>7278</v>
      </c>
      <c r="O912">
        <v>1</v>
      </c>
      <c r="P912" t="s">
        <v>154</v>
      </c>
      <c r="Q912">
        <v>191</v>
      </c>
      <c r="R912" t="s">
        <v>432</v>
      </c>
      <c r="S912">
        <v>15.932342916881799</v>
      </c>
      <c r="T912">
        <v>46.0925475892981</v>
      </c>
      <c r="U912" t="s">
        <v>5104</v>
      </c>
      <c r="V912" t="s">
        <v>5105</v>
      </c>
      <c r="W912" t="s">
        <v>5062</v>
      </c>
      <c r="Y912" t="s">
        <v>5063</v>
      </c>
      <c r="AD912">
        <v>0.143266185795596</v>
      </c>
      <c r="AE912">
        <v>1.98919879487841</v>
      </c>
    </row>
    <row r="913" spans="1:31" x14ac:dyDescent="0.25">
      <c r="A913">
        <v>15969</v>
      </c>
      <c r="B913" t="s">
        <v>424</v>
      </c>
      <c r="C913" t="s">
        <v>5051</v>
      </c>
      <c r="D913" t="s">
        <v>5106</v>
      </c>
      <c r="E913" t="s">
        <v>5053</v>
      </c>
      <c r="F913" t="s">
        <v>5107</v>
      </c>
      <c r="G913" t="s">
        <v>5055</v>
      </c>
      <c r="H913" t="s">
        <v>150</v>
      </c>
      <c r="I913" t="s">
        <v>162</v>
      </c>
      <c r="J913" t="s">
        <v>5108</v>
      </c>
      <c r="K913" t="s">
        <v>5057</v>
      </c>
      <c r="L913" t="s">
        <v>5058</v>
      </c>
      <c r="M913" t="s">
        <v>5109</v>
      </c>
      <c r="N913">
        <v>7285</v>
      </c>
      <c r="O913">
        <v>1</v>
      </c>
      <c r="P913" t="s">
        <v>154</v>
      </c>
      <c r="Q913">
        <v>191</v>
      </c>
      <c r="R913" t="s">
        <v>432</v>
      </c>
      <c r="S913">
        <v>15.229981211491801</v>
      </c>
      <c r="T913">
        <v>44.711378590534402</v>
      </c>
      <c r="U913" t="s">
        <v>5110</v>
      </c>
      <c r="V913" t="s">
        <v>5111</v>
      </c>
      <c r="W913" t="s">
        <v>5062</v>
      </c>
      <c r="Y913" t="s">
        <v>5063</v>
      </c>
      <c r="AD913">
        <v>0.429914541943276</v>
      </c>
      <c r="AE913">
        <v>5.0809316423119304</v>
      </c>
    </row>
    <row r="914" spans="1:31" x14ac:dyDescent="0.25">
      <c r="A914">
        <v>15958</v>
      </c>
      <c r="B914" t="s">
        <v>424</v>
      </c>
      <c r="C914" t="s">
        <v>5051</v>
      </c>
      <c r="D914" t="s">
        <v>5112</v>
      </c>
      <c r="E914" t="s">
        <v>5053</v>
      </c>
      <c r="F914" t="s">
        <v>5113</v>
      </c>
      <c r="G914" t="s">
        <v>5055</v>
      </c>
      <c r="H914" t="s">
        <v>150</v>
      </c>
      <c r="I914" t="s">
        <v>162</v>
      </c>
      <c r="J914" t="s">
        <v>5114</v>
      </c>
      <c r="K914" t="s">
        <v>5057</v>
      </c>
      <c r="L914" t="s">
        <v>5058</v>
      </c>
      <c r="M914" t="s">
        <v>5115</v>
      </c>
      <c r="N914">
        <v>7296</v>
      </c>
      <c r="O914">
        <v>1</v>
      </c>
      <c r="P914" t="s">
        <v>154</v>
      </c>
      <c r="Q914">
        <v>191</v>
      </c>
      <c r="R914" t="s">
        <v>432</v>
      </c>
      <c r="S914">
        <v>16.525383094089001</v>
      </c>
      <c r="T914">
        <v>46.405489093606697</v>
      </c>
      <c r="U914" s="17" t="s">
        <v>5116</v>
      </c>
      <c r="V914" t="s">
        <v>5117</v>
      </c>
      <c r="W914" t="s">
        <v>5062</v>
      </c>
      <c r="Y914" t="s">
        <v>5063</v>
      </c>
      <c r="AD914">
        <v>9.3429310270607899E-2</v>
      </c>
      <c r="AE914">
        <v>1.5371303740081399</v>
      </c>
    </row>
    <row r="915" spans="1:31" x14ac:dyDescent="0.25">
      <c r="A915">
        <v>15961</v>
      </c>
      <c r="B915" t="s">
        <v>424</v>
      </c>
      <c r="C915" t="s">
        <v>5051</v>
      </c>
      <c r="D915" t="s">
        <v>5118</v>
      </c>
      <c r="E915" t="s">
        <v>5053</v>
      </c>
      <c r="F915" t="s">
        <v>5119</v>
      </c>
      <c r="G915" t="s">
        <v>5055</v>
      </c>
      <c r="H915" t="s">
        <v>150</v>
      </c>
      <c r="I915" t="s">
        <v>162</v>
      </c>
      <c r="J915" t="s">
        <v>5120</v>
      </c>
      <c r="K915" t="s">
        <v>5057</v>
      </c>
      <c r="L915" t="s">
        <v>5058</v>
      </c>
      <c r="M915" t="s">
        <v>5121</v>
      </c>
      <c r="N915">
        <v>7290</v>
      </c>
      <c r="O915">
        <v>1</v>
      </c>
      <c r="P915" t="s">
        <v>154</v>
      </c>
      <c r="Q915">
        <v>191</v>
      </c>
      <c r="R915" t="s">
        <v>432</v>
      </c>
      <c r="S915">
        <v>18.519196342659601</v>
      </c>
      <c r="T915">
        <v>45.5701913141883</v>
      </c>
      <c r="U915" t="s">
        <v>5122</v>
      </c>
      <c r="V915" t="s">
        <v>5123</v>
      </c>
      <c r="W915" t="s">
        <v>5062</v>
      </c>
      <c r="Y915" t="s">
        <v>5063</v>
      </c>
      <c r="AD915">
        <v>0.41489086610499698</v>
      </c>
      <c r="AE915">
        <v>4.4176864940165297</v>
      </c>
    </row>
    <row r="916" spans="1:31" x14ac:dyDescent="0.25">
      <c r="A916">
        <v>15956</v>
      </c>
      <c r="B916" t="s">
        <v>424</v>
      </c>
      <c r="C916" t="s">
        <v>5051</v>
      </c>
      <c r="D916" t="s">
        <v>5124</v>
      </c>
      <c r="E916" t="s">
        <v>5053</v>
      </c>
      <c r="F916" t="s">
        <v>5125</v>
      </c>
      <c r="G916" t="s">
        <v>5055</v>
      </c>
      <c r="H916" t="s">
        <v>150</v>
      </c>
      <c r="I916" t="s">
        <v>162</v>
      </c>
      <c r="J916" t="s">
        <v>5126</v>
      </c>
      <c r="K916" t="s">
        <v>5057</v>
      </c>
      <c r="L916" t="s">
        <v>5058</v>
      </c>
      <c r="M916" t="s">
        <v>5127</v>
      </c>
      <c r="N916">
        <v>7287</v>
      </c>
      <c r="O916">
        <v>1</v>
      </c>
      <c r="P916" t="s">
        <v>154</v>
      </c>
      <c r="Q916">
        <v>191</v>
      </c>
      <c r="R916" t="s">
        <v>432</v>
      </c>
      <c r="S916">
        <v>17.706185913142399</v>
      </c>
      <c r="T916">
        <v>45.424674977972799</v>
      </c>
      <c r="U916" t="s">
        <v>5128</v>
      </c>
      <c r="V916" t="s">
        <v>5129</v>
      </c>
      <c r="W916" t="s">
        <v>5062</v>
      </c>
      <c r="Y916" t="s">
        <v>5063</v>
      </c>
      <c r="AD916">
        <v>0.27320718023236201</v>
      </c>
      <c r="AE916">
        <v>4.0870592588038299</v>
      </c>
    </row>
    <row r="917" spans="1:31" x14ac:dyDescent="0.25">
      <c r="A917">
        <v>15971</v>
      </c>
      <c r="B917" t="s">
        <v>424</v>
      </c>
      <c r="C917" t="s">
        <v>5051</v>
      </c>
      <c r="D917" t="s">
        <v>5130</v>
      </c>
      <c r="E917" t="s">
        <v>5053</v>
      </c>
      <c r="F917" t="s">
        <v>5131</v>
      </c>
      <c r="G917" t="s">
        <v>5055</v>
      </c>
      <c r="H917" t="s">
        <v>150</v>
      </c>
      <c r="I917" t="s">
        <v>162</v>
      </c>
      <c r="J917" t="s">
        <v>5132</v>
      </c>
      <c r="K917" t="s">
        <v>5057</v>
      </c>
      <c r="L917" t="s">
        <v>5058</v>
      </c>
      <c r="M917" t="s">
        <v>5133</v>
      </c>
      <c r="N917">
        <v>7284</v>
      </c>
      <c r="O917">
        <v>1</v>
      </c>
      <c r="P917" t="s">
        <v>154</v>
      </c>
      <c r="Q917">
        <v>191</v>
      </c>
      <c r="R917" t="s">
        <v>432</v>
      </c>
      <c r="S917">
        <v>14.651909635399599</v>
      </c>
      <c r="T917">
        <v>45.231760861164197</v>
      </c>
      <c r="U917" t="s">
        <v>5134</v>
      </c>
      <c r="V917" t="s">
        <v>5135</v>
      </c>
      <c r="W917" t="s">
        <v>5062</v>
      </c>
      <c r="Y917" t="s">
        <v>5063</v>
      </c>
      <c r="AD917">
        <v>0.40422519842695698</v>
      </c>
      <c r="AE917">
        <v>7.4789189735080104</v>
      </c>
    </row>
    <row r="918" spans="1:31" x14ac:dyDescent="0.25">
      <c r="A918">
        <v>15968</v>
      </c>
      <c r="B918" t="s">
        <v>424</v>
      </c>
      <c r="C918" t="s">
        <v>5051</v>
      </c>
      <c r="D918" t="s">
        <v>5136</v>
      </c>
      <c r="E918" t="s">
        <v>5053</v>
      </c>
      <c r="F918" t="s">
        <v>5137</v>
      </c>
      <c r="G918" t="s">
        <v>5055</v>
      </c>
      <c r="H918" t="s">
        <v>150</v>
      </c>
      <c r="I918" t="s">
        <v>162</v>
      </c>
      <c r="J918" t="s">
        <v>5138</v>
      </c>
      <c r="K918" t="s">
        <v>5057</v>
      </c>
      <c r="L918" t="s">
        <v>5058</v>
      </c>
      <c r="M918" t="s">
        <v>5139</v>
      </c>
      <c r="N918">
        <v>7291</v>
      </c>
      <c r="O918">
        <v>1</v>
      </c>
      <c r="P918" t="s">
        <v>154</v>
      </c>
      <c r="Q918">
        <v>191</v>
      </c>
      <c r="R918" t="s">
        <v>432</v>
      </c>
      <c r="S918">
        <v>16.024982154989502</v>
      </c>
      <c r="T918">
        <v>43.799054017467597</v>
      </c>
      <c r="U918" t="s">
        <v>5140</v>
      </c>
      <c r="V918" t="s">
        <v>5141</v>
      </c>
      <c r="W918" t="s">
        <v>5062</v>
      </c>
      <c r="Y918" t="s">
        <v>5063</v>
      </c>
      <c r="AD918">
        <v>0.20076111145726799</v>
      </c>
      <c r="AE918">
        <v>3.4685549437064398</v>
      </c>
    </row>
    <row r="919" spans="1:31" x14ac:dyDescent="0.25">
      <c r="A919">
        <v>15964</v>
      </c>
      <c r="B919" t="s">
        <v>424</v>
      </c>
      <c r="C919" t="s">
        <v>5051</v>
      </c>
      <c r="D919" t="s">
        <v>5142</v>
      </c>
      <c r="E919" t="s">
        <v>5053</v>
      </c>
      <c r="F919" t="s">
        <v>5143</v>
      </c>
      <c r="G919" t="s">
        <v>5055</v>
      </c>
      <c r="H919" t="s">
        <v>150</v>
      </c>
      <c r="I919" t="s">
        <v>162</v>
      </c>
      <c r="J919" t="s">
        <v>5144</v>
      </c>
      <c r="K919" t="s">
        <v>5057</v>
      </c>
      <c r="L919" t="s">
        <v>5058</v>
      </c>
      <c r="M919" t="s">
        <v>5145</v>
      </c>
      <c r="N919">
        <v>7279</v>
      </c>
      <c r="O919">
        <v>1</v>
      </c>
      <c r="P919" t="s">
        <v>154</v>
      </c>
      <c r="Q919">
        <v>191</v>
      </c>
      <c r="R919" t="s">
        <v>432</v>
      </c>
      <c r="S919">
        <v>16.399227867987399</v>
      </c>
      <c r="T919">
        <v>45.3845724610307</v>
      </c>
      <c r="U919" t="s">
        <v>5146</v>
      </c>
      <c r="V919" t="s">
        <v>5147</v>
      </c>
      <c r="W919" t="s">
        <v>5062</v>
      </c>
      <c r="Y919" t="s">
        <v>5063</v>
      </c>
      <c r="AD919">
        <v>0.57933363808592697</v>
      </c>
      <c r="AE919">
        <v>5.0704625874428402</v>
      </c>
    </row>
    <row r="920" spans="1:31" x14ac:dyDescent="0.25">
      <c r="A920">
        <v>15966</v>
      </c>
      <c r="B920" t="s">
        <v>424</v>
      </c>
      <c r="C920" t="s">
        <v>5051</v>
      </c>
      <c r="D920" t="s">
        <v>5148</v>
      </c>
      <c r="E920" t="s">
        <v>5053</v>
      </c>
      <c r="F920" t="s">
        <v>5149</v>
      </c>
      <c r="G920" t="s">
        <v>5055</v>
      </c>
      <c r="H920" t="s">
        <v>150</v>
      </c>
      <c r="I920" t="s">
        <v>162</v>
      </c>
      <c r="J920" t="s">
        <v>5150</v>
      </c>
      <c r="K920" t="s">
        <v>5057</v>
      </c>
      <c r="L920" t="s">
        <v>5058</v>
      </c>
      <c r="M920" t="s">
        <v>5151</v>
      </c>
      <c r="N920">
        <v>7293</v>
      </c>
      <c r="O920">
        <v>1</v>
      </c>
      <c r="P920" t="s">
        <v>154</v>
      </c>
      <c r="Q920">
        <v>191</v>
      </c>
      <c r="R920" t="s">
        <v>432</v>
      </c>
      <c r="S920">
        <v>16.6988372801633</v>
      </c>
      <c r="T920">
        <v>43.498319825852697</v>
      </c>
      <c r="U920" t="s">
        <v>5152</v>
      </c>
      <c r="V920" t="s">
        <v>5153</v>
      </c>
      <c r="W920" t="s">
        <v>5062</v>
      </c>
      <c r="Y920" t="s">
        <v>5063</v>
      </c>
      <c r="AD920">
        <v>0.49421814263536101</v>
      </c>
      <c r="AE920">
        <v>8.2016934869622595</v>
      </c>
    </row>
    <row r="921" spans="1:31" x14ac:dyDescent="0.25">
      <c r="A921">
        <v>15975</v>
      </c>
      <c r="B921" t="s">
        <v>424</v>
      </c>
      <c r="C921" t="s">
        <v>5051</v>
      </c>
      <c r="D921" t="s">
        <v>5154</v>
      </c>
      <c r="E921" t="s">
        <v>5053</v>
      </c>
      <c r="F921" t="s">
        <v>5155</v>
      </c>
      <c r="G921" t="s">
        <v>5055</v>
      </c>
      <c r="H921" t="s">
        <v>150</v>
      </c>
      <c r="I921" t="s">
        <v>162</v>
      </c>
      <c r="J921" t="s">
        <v>5156</v>
      </c>
      <c r="K921" t="s">
        <v>5057</v>
      </c>
      <c r="L921" t="s">
        <v>5058</v>
      </c>
      <c r="M921" t="s">
        <v>5157</v>
      </c>
      <c r="N921">
        <v>7281</v>
      </c>
      <c r="O921">
        <v>1</v>
      </c>
      <c r="P921" t="s">
        <v>154</v>
      </c>
      <c r="Q921">
        <v>191</v>
      </c>
      <c r="R921" t="s">
        <v>432</v>
      </c>
      <c r="S921">
        <v>16.314609902511101</v>
      </c>
      <c r="T921">
        <v>46.247648912805097</v>
      </c>
      <c r="U921" t="s">
        <v>5158</v>
      </c>
      <c r="V921" t="s">
        <v>5159</v>
      </c>
      <c r="W921" t="s">
        <v>5062</v>
      </c>
      <c r="Y921" t="s">
        <v>5063</v>
      </c>
      <c r="AD921">
        <v>0.145510771579097</v>
      </c>
      <c r="AE921">
        <v>2.5090714530196898</v>
      </c>
    </row>
    <row r="922" spans="1:31" x14ac:dyDescent="0.25">
      <c r="A922">
        <v>15960</v>
      </c>
      <c r="B922" t="s">
        <v>424</v>
      </c>
      <c r="C922" t="s">
        <v>5051</v>
      </c>
      <c r="D922" t="s">
        <v>5160</v>
      </c>
      <c r="E922" t="s">
        <v>5053</v>
      </c>
      <c r="F922" t="s">
        <v>5161</v>
      </c>
      <c r="G922" t="s">
        <v>5055</v>
      </c>
      <c r="H922" t="s">
        <v>150</v>
      </c>
      <c r="I922" t="s">
        <v>162</v>
      </c>
      <c r="J922" t="s">
        <v>5162</v>
      </c>
      <c r="K922" t="s">
        <v>5057</v>
      </c>
      <c r="L922" t="s">
        <v>5058</v>
      </c>
      <c r="M922" t="s">
        <v>5163</v>
      </c>
      <c r="N922">
        <v>7286</v>
      </c>
      <c r="O922">
        <v>1</v>
      </c>
      <c r="P922" t="s">
        <v>154</v>
      </c>
      <c r="Q922">
        <v>191</v>
      </c>
      <c r="R922" t="s">
        <v>432</v>
      </c>
      <c r="S922">
        <v>17.616842897443199</v>
      </c>
      <c r="T922">
        <v>45.728619286248303</v>
      </c>
      <c r="U922" t="s">
        <v>5164</v>
      </c>
      <c r="V922" t="s">
        <v>5165</v>
      </c>
      <c r="W922" t="s">
        <v>5062</v>
      </c>
      <c r="Y922" t="s">
        <v>5063</v>
      </c>
      <c r="AD922">
        <v>0.23471449250433801</v>
      </c>
      <c r="AE922">
        <v>2.7283037314035901</v>
      </c>
    </row>
    <row r="923" spans="1:31" x14ac:dyDescent="0.25">
      <c r="A923">
        <v>15962</v>
      </c>
      <c r="B923" t="s">
        <v>424</v>
      </c>
      <c r="C923" t="s">
        <v>5051</v>
      </c>
      <c r="D923" t="s">
        <v>5166</v>
      </c>
      <c r="E923" t="s">
        <v>5053</v>
      </c>
      <c r="F923" t="s">
        <v>5167</v>
      </c>
      <c r="G923" t="s">
        <v>5055</v>
      </c>
      <c r="H923" t="s">
        <v>150</v>
      </c>
      <c r="I923" t="s">
        <v>162</v>
      </c>
      <c r="J923" t="s">
        <v>5168</v>
      </c>
      <c r="K923" t="s">
        <v>5057</v>
      </c>
      <c r="L923" t="s">
        <v>5058</v>
      </c>
      <c r="M923" t="s">
        <v>5169</v>
      </c>
      <c r="N923">
        <v>7292</v>
      </c>
      <c r="O923">
        <v>1</v>
      </c>
      <c r="P923" t="s">
        <v>154</v>
      </c>
      <c r="Q923">
        <v>191</v>
      </c>
      <c r="R923" t="s">
        <v>432</v>
      </c>
      <c r="S923">
        <v>18.887452382126298</v>
      </c>
      <c r="T923">
        <v>45.174233885655099</v>
      </c>
      <c r="U923" t="s">
        <v>5170</v>
      </c>
      <c r="V923" t="s">
        <v>5171</v>
      </c>
      <c r="W923" t="s">
        <v>5062</v>
      </c>
      <c r="Y923" t="s">
        <v>5063</v>
      </c>
      <c r="AD923">
        <v>0.27254782339491601</v>
      </c>
      <c r="AE923">
        <v>3.00070733928517</v>
      </c>
    </row>
    <row r="924" spans="1:31" x14ac:dyDescent="0.25">
      <c r="A924">
        <v>15967</v>
      </c>
      <c r="B924" t="s">
        <v>424</v>
      </c>
      <c r="C924" t="s">
        <v>5051</v>
      </c>
      <c r="D924" t="s">
        <v>5172</v>
      </c>
      <c r="E924" t="s">
        <v>5053</v>
      </c>
      <c r="F924" t="s">
        <v>5173</v>
      </c>
      <c r="G924" t="s">
        <v>5055</v>
      </c>
      <c r="H924" t="s">
        <v>150</v>
      </c>
      <c r="I924" t="s">
        <v>162</v>
      </c>
      <c r="J924" t="s">
        <v>5174</v>
      </c>
      <c r="K924" t="s">
        <v>5057</v>
      </c>
      <c r="L924" t="s">
        <v>5058</v>
      </c>
      <c r="M924" t="s">
        <v>5175</v>
      </c>
      <c r="N924">
        <v>7289</v>
      </c>
      <c r="O924">
        <v>1</v>
      </c>
      <c r="P924" t="s">
        <v>154</v>
      </c>
      <c r="Q924">
        <v>191</v>
      </c>
      <c r="R924" t="s">
        <v>432</v>
      </c>
      <c r="S924">
        <v>15.7589445701302</v>
      </c>
      <c r="T924">
        <v>44.274621941034901</v>
      </c>
      <c r="U924" t="s">
        <v>5176</v>
      </c>
      <c r="V924" t="s">
        <v>5177</v>
      </c>
      <c r="W924" t="s">
        <v>5062</v>
      </c>
      <c r="Y924" t="s">
        <v>5063</v>
      </c>
      <c r="AD924">
        <v>0.69254900323642199</v>
      </c>
      <c r="AE924">
        <v>8.2111077905324894</v>
      </c>
    </row>
    <row r="925" spans="1:31" x14ac:dyDescent="0.25">
      <c r="A925">
        <v>15973</v>
      </c>
      <c r="B925" t="s">
        <v>424</v>
      </c>
      <c r="C925" t="s">
        <v>5051</v>
      </c>
      <c r="D925" t="s">
        <v>5178</v>
      </c>
      <c r="E925" t="s">
        <v>5053</v>
      </c>
      <c r="F925" t="s">
        <v>5179</v>
      </c>
      <c r="G925" t="s">
        <v>5055</v>
      </c>
      <c r="H925" t="s">
        <v>150</v>
      </c>
      <c r="I925" t="s">
        <v>162</v>
      </c>
      <c r="J925" t="s">
        <v>5180</v>
      </c>
      <c r="K925" t="s">
        <v>5057</v>
      </c>
      <c r="L925" t="s">
        <v>5058</v>
      </c>
      <c r="M925" t="s">
        <v>5181</v>
      </c>
      <c r="N925">
        <v>7277</v>
      </c>
      <c r="O925">
        <v>1</v>
      </c>
      <c r="P925" t="s">
        <v>154</v>
      </c>
      <c r="Q925">
        <v>191</v>
      </c>
      <c r="R925" t="s">
        <v>432</v>
      </c>
      <c r="S925">
        <v>16.003232863704401</v>
      </c>
      <c r="T925">
        <v>45.768193453149401</v>
      </c>
      <c r="U925" t="s">
        <v>5182</v>
      </c>
      <c r="V925" t="s">
        <v>5081</v>
      </c>
      <c r="W925" t="s">
        <v>5062</v>
      </c>
      <c r="Y925" t="s">
        <v>5063</v>
      </c>
      <c r="AD925">
        <v>0.319379989960282</v>
      </c>
      <c r="AE925">
        <v>5.38610634665757</v>
      </c>
    </row>
    <row r="926" spans="1:31" x14ac:dyDescent="0.25">
      <c r="A926">
        <v>14138</v>
      </c>
      <c r="B926" t="s">
        <v>1172</v>
      </c>
      <c r="C926" t="s">
        <v>5183</v>
      </c>
      <c r="D926" t="s">
        <v>5184</v>
      </c>
      <c r="E926" t="s">
        <v>5185</v>
      </c>
      <c r="F926" t="s">
        <v>5186</v>
      </c>
      <c r="G926" t="s">
        <v>5187</v>
      </c>
      <c r="H926" t="s">
        <v>150</v>
      </c>
      <c r="I926" t="s">
        <v>162</v>
      </c>
      <c r="J926" s="17" t="s">
        <v>5188</v>
      </c>
      <c r="K926" t="s">
        <v>5189</v>
      </c>
      <c r="L926" t="s">
        <v>5189</v>
      </c>
      <c r="M926" t="s">
        <v>5190</v>
      </c>
      <c r="O926">
        <v>1</v>
      </c>
      <c r="P926" t="s">
        <v>154</v>
      </c>
      <c r="Q926">
        <v>192</v>
      </c>
      <c r="R926" t="s">
        <v>1208</v>
      </c>
      <c r="S926">
        <v>-77.881564280354993</v>
      </c>
      <c r="T926">
        <v>21.401270901015401</v>
      </c>
      <c r="U926" t="s">
        <v>5191</v>
      </c>
      <c r="V926" t="s">
        <v>5190</v>
      </c>
      <c r="W926" s="17" t="s">
        <v>5192</v>
      </c>
      <c r="Y926" t="s">
        <v>5193</v>
      </c>
      <c r="AD926">
        <v>1.3639054937109401</v>
      </c>
      <c r="AE926">
        <v>10.5330453521313</v>
      </c>
    </row>
    <row r="927" spans="1:31" x14ac:dyDescent="0.25">
      <c r="A927">
        <v>14139</v>
      </c>
      <c r="B927" t="s">
        <v>1172</v>
      </c>
      <c r="C927" t="s">
        <v>5183</v>
      </c>
      <c r="D927" t="s">
        <v>5194</v>
      </c>
      <c r="E927" t="s">
        <v>5185</v>
      </c>
      <c r="F927" t="s">
        <v>5195</v>
      </c>
      <c r="G927" t="s">
        <v>5187</v>
      </c>
      <c r="H927" t="s">
        <v>150</v>
      </c>
      <c r="I927" t="s">
        <v>162</v>
      </c>
      <c r="J927" t="s">
        <v>5196</v>
      </c>
      <c r="K927" t="s">
        <v>5189</v>
      </c>
      <c r="L927" t="s">
        <v>5189</v>
      </c>
      <c r="M927" t="s">
        <v>5197</v>
      </c>
      <c r="O927">
        <v>1</v>
      </c>
      <c r="P927" t="s">
        <v>154</v>
      </c>
      <c r="Q927">
        <v>192</v>
      </c>
      <c r="R927" t="s">
        <v>1208</v>
      </c>
      <c r="S927">
        <v>-78.665262409822006</v>
      </c>
      <c r="T927">
        <v>21.947014277042499</v>
      </c>
      <c r="U927" t="s">
        <v>5198</v>
      </c>
      <c r="V927" t="s">
        <v>5199</v>
      </c>
      <c r="W927" s="17" t="s">
        <v>5192</v>
      </c>
      <c r="Y927" t="s">
        <v>5193</v>
      </c>
      <c r="AD927">
        <v>0.569010248060977</v>
      </c>
      <c r="AE927">
        <v>4.5578891983267402</v>
      </c>
    </row>
    <row r="928" spans="1:31" x14ac:dyDescent="0.25">
      <c r="A928">
        <v>14140</v>
      </c>
      <c r="B928" t="s">
        <v>1172</v>
      </c>
      <c r="C928" t="s">
        <v>5183</v>
      </c>
      <c r="D928" t="s">
        <v>5200</v>
      </c>
      <c r="E928" t="s">
        <v>5185</v>
      </c>
      <c r="F928" t="s">
        <v>5201</v>
      </c>
      <c r="G928" t="s">
        <v>5187</v>
      </c>
      <c r="H928" t="s">
        <v>150</v>
      </c>
      <c r="I928" t="s">
        <v>162</v>
      </c>
      <c r="J928" t="s">
        <v>5202</v>
      </c>
      <c r="K928" t="s">
        <v>5189</v>
      </c>
      <c r="L928" t="s">
        <v>5189</v>
      </c>
      <c r="M928" t="s">
        <v>5203</v>
      </c>
      <c r="O928">
        <v>1</v>
      </c>
      <c r="P928" t="s">
        <v>154</v>
      </c>
      <c r="Q928">
        <v>192</v>
      </c>
      <c r="R928" t="s">
        <v>1208</v>
      </c>
      <c r="S928">
        <v>-80.474731901452202</v>
      </c>
      <c r="T928">
        <v>22.236953903936602</v>
      </c>
      <c r="U928" t="s">
        <v>5204</v>
      </c>
      <c r="V928" t="s">
        <v>5203</v>
      </c>
      <c r="W928" s="17" t="s">
        <v>5192</v>
      </c>
      <c r="Y928" t="s">
        <v>5193</v>
      </c>
      <c r="AD928">
        <v>0.344317722719438</v>
      </c>
      <c r="AE928">
        <v>3.1912212920723402</v>
      </c>
    </row>
    <row r="929" spans="1:31" x14ac:dyDescent="0.25">
      <c r="A929">
        <v>14141</v>
      </c>
      <c r="B929" t="s">
        <v>1172</v>
      </c>
      <c r="C929" t="s">
        <v>5183</v>
      </c>
      <c r="D929" t="s">
        <v>5205</v>
      </c>
      <c r="E929" t="s">
        <v>5185</v>
      </c>
      <c r="F929" t="s">
        <v>5206</v>
      </c>
      <c r="G929" t="s">
        <v>5187</v>
      </c>
      <c r="H929" t="s">
        <v>150</v>
      </c>
      <c r="I929" t="s">
        <v>162</v>
      </c>
      <c r="J929" t="s">
        <v>5207</v>
      </c>
      <c r="K929" t="s">
        <v>5189</v>
      </c>
      <c r="L929" t="s">
        <v>5189</v>
      </c>
      <c r="M929" t="s">
        <v>5208</v>
      </c>
      <c r="O929">
        <v>1</v>
      </c>
      <c r="P929" t="s">
        <v>154</v>
      </c>
      <c r="Q929">
        <v>192</v>
      </c>
      <c r="R929" t="s">
        <v>1208</v>
      </c>
      <c r="S929">
        <v>-82.271204415039193</v>
      </c>
      <c r="T929">
        <v>23.072735345383499</v>
      </c>
      <c r="U929" t="s">
        <v>5209</v>
      </c>
      <c r="V929" t="s">
        <v>5210</v>
      </c>
      <c r="W929" s="17" t="s">
        <v>5192</v>
      </c>
      <c r="Y929" t="s">
        <v>5193</v>
      </c>
      <c r="AD929">
        <v>7.7102402460241096E-2</v>
      </c>
      <c r="AE929">
        <v>1.42560329879887</v>
      </c>
    </row>
    <row r="930" spans="1:31" x14ac:dyDescent="0.25">
      <c r="A930">
        <v>14142</v>
      </c>
      <c r="B930" t="s">
        <v>1172</v>
      </c>
      <c r="C930" t="s">
        <v>5183</v>
      </c>
      <c r="D930" t="s">
        <v>5211</v>
      </c>
      <c r="E930" t="s">
        <v>5185</v>
      </c>
      <c r="F930" t="s">
        <v>5212</v>
      </c>
      <c r="G930" t="s">
        <v>5187</v>
      </c>
      <c r="H930" t="s">
        <v>150</v>
      </c>
      <c r="I930" t="s">
        <v>162</v>
      </c>
      <c r="J930" t="s">
        <v>5213</v>
      </c>
      <c r="K930" t="s">
        <v>5189</v>
      </c>
      <c r="L930" t="s">
        <v>5189</v>
      </c>
      <c r="M930" t="s">
        <v>5214</v>
      </c>
      <c r="O930">
        <v>1</v>
      </c>
      <c r="P930" t="s">
        <v>154</v>
      </c>
      <c r="Q930">
        <v>192</v>
      </c>
      <c r="R930" t="s">
        <v>1208</v>
      </c>
      <c r="S930">
        <v>-76.928147571045699</v>
      </c>
      <c r="T930">
        <v>20.2853260586567</v>
      </c>
      <c r="U930" t="s">
        <v>5215</v>
      </c>
      <c r="V930" t="s">
        <v>5214</v>
      </c>
      <c r="W930" s="17" t="s">
        <v>5192</v>
      </c>
      <c r="Y930" t="s">
        <v>5193</v>
      </c>
      <c r="AD930">
        <v>0.72473514807461503</v>
      </c>
      <c r="AE930">
        <v>4.7354936803984504</v>
      </c>
    </row>
    <row r="931" spans="1:31" x14ac:dyDescent="0.25">
      <c r="A931">
        <v>14143</v>
      </c>
      <c r="B931" t="s">
        <v>1172</v>
      </c>
      <c r="C931" t="s">
        <v>5183</v>
      </c>
      <c r="D931" t="s">
        <v>5216</v>
      </c>
      <c r="E931" t="s">
        <v>5185</v>
      </c>
      <c r="F931" t="s">
        <v>5217</v>
      </c>
      <c r="G931" t="s">
        <v>5187</v>
      </c>
      <c r="H931" t="s">
        <v>150</v>
      </c>
      <c r="I931" t="s">
        <v>162</v>
      </c>
      <c r="J931" t="s">
        <v>5218</v>
      </c>
      <c r="K931" t="s">
        <v>5189</v>
      </c>
      <c r="L931" t="s">
        <v>5189</v>
      </c>
      <c r="M931" t="s">
        <v>5219</v>
      </c>
      <c r="O931">
        <v>1</v>
      </c>
      <c r="P931" t="s">
        <v>154</v>
      </c>
      <c r="Q931">
        <v>192</v>
      </c>
      <c r="R931" t="s">
        <v>1208</v>
      </c>
      <c r="S931">
        <v>-74.911728098496994</v>
      </c>
      <c r="T931">
        <v>20.216871261020401</v>
      </c>
      <c r="U931" t="s">
        <v>5220</v>
      </c>
      <c r="V931" t="s">
        <v>5219</v>
      </c>
      <c r="W931" s="17" t="s">
        <v>5192</v>
      </c>
      <c r="Y931" t="s">
        <v>5193</v>
      </c>
      <c r="AD931">
        <v>0.54734665738044397</v>
      </c>
      <c r="AE931">
        <v>4.1527999718662398</v>
      </c>
    </row>
    <row r="932" spans="1:31" x14ac:dyDescent="0.25">
      <c r="A932">
        <v>14144</v>
      </c>
      <c r="B932" t="s">
        <v>1172</v>
      </c>
      <c r="C932" t="s">
        <v>5183</v>
      </c>
      <c r="D932" t="s">
        <v>5221</v>
      </c>
      <c r="E932" t="s">
        <v>5185</v>
      </c>
      <c r="F932" t="s">
        <v>5222</v>
      </c>
      <c r="G932" t="s">
        <v>5187</v>
      </c>
      <c r="H932" t="s">
        <v>150</v>
      </c>
      <c r="I932" t="s">
        <v>162</v>
      </c>
      <c r="J932" t="s">
        <v>5223</v>
      </c>
      <c r="K932" t="s">
        <v>5189</v>
      </c>
      <c r="L932" t="s">
        <v>5189</v>
      </c>
      <c r="M932" t="s">
        <v>5224</v>
      </c>
      <c r="O932">
        <v>1</v>
      </c>
      <c r="P932" t="s">
        <v>154</v>
      </c>
      <c r="Q932">
        <v>192</v>
      </c>
      <c r="R932" t="s">
        <v>1208</v>
      </c>
      <c r="S932">
        <v>-75.901748999003402</v>
      </c>
      <c r="T932">
        <v>20.762457028461501</v>
      </c>
      <c r="U932" t="s">
        <v>5225</v>
      </c>
      <c r="V932" t="s">
        <v>5224</v>
      </c>
      <c r="W932" s="17" t="s">
        <v>5192</v>
      </c>
      <c r="Y932" t="s">
        <v>5193</v>
      </c>
      <c r="AD932">
        <v>0.79261945134714995</v>
      </c>
      <c r="AE932">
        <v>6.3177901360937199</v>
      </c>
    </row>
    <row r="933" spans="1:31" x14ac:dyDescent="0.25">
      <c r="A933">
        <v>14145</v>
      </c>
      <c r="B933" t="s">
        <v>1172</v>
      </c>
      <c r="C933" t="s">
        <v>5183</v>
      </c>
      <c r="D933" t="s">
        <v>5226</v>
      </c>
      <c r="E933" t="s">
        <v>5185</v>
      </c>
      <c r="F933" t="s">
        <v>5227</v>
      </c>
      <c r="G933" t="s">
        <v>5187</v>
      </c>
      <c r="H933" t="s">
        <v>150</v>
      </c>
      <c r="I933" t="s">
        <v>162</v>
      </c>
      <c r="J933" t="s">
        <v>5228</v>
      </c>
      <c r="K933" t="s">
        <v>5189</v>
      </c>
      <c r="L933" t="s">
        <v>5189</v>
      </c>
      <c r="M933" t="s">
        <v>5229</v>
      </c>
      <c r="O933">
        <v>1</v>
      </c>
      <c r="P933" t="s">
        <v>154</v>
      </c>
      <c r="Q933">
        <v>192</v>
      </c>
      <c r="R933" t="s">
        <v>1208</v>
      </c>
      <c r="S933">
        <v>-82.798562985286594</v>
      </c>
      <c r="T933">
        <v>21.677320621156699</v>
      </c>
      <c r="U933" t="s">
        <v>5230</v>
      </c>
      <c r="V933" t="s">
        <v>5231</v>
      </c>
      <c r="W933" s="17" t="s">
        <v>5192</v>
      </c>
      <c r="Y933" t="s">
        <v>5193</v>
      </c>
      <c r="AD933">
        <v>0.204669570994952</v>
      </c>
      <c r="AE933">
        <v>2.6438850894877399</v>
      </c>
    </row>
    <row r="934" spans="1:31" x14ac:dyDescent="0.25">
      <c r="A934">
        <v>14146</v>
      </c>
      <c r="B934" t="s">
        <v>1172</v>
      </c>
      <c r="C934" t="s">
        <v>5183</v>
      </c>
      <c r="D934" t="s">
        <v>5232</v>
      </c>
      <c r="E934" t="s">
        <v>5185</v>
      </c>
      <c r="F934" t="s">
        <v>5233</v>
      </c>
      <c r="G934" t="s">
        <v>5187</v>
      </c>
      <c r="H934" t="s">
        <v>150</v>
      </c>
      <c r="I934" t="s">
        <v>162</v>
      </c>
      <c r="J934" t="s">
        <v>5234</v>
      </c>
      <c r="K934" t="s">
        <v>5189</v>
      </c>
      <c r="L934" t="s">
        <v>5189</v>
      </c>
      <c r="M934" t="s">
        <v>5235</v>
      </c>
      <c r="O934">
        <v>1</v>
      </c>
      <c r="P934" t="s">
        <v>154</v>
      </c>
      <c r="Q934">
        <v>192</v>
      </c>
      <c r="R934" t="s">
        <v>1208</v>
      </c>
      <c r="S934">
        <v>-82.210776752826206</v>
      </c>
      <c r="T934">
        <v>22.872019917735301</v>
      </c>
      <c r="U934" t="s">
        <v>5236</v>
      </c>
      <c r="V934" t="s">
        <v>5235</v>
      </c>
      <c r="W934" s="17" t="s">
        <v>5192</v>
      </c>
      <c r="Y934" t="s">
        <v>5193</v>
      </c>
      <c r="AD934">
        <v>0.487698796133259</v>
      </c>
      <c r="AE934">
        <v>4.3770854813272502</v>
      </c>
    </row>
    <row r="935" spans="1:31" x14ac:dyDescent="0.25">
      <c r="A935">
        <v>14147</v>
      </c>
      <c r="B935" t="s">
        <v>1172</v>
      </c>
      <c r="C935" t="s">
        <v>5183</v>
      </c>
      <c r="D935" t="s">
        <v>5237</v>
      </c>
      <c r="E935" t="s">
        <v>5185</v>
      </c>
      <c r="F935" t="s">
        <v>5238</v>
      </c>
      <c r="G935" t="s">
        <v>5187</v>
      </c>
      <c r="H935" t="s">
        <v>150</v>
      </c>
      <c r="I935" t="s">
        <v>162</v>
      </c>
      <c r="J935" t="s">
        <v>5239</v>
      </c>
      <c r="K935" t="s">
        <v>5189</v>
      </c>
      <c r="L935" t="s">
        <v>5189</v>
      </c>
      <c r="M935" t="s">
        <v>5240</v>
      </c>
      <c r="O935">
        <v>1</v>
      </c>
      <c r="P935" t="s">
        <v>154</v>
      </c>
      <c r="Q935">
        <v>192</v>
      </c>
      <c r="R935" t="s">
        <v>1208</v>
      </c>
      <c r="S935">
        <v>-77.037299837111505</v>
      </c>
      <c r="T935">
        <v>21.010701143395099</v>
      </c>
      <c r="U935" t="s">
        <v>5241</v>
      </c>
      <c r="V935" t="s">
        <v>5240</v>
      </c>
      <c r="W935" s="17" t="s">
        <v>5192</v>
      </c>
      <c r="Y935" t="s">
        <v>5193</v>
      </c>
      <c r="AD935">
        <v>0.55832042115298497</v>
      </c>
      <c r="AE935">
        <v>4.7311795985063396</v>
      </c>
    </row>
    <row r="936" spans="1:31" x14ac:dyDescent="0.25">
      <c r="A936">
        <v>14148</v>
      </c>
      <c r="B936" t="s">
        <v>1172</v>
      </c>
      <c r="C936" t="s">
        <v>5183</v>
      </c>
      <c r="D936" t="s">
        <v>5242</v>
      </c>
      <c r="E936" t="s">
        <v>5185</v>
      </c>
      <c r="F936" t="s">
        <v>5243</v>
      </c>
      <c r="G936" t="s">
        <v>5187</v>
      </c>
      <c r="H936" t="s">
        <v>150</v>
      </c>
      <c r="I936" t="s">
        <v>162</v>
      </c>
      <c r="J936" t="s">
        <v>5244</v>
      </c>
      <c r="K936" t="s">
        <v>5189</v>
      </c>
      <c r="L936" t="s">
        <v>5189</v>
      </c>
      <c r="M936" t="s">
        <v>5245</v>
      </c>
      <c r="O936">
        <v>1</v>
      </c>
      <c r="P936" t="s">
        <v>154</v>
      </c>
      <c r="Q936">
        <v>192</v>
      </c>
      <c r="R936" t="s">
        <v>1208</v>
      </c>
      <c r="S936">
        <v>-81.221623158084199</v>
      </c>
      <c r="T936">
        <v>22.599028720222801</v>
      </c>
      <c r="U936" t="s">
        <v>5246</v>
      </c>
      <c r="V936" t="s">
        <v>5245</v>
      </c>
      <c r="W936" s="17" t="s">
        <v>5192</v>
      </c>
      <c r="Y936" t="s">
        <v>5193</v>
      </c>
      <c r="AD936">
        <v>1.0079851025378701</v>
      </c>
      <c r="AE936">
        <v>6.3375207181751501</v>
      </c>
    </row>
    <row r="937" spans="1:31" x14ac:dyDescent="0.25">
      <c r="A937">
        <v>14149</v>
      </c>
      <c r="B937" t="s">
        <v>1172</v>
      </c>
      <c r="C937" t="s">
        <v>5183</v>
      </c>
      <c r="D937" t="s">
        <v>5247</v>
      </c>
      <c r="E937" t="s">
        <v>5185</v>
      </c>
      <c r="F937" t="s">
        <v>5248</v>
      </c>
      <c r="G937" t="s">
        <v>5187</v>
      </c>
      <c r="H937" t="s">
        <v>150</v>
      </c>
      <c r="I937" t="s">
        <v>162</v>
      </c>
      <c r="J937" t="s">
        <v>5249</v>
      </c>
      <c r="K937" t="s">
        <v>5189</v>
      </c>
      <c r="L937" t="s">
        <v>5189</v>
      </c>
      <c r="M937" t="s">
        <v>5250</v>
      </c>
      <c r="O937">
        <v>1</v>
      </c>
      <c r="P937" t="s">
        <v>154</v>
      </c>
      <c r="Q937">
        <v>192</v>
      </c>
      <c r="R937" t="s">
        <v>1208</v>
      </c>
      <c r="S937">
        <v>-83.708937184911306</v>
      </c>
      <c r="T937">
        <v>22.4476448701122</v>
      </c>
      <c r="U937" t="s">
        <v>5251</v>
      </c>
      <c r="V937" t="s">
        <v>5252</v>
      </c>
      <c r="W937" s="17" t="s">
        <v>5192</v>
      </c>
      <c r="Y937" t="s">
        <v>5193</v>
      </c>
      <c r="AD937">
        <v>0.99924660216243</v>
      </c>
      <c r="AE937">
        <v>6.1941564146983499</v>
      </c>
    </row>
    <row r="938" spans="1:31" x14ac:dyDescent="0.25">
      <c r="A938">
        <v>14150</v>
      </c>
      <c r="B938" t="s">
        <v>1172</v>
      </c>
      <c r="C938" t="s">
        <v>5183</v>
      </c>
      <c r="D938" t="s">
        <v>5253</v>
      </c>
      <c r="E938" t="s">
        <v>5185</v>
      </c>
      <c r="F938" t="s">
        <v>5254</v>
      </c>
      <c r="G938" t="s">
        <v>5187</v>
      </c>
      <c r="H938" t="s">
        <v>150</v>
      </c>
      <c r="I938" t="s">
        <v>162</v>
      </c>
      <c r="J938" t="s">
        <v>5255</v>
      </c>
      <c r="K938" t="s">
        <v>5189</v>
      </c>
      <c r="L938" t="s">
        <v>5189</v>
      </c>
      <c r="M938" t="s">
        <v>5256</v>
      </c>
      <c r="O938">
        <v>1</v>
      </c>
      <c r="P938" t="s">
        <v>154</v>
      </c>
      <c r="Q938">
        <v>192</v>
      </c>
      <c r="R938" t="s">
        <v>1208</v>
      </c>
      <c r="S938">
        <v>-79.423463533387107</v>
      </c>
      <c r="T938">
        <v>21.951875475828398</v>
      </c>
      <c r="U938" t="s">
        <v>5257</v>
      </c>
      <c r="V938" t="s">
        <v>5256</v>
      </c>
      <c r="W938" s="17" t="s">
        <v>5192</v>
      </c>
      <c r="Y938" t="s">
        <v>5193</v>
      </c>
      <c r="AD938">
        <v>0.59290148195134396</v>
      </c>
      <c r="AE938">
        <v>4.2678422988194402</v>
      </c>
    </row>
    <row r="939" spans="1:31" x14ac:dyDescent="0.25">
      <c r="A939">
        <v>14151</v>
      </c>
      <c r="B939" t="s">
        <v>1172</v>
      </c>
      <c r="C939" t="s">
        <v>5183</v>
      </c>
      <c r="D939" t="s">
        <v>5258</v>
      </c>
      <c r="E939" t="s">
        <v>5185</v>
      </c>
      <c r="F939" t="s">
        <v>5259</v>
      </c>
      <c r="G939" t="s">
        <v>5187</v>
      </c>
      <c r="H939" t="s">
        <v>150</v>
      </c>
      <c r="I939" t="s">
        <v>162</v>
      </c>
      <c r="J939" t="s">
        <v>5260</v>
      </c>
      <c r="K939" t="s">
        <v>5189</v>
      </c>
      <c r="L939" t="s">
        <v>5189</v>
      </c>
      <c r="M939" t="s">
        <v>5261</v>
      </c>
      <c r="O939">
        <v>1</v>
      </c>
      <c r="P939" t="s">
        <v>154</v>
      </c>
      <c r="Q939">
        <v>192</v>
      </c>
      <c r="R939" t="s">
        <v>1208</v>
      </c>
      <c r="S939">
        <v>-75.970153191995095</v>
      </c>
      <c r="T939">
        <v>20.185401301488</v>
      </c>
      <c r="U939" t="s">
        <v>5262</v>
      </c>
      <c r="V939" t="s">
        <v>5263</v>
      </c>
      <c r="W939" s="17" t="s">
        <v>5192</v>
      </c>
      <c r="Y939" t="s">
        <v>5193</v>
      </c>
      <c r="AD939">
        <v>0.54738848087436098</v>
      </c>
      <c r="AE939">
        <v>5.0004507288852498</v>
      </c>
    </row>
    <row r="940" spans="1:31" x14ac:dyDescent="0.25">
      <c r="A940">
        <v>14152</v>
      </c>
      <c r="B940" t="s">
        <v>1172</v>
      </c>
      <c r="C940" t="s">
        <v>5183</v>
      </c>
      <c r="D940" t="s">
        <v>5264</v>
      </c>
      <c r="E940" t="s">
        <v>5185</v>
      </c>
      <c r="F940" t="s">
        <v>5265</v>
      </c>
      <c r="G940" t="s">
        <v>5187</v>
      </c>
      <c r="H940" t="s">
        <v>150</v>
      </c>
      <c r="I940" t="s">
        <v>162</v>
      </c>
      <c r="J940" t="s">
        <v>5266</v>
      </c>
      <c r="K940" t="s">
        <v>5189</v>
      </c>
      <c r="L940" t="s">
        <v>5189</v>
      </c>
      <c r="M940" t="s">
        <v>5267</v>
      </c>
      <c r="O940">
        <v>1</v>
      </c>
      <c r="P940" t="s">
        <v>154</v>
      </c>
      <c r="Q940">
        <v>192</v>
      </c>
      <c r="R940" t="s">
        <v>1208</v>
      </c>
      <c r="S940">
        <v>-80.017706451159498</v>
      </c>
      <c r="T940">
        <v>22.527268956817601</v>
      </c>
      <c r="U940" t="s">
        <v>5268</v>
      </c>
      <c r="V940" t="s">
        <v>5267</v>
      </c>
      <c r="W940" s="17" t="s">
        <v>5192</v>
      </c>
      <c r="Y940" t="s">
        <v>5193</v>
      </c>
      <c r="AD940">
        <v>0.70821241020917103</v>
      </c>
      <c r="AE940">
        <v>4.54959900388313</v>
      </c>
    </row>
    <row r="941" spans="1:31" x14ac:dyDescent="0.25">
      <c r="A941">
        <v>15532</v>
      </c>
      <c r="B941" t="s">
        <v>1172</v>
      </c>
      <c r="C941" t="s">
        <v>5269</v>
      </c>
      <c r="D941" t="s">
        <v>5270</v>
      </c>
      <c r="E941" t="s">
        <v>5270</v>
      </c>
      <c r="F941" t="s">
        <v>5271</v>
      </c>
      <c r="G941" t="s">
        <v>5272</v>
      </c>
      <c r="H941" t="s">
        <v>2667</v>
      </c>
      <c r="I941" t="s">
        <v>162</v>
      </c>
      <c r="J941" t="s">
        <v>5273</v>
      </c>
      <c r="K941" t="s">
        <v>5274</v>
      </c>
      <c r="M941" t="s">
        <v>5275</v>
      </c>
      <c r="O941">
        <v>1</v>
      </c>
      <c r="P941" t="s">
        <v>924</v>
      </c>
      <c r="Q941">
        <v>531</v>
      </c>
      <c r="R941" t="s">
        <v>925</v>
      </c>
      <c r="S941">
        <v>-68.967490546179206</v>
      </c>
      <c r="T941">
        <v>12.1877975233845</v>
      </c>
      <c r="U941" t="s">
        <v>5276</v>
      </c>
      <c r="V941" t="s">
        <v>5275</v>
      </c>
      <c r="W941" t="s">
        <v>5277</v>
      </c>
      <c r="X941" t="s">
        <v>5278</v>
      </c>
      <c r="Y941" t="s">
        <v>5275</v>
      </c>
      <c r="AD941">
        <v>3.9331632101834699E-2</v>
      </c>
      <c r="AE941">
        <v>1.16065068957521</v>
      </c>
    </row>
    <row r="942" spans="1:31" x14ac:dyDescent="0.25">
      <c r="A942">
        <v>15950</v>
      </c>
      <c r="B942" t="s">
        <v>424</v>
      </c>
      <c r="C942" t="s">
        <v>5279</v>
      </c>
      <c r="D942" t="s">
        <v>5280</v>
      </c>
      <c r="E942" t="s">
        <v>5281</v>
      </c>
      <c r="F942" t="s">
        <v>5282</v>
      </c>
      <c r="G942" t="s">
        <v>5283</v>
      </c>
      <c r="H942" t="s">
        <v>150</v>
      </c>
      <c r="I942" t="s">
        <v>162</v>
      </c>
      <c r="J942" t="s">
        <v>5284</v>
      </c>
      <c r="K942" t="s">
        <v>5285</v>
      </c>
      <c r="L942" t="s">
        <v>5285</v>
      </c>
      <c r="M942" t="s">
        <v>5280</v>
      </c>
      <c r="N942">
        <v>25458</v>
      </c>
      <c r="O942">
        <v>1</v>
      </c>
      <c r="P942" t="s">
        <v>154</v>
      </c>
      <c r="Q942">
        <v>196</v>
      </c>
      <c r="R942" t="s">
        <v>925</v>
      </c>
      <c r="S942">
        <v>33.917252950370603</v>
      </c>
      <c r="T942">
        <v>35.279349864363901</v>
      </c>
      <c r="U942" t="s">
        <v>5286</v>
      </c>
      <c r="V942" t="s">
        <v>5287</v>
      </c>
      <c r="W942" t="s">
        <v>5288</v>
      </c>
      <c r="Y942" t="s">
        <v>5289</v>
      </c>
      <c r="AD942">
        <v>0.190442561427517</v>
      </c>
      <c r="AE942">
        <v>3.2106000659617702</v>
      </c>
    </row>
    <row r="943" spans="1:31" x14ac:dyDescent="0.25">
      <c r="A943">
        <v>15949</v>
      </c>
      <c r="B943" t="s">
        <v>424</v>
      </c>
      <c r="C943" t="s">
        <v>5279</v>
      </c>
      <c r="D943" t="s">
        <v>5290</v>
      </c>
      <c r="E943" t="s">
        <v>5281</v>
      </c>
      <c r="F943" t="s">
        <v>5291</v>
      </c>
      <c r="G943" t="s">
        <v>5283</v>
      </c>
      <c r="H943" t="s">
        <v>150</v>
      </c>
      <c r="I943" t="s">
        <v>162</v>
      </c>
      <c r="J943" t="s">
        <v>5292</v>
      </c>
      <c r="K943" t="s">
        <v>5285</v>
      </c>
      <c r="L943" t="s">
        <v>5285</v>
      </c>
      <c r="M943" t="s">
        <v>5290</v>
      </c>
      <c r="N943">
        <v>25459</v>
      </c>
      <c r="O943">
        <v>1</v>
      </c>
      <c r="P943" t="s">
        <v>154</v>
      </c>
      <c r="Q943">
        <v>196</v>
      </c>
      <c r="R943" t="s">
        <v>925</v>
      </c>
      <c r="S943">
        <v>33.227828878448598</v>
      </c>
      <c r="T943">
        <v>35.301529843842602</v>
      </c>
      <c r="U943" t="s">
        <v>5293</v>
      </c>
      <c r="V943" t="s">
        <v>5294</v>
      </c>
      <c r="W943" t="s">
        <v>5288</v>
      </c>
      <c r="Y943" t="s">
        <v>5289</v>
      </c>
      <c r="AD943">
        <v>6.2597421954137603E-2</v>
      </c>
      <c r="AE943">
        <v>1.7285045989968399</v>
      </c>
    </row>
    <row r="944" spans="1:31" x14ac:dyDescent="0.25">
      <c r="A944">
        <v>15951</v>
      </c>
      <c r="B944" t="s">
        <v>424</v>
      </c>
      <c r="C944" t="s">
        <v>5279</v>
      </c>
      <c r="D944" t="s">
        <v>5295</v>
      </c>
      <c r="E944" t="s">
        <v>5281</v>
      </c>
      <c r="F944" t="s">
        <v>5296</v>
      </c>
      <c r="G944" t="s">
        <v>5283</v>
      </c>
      <c r="H944" t="s">
        <v>150</v>
      </c>
      <c r="I944" t="s">
        <v>162</v>
      </c>
      <c r="J944" t="s">
        <v>5297</v>
      </c>
      <c r="K944" t="s">
        <v>5285</v>
      </c>
      <c r="L944" t="s">
        <v>5285</v>
      </c>
      <c r="M944" t="s">
        <v>5295</v>
      </c>
      <c r="N944">
        <v>25460</v>
      </c>
      <c r="O944">
        <v>1</v>
      </c>
      <c r="P944" t="s">
        <v>154</v>
      </c>
      <c r="Q944">
        <v>196</v>
      </c>
      <c r="R944" t="s">
        <v>925</v>
      </c>
      <c r="S944">
        <v>33.488788566866901</v>
      </c>
      <c r="T944">
        <v>34.9058366971814</v>
      </c>
      <c r="U944" t="s">
        <v>5298</v>
      </c>
      <c r="V944" t="s">
        <v>5299</v>
      </c>
      <c r="W944" t="s">
        <v>5288</v>
      </c>
      <c r="Y944" t="s">
        <v>5289</v>
      </c>
      <c r="AD944">
        <v>0.113525151572389</v>
      </c>
      <c r="AE944">
        <v>2.2142059885190699</v>
      </c>
    </row>
    <row r="945" spans="1:31" x14ac:dyDescent="0.25">
      <c r="A945">
        <v>15954</v>
      </c>
      <c r="B945" t="s">
        <v>424</v>
      </c>
      <c r="C945" t="s">
        <v>5279</v>
      </c>
      <c r="D945" t="s">
        <v>5300</v>
      </c>
      <c r="E945" t="s">
        <v>5281</v>
      </c>
      <c r="F945" t="s">
        <v>5301</v>
      </c>
      <c r="G945" t="s">
        <v>5283</v>
      </c>
      <c r="H945" t="s">
        <v>150</v>
      </c>
      <c r="I945" t="s">
        <v>162</v>
      </c>
      <c r="J945" t="s">
        <v>5302</v>
      </c>
      <c r="K945" t="s">
        <v>5285</v>
      </c>
      <c r="L945" t="s">
        <v>5285</v>
      </c>
      <c r="M945" t="s">
        <v>5300</v>
      </c>
      <c r="N945">
        <v>25461</v>
      </c>
      <c r="O945">
        <v>1</v>
      </c>
      <c r="P945" t="s">
        <v>154</v>
      </c>
      <c r="Q945">
        <v>196</v>
      </c>
      <c r="R945" t="s">
        <v>925</v>
      </c>
      <c r="S945">
        <v>33.106790555953403</v>
      </c>
      <c r="T945">
        <v>35.081479674761098</v>
      </c>
      <c r="U945" t="s">
        <v>5303</v>
      </c>
      <c r="V945" t="s">
        <v>5304</v>
      </c>
      <c r="W945" t="s">
        <v>5288</v>
      </c>
      <c r="Y945" t="s">
        <v>5289</v>
      </c>
      <c r="AD945">
        <v>0.27195515481264498</v>
      </c>
      <c r="AE945">
        <v>3.2346164099928201</v>
      </c>
    </row>
    <row r="946" spans="1:31" x14ac:dyDescent="0.25">
      <c r="A946">
        <v>15952</v>
      </c>
      <c r="B946" t="s">
        <v>424</v>
      </c>
      <c r="C946" t="s">
        <v>5279</v>
      </c>
      <c r="D946" t="s">
        <v>5305</v>
      </c>
      <c r="E946" t="s">
        <v>5281</v>
      </c>
      <c r="F946" t="s">
        <v>5306</v>
      </c>
      <c r="G946" t="s">
        <v>5283</v>
      </c>
      <c r="H946" t="s">
        <v>150</v>
      </c>
      <c r="I946" t="s">
        <v>162</v>
      </c>
      <c r="J946" t="s">
        <v>5307</v>
      </c>
      <c r="K946" t="s">
        <v>5285</v>
      </c>
      <c r="L946" t="s">
        <v>5285</v>
      </c>
      <c r="M946" t="s">
        <v>5305</v>
      </c>
      <c r="N946">
        <v>25462</v>
      </c>
      <c r="O946">
        <v>1</v>
      </c>
      <c r="P946" t="s">
        <v>154</v>
      </c>
      <c r="Q946">
        <v>196</v>
      </c>
      <c r="R946" t="s">
        <v>925</v>
      </c>
      <c r="S946">
        <v>32.949815127574098</v>
      </c>
      <c r="T946">
        <v>34.775336163028399</v>
      </c>
      <c r="U946" s="17" t="s">
        <v>5308</v>
      </c>
      <c r="V946" t="s">
        <v>5309</v>
      </c>
      <c r="W946" t="s">
        <v>5288</v>
      </c>
      <c r="Y946" t="s">
        <v>5289</v>
      </c>
      <c r="AD946">
        <v>0.13650291718045099</v>
      </c>
      <c r="AE946">
        <v>1.94809252774232</v>
      </c>
    </row>
    <row r="947" spans="1:31" x14ac:dyDescent="0.25">
      <c r="A947">
        <v>15953</v>
      </c>
      <c r="B947" t="s">
        <v>424</v>
      </c>
      <c r="C947" t="s">
        <v>5279</v>
      </c>
      <c r="D947" t="s">
        <v>5310</v>
      </c>
      <c r="E947" t="s">
        <v>5281</v>
      </c>
      <c r="F947" t="s">
        <v>5311</v>
      </c>
      <c r="G947" t="s">
        <v>5283</v>
      </c>
      <c r="H947" t="s">
        <v>150</v>
      </c>
      <c r="I947" t="s">
        <v>162</v>
      </c>
      <c r="J947" t="s">
        <v>5312</v>
      </c>
      <c r="K947" t="s">
        <v>5285</v>
      </c>
      <c r="L947" t="s">
        <v>5285</v>
      </c>
      <c r="M947" t="s">
        <v>5310</v>
      </c>
      <c r="N947">
        <v>25463</v>
      </c>
      <c r="O947">
        <v>1</v>
      </c>
      <c r="P947" t="s">
        <v>154</v>
      </c>
      <c r="Q947">
        <v>196</v>
      </c>
      <c r="R947" t="s">
        <v>925</v>
      </c>
      <c r="S947">
        <v>32.522606150081401</v>
      </c>
      <c r="T947">
        <v>34.902923920511498</v>
      </c>
      <c r="U947" t="s">
        <v>5313</v>
      </c>
      <c r="V947" t="s">
        <v>5314</v>
      </c>
      <c r="W947" t="s">
        <v>5288</v>
      </c>
      <c r="Y947" t="s">
        <v>5289</v>
      </c>
      <c r="AD947">
        <v>0.139620715843989</v>
      </c>
      <c r="AE947">
        <v>1.91743964221686</v>
      </c>
    </row>
    <row r="948" spans="1:31" x14ac:dyDescent="0.25">
      <c r="A948">
        <v>15797</v>
      </c>
      <c r="B948" t="s">
        <v>424</v>
      </c>
      <c r="C948" t="s">
        <v>5315</v>
      </c>
      <c r="D948" t="s">
        <v>5316</v>
      </c>
      <c r="E948" t="s">
        <v>5317</v>
      </c>
      <c r="F948" t="s">
        <v>5318</v>
      </c>
      <c r="G948" t="s">
        <v>5319</v>
      </c>
      <c r="H948" t="s">
        <v>150</v>
      </c>
      <c r="I948" t="s">
        <v>162</v>
      </c>
      <c r="J948" t="s">
        <v>5320</v>
      </c>
      <c r="K948" t="s">
        <v>5321</v>
      </c>
      <c r="L948" t="s">
        <v>5322</v>
      </c>
      <c r="M948" t="s">
        <v>5323</v>
      </c>
      <c r="N948">
        <v>900</v>
      </c>
      <c r="O948">
        <v>1</v>
      </c>
      <c r="P948" t="s">
        <v>154</v>
      </c>
      <c r="Q948">
        <v>203</v>
      </c>
      <c r="R948" t="s">
        <v>925</v>
      </c>
      <c r="S948">
        <v>14.4372466233278</v>
      </c>
      <c r="T948">
        <v>49.099378582944297</v>
      </c>
      <c r="U948" t="s">
        <v>5324</v>
      </c>
      <c r="V948" t="s">
        <v>5325</v>
      </c>
      <c r="W948" t="s">
        <v>5326</v>
      </c>
      <c r="Y948" t="s">
        <v>5317</v>
      </c>
      <c r="AD948">
        <v>1.2095149824820599</v>
      </c>
      <c r="AE948">
        <v>6.0735198394469903</v>
      </c>
    </row>
    <row r="949" spans="1:31" x14ac:dyDescent="0.25">
      <c r="A949">
        <v>15798</v>
      </c>
      <c r="B949" t="s">
        <v>424</v>
      </c>
      <c r="C949" t="s">
        <v>5315</v>
      </c>
      <c r="D949" t="s">
        <v>5327</v>
      </c>
      <c r="E949" t="s">
        <v>5317</v>
      </c>
      <c r="F949" t="s">
        <v>5328</v>
      </c>
      <c r="G949" t="s">
        <v>5319</v>
      </c>
      <c r="H949" t="s">
        <v>150</v>
      </c>
      <c r="I949" t="s">
        <v>162</v>
      </c>
      <c r="J949" t="s">
        <v>5329</v>
      </c>
      <c r="K949" t="s">
        <v>5321</v>
      </c>
      <c r="L949" t="s">
        <v>5322</v>
      </c>
      <c r="M949" t="s">
        <v>5330</v>
      </c>
      <c r="N949">
        <v>25453</v>
      </c>
      <c r="O949">
        <v>1</v>
      </c>
      <c r="P949" t="s">
        <v>154</v>
      </c>
      <c r="Q949">
        <v>203</v>
      </c>
      <c r="R949" t="s">
        <v>925</v>
      </c>
      <c r="S949">
        <v>16.661154434652602</v>
      </c>
      <c r="T949">
        <v>49.081969187906701</v>
      </c>
      <c r="U949" t="s">
        <v>5331</v>
      </c>
      <c r="V949" t="s">
        <v>5332</v>
      </c>
      <c r="W949" t="s">
        <v>5326</v>
      </c>
      <c r="Y949" t="s">
        <v>5317</v>
      </c>
      <c r="AD949">
        <v>0.86549054263912195</v>
      </c>
      <c r="AE949">
        <v>6.2692933765028798</v>
      </c>
    </row>
    <row r="950" spans="1:31" x14ac:dyDescent="0.25">
      <c r="A950">
        <v>15800</v>
      </c>
      <c r="B950" t="s">
        <v>424</v>
      </c>
      <c r="C950" t="s">
        <v>5315</v>
      </c>
      <c r="D950" t="s">
        <v>5333</v>
      </c>
      <c r="E950" t="s">
        <v>5317</v>
      </c>
      <c r="F950" t="s">
        <v>5334</v>
      </c>
      <c r="G950" t="s">
        <v>5319</v>
      </c>
      <c r="H950" t="s">
        <v>150</v>
      </c>
      <c r="I950" t="s">
        <v>162</v>
      </c>
      <c r="J950" t="s">
        <v>5335</v>
      </c>
      <c r="K950" t="s">
        <v>5321</v>
      </c>
      <c r="L950" t="s">
        <v>5322</v>
      </c>
      <c r="M950" t="s">
        <v>5336</v>
      </c>
      <c r="N950">
        <v>25447</v>
      </c>
      <c r="O950">
        <v>1</v>
      </c>
      <c r="P950" t="s">
        <v>154</v>
      </c>
      <c r="Q950">
        <v>203</v>
      </c>
      <c r="R950" t="s">
        <v>925</v>
      </c>
      <c r="S950">
        <v>12.764747244003299</v>
      </c>
      <c r="T950">
        <v>50.171555277361797</v>
      </c>
      <c r="U950" t="s">
        <v>5337</v>
      </c>
      <c r="V950" t="s">
        <v>5338</v>
      </c>
      <c r="W950" t="s">
        <v>5326</v>
      </c>
      <c r="Y950" t="s">
        <v>5317</v>
      </c>
      <c r="AD950">
        <v>0.432887044655899</v>
      </c>
      <c r="AE950">
        <v>3.3210351600877299</v>
      </c>
    </row>
    <row r="951" spans="1:31" x14ac:dyDescent="0.25">
      <c r="A951">
        <v>15804</v>
      </c>
      <c r="B951" t="s">
        <v>424</v>
      </c>
      <c r="C951" t="s">
        <v>5315</v>
      </c>
      <c r="D951" t="s">
        <v>5339</v>
      </c>
      <c r="E951" t="s">
        <v>5317</v>
      </c>
      <c r="F951" t="s">
        <v>5340</v>
      </c>
      <c r="G951" t="s">
        <v>5319</v>
      </c>
      <c r="H951" t="s">
        <v>150</v>
      </c>
      <c r="I951" t="s">
        <v>162</v>
      </c>
      <c r="J951" t="s">
        <v>5341</v>
      </c>
      <c r="K951" t="s">
        <v>5321</v>
      </c>
      <c r="L951" t="s">
        <v>5322</v>
      </c>
      <c r="M951" t="s">
        <v>5342</v>
      </c>
      <c r="N951">
        <v>25454</v>
      </c>
      <c r="O951">
        <v>1</v>
      </c>
      <c r="P951" t="s">
        <v>154</v>
      </c>
      <c r="Q951">
        <v>203</v>
      </c>
      <c r="R951" t="s">
        <v>925</v>
      </c>
      <c r="S951">
        <v>15.6899302886724</v>
      </c>
      <c r="T951">
        <v>49.407325155248998</v>
      </c>
      <c r="U951" t="s">
        <v>5343</v>
      </c>
      <c r="V951" t="s">
        <v>5344</v>
      </c>
      <c r="W951" t="s">
        <v>5326</v>
      </c>
      <c r="Y951" t="s">
        <v>5317</v>
      </c>
      <c r="AD951">
        <v>0.87295496674920503</v>
      </c>
      <c r="AE951">
        <v>4.8012684057356498</v>
      </c>
    </row>
    <row r="952" spans="1:31" x14ac:dyDescent="0.25">
      <c r="A952">
        <v>15805</v>
      </c>
      <c r="B952" t="s">
        <v>424</v>
      </c>
      <c r="C952" t="s">
        <v>5315</v>
      </c>
      <c r="D952" t="s">
        <v>5345</v>
      </c>
      <c r="E952" t="s">
        <v>5317</v>
      </c>
      <c r="F952" t="s">
        <v>5346</v>
      </c>
      <c r="G952" t="s">
        <v>5319</v>
      </c>
      <c r="H952" t="s">
        <v>150</v>
      </c>
      <c r="I952" t="s">
        <v>162</v>
      </c>
      <c r="J952" t="s">
        <v>5347</v>
      </c>
      <c r="K952" t="s">
        <v>5321</v>
      </c>
      <c r="L952" t="s">
        <v>5322</v>
      </c>
      <c r="M952" t="s">
        <v>5348</v>
      </c>
      <c r="N952">
        <v>25451</v>
      </c>
      <c r="O952">
        <v>1</v>
      </c>
      <c r="P952" t="s">
        <v>154</v>
      </c>
      <c r="Q952">
        <v>203</v>
      </c>
      <c r="R952" t="s">
        <v>925</v>
      </c>
      <c r="S952">
        <v>15.8694281895903</v>
      </c>
      <c r="T952">
        <v>50.387368048595299</v>
      </c>
      <c r="U952" t="s">
        <v>5349</v>
      </c>
      <c r="V952" t="s">
        <v>5350</v>
      </c>
      <c r="W952" t="s">
        <v>5326</v>
      </c>
      <c r="Y952" t="s">
        <v>5317</v>
      </c>
      <c r="AD952">
        <v>0.61735593546552503</v>
      </c>
      <c r="AE952">
        <v>4.7070424681213296</v>
      </c>
    </row>
    <row r="953" spans="1:31" x14ac:dyDescent="0.25">
      <c r="A953">
        <v>15808</v>
      </c>
      <c r="B953" t="s">
        <v>424</v>
      </c>
      <c r="C953" t="s">
        <v>5315</v>
      </c>
      <c r="D953" t="s">
        <v>5351</v>
      </c>
      <c r="E953" t="s">
        <v>5317</v>
      </c>
      <c r="F953" t="s">
        <v>5352</v>
      </c>
      <c r="G953" t="s">
        <v>5319</v>
      </c>
      <c r="H953" t="s">
        <v>150</v>
      </c>
      <c r="I953" t="s">
        <v>162</v>
      </c>
      <c r="J953" t="s">
        <v>5353</v>
      </c>
      <c r="K953" t="s">
        <v>5321</v>
      </c>
      <c r="L953" t="s">
        <v>5322</v>
      </c>
      <c r="M953" t="s">
        <v>5354</v>
      </c>
      <c r="N953">
        <v>25449</v>
      </c>
      <c r="O953">
        <v>1</v>
      </c>
      <c r="P953" t="s">
        <v>154</v>
      </c>
      <c r="Q953">
        <v>203</v>
      </c>
      <c r="R953" t="s">
        <v>925</v>
      </c>
      <c r="S953">
        <v>14.992565809658799</v>
      </c>
      <c r="T953">
        <v>50.697899540243597</v>
      </c>
      <c r="U953" t="s">
        <v>5355</v>
      </c>
      <c r="V953" t="s">
        <v>5356</v>
      </c>
      <c r="W953" t="s">
        <v>5326</v>
      </c>
      <c r="Y953" t="s">
        <v>5317</v>
      </c>
      <c r="AD953">
        <v>0.39380715685604201</v>
      </c>
      <c r="AE953">
        <v>3.4852414884346401</v>
      </c>
    </row>
    <row r="954" spans="1:31" x14ac:dyDescent="0.25">
      <c r="A954">
        <v>15813</v>
      </c>
      <c r="B954" t="s">
        <v>424</v>
      </c>
      <c r="C954" t="s">
        <v>5315</v>
      </c>
      <c r="D954" t="s">
        <v>5357</v>
      </c>
      <c r="E954" t="s">
        <v>5317</v>
      </c>
      <c r="F954" t="s">
        <v>5358</v>
      </c>
      <c r="G954" t="s">
        <v>5319</v>
      </c>
      <c r="H954" t="s">
        <v>150</v>
      </c>
      <c r="I954" t="s">
        <v>162</v>
      </c>
      <c r="J954" t="s">
        <v>5359</v>
      </c>
      <c r="K954" t="s">
        <v>5321</v>
      </c>
      <c r="L954" t="s">
        <v>5322</v>
      </c>
      <c r="M954" t="s">
        <v>5360</v>
      </c>
      <c r="N954">
        <v>25449</v>
      </c>
      <c r="O954">
        <v>1</v>
      </c>
      <c r="P954" t="s">
        <v>154</v>
      </c>
      <c r="Q954">
        <v>203</v>
      </c>
      <c r="R954" t="s">
        <v>925</v>
      </c>
      <c r="S954">
        <v>17.962864528733899</v>
      </c>
      <c r="T954">
        <v>49.834087741728197</v>
      </c>
      <c r="U954" t="s">
        <v>5361</v>
      </c>
      <c r="V954" t="s">
        <v>5362</v>
      </c>
      <c r="W954" t="s">
        <v>5326</v>
      </c>
      <c r="Y954" t="s">
        <v>5317</v>
      </c>
      <c r="AD954">
        <v>0.67921530101330096</v>
      </c>
      <c r="AE954">
        <v>4.8948507422991501</v>
      </c>
    </row>
    <row r="955" spans="1:31" x14ac:dyDescent="0.25">
      <c r="A955">
        <v>15821</v>
      </c>
      <c r="B955" t="s">
        <v>424</v>
      </c>
      <c r="C955" t="s">
        <v>5315</v>
      </c>
      <c r="D955" t="s">
        <v>5363</v>
      </c>
      <c r="E955" t="s">
        <v>5317</v>
      </c>
      <c r="F955" t="s">
        <v>5364</v>
      </c>
      <c r="G955" t="s">
        <v>5319</v>
      </c>
      <c r="H955" t="s">
        <v>150</v>
      </c>
      <c r="I955" t="s">
        <v>162</v>
      </c>
      <c r="J955" t="s">
        <v>5365</v>
      </c>
      <c r="K955" t="s">
        <v>5321</v>
      </c>
      <c r="L955" t="s">
        <v>5322</v>
      </c>
      <c r="M955" t="s">
        <v>5366</v>
      </c>
      <c r="N955">
        <v>25456</v>
      </c>
      <c r="O955">
        <v>1</v>
      </c>
      <c r="P955" t="s">
        <v>154</v>
      </c>
      <c r="Q955">
        <v>203</v>
      </c>
      <c r="R955" t="s">
        <v>925</v>
      </c>
      <c r="S955">
        <v>17.187666705575101</v>
      </c>
      <c r="T955">
        <v>49.781741573622497</v>
      </c>
      <c r="U955" t="s">
        <v>5367</v>
      </c>
      <c r="V955" t="s">
        <v>5368</v>
      </c>
      <c r="W955" t="s">
        <v>5326</v>
      </c>
      <c r="Y955" t="s">
        <v>5317</v>
      </c>
      <c r="AD955">
        <v>0.63569953052206096</v>
      </c>
      <c r="AE955">
        <v>5.4610485408427101</v>
      </c>
    </row>
    <row r="956" spans="1:31" x14ac:dyDescent="0.25">
      <c r="A956">
        <v>15823</v>
      </c>
      <c r="B956" t="s">
        <v>424</v>
      </c>
      <c r="C956" t="s">
        <v>5315</v>
      </c>
      <c r="D956" t="s">
        <v>5369</v>
      </c>
      <c r="E956" t="s">
        <v>5317</v>
      </c>
      <c r="F956" t="s">
        <v>5370</v>
      </c>
      <c r="G956" t="s">
        <v>5319</v>
      </c>
      <c r="H956" t="s">
        <v>150</v>
      </c>
      <c r="I956" t="s">
        <v>162</v>
      </c>
      <c r="J956" t="s">
        <v>5371</v>
      </c>
      <c r="K956" t="s">
        <v>5321</v>
      </c>
      <c r="L956" t="s">
        <v>5322</v>
      </c>
      <c r="M956" t="s">
        <v>5372</v>
      </c>
      <c r="N956">
        <v>25452</v>
      </c>
      <c r="O956">
        <v>1</v>
      </c>
      <c r="P956" t="s">
        <v>154</v>
      </c>
      <c r="Q956">
        <v>203</v>
      </c>
      <c r="R956" t="s">
        <v>925</v>
      </c>
      <c r="S956">
        <v>16.183742018119599</v>
      </c>
      <c r="T956">
        <v>49.898446624876897</v>
      </c>
      <c r="U956" t="s">
        <v>5373</v>
      </c>
      <c r="V956" t="s">
        <v>5374</v>
      </c>
      <c r="W956" t="s">
        <v>5326</v>
      </c>
      <c r="Y956" t="s">
        <v>5317</v>
      </c>
      <c r="AD956">
        <v>0.55427335818922097</v>
      </c>
      <c r="AE956">
        <v>4.2636173770109904</v>
      </c>
    </row>
    <row r="957" spans="1:31" x14ac:dyDescent="0.25">
      <c r="A957">
        <v>15825</v>
      </c>
      <c r="B957" t="s">
        <v>424</v>
      </c>
      <c r="C957" t="s">
        <v>5315</v>
      </c>
      <c r="D957" t="s">
        <v>5375</v>
      </c>
      <c r="E957" t="s">
        <v>5317</v>
      </c>
      <c r="F957" t="s">
        <v>5376</v>
      </c>
      <c r="G957" t="s">
        <v>5319</v>
      </c>
      <c r="H957" t="s">
        <v>150</v>
      </c>
      <c r="I957" t="s">
        <v>162</v>
      </c>
      <c r="J957" t="s">
        <v>5377</v>
      </c>
      <c r="K957" t="s">
        <v>5321</v>
      </c>
      <c r="L957" t="s">
        <v>5322</v>
      </c>
      <c r="M957" t="s">
        <v>5378</v>
      </c>
      <c r="N957">
        <v>25448</v>
      </c>
      <c r="O957">
        <v>1</v>
      </c>
      <c r="P957" t="s">
        <v>154</v>
      </c>
      <c r="Q957">
        <v>203</v>
      </c>
      <c r="R957" t="s">
        <v>925</v>
      </c>
      <c r="S957">
        <v>13.2334250388624</v>
      </c>
      <c r="T957">
        <v>49.592264587386303</v>
      </c>
      <c r="U957" t="s">
        <v>5379</v>
      </c>
      <c r="V957" t="s">
        <v>5380</v>
      </c>
      <c r="W957" t="s">
        <v>5326</v>
      </c>
      <c r="Y957" t="s">
        <v>5317</v>
      </c>
      <c r="AD957">
        <v>0.93963649594690002</v>
      </c>
      <c r="AE957">
        <v>4.7143710584515599</v>
      </c>
    </row>
    <row r="958" spans="1:31" x14ac:dyDescent="0.25">
      <c r="A958">
        <v>15826</v>
      </c>
      <c r="B958" t="s">
        <v>424</v>
      </c>
      <c r="C958" t="s">
        <v>5315</v>
      </c>
      <c r="D958" t="s">
        <v>5381</v>
      </c>
      <c r="E958" t="s">
        <v>5317</v>
      </c>
      <c r="F958" t="s">
        <v>5382</v>
      </c>
      <c r="G958" t="s">
        <v>5319</v>
      </c>
      <c r="H958" t="s">
        <v>150</v>
      </c>
      <c r="I958" t="s">
        <v>162</v>
      </c>
      <c r="J958" t="s">
        <v>5383</v>
      </c>
      <c r="K958" t="s">
        <v>5321</v>
      </c>
      <c r="L958" t="s">
        <v>5322</v>
      </c>
      <c r="M958" t="s">
        <v>5381</v>
      </c>
      <c r="N958">
        <v>898</v>
      </c>
      <c r="O958">
        <v>1</v>
      </c>
      <c r="P958" t="s">
        <v>154</v>
      </c>
      <c r="Q958">
        <v>203</v>
      </c>
      <c r="R958" t="s">
        <v>925</v>
      </c>
      <c r="S958">
        <v>14.476402385630999</v>
      </c>
      <c r="T958">
        <v>50.063698609954002</v>
      </c>
      <c r="U958" t="s">
        <v>5384</v>
      </c>
      <c r="V958" t="s">
        <v>5385</v>
      </c>
      <c r="W958" t="s">
        <v>5326</v>
      </c>
      <c r="Y958" t="s">
        <v>5317</v>
      </c>
      <c r="AD958">
        <v>6.1443850281591501E-2</v>
      </c>
      <c r="AE958">
        <v>1.2597448306955299</v>
      </c>
    </row>
    <row r="959" spans="1:31" x14ac:dyDescent="0.25">
      <c r="A959">
        <v>15836</v>
      </c>
      <c r="B959" t="s">
        <v>424</v>
      </c>
      <c r="C959" t="s">
        <v>5315</v>
      </c>
      <c r="D959" t="s">
        <v>5386</v>
      </c>
      <c r="E959" t="s">
        <v>5317</v>
      </c>
      <c r="F959" t="s">
        <v>5387</v>
      </c>
      <c r="G959" t="s">
        <v>5319</v>
      </c>
      <c r="H959" t="s">
        <v>150</v>
      </c>
      <c r="I959" t="s">
        <v>162</v>
      </c>
      <c r="J959" t="s">
        <v>5388</v>
      </c>
      <c r="K959" t="s">
        <v>5321</v>
      </c>
      <c r="L959" t="s">
        <v>5322</v>
      </c>
      <c r="M959" t="s">
        <v>5389</v>
      </c>
      <c r="N959">
        <v>899</v>
      </c>
      <c r="O959">
        <v>1</v>
      </c>
      <c r="P959" t="s">
        <v>154</v>
      </c>
      <c r="Q959">
        <v>203</v>
      </c>
      <c r="R959" t="s">
        <v>925</v>
      </c>
      <c r="S959">
        <v>14.555415374253</v>
      </c>
      <c r="T959">
        <v>49.997261457730801</v>
      </c>
      <c r="U959" t="s">
        <v>5390</v>
      </c>
      <c r="V959" t="s">
        <v>5391</v>
      </c>
      <c r="W959" t="s">
        <v>5326</v>
      </c>
      <c r="Y959" t="s">
        <v>5317</v>
      </c>
      <c r="AD959">
        <v>1.35802095262471</v>
      </c>
      <c r="AE959">
        <v>7.9960978299155299</v>
      </c>
    </row>
    <row r="960" spans="1:31" x14ac:dyDescent="0.25">
      <c r="A960">
        <v>15842</v>
      </c>
      <c r="B960" t="s">
        <v>424</v>
      </c>
      <c r="C960" t="s">
        <v>5315</v>
      </c>
      <c r="D960" t="s">
        <v>5392</v>
      </c>
      <c r="E960" t="s">
        <v>5317</v>
      </c>
      <c r="F960" t="s">
        <v>5393</v>
      </c>
      <c r="G960" t="s">
        <v>5319</v>
      </c>
      <c r="H960" t="s">
        <v>150</v>
      </c>
      <c r="I960" t="s">
        <v>162</v>
      </c>
      <c r="J960" s="17" t="s">
        <v>5394</v>
      </c>
      <c r="K960" t="s">
        <v>5321</v>
      </c>
      <c r="L960" t="s">
        <v>5322</v>
      </c>
      <c r="M960" t="s">
        <v>5395</v>
      </c>
      <c r="N960">
        <v>25450</v>
      </c>
      <c r="O960">
        <v>1</v>
      </c>
      <c r="P960" t="s">
        <v>154</v>
      </c>
      <c r="Q960">
        <v>203</v>
      </c>
      <c r="R960" t="s">
        <v>925</v>
      </c>
      <c r="S960">
        <v>13.862747196356599</v>
      </c>
      <c r="T960">
        <v>50.534950222539898</v>
      </c>
      <c r="U960" t="s">
        <v>5396</v>
      </c>
      <c r="V960" t="s">
        <v>5397</v>
      </c>
      <c r="W960" t="s">
        <v>5326</v>
      </c>
      <c r="Y960" t="s">
        <v>5317</v>
      </c>
      <c r="AD960">
        <v>0.69210837414300397</v>
      </c>
      <c r="AE960">
        <v>4.9567335810999102</v>
      </c>
    </row>
    <row r="961" spans="1:31" x14ac:dyDescent="0.25">
      <c r="A961">
        <v>15849</v>
      </c>
      <c r="B961" t="s">
        <v>424</v>
      </c>
      <c r="C961" t="s">
        <v>5315</v>
      </c>
      <c r="D961" t="s">
        <v>5398</v>
      </c>
      <c r="E961" t="s">
        <v>5317</v>
      </c>
      <c r="F961" t="s">
        <v>5399</v>
      </c>
      <c r="G961" t="s">
        <v>5319</v>
      </c>
      <c r="H961" t="s">
        <v>150</v>
      </c>
      <c r="I961" t="s">
        <v>162</v>
      </c>
      <c r="J961" t="s">
        <v>5400</v>
      </c>
      <c r="K961" t="s">
        <v>5321</v>
      </c>
      <c r="L961" t="s">
        <v>5322</v>
      </c>
      <c r="M961" t="s">
        <v>5401</v>
      </c>
      <c r="N961">
        <v>25455</v>
      </c>
      <c r="O961">
        <v>1</v>
      </c>
      <c r="P961" t="s">
        <v>154</v>
      </c>
      <c r="Q961">
        <v>203</v>
      </c>
      <c r="R961" t="s">
        <v>925</v>
      </c>
      <c r="S961">
        <v>17.7800228148092</v>
      </c>
      <c r="T961">
        <v>49.2356227505528</v>
      </c>
      <c r="U961" t="s">
        <v>5402</v>
      </c>
      <c r="V961" t="s">
        <v>5403</v>
      </c>
      <c r="W961" t="s">
        <v>5326</v>
      </c>
      <c r="Y961" t="s">
        <v>5317</v>
      </c>
      <c r="AD961">
        <v>0.51151163607517003</v>
      </c>
      <c r="AE961">
        <v>3.6520520035044099</v>
      </c>
    </row>
    <row r="962" spans="1:31" x14ac:dyDescent="0.25">
      <c r="A962">
        <v>13826</v>
      </c>
      <c r="B962" t="s">
        <v>2156</v>
      </c>
      <c r="C962" t="s">
        <v>5404</v>
      </c>
      <c r="D962" t="s">
        <v>5405</v>
      </c>
      <c r="E962" t="s">
        <v>5406</v>
      </c>
      <c r="F962" t="s">
        <v>5407</v>
      </c>
      <c r="G962" t="s">
        <v>5408</v>
      </c>
      <c r="H962" t="s">
        <v>150</v>
      </c>
      <c r="I962" t="s">
        <v>162</v>
      </c>
      <c r="J962" t="s">
        <v>5409</v>
      </c>
      <c r="K962" t="s">
        <v>5410</v>
      </c>
      <c r="L962" t="s">
        <v>5411</v>
      </c>
      <c r="O962">
        <v>1</v>
      </c>
      <c r="P962" t="s">
        <v>154</v>
      </c>
      <c r="Q962">
        <v>408</v>
      </c>
      <c r="R962" t="s">
        <v>1462</v>
      </c>
      <c r="S962">
        <v>126.53170361289899</v>
      </c>
      <c r="T962">
        <v>40.798348859637997</v>
      </c>
      <c r="U962" t="s">
        <v>5412</v>
      </c>
      <c r="V962" t="s">
        <v>5413</v>
      </c>
      <c r="W962" t="s">
        <v>5414</v>
      </c>
      <c r="Y962" t="s">
        <v>5415</v>
      </c>
      <c r="AD962">
        <v>1.78979826758905</v>
      </c>
      <c r="AE962">
        <v>6.7306858058606203</v>
      </c>
    </row>
    <row r="963" spans="1:31" x14ac:dyDescent="0.25">
      <c r="A963">
        <v>13827</v>
      </c>
      <c r="B963" t="s">
        <v>2156</v>
      </c>
      <c r="C963" t="s">
        <v>5404</v>
      </c>
      <c r="D963" t="s">
        <v>5416</v>
      </c>
      <c r="E963" t="s">
        <v>5406</v>
      </c>
      <c r="F963" t="s">
        <v>5417</v>
      </c>
      <c r="G963" t="s">
        <v>5408</v>
      </c>
      <c r="H963" t="s">
        <v>150</v>
      </c>
      <c r="I963" t="s">
        <v>162</v>
      </c>
      <c r="J963" t="s">
        <v>5418</v>
      </c>
      <c r="K963" t="s">
        <v>5410</v>
      </c>
      <c r="L963" t="s">
        <v>5411</v>
      </c>
      <c r="O963">
        <v>1</v>
      </c>
      <c r="P963" t="s">
        <v>154</v>
      </c>
      <c r="Q963">
        <v>408</v>
      </c>
      <c r="R963" t="s">
        <v>1462</v>
      </c>
      <c r="S963">
        <v>126.66244182671301</v>
      </c>
      <c r="T963">
        <v>37.993679141313997</v>
      </c>
      <c r="U963" t="s">
        <v>5419</v>
      </c>
      <c r="V963" t="s">
        <v>5420</v>
      </c>
      <c r="W963" t="s">
        <v>5414</v>
      </c>
      <c r="Y963" t="s">
        <v>5415</v>
      </c>
      <c r="AD963">
        <v>0.107194255102968</v>
      </c>
      <c r="AE963">
        <v>1.55265262326994</v>
      </c>
    </row>
    <row r="964" spans="1:31" x14ac:dyDescent="0.25">
      <c r="A964">
        <v>13828</v>
      </c>
      <c r="B964" t="s">
        <v>2156</v>
      </c>
      <c r="C964" t="s">
        <v>5404</v>
      </c>
      <c r="D964" t="s">
        <v>5421</v>
      </c>
      <c r="E964" t="s">
        <v>5406</v>
      </c>
      <c r="F964" t="s">
        <v>5422</v>
      </c>
      <c r="G964" t="s">
        <v>5408</v>
      </c>
      <c r="H964" t="s">
        <v>150</v>
      </c>
      <c r="I964" t="s">
        <v>162</v>
      </c>
      <c r="J964" t="s">
        <v>5423</v>
      </c>
      <c r="K964" t="s">
        <v>5410</v>
      </c>
      <c r="L964" t="s">
        <v>5411</v>
      </c>
      <c r="O964">
        <v>1</v>
      </c>
      <c r="P964" t="s">
        <v>154</v>
      </c>
      <c r="Q964">
        <v>408</v>
      </c>
      <c r="R964" t="s">
        <v>1462</v>
      </c>
      <c r="S964">
        <v>127.47119412732999</v>
      </c>
      <c r="T964">
        <v>38.713084192914401</v>
      </c>
      <c r="U964" t="s">
        <v>5424</v>
      </c>
      <c r="V964" t="s">
        <v>5425</v>
      </c>
      <c r="W964" t="s">
        <v>5414</v>
      </c>
      <c r="Y964" t="s">
        <v>5415</v>
      </c>
      <c r="AD964">
        <v>1.1460198821682801</v>
      </c>
      <c r="AE964">
        <v>5.33938919156168</v>
      </c>
    </row>
    <row r="965" spans="1:31" x14ac:dyDescent="0.25">
      <c r="A965">
        <v>13829</v>
      </c>
      <c r="B965" t="s">
        <v>2156</v>
      </c>
      <c r="C965" t="s">
        <v>5404</v>
      </c>
      <c r="D965" t="s">
        <v>5426</v>
      </c>
      <c r="E965" t="s">
        <v>5406</v>
      </c>
      <c r="F965" t="s">
        <v>5427</v>
      </c>
      <c r="G965" t="s">
        <v>5408</v>
      </c>
      <c r="H965" t="s">
        <v>150</v>
      </c>
      <c r="I965" t="s">
        <v>162</v>
      </c>
      <c r="J965" t="s">
        <v>5428</v>
      </c>
      <c r="K965" t="s">
        <v>5410</v>
      </c>
      <c r="L965" t="s">
        <v>5411</v>
      </c>
      <c r="O965">
        <v>1</v>
      </c>
      <c r="P965" t="s">
        <v>154</v>
      </c>
      <c r="Q965">
        <v>408</v>
      </c>
      <c r="R965" t="s">
        <v>1462</v>
      </c>
      <c r="S965">
        <v>125.453598459904</v>
      </c>
      <c r="T965">
        <v>38.846249376043801</v>
      </c>
      <c r="U965" t="s">
        <v>5429</v>
      </c>
      <c r="V965" t="s">
        <v>5430</v>
      </c>
      <c r="W965" t="s">
        <v>5414</v>
      </c>
      <c r="Y965" t="s">
        <v>5415</v>
      </c>
      <c r="AD965">
        <v>8.8514693920387799E-2</v>
      </c>
      <c r="AE965">
        <v>1.4860496600037101</v>
      </c>
    </row>
    <row r="966" spans="1:31" x14ac:dyDescent="0.25">
      <c r="A966">
        <v>13830</v>
      </c>
      <c r="B966" t="s">
        <v>2156</v>
      </c>
      <c r="C966" t="s">
        <v>5404</v>
      </c>
      <c r="D966" t="s">
        <v>5431</v>
      </c>
      <c r="E966" t="s">
        <v>5406</v>
      </c>
      <c r="F966" t="s">
        <v>5432</v>
      </c>
      <c r="G966" t="s">
        <v>5408</v>
      </c>
      <c r="H966" t="s">
        <v>150</v>
      </c>
      <c r="I966" t="s">
        <v>162</v>
      </c>
      <c r="J966" t="s">
        <v>5433</v>
      </c>
      <c r="K966" t="s">
        <v>5410</v>
      </c>
      <c r="L966" t="s">
        <v>5411</v>
      </c>
      <c r="O966">
        <v>1</v>
      </c>
      <c r="P966" t="s">
        <v>154</v>
      </c>
      <c r="Q966">
        <v>408</v>
      </c>
      <c r="R966" t="s">
        <v>1462</v>
      </c>
      <c r="S966">
        <v>129.627000216206</v>
      </c>
      <c r="T966">
        <v>41.872782638273002</v>
      </c>
      <c r="U966" t="s">
        <v>5434</v>
      </c>
      <c r="V966" t="s">
        <v>5435</v>
      </c>
      <c r="W966" t="s">
        <v>5414</v>
      </c>
      <c r="Y966" t="s">
        <v>5415</v>
      </c>
      <c r="AD966">
        <v>1.71130343642653</v>
      </c>
      <c r="AE966">
        <v>7.7777273350602396</v>
      </c>
    </row>
    <row r="967" spans="1:31" x14ac:dyDescent="0.25">
      <c r="A967">
        <v>13831</v>
      </c>
      <c r="B967" t="s">
        <v>2156</v>
      </c>
      <c r="C967" t="s">
        <v>5404</v>
      </c>
      <c r="D967" t="s">
        <v>5436</v>
      </c>
      <c r="E967" t="s">
        <v>5406</v>
      </c>
      <c r="F967" t="s">
        <v>5437</v>
      </c>
      <c r="G967" t="s">
        <v>5408</v>
      </c>
      <c r="H967" t="s">
        <v>150</v>
      </c>
      <c r="I967" t="s">
        <v>162</v>
      </c>
      <c r="J967" t="s">
        <v>5438</v>
      </c>
      <c r="K967" t="s">
        <v>5410</v>
      </c>
      <c r="L967" t="s">
        <v>5411</v>
      </c>
      <c r="O967">
        <v>1</v>
      </c>
      <c r="P967" t="s">
        <v>154</v>
      </c>
      <c r="Q967">
        <v>408</v>
      </c>
      <c r="R967" t="s">
        <v>1462</v>
      </c>
      <c r="S967">
        <v>126.38762715951999</v>
      </c>
      <c r="T967">
        <v>38.625443639927198</v>
      </c>
      <c r="U967" t="s">
        <v>5439</v>
      </c>
      <c r="V967" t="s">
        <v>5440</v>
      </c>
      <c r="W967" t="s">
        <v>5414</v>
      </c>
      <c r="Y967" t="s">
        <v>5415</v>
      </c>
      <c r="AD967">
        <v>0.95718513787915105</v>
      </c>
      <c r="AE967">
        <v>6.3121789747473898</v>
      </c>
    </row>
    <row r="968" spans="1:31" x14ac:dyDescent="0.25">
      <c r="A968">
        <v>13832</v>
      </c>
      <c r="B968" t="s">
        <v>2156</v>
      </c>
      <c r="C968" t="s">
        <v>5404</v>
      </c>
      <c r="D968" t="s">
        <v>5441</v>
      </c>
      <c r="E968" t="s">
        <v>5406</v>
      </c>
      <c r="F968" t="s">
        <v>5442</v>
      </c>
      <c r="G968" t="s">
        <v>5408</v>
      </c>
      <c r="H968" t="s">
        <v>150</v>
      </c>
      <c r="I968" t="s">
        <v>162</v>
      </c>
      <c r="J968" t="s">
        <v>5443</v>
      </c>
      <c r="K968" t="s">
        <v>5410</v>
      </c>
      <c r="L968" t="s">
        <v>5411</v>
      </c>
      <c r="O968">
        <v>1</v>
      </c>
      <c r="P968" t="s">
        <v>154</v>
      </c>
      <c r="Q968">
        <v>408</v>
      </c>
      <c r="R968" t="s">
        <v>1462</v>
      </c>
      <c r="S968">
        <v>125.275156396917</v>
      </c>
      <c r="T968">
        <v>40.041904897917902</v>
      </c>
      <c r="U968" t="s">
        <v>5444</v>
      </c>
      <c r="V968" t="s">
        <v>5445</v>
      </c>
      <c r="W968" t="s">
        <v>5414</v>
      </c>
      <c r="Y968" t="s">
        <v>5415</v>
      </c>
      <c r="AD968">
        <v>1.29412815246769</v>
      </c>
      <c r="AE968">
        <v>5.9512374441298803</v>
      </c>
    </row>
    <row r="969" spans="1:31" x14ac:dyDescent="0.25">
      <c r="A969">
        <v>13833</v>
      </c>
      <c r="B969" t="s">
        <v>2156</v>
      </c>
      <c r="C969" t="s">
        <v>5404</v>
      </c>
      <c r="D969" t="s">
        <v>5446</v>
      </c>
      <c r="E969" t="s">
        <v>5406</v>
      </c>
      <c r="F969" t="s">
        <v>5447</v>
      </c>
      <c r="G969" t="s">
        <v>5408</v>
      </c>
      <c r="H969" t="s">
        <v>150</v>
      </c>
      <c r="I969" t="s">
        <v>162</v>
      </c>
      <c r="J969" t="s">
        <v>5448</v>
      </c>
      <c r="K969" t="s">
        <v>5410</v>
      </c>
      <c r="L969" t="s">
        <v>5411</v>
      </c>
      <c r="O969">
        <v>1</v>
      </c>
      <c r="P969" t="s">
        <v>154</v>
      </c>
      <c r="Q969">
        <v>408</v>
      </c>
      <c r="R969" t="s">
        <v>1462</v>
      </c>
      <c r="S969">
        <v>125.94758299055199</v>
      </c>
      <c r="T969">
        <v>38.987488474104701</v>
      </c>
      <c r="U969" t="s">
        <v>5449</v>
      </c>
      <c r="V969" t="s">
        <v>5450</v>
      </c>
      <c r="W969" t="s">
        <v>5414</v>
      </c>
      <c r="Y969" t="s">
        <v>5415</v>
      </c>
      <c r="AD969">
        <v>0.28205962280026098</v>
      </c>
      <c r="AE969">
        <v>2.8809901341268098</v>
      </c>
    </row>
    <row r="970" spans="1:31" x14ac:dyDescent="0.25">
      <c r="A970">
        <v>13834</v>
      </c>
      <c r="B970" t="s">
        <v>2156</v>
      </c>
      <c r="C970" t="s">
        <v>5404</v>
      </c>
      <c r="D970" t="s">
        <v>5451</v>
      </c>
      <c r="E970" t="s">
        <v>5406</v>
      </c>
      <c r="F970" t="s">
        <v>5452</v>
      </c>
      <c r="G970" t="s">
        <v>5408</v>
      </c>
      <c r="H970" t="s">
        <v>150</v>
      </c>
      <c r="I970" t="s">
        <v>162</v>
      </c>
      <c r="J970" t="s">
        <v>5453</v>
      </c>
      <c r="K970" t="s">
        <v>5410</v>
      </c>
      <c r="L970" t="s">
        <v>5411</v>
      </c>
      <c r="O970">
        <v>1</v>
      </c>
      <c r="P970" t="s">
        <v>154</v>
      </c>
      <c r="Q970">
        <v>408</v>
      </c>
      <c r="R970" t="s">
        <v>1462</v>
      </c>
      <c r="S970">
        <v>128.24355766066901</v>
      </c>
      <c r="T970">
        <v>41.3103612317434</v>
      </c>
      <c r="U970" t="s">
        <v>5454</v>
      </c>
      <c r="V970" t="s">
        <v>5455</v>
      </c>
      <c r="W970" t="s">
        <v>5414</v>
      </c>
      <c r="Y970" t="s">
        <v>5415</v>
      </c>
      <c r="AD970">
        <v>1.5885245273525499</v>
      </c>
      <c r="AE970">
        <v>8.88121048334901</v>
      </c>
    </row>
    <row r="971" spans="1:31" x14ac:dyDescent="0.25">
      <c r="A971">
        <v>13835</v>
      </c>
      <c r="B971" t="s">
        <v>2156</v>
      </c>
      <c r="C971" t="s">
        <v>5404</v>
      </c>
      <c r="D971" t="s">
        <v>5456</v>
      </c>
      <c r="E971" t="s">
        <v>5406</v>
      </c>
      <c r="F971" t="s">
        <v>5457</v>
      </c>
      <c r="G971" t="s">
        <v>5408</v>
      </c>
      <c r="H971" t="s">
        <v>150</v>
      </c>
      <c r="I971" t="s">
        <v>162</v>
      </c>
      <c r="J971" t="s">
        <v>5458</v>
      </c>
      <c r="K971" t="s">
        <v>5410</v>
      </c>
      <c r="L971" t="s">
        <v>5411</v>
      </c>
      <c r="O971">
        <v>1</v>
      </c>
      <c r="P971" t="s">
        <v>154</v>
      </c>
      <c r="Q971">
        <v>408</v>
      </c>
      <c r="R971" t="s">
        <v>1462</v>
      </c>
      <c r="S971">
        <v>127.818099369778</v>
      </c>
      <c r="T971">
        <v>40.263350557454601</v>
      </c>
      <c r="U971" t="s">
        <v>5459</v>
      </c>
      <c r="V971" t="s">
        <v>5460</v>
      </c>
      <c r="W971" t="s">
        <v>5414</v>
      </c>
      <c r="Y971" t="s">
        <v>5415</v>
      </c>
      <c r="AD971">
        <v>1.94995204795987</v>
      </c>
      <c r="AE971">
        <v>10.624255328444301</v>
      </c>
    </row>
    <row r="972" spans="1:31" x14ac:dyDescent="0.25">
      <c r="A972">
        <v>13836</v>
      </c>
      <c r="B972" t="s">
        <v>2156</v>
      </c>
      <c r="C972" t="s">
        <v>5404</v>
      </c>
      <c r="D972" t="s">
        <v>5461</v>
      </c>
      <c r="E972" t="s">
        <v>5406</v>
      </c>
      <c r="F972" t="s">
        <v>5462</v>
      </c>
      <c r="G972" t="s">
        <v>5408</v>
      </c>
      <c r="H972" t="s">
        <v>150</v>
      </c>
      <c r="I972" t="s">
        <v>162</v>
      </c>
      <c r="J972" t="s">
        <v>5463</v>
      </c>
      <c r="K972" t="s">
        <v>5410</v>
      </c>
      <c r="L972" t="s">
        <v>5411</v>
      </c>
      <c r="O972">
        <v>1</v>
      </c>
      <c r="P972" t="s">
        <v>154</v>
      </c>
      <c r="Q972">
        <v>408</v>
      </c>
      <c r="R972" t="s">
        <v>1462</v>
      </c>
      <c r="S972">
        <v>125.535415820651</v>
      </c>
      <c r="T972">
        <v>38.189925359272401</v>
      </c>
      <c r="U972" t="s">
        <v>5464</v>
      </c>
      <c r="V972" t="s">
        <v>5465</v>
      </c>
      <c r="W972" t="s">
        <v>5414</v>
      </c>
      <c r="Y972" t="s">
        <v>5415</v>
      </c>
      <c r="AD972">
        <v>0.84203738366522896</v>
      </c>
      <c r="AE972">
        <v>6.9748675401549098</v>
      </c>
    </row>
    <row r="973" spans="1:31" x14ac:dyDescent="0.25">
      <c r="A973">
        <v>13837</v>
      </c>
      <c r="B973" t="s">
        <v>2156</v>
      </c>
      <c r="C973" t="s">
        <v>5404</v>
      </c>
      <c r="D973" t="s">
        <v>5466</v>
      </c>
      <c r="E973" t="s">
        <v>5406</v>
      </c>
      <c r="F973" t="s">
        <v>5467</v>
      </c>
      <c r="G973" t="s">
        <v>5408</v>
      </c>
      <c r="H973" t="s">
        <v>150</v>
      </c>
      <c r="I973" t="s">
        <v>162</v>
      </c>
      <c r="J973" t="s">
        <v>5468</v>
      </c>
      <c r="K973" t="s">
        <v>5410</v>
      </c>
      <c r="L973" t="s">
        <v>5411</v>
      </c>
      <c r="O973">
        <v>1</v>
      </c>
      <c r="P973" t="s">
        <v>154</v>
      </c>
      <c r="Q973">
        <v>408</v>
      </c>
      <c r="R973" t="s">
        <v>1462</v>
      </c>
      <c r="S973">
        <v>126.22078598029699</v>
      </c>
      <c r="T973">
        <v>39.557333490908299</v>
      </c>
      <c r="U973" t="s">
        <v>5469</v>
      </c>
      <c r="V973" t="s">
        <v>5470</v>
      </c>
      <c r="W973" t="s">
        <v>5414</v>
      </c>
      <c r="Y973" t="s">
        <v>5415</v>
      </c>
      <c r="AD973">
        <v>1.1710433882203699</v>
      </c>
      <c r="AE973">
        <v>7.7153484499165099</v>
      </c>
    </row>
    <row r="974" spans="1:31" x14ac:dyDescent="0.25">
      <c r="A974">
        <v>16514</v>
      </c>
      <c r="B974" t="s">
        <v>615</v>
      </c>
      <c r="C974" t="s">
        <v>5471</v>
      </c>
      <c r="D974" t="s">
        <v>5472</v>
      </c>
      <c r="E974" t="s">
        <v>5473</v>
      </c>
      <c r="F974" t="s">
        <v>5474</v>
      </c>
      <c r="G974" t="s">
        <v>5475</v>
      </c>
      <c r="H974" t="s">
        <v>150</v>
      </c>
      <c r="I974" t="s">
        <v>3886</v>
      </c>
      <c r="J974" t="s">
        <v>5476</v>
      </c>
      <c r="K974" t="s">
        <v>5477</v>
      </c>
      <c r="L974" t="s">
        <v>5477</v>
      </c>
      <c r="M974" t="s">
        <v>5478</v>
      </c>
      <c r="O974">
        <v>1</v>
      </c>
      <c r="P974" t="s">
        <v>154</v>
      </c>
      <c r="Q974">
        <v>180</v>
      </c>
      <c r="R974" t="s">
        <v>2374</v>
      </c>
      <c r="S974">
        <v>18.356111198997699</v>
      </c>
      <c r="T974">
        <v>-4.3759326314203797</v>
      </c>
      <c r="U974" t="s">
        <v>5479</v>
      </c>
      <c r="V974" t="s">
        <v>5478</v>
      </c>
      <c r="W974" t="s">
        <v>5480</v>
      </c>
      <c r="Y974" t="s">
        <v>5481</v>
      </c>
      <c r="AD974">
        <v>24.321922066455599</v>
      </c>
      <c r="AE974">
        <v>26.2366463605611</v>
      </c>
    </row>
    <row r="975" spans="1:31" x14ac:dyDescent="0.25">
      <c r="A975">
        <v>15594</v>
      </c>
      <c r="B975" t="s">
        <v>615</v>
      </c>
      <c r="C975" t="s">
        <v>5471</v>
      </c>
      <c r="D975" t="s">
        <v>5482</v>
      </c>
      <c r="E975" t="s">
        <v>5473</v>
      </c>
      <c r="F975" t="s">
        <v>5483</v>
      </c>
      <c r="G975" t="s">
        <v>5475</v>
      </c>
      <c r="H975" t="s">
        <v>3877</v>
      </c>
      <c r="I975" t="s">
        <v>162</v>
      </c>
      <c r="J975" t="s">
        <v>5484</v>
      </c>
      <c r="K975" t="s">
        <v>5477</v>
      </c>
      <c r="L975" t="s">
        <v>5477</v>
      </c>
      <c r="M975" t="s">
        <v>5485</v>
      </c>
      <c r="N975" t="s">
        <v>5486</v>
      </c>
      <c r="O975">
        <v>1</v>
      </c>
      <c r="P975" t="s">
        <v>154</v>
      </c>
      <c r="Q975">
        <v>180</v>
      </c>
      <c r="R975" t="s">
        <v>2374</v>
      </c>
      <c r="S975">
        <v>25.153546972121202</v>
      </c>
      <c r="T975">
        <v>3.6379768223514901</v>
      </c>
      <c r="U975" t="s">
        <v>5487</v>
      </c>
      <c r="V975" t="s">
        <v>5485</v>
      </c>
      <c r="W975" t="s">
        <v>5480</v>
      </c>
      <c r="Y975" t="s">
        <v>5481</v>
      </c>
      <c r="AD975">
        <v>12.123128195535701</v>
      </c>
      <c r="AE975">
        <v>21.830906285752601</v>
      </c>
    </row>
    <row r="976" spans="1:31" x14ac:dyDescent="0.25">
      <c r="A976">
        <v>15585</v>
      </c>
      <c r="B976" t="s">
        <v>615</v>
      </c>
      <c r="C976" t="s">
        <v>5471</v>
      </c>
      <c r="D976" t="s">
        <v>5488</v>
      </c>
      <c r="E976" t="s">
        <v>5473</v>
      </c>
      <c r="F976" t="s">
        <v>5489</v>
      </c>
      <c r="G976" t="s">
        <v>5475</v>
      </c>
      <c r="H976" t="s">
        <v>150</v>
      </c>
      <c r="I976" t="s">
        <v>3886</v>
      </c>
      <c r="J976" t="s">
        <v>5490</v>
      </c>
      <c r="K976" t="s">
        <v>5477</v>
      </c>
      <c r="L976" t="s">
        <v>5477</v>
      </c>
      <c r="M976" t="s">
        <v>5491</v>
      </c>
      <c r="O976">
        <v>1</v>
      </c>
      <c r="P976" t="s">
        <v>154</v>
      </c>
      <c r="Q976">
        <v>180</v>
      </c>
      <c r="R976" t="s">
        <v>2374</v>
      </c>
      <c r="S976">
        <v>14.283022016052501</v>
      </c>
      <c r="T976">
        <v>-5.2941347839626403</v>
      </c>
      <c r="U976" t="s">
        <v>5492</v>
      </c>
      <c r="V976" t="s">
        <v>5493</v>
      </c>
      <c r="W976" t="s">
        <v>5480</v>
      </c>
      <c r="Y976" t="s">
        <v>5481</v>
      </c>
      <c r="AD976">
        <v>4.34589864414112</v>
      </c>
      <c r="AE976">
        <v>13.3612384801151</v>
      </c>
    </row>
    <row r="977" spans="1:31" x14ac:dyDescent="0.25">
      <c r="A977">
        <v>16487</v>
      </c>
      <c r="B977" t="s">
        <v>615</v>
      </c>
      <c r="C977" t="s">
        <v>5471</v>
      </c>
      <c r="D977" t="s">
        <v>5494</v>
      </c>
      <c r="E977" t="s">
        <v>5473</v>
      </c>
      <c r="F977" t="s">
        <v>5495</v>
      </c>
      <c r="G977" t="s">
        <v>5475</v>
      </c>
      <c r="H977" t="s">
        <v>3877</v>
      </c>
      <c r="I977" t="s">
        <v>162</v>
      </c>
      <c r="J977" t="s">
        <v>5496</v>
      </c>
      <c r="K977" t="s">
        <v>5477</v>
      </c>
      <c r="L977" t="s">
        <v>5477</v>
      </c>
      <c r="M977" t="s">
        <v>5497</v>
      </c>
      <c r="N977" t="s">
        <v>5498</v>
      </c>
      <c r="O977">
        <v>1</v>
      </c>
      <c r="P977" t="s">
        <v>154</v>
      </c>
      <c r="Q977">
        <v>180</v>
      </c>
      <c r="R977" t="s">
        <v>2374</v>
      </c>
      <c r="S977">
        <v>18.8999459309901</v>
      </c>
      <c r="T977">
        <v>0.18786312593180399</v>
      </c>
      <c r="U977" t="s">
        <v>5499</v>
      </c>
      <c r="V977" t="s">
        <v>5497</v>
      </c>
      <c r="W977" t="s">
        <v>5480</v>
      </c>
      <c r="Y977" t="s">
        <v>5481</v>
      </c>
      <c r="AD977">
        <v>8.0675942108435894</v>
      </c>
      <c r="AE977">
        <v>20.3223475867071</v>
      </c>
    </row>
    <row r="978" spans="1:31" x14ac:dyDescent="0.25">
      <c r="A978">
        <v>16515</v>
      </c>
      <c r="B978" t="s">
        <v>615</v>
      </c>
      <c r="C978" t="s">
        <v>5471</v>
      </c>
      <c r="D978" t="s">
        <v>5494</v>
      </c>
      <c r="E978" t="s">
        <v>5473</v>
      </c>
      <c r="F978" t="s">
        <v>5500</v>
      </c>
      <c r="G978" t="s">
        <v>5475</v>
      </c>
      <c r="H978" t="s">
        <v>150</v>
      </c>
      <c r="I978" t="s">
        <v>3886</v>
      </c>
      <c r="J978" t="s">
        <v>5501</v>
      </c>
      <c r="K978" t="s">
        <v>5477</v>
      </c>
      <c r="L978" t="s">
        <v>5477</v>
      </c>
      <c r="M978" t="s">
        <v>5497</v>
      </c>
      <c r="O978">
        <v>1</v>
      </c>
      <c r="P978" t="s">
        <v>154</v>
      </c>
      <c r="Q978">
        <v>180</v>
      </c>
      <c r="R978" t="s">
        <v>2374</v>
      </c>
      <c r="S978">
        <v>20.589646719294201</v>
      </c>
      <c r="T978">
        <v>1.05962908996195</v>
      </c>
      <c r="U978" t="s">
        <v>5502</v>
      </c>
      <c r="V978" t="s">
        <v>5497</v>
      </c>
      <c r="W978" t="s">
        <v>5480</v>
      </c>
      <c r="Y978" t="s">
        <v>5481</v>
      </c>
      <c r="AD978">
        <v>32.414498333371</v>
      </c>
      <c r="AE978">
        <v>40.835233751905399</v>
      </c>
    </row>
    <row r="979" spans="1:31" x14ac:dyDescent="0.25">
      <c r="A979">
        <v>15595</v>
      </c>
      <c r="B979" t="s">
        <v>615</v>
      </c>
      <c r="C979" t="s">
        <v>5471</v>
      </c>
      <c r="D979" t="s">
        <v>5503</v>
      </c>
      <c r="E979" t="s">
        <v>5473</v>
      </c>
      <c r="F979" t="s">
        <v>5504</v>
      </c>
      <c r="G979" t="s">
        <v>5475</v>
      </c>
      <c r="H979" t="s">
        <v>3877</v>
      </c>
      <c r="I979" t="s">
        <v>162</v>
      </c>
      <c r="J979" t="s">
        <v>5505</v>
      </c>
      <c r="K979" t="s">
        <v>5477</v>
      </c>
      <c r="L979" t="s">
        <v>5477</v>
      </c>
      <c r="M979" t="s">
        <v>5506</v>
      </c>
      <c r="N979" t="s">
        <v>5507</v>
      </c>
      <c r="O979">
        <v>1</v>
      </c>
      <c r="P979" t="s">
        <v>154</v>
      </c>
      <c r="Q979">
        <v>180</v>
      </c>
      <c r="R979" t="s">
        <v>2374</v>
      </c>
      <c r="S979">
        <v>27.978876817659302</v>
      </c>
      <c r="T979">
        <v>-10.3554617024182</v>
      </c>
      <c r="U979" t="s">
        <v>5508</v>
      </c>
      <c r="V979" t="s">
        <v>5506</v>
      </c>
      <c r="W979" t="s">
        <v>5480</v>
      </c>
      <c r="Y979" t="s">
        <v>5481</v>
      </c>
      <c r="AD979">
        <v>9.4820106171766394</v>
      </c>
      <c r="AE979">
        <v>24.6265664516161</v>
      </c>
    </row>
    <row r="980" spans="1:31" x14ac:dyDescent="0.25">
      <c r="A980">
        <v>15596</v>
      </c>
      <c r="B980" t="s">
        <v>615</v>
      </c>
      <c r="C980" t="s">
        <v>5471</v>
      </c>
      <c r="D980" t="s">
        <v>5509</v>
      </c>
      <c r="E980" t="s">
        <v>5473</v>
      </c>
      <c r="F980" t="s">
        <v>5510</v>
      </c>
      <c r="G980" t="s">
        <v>5475</v>
      </c>
      <c r="H980" t="s">
        <v>3877</v>
      </c>
      <c r="I980" t="s">
        <v>162</v>
      </c>
      <c r="J980" t="s">
        <v>5511</v>
      </c>
      <c r="K980" t="s">
        <v>5477</v>
      </c>
      <c r="L980" t="s">
        <v>5477</v>
      </c>
      <c r="M980" t="s">
        <v>5512</v>
      </c>
      <c r="N980" t="s">
        <v>5513</v>
      </c>
      <c r="O980">
        <v>1</v>
      </c>
      <c r="P980" t="s">
        <v>154</v>
      </c>
      <c r="Q980">
        <v>180</v>
      </c>
      <c r="R980" t="s">
        <v>2374</v>
      </c>
      <c r="S980">
        <v>25.4432040269295</v>
      </c>
      <c r="T980">
        <v>-8.2443720844904291</v>
      </c>
      <c r="U980" t="s">
        <v>5514</v>
      </c>
      <c r="V980" t="s">
        <v>5512</v>
      </c>
      <c r="W980" t="s">
        <v>5480</v>
      </c>
      <c r="Y980" t="s">
        <v>5481</v>
      </c>
      <c r="AD980">
        <v>8.9704849670276001</v>
      </c>
      <c r="AE980">
        <v>21.262693212007701</v>
      </c>
    </row>
    <row r="981" spans="1:31" x14ac:dyDescent="0.25">
      <c r="A981">
        <v>15611</v>
      </c>
      <c r="B981" t="s">
        <v>615</v>
      </c>
      <c r="C981" t="s">
        <v>5471</v>
      </c>
      <c r="D981" t="s">
        <v>5515</v>
      </c>
      <c r="E981" t="s">
        <v>5473</v>
      </c>
      <c r="F981" t="s">
        <v>5516</v>
      </c>
      <c r="G981" t="s">
        <v>5475</v>
      </c>
      <c r="H981" t="s">
        <v>3877</v>
      </c>
      <c r="I981" t="s">
        <v>162</v>
      </c>
      <c r="J981" t="s">
        <v>5517</v>
      </c>
      <c r="K981" t="s">
        <v>5477</v>
      </c>
      <c r="L981" t="s">
        <v>5477</v>
      </c>
      <c r="M981" t="s">
        <v>5518</v>
      </c>
      <c r="N981" t="s">
        <v>5519</v>
      </c>
      <c r="O981">
        <v>1</v>
      </c>
      <c r="P981" t="s">
        <v>154</v>
      </c>
      <c r="Q981">
        <v>180</v>
      </c>
      <c r="R981" t="s">
        <v>2374</v>
      </c>
      <c r="S981">
        <v>28.5789166171377</v>
      </c>
      <c r="T981">
        <v>3.35935745912488</v>
      </c>
      <c r="U981" t="s">
        <v>5520</v>
      </c>
      <c r="V981" t="s">
        <v>5518</v>
      </c>
      <c r="W981" t="s">
        <v>5480</v>
      </c>
      <c r="Y981" t="s">
        <v>5481</v>
      </c>
      <c r="AD981">
        <v>7.1954136932619503</v>
      </c>
      <c r="AE981">
        <v>18.5270734543294</v>
      </c>
    </row>
    <row r="982" spans="1:31" x14ac:dyDescent="0.25">
      <c r="A982">
        <v>15597</v>
      </c>
      <c r="B982" t="s">
        <v>615</v>
      </c>
      <c r="C982" t="s">
        <v>5471</v>
      </c>
      <c r="D982" t="s">
        <v>5521</v>
      </c>
      <c r="E982" t="s">
        <v>5473</v>
      </c>
      <c r="F982" t="s">
        <v>5522</v>
      </c>
      <c r="G982" t="s">
        <v>5475</v>
      </c>
      <c r="H982" t="s">
        <v>3877</v>
      </c>
      <c r="I982" t="s">
        <v>162</v>
      </c>
      <c r="J982" t="s">
        <v>5523</v>
      </c>
      <c r="K982" t="s">
        <v>5477</v>
      </c>
      <c r="L982" t="s">
        <v>5477</v>
      </c>
      <c r="M982" t="s">
        <v>5524</v>
      </c>
      <c r="N982" t="s">
        <v>5525</v>
      </c>
      <c r="O982">
        <v>1</v>
      </c>
      <c r="P982" t="s">
        <v>154</v>
      </c>
      <c r="Q982">
        <v>180</v>
      </c>
      <c r="R982" t="s">
        <v>2374</v>
      </c>
      <c r="S982">
        <v>29.490855797359099</v>
      </c>
      <c r="T982">
        <v>1.7661413345199899</v>
      </c>
      <c r="U982" t="s">
        <v>5526</v>
      </c>
      <c r="V982" t="s">
        <v>5524</v>
      </c>
      <c r="W982" t="s">
        <v>5480</v>
      </c>
      <c r="Y982" t="s">
        <v>5481</v>
      </c>
      <c r="AD982">
        <v>5.4248341546011201</v>
      </c>
      <c r="AE982">
        <v>15.0326464353825</v>
      </c>
    </row>
    <row r="983" spans="1:31" x14ac:dyDescent="0.25">
      <c r="A983">
        <v>15598</v>
      </c>
      <c r="B983" t="s">
        <v>615</v>
      </c>
      <c r="C983" t="s">
        <v>5471</v>
      </c>
      <c r="D983" t="s">
        <v>5527</v>
      </c>
      <c r="E983" t="s">
        <v>5473</v>
      </c>
      <c r="F983" t="s">
        <v>5528</v>
      </c>
      <c r="G983" t="s">
        <v>5475</v>
      </c>
      <c r="H983" t="s">
        <v>3877</v>
      </c>
      <c r="I983" t="s">
        <v>162</v>
      </c>
      <c r="J983" t="s">
        <v>5529</v>
      </c>
      <c r="K983" t="s">
        <v>5477</v>
      </c>
      <c r="L983" t="s">
        <v>5477</v>
      </c>
      <c r="M983" t="s">
        <v>5530</v>
      </c>
      <c r="N983" t="s">
        <v>5531</v>
      </c>
      <c r="O983">
        <v>1</v>
      </c>
      <c r="P983" t="s">
        <v>154</v>
      </c>
      <c r="Q983">
        <v>180</v>
      </c>
      <c r="R983" t="s">
        <v>2374</v>
      </c>
      <c r="S983">
        <v>21.106841493246201</v>
      </c>
      <c r="T983">
        <v>-4.9524215162040504</v>
      </c>
      <c r="U983" t="s">
        <v>5532</v>
      </c>
      <c r="V983" t="s">
        <v>5530</v>
      </c>
      <c r="W983" t="s">
        <v>5480</v>
      </c>
      <c r="Y983" t="s">
        <v>5481</v>
      </c>
      <c r="AD983">
        <v>7.91013205470479</v>
      </c>
      <c r="AE983">
        <v>18.996185235835501</v>
      </c>
    </row>
    <row r="984" spans="1:31" x14ac:dyDescent="0.25">
      <c r="A984">
        <v>15599</v>
      </c>
      <c r="B984" t="s">
        <v>615</v>
      </c>
      <c r="C984" t="s">
        <v>5471</v>
      </c>
      <c r="D984" t="s">
        <v>5533</v>
      </c>
      <c r="E984" t="s">
        <v>5473</v>
      </c>
      <c r="F984" t="s">
        <v>5534</v>
      </c>
      <c r="G984" t="s">
        <v>5475</v>
      </c>
      <c r="H984" t="s">
        <v>3877</v>
      </c>
      <c r="I984" t="s">
        <v>162</v>
      </c>
      <c r="J984" t="s">
        <v>5535</v>
      </c>
      <c r="K984" t="s">
        <v>5477</v>
      </c>
      <c r="L984" t="s">
        <v>5477</v>
      </c>
      <c r="M984" t="s">
        <v>5536</v>
      </c>
      <c r="N984" t="s">
        <v>5537</v>
      </c>
      <c r="O984">
        <v>1</v>
      </c>
      <c r="P984" t="s">
        <v>154</v>
      </c>
      <c r="Q984">
        <v>180</v>
      </c>
      <c r="R984" t="s">
        <v>2374</v>
      </c>
      <c r="S984">
        <v>22.499883966232101</v>
      </c>
      <c r="T984">
        <v>-6.2221195789889903</v>
      </c>
      <c r="U984" t="s">
        <v>5538</v>
      </c>
      <c r="V984" t="s">
        <v>5536</v>
      </c>
      <c r="W984" t="s">
        <v>5480</v>
      </c>
      <c r="Y984" t="s">
        <v>5481</v>
      </c>
      <c r="AD984">
        <v>4.6489061976459896</v>
      </c>
      <c r="AE984">
        <v>15.1936869301661</v>
      </c>
    </row>
    <row r="985" spans="1:31" x14ac:dyDescent="0.25">
      <c r="A985">
        <v>15600</v>
      </c>
      <c r="B985" t="s">
        <v>615</v>
      </c>
      <c r="C985" t="s">
        <v>5471</v>
      </c>
      <c r="D985" t="s">
        <v>5539</v>
      </c>
      <c r="E985" t="s">
        <v>5473</v>
      </c>
      <c r="F985" t="s">
        <v>5540</v>
      </c>
      <c r="G985" t="s">
        <v>5475</v>
      </c>
      <c r="H985" t="s">
        <v>3877</v>
      </c>
      <c r="I985" t="s">
        <v>162</v>
      </c>
      <c r="J985" t="s">
        <v>5541</v>
      </c>
      <c r="K985" t="s">
        <v>5477</v>
      </c>
      <c r="L985" t="s">
        <v>5477</v>
      </c>
      <c r="M985" t="s">
        <v>5542</v>
      </c>
      <c r="N985" t="s">
        <v>5543</v>
      </c>
      <c r="O985">
        <v>1</v>
      </c>
      <c r="P985" t="s">
        <v>154</v>
      </c>
      <c r="Q985">
        <v>180</v>
      </c>
      <c r="R985" t="s">
        <v>2374</v>
      </c>
      <c r="S985">
        <v>23.516672107028899</v>
      </c>
      <c r="T985">
        <v>-6.1581702627997696</v>
      </c>
      <c r="U985" t="s">
        <v>5544</v>
      </c>
      <c r="V985" t="s">
        <v>5542</v>
      </c>
      <c r="W985" t="s">
        <v>5480</v>
      </c>
      <c r="Y985" t="s">
        <v>5481</v>
      </c>
      <c r="AD985">
        <v>0.83587356634227195</v>
      </c>
      <c r="AE985">
        <v>5.8352011375105102</v>
      </c>
    </row>
    <row r="986" spans="1:31" x14ac:dyDescent="0.25">
      <c r="A986">
        <v>15586</v>
      </c>
      <c r="B986" t="s">
        <v>615</v>
      </c>
      <c r="C986" t="s">
        <v>5471</v>
      </c>
      <c r="D986" t="s">
        <v>5545</v>
      </c>
      <c r="E986" t="s">
        <v>5473</v>
      </c>
      <c r="F986" t="s">
        <v>5546</v>
      </c>
      <c r="G986" t="s">
        <v>5475</v>
      </c>
      <c r="H986" t="s">
        <v>150</v>
      </c>
      <c r="I986" t="s">
        <v>3886</v>
      </c>
      <c r="J986" t="s">
        <v>5547</v>
      </c>
      <c r="K986" t="s">
        <v>5477</v>
      </c>
      <c r="L986" t="s">
        <v>5477</v>
      </c>
      <c r="M986" t="s">
        <v>5548</v>
      </c>
      <c r="O986">
        <v>1</v>
      </c>
      <c r="P986" t="s">
        <v>154</v>
      </c>
      <c r="Q986">
        <v>180</v>
      </c>
      <c r="R986" t="s">
        <v>2374</v>
      </c>
      <c r="S986">
        <v>21.622495929208799</v>
      </c>
      <c r="T986">
        <v>-5.42241826871137</v>
      </c>
      <c r="U986" t="s">
        <v>5549</v>
      </c>
      <c r="V986" t="s">
        <v>5550</v>
      </c>
      <c r="W986" t="s">
        <v>5480</v>
      </c>
      <c r="Y986" t="s">
        <v>5481</v>
      </c>
      <c r="AD986">
        <v>12.559038252350801</v>
      </c>
      <c r="AE986">
        <v>22.6570666919723</v>
      </c>
    </row>
    <row r="987" spans="1:31" x14ac:dyDescent="0.25">
      <c r="A987">
        <v>15587</v>
      </c>
      <c r="B987" t="s">
        <v>615</v>
      </c>
      <c r="C987" t="s">
        <v>5471</v>
      </c>
      <c r="D987" t="s">
        <v>5551</v>
      </c>
      <c r="E987" t="s">
        <v>5473</v>
      </c>
      <c r="F987" t="s">
        <v>5552</v>
      </c>
      <c r="G987" t="s">
        <v>5475</v>
      </c>
      <c r="H987" t="s">
        <v>150</v>
      </c>
      <c r="I987" t="s">
        <v>3886</v>
      </c>
      <c r="J987" t="s">
        <v>5553</v>
      </c>
      <c r="K987" t="s">
        <v>5477</v>
      </c>
      <c r="L987" t="s">
        <v>5477</v>
      </c>
      <c r="M987" t="s">
        <v>5542</v>
      </c>
      <c r="O987">
        <v>1</v>
      </c>
      <c r="P987" t="s">
        <v>154</v>
      </c>
      <c r="Q987">
        <v>180</v>
      </c>
      <c r="R987" t="s">
        <v>2374</v>
      </c>
      <c r="S987">
        <v>23.951366384198401</v>
      </c>
      <c r="T987">
        <v>-4.51163677862582</v>
      </c>
      <c r="U987" t="s">
        <v>5554</v>
      </c>
      <c r="V987" t="s">
        <v>5555</v>
      </c>
      <c r="W987" t="s">
        <v>5480</v>
      </c>
      <c r="Y987" t="s">
        <v>5481</v>
      </c>
      <c r="AD987">
        <v>13.9561232595716</v>
      </c>
      <c r="AE987">
        <v>30.2683757192918</v>
      </c>
    </row>
    <row r="988" spans="1:31" x14ac:dyDescent="0.25">
      <c r="A988">
        <v>15588</v>
      </c>
      <c r="B988" t="s">
        <v>615</v>
      </c>
      <c r="C988" t="s">
        <v>5471</v>
      </c>
      <c r="D988" t="s">
        <v>5556</v>
      </c>
      <c r="E988" t="s">
        <v>5473</v>
      </c>
      <c r="F988" t="s">
        <v>5557</v>
      </c>
      <c r="G988" t="s">
        <v>5475</v>
      </c>
      <c r="H988" t="s">
        <v>150</v>
      </c>
      <c r="I988" t="s">
        <v>3886</v>
      </c>
      <c r="J988" t="s">
        <v>5558</v>
      </c>
      <c r="K988" t="s">
        <v>5477</v>
      </c>
      <c r="L988" t="s">
        <v>5477</v>
      </c>
      <c r="M988" t="s">
        <v>5559</v>
      </c>
      <c r="O988">
        <v>1</v>
      </c>
      <c r="P988" t="s">
        <v>154</v>
      </c>
      <c r="Q988">
        <v>180</v>
      </c>
      <c r="R988" t="s">
        <v>2374</v>
      </c>
      <c r="S988">
        <v>26.397135819013702</v>
      </c>
      <c r="T988">
        <v>-8.7526371560812208</v>
      </c>
      <c r="U988" t="s">
        <v>5560</v>
      </c>
      <c r="V988" t="s">
        <v>5559</v>
      </c>
      <c r="W988" t="s">
        <v>5480</v>
      </c>
      <c r="Y988" t="s">
        <v>5481</v>
      </c>
      <c r="AD988">
        <v>39.989028906163099</v>
      </c>
      <c r="AE988">
        <v>41.022936636214901</v>
      </c>
    </row>
    <row r="989" spans="1:31" x14ac:dyDescent="0.25">
      <c r="A989">
        <v>15589</v>
      </c>
      <c r="B989" t="s">
        <v>615</v>
      </c>
      <c r="C989" t="s">
        <v>5471</v>
      </c>
      <c r="D989" t="s">
        <v>5561</v>
      </c>
      <c r="E989" t="s">
        <v>5473</v>
      </c>
      <c r="F989" t="s">
        <v>5562</v>
      </c>
      <c r="G989" t="s">
        <v>5475</v>
      </c>
      <c r="H989" t="s">
        <v>150</v>
      </c>
      <c r="I989" t="s">
        <v>3886</v>
      </c>
      <c r="J989" t="s">
        <v>5563</v>
      </c>
      <c r="K989" t="s">
        <v>5477</v>
      </c>
      <c r="L989" t="s">
        <v>5477</v>
      </c>
      <c r="M989" t="s">
        <v>5564</v>
      </c>
      <c r="O989">
        <v>1</v>
      </c>
      <c r="P989" t="s">
        <v>154</v>
      </c>
      <c r="Q989">
        <v>180</v>
      </c>
      <c r="R989" t="s">
        <v>2374</v>
      </c>
      <c r="S989">
        <v>15.8688896645453</v>
      </c>
      <c r="T989">
        <v>-4.4682110135014099</v>
      </c>
      <c r="U989" t="s">
        <v>5565</v>
      </c>
      <c r="V989" t="s">
        <v>5564</v>
      </c>
      <c r="W989" t="s">
        <v>5480</v>
      </c>
      <c r="Y989" t="s">
        <v>5481</v>
      </c>
      <c r="AD989">
        <v>0.94577285984621895</v>
      </c>
      <c r="AE989">
        <v>4.96207722543347</v>
      </c>
    </row>
    <row r="990" spans="1:31" x14ac:dyDescent="0.25">
      <c r="A990">
        <v>15601</v>
      </c>
      <c r="B990" t="s">
        <v>615</v>
      </c>
      <c r="C990" t="s">
        <v>5471</v>
      </c>
      <c r="D990" t="s">
        <v>5561</v>
      </c>
      <c r="E990" t="s">
        <v>5473</v>
      </c>
      <c r="F990" t="s">
        <v>5566</v>
      </c>
      <c r="G990" t="s">
        <v>5475</v>
      </c>
      <c r="H990" t="s">
        <v>3877</v>
      </c>
      <c r="I990" t="s">
        <v>162</v>
      </c>
      <c r="J990" t="s">
        <v>5567</v>
      </c>
      <c r="K990" t="s">
        <v>5477</v>
      </c>
      <c r="L990" t="s">
        <v>5477</v>
      </c>
      <c r="M990" t="s">
        <v>5564</v>
      </c>
      <c r="N990" t="s">
        <v>5568</v>
      </c>
      <c r="O990">
        <v>1</v>
      </c>
      <c r="P990" t="s">
        <v>154</v>
      </c>
      <c r="Q990">
        <v>180</v>
      </c>
      <c r="R990" t="s">
        <v>2374</v>
      </c>
      <c r="S990">
        <v>15.8688896645453</v>
      </c>
      <c r="T990">
        <v>-4.4682110135014099</v>
      </c>
      <c r="U990" t="s">
        <v>5569</v>
      </c>
      <c r="V990" t="s">
        <v>5564</v>
      </c>
      <c r="W990" t="s">
        <v>5480</v>
      </c>
      <c r="Y990" t="s">
        <v>5481</v>
      </c>
      <c r="AD990">
        <v>0.94577285984621895</v>
      </c>
      <c r="AE990">
        <v>4.96207722543347</v>
      </c>
    </row>
    <row r="991" spans="1:31" x14ac:dyDescent="0.25">
      <c r="A991">
        <v>15602</v>
      </c>
      <c r="B991" t="s">
        <v>615</v>
      </c>
      <c r="C991" t="s">
        <v>5471</v>
      </c>
      <c r="D991" t="s">
        <v>5570</v>
      </c>
      <c r="E991" t="s">
        <v>5473</v>
      </c>
      <c r="F991" t="s">
        <v>5571</v>
      </c>
      <c r="G991" t="s">
        <v>5475</v>
      </c>
      <c r="H991" t="s">
        <v>3877</v>
      </c>
      <c r="I991" t="s">
        <v>162</v>
      </c>
      <c r="J991" t="s">
        <v>5572</v>
      </c>
      <c r="K991" t="s">
        <v>5477</v>
      </c>
      <c r="L991" t="s">
        <v>5477</v>
      </c>
      <c r="M991" t="s">
        <v>5573</v>
      </c>
      <c r="N991" t="s">
        <v>5574</v>
      </c>
      <c r="O991">
        <v>1</v>
      </c>
      <c r="P991" t="s">
        <v>154</v>
      </c>
      <c r="Q991">
        <v>180</v>
      </c>
      <c r="R991" t="s">
        <v>2374</v>
      </c>
      <c r="S991">
        <v>14.283022016052501</v>
      </c>
      <c r="T991">
        <v>-5.2941347839626403</v>
      </c>
      <c r="U991" t="s">
        <v>5575</v>
      </c>
      <c r="V991" t="s">
        <v>5573</v>
      </c>
      <c r="W991" t="s">
        <v>5480</v>
      </c>
      <c r="Y991" t="s">
        <v>5481</v>
      </c>
      <c r="AD991">
        <v>4.34589864414112</v>
      </c>
      <c r="AE991">
        <v>13.3612384801151</v>
      </c>
    </row>
    <row r="992" spans="1:31" x14ac:dyDescent="0.25">
      <c r="A992">
        <v>15603</v>
      </c>
      <c r="B992" t="s">
        <v>615</v>
      </c>
      <c r="C992" t="s">
        <v>5471</v>
      </c>
      <c r="D992" t="s">
        <v>5576</v>
      </c>
      <c r="E992" t="s">
        <v>5473</v>
      </c>
      <c r="F992" t="s">
        <v>5577</v>
      </c>
      <c r="G992" t="s">
        <v>5475</v>
      </c>
      <c r="H992" t="s">
        <v>3877</v>
      </c>
      <c r="I992" t="s">
        <v>162</v>
      </c>
      <c r="J992" t="s">
        <v>5578</v>
      </c>
      <c r="K992" t="s">
        <v>5477</v>
      </c>
      <c r="L992" t="s">
        <v>5477</v>
      </c>
      <c r="M992" t="s">
        <v>5579</v>
      </c>
      <c r="N992" t="s">
        <v>5580</v>
      </c>
      <c r="O992">
        <v>1</v>
      </c>
      <c r="P992" t="s">
        <v>154</v>
      </c>
      <c r="Q992">
        <v>180</v>
      </c>
      <c r="R992" t="s">
        <v>2374</v>
      </c>
      <c r="S992">
        <v>17.8470349371689</v>
      </c>
      <c r="T992">
        <v>-6.4249494018584299</v>
      </c>
      <c r="U992" t="s">
        <v>5581</v>
      </c>
      <c r="V992" t="s">
        <v>5579</v>
      </c>
      <c r="W992" t="s">
        <v>5480</v>
      </c>
      <c r="Y992" t="s">
        <v>5481</v>
      </c>
      <c r="AD992">
        <v>7.3283196687050696</v>
      </c>
      <c r="AE992">
        <v>17.491267528180099</v>
      </c>
    </row>
    <row r="993" spans="1:31" x14ac:dyDescent="0.25">
      <c r="A993">
        <v>15604</v>
      </c>
      <c r="B993" t="s">
        <v>615</v>
      </c>
      <c r="C993" t="s">
        <v>5471</v>
      </c>
      <c r="D993" t="s">
        <v>5582</v>
      </c>
      <c r="E993" t="s">
        <v>5473</v>
      </c>
      <c r="F993" t="s">
        <v>5583</v>
      </c>
      <c r="G993" t="s">
        <v>5475</v>
      </c>
      <c r="H993" t="s">
        <v>3877</v>
      </c>
      <c r="I993" t="s">
        <v>162</v>
      </c>
      <c r="J993" t="s">
        <v>5584</v>
      </c>
      <c r="K993" t="s">
        <v>5477</v>
      </c>
      <c r="L993" t="s">
        <v>5477</v>
      </c>
      <c r="M993" t="s">
        <v>5585</v>
      </c>
      <c r="N993" t="s">
        <v>5586</v>
      </c>
      <c r="O993">
        <v>1</v>
      </c>
      <c r="P993" t="s">
        <v>154</v>
      </c>
      <c r="Q993">
        <v>180</v>
      </c>
      <c r="R993" t="s">
        <v>2374</v>
      </c>
      <c r="S993">
        <v>18.671435476391601</v>
      </c>
      <c r="T993">
        <v>-4.8023767730771603</v>
      </c>
      <c r="U993" t="s">
        <v>5587</v>
      </c>
      <c r="V993" t="s">
        <v>5585</v>
      </c>
      <c r="W993" t="s">
        <v>5480</v>
      </c>
      <c r="Y993" t="s">
        <v>5481</v>
      </c>
      <c r="AD993">
        <v>6.42778295788119</v>
      </c>
      <c r="AE993">
        <v>16.3476750514996</v>
      </c>
    </row>
    <row r="994" spans="1:31" x14ac:dyDescent="0.25">
      <c r="A994">
        <v>15605</v>
      </c>
      <c r="B994" t="s">
        <v>615</v>
      </c>
      <c r="C994" t="s">
        <v>5471</v>
      </c>
      <c r="D994" t="s">
        <v>5588</v>
      </c>
      <c r="E994" t="s">
        <v>5473</v>
      </c>
      <c r="F994" t="s">
        <v>5589</v>
      </c>
      <c r="G994" t="s">
        <v>5475</v>
      </c>
      <c r="H994" t="s">
        <v>3877</v>
      </c>
      <c r="I994" t="s">
        <v>162</v>
      </c>
      <c r="J994" t="s">
        <v>5590</v>
      </c>
      <c r="K994" t="s">
        <v>5477</v>
      </c>
      <c r="L994" t="s">
        <v>5477</v>
      </c>
      <c r="M994" t="s">
        <v>5591</v>
      </c>
      <c r="N994" t="s">
        <v>5592</v>
      </c>
      <c r="O994">
        <v>1</v>
      </c>
      <c r="P994" t="s">
        <v>154</v>
      </c>
      <c r="Q994">
        <v>180</v>
      </c>
      <c r="R994" t="s">
        <v>2374</v>
      </c>
      <c r="S994">
        <v>24.679783461523499</v>
      </c>
      <c r="T994">
        <v>-6.1979045443029701</v>
      </c>
      <c r="U994" t="s">
        <v>5593</v>
      </c>
      <c r="V994" t="s">
        <v>5591</v>
      </c>
      <c r="W994" t="s">
        <v>5480</v>
      </c>
      <c r="Y994" t="s">
        <v>5481</v>
      </c>
      <c r="AD994">
        <v>4.4816988750378597</v>
      </c>
      <c r="AE994">
        <v>18.450956275878799</v>
      </c>
    </row>
    <row r="995" spans="1:31" x14ac:dyDescent="0.25">
      <c r="A995">
        <v>15606</v>
      </c>
      <c r="B995" t="s">
        <v>615</v>
      </c>
      <c r="C995" t="s">
        <v>5471</v>
      </c>
      <c r="D995" t="s">
        <v>5594</v>
      </c>
      <c r="E995" t="s">
        <v>5473</v>
      </c>
      <c r="F995" t="s">
        <v>5595</v>
      </c>
      <c r="G995" t="s">
        <v>5475</v>
      </c>
      <c r="H995" t="s">
        <v>3877</v>
      </c>
      <c r="I995" t="s">
        <v>162</v>
      </c>
      <c r="J995" t="s">
        <v>5596</v>
      </c>
      <c r="K995" t="s">
        <v>5477</v>
      </c>
      <c r="L995" t="s">
        <v>5477</v>
      </c>
      <c r="M995" t="s">
        <v>5597</v>
      </c>
      <c r="N995" t="s">
        <v>1104</v>
      </c>
      <c r="O995">
        <v>1</v>
      </c>
      <c r="P995" t="s">
        <v>154</v>
      </c>
      <c r="Q995">
        <v>180</v>
      </c>
      <c r="R995" t="s">
        <v>2374</v>
      </c>
      <c r="S995">
        <v>24.076536516213899</v>
      </c>
      <c r="T995">
        <v>-9.9395652477649694</v>
      </c>
      <c r="U995" t="s">
        <v>5598</v>
      </c>
      <c r="V995" t="s">
        <v>5597</v>
      </c>
      <c r="W995" t="s">
        <v>5480</v>
      </c>
      <c r="Y995" t="s">
        <v>5481</v>
      </c>
      <c r="AD995">
        <v>10.913107111365299</v>
      </c>
      <c r="AE995">
        <v>23.3336935402099</v>
      </c>
    </row>
    <row r="996" spans="1:31" x14ac:dyDescent="0.25">
      <c r="A996">
        <v>16488</v>
      </c>
      <c r="B996" t="s">
        <v>615</v>
      </c>
      <c r="C996" t="s">
        <v>5471</v>
      </c>
      <c r="D996" t="s">
        <v>5599</v>
      </c>
      <c r="E996" t="s">
        <v>5473</v>
      </c>
      <c r="F996" t="s">
        <v>5600</v>
      </c>
      <c r="G996" t="s">
        <v>5475</v>
      </c>
      <c r="H996" t="s">
        <v>3877</v>
      </c>
      <c r="I996" t="s">
        <v>162</v>
      </c>
      <c r="J996" t="s">
        <v>5601</v>
      </c>
      <c r="K996" t="s">
        <v>5477</v>
      </c>
      <c r="L996" t="s">
        <v>5477</v>
      </c>
      <c r="M996" t="s">
        <v>5602</v>
      </c>
      <c r="N996" t="s">
        <v>5603</v>
      </c>
      <c r="O996">
        <v>1</v>
      </c>
      <c r="P996" t="s">
        <v>154</v>
      </c>
      <c r="Q996">
        <v>180</v>
      </c>
      <c r="R996" t="s">
        <v>2374</v>
      </c>
      <c r="S996">
        <v>18.517370585994801</v>
      </c>
      <c r="T996">
        <v>-2.6953303470827801</v>
      </c>
      <c r="U996" t="s">
        <v>5604</v>
      </c>
      <c r="V996" t="s">
        <v>5605</v>
      </c>
      <c r="W996" t="s">
        <v>5480</v>
      </c>
      <c r="Y996" t="s">
        <v>5481</v>
      </c>
      <c r="AD996">
        <v>10.565819439871399</v>
      </c>
      <c r="AE996">
        <v>18.635090595264099</v>
      </c>
    </row>
    <row r="997" spans="1:31" x14ac:dyDescent="0.25">
      <c r="A997">
        <v>15590</v>
      </c>
      <c r="B997" t="s">
        <v>615</v>
      </c>
      <c r="C997" t="s">
        <v>5471</v>
      </c>
      <c r="D997" t="s">
        <v>5606</v>
      </c>
      <c r="E997" t="s">
        <v>5473</v>
      </c>
      <c r="F997" t="s">
        <v>5607</v>
      </c>
      <c r="G997" t="s">
        <v>5475</v>
      </c>
      <c r="H997" t="s">
        <v>150</v>
      </c>
      <c r="I997" t="s">
        <v>3886</v>
      </c>
      <c r="J997" t="s">
        <v>5608</v>
      </c>
      <c r="K997" t="s">
        <v>5477</v>
      </c>
      <c r="L997" t="s">
        <v>5477</v>
      </c>
      <c r="M997" t="s">
        <v>5609</v>
      </c>
      <c r="O997">
        <v>1</v>
      </c>
      <c r="P997" t="s">
        <v>154</v>
      </c>
      <c r="Q997">
        <v>180</v>
      </c>
      <c r="R997" t="s">
        <v>2374</v>
      </c>
      <c r="S997">
        <v>26.428044377730899</v>
      </c>
      <c r="T997">
        <v>-3.0823224467410499</v>
      </c>
      <c r="U997" t="s">
        <v>5610</v>
      </c>
      <c r="V997" t="s">
        <v>5609</v>
      </c>
      <c r="W997" t="s">
        <v>5480</v>
      </c>
      <c r="Y997" t="s">
        <v>5481</v>
      </c>
      <c r="AD997">
        <v>10.3392895502357</v>
      </c>
      <c r="AE997">
        <v>25.016749533993998</v>
      </c>
    </row>
    <row r="998" spans="1:31" x14ac:dyDescent="0.25">
      <c r="A998">
        <v>15607</v>
      </c>
      <c r="B998" t="s">
        <v>615</v>
      </c>
      <c r="C998" t="s">
        <v>5471</v>
      </c>
      <c r="D998" t="s">
        <v>5606</v>
      </c>
      <c r="E998" t="s">
        <v>5473</v>
      </c>
      <c r="F998" t="s">
        <v>5611</v>
      </c>
      <c r="G998" t="s">
        <v>5475</v>
      </c>
      <c r="H998" t="s">
        <v>3877</v>
      </c>
      <c r="I998" t="s">
        <v>162</v>
      </c>
      <c r="J998" t="s">
        <v>5612</v>
      </c>
      <c r="K998" t="s">
        <v>5477</v>
      </c>
      <c r="L998" t="s">
        <v>5477</v>
      </c>
      <c r="M998" t="s">
        <v>5609</v>
      </c>
      <c r="N998" t="s">
        <v>3257</v>
      </c>
      <c r="O998">
        <v>1</v>
      </c>
      <c r="P998" t="s">
        <v>154</v>
      </c>
      <c r="Q998">
        <v>180</v>
      </c>
      <c r="R998" t="s">
        <v>2374</v>
      </c>
      <c r="S998">
        <v>26.428044377730899</v>
      </c>
      <c r="T998">
        <v>-3.0823224467410499</v>
      </c>
      <c r="U998" t="s">
        <v>5613</v>
      </c>
      <c r="V998" t="s">
        <v>5609</v>
      </c>
      <c r="W998" t="s">
        <v>5480</v>
      </c>
      <c r="Y998" t="s">
        <v>5481</v>
      </c>
      <c r="AD998">
        <v>10.3392895502357</v>
      </c>
      <c r="AE998">
        <v>25.016749533993998</v>
      </c>
    </row>
    <row r="999" spans="1:31" x14ac:dyDescent="0.25">
      <c r="A999">
        <v>15608</v>
      </c>
      <c r="B999" t="s">
        <v>615</v>
      </c>
      <c r="C999" t="s">
        <v>5471</v>
      </c>
      <c r="D999" t="s">
        <v>5614</v>
      </c>
      <c r="E999" t="s">
        <v>5473</v>
      </c>
      <c r="F999" t="s">
        <v>5615</v>
      </c>
      <c r="G999" t="s">
        <v>5475</v>
      </c>
      <c r="H999" t="s">
        <v>3877</v>
      </c>
      <c r="I999" t="s">
        <v>162</v>
      </c>
      <c r="J999" t="s">
        <v>5616</v>
      </c>
      <c r="K999" t="s">
        <v>5477</v>
      </c>
      <c r="L999" t="s">
        <v>5477</v>
      </c>
      <c r="M999" t="s">
        <v>5617</v>
      </c>
      <c r="N999" t="s">
        <v>2424</v>
      </c>
      <c r="O999">
        <v>1</v>
      </c>
      <c r="P999" t="s">
        <v>154</v>
      </c>
      <c r="Q999">
        <v>180</v>
      </c>
      <c r="R999" t="s">
        <v>2374</v>
      </c>
      <c r="S999">
        <v>21.451174268872901</v>
      </c>
      <c r="T999">
        <v>2.0456973155988898</v>
      </c>
      <c r="U999" t="s">
        <v>5618</v>
      </c>
      <c r="V999" t="s">
        <v>5617</v>
      </c>
      <c r="W999" t="s">
        <v>5480</v>
      </c>
      <c r="Y999" t="s">
        <v>5481</v>
      </c>
      <c r="AD999">
        <v>4.8415713328740804</v>
      </c>
      <c r="AE999">
        <v>16.610987089722499</v>
      </c>
    </row>
    <row r="1000" spans="1:31" x14ac:dyDescent="0.25">
      <c r="A1000">
        <v>15609</v>
      </c>
      <c r="B1000" t="s">
        <v>615</v>
      </c>
      <c r="C1000" t="s">
        <v>5471</v>
      </c>
      <c r="D1000" t="s">
        <v>5619</v>
      </c>
      <c r="E1000" t="s">
        <v>5473</v>
      </c>
      <c r="F1000" t="s">
        <v>5620</v>
      </c>
      <c r="G1000" t="s">
        <v>5475</v>
      </c>
      <c r="H1000" t="s">
        <v>3877</v>
      </c>
      <c r="I1000" t="s">
        <v>162</v>
      </c>
      <c r="J1000" t="s">
        <v>5621</v>
      </c>
      <c r="K1000" t="s">
        <v>5477</v>
      </c>
      <c r="L1000" t="s">
        <v>5477</v>
      </c>
      <c r="M1000" t="s">
        <v>5622</v>
      </c>
      <c r="N1000" t="s">
        <v>5623</v>
      </c>
      <c r="O1000">
        <v>1</v>
      </c>
      <c r="P1000" t="s">
        <v>154</v>
      </c>
      <c r="Q1000">
        <v>180</v>
      </c>
      <c r="R1000" t="s">
        <v>2374</v>
      </c>
      <c r="S1000">
        <v>28.698729370359899</v>
      </c>
      <c r="T1000">
        <v>-0.60962434664099696</v>
      </c>
      <c r="U1000" t="s">
        <v>5624</v>
      </c>
      <c r="V1000" t="s">
        <v>5622</v>
      </c>
      <c r="W1000" t="s">
        <v>5480</v>
      </c>
      <c r="Y1000" t="s">
        <v>5481</v>
      </c>
      <c r="AD1000">
        <v>4.7586014454812204</v>
      </c>
      <c r="AE1000">
        <v>13.3188760273352</v>
      </c>
    </row>
    <row r="1001" spans="1:31" x14ac:dyDescent="0.25">
      <c r="A1001">
        <v>15610</v>
      </c>
      <c r="B1001" t="s">
        <v>615</v>
      </c>
      <c r="C1001" t="s">
        <v>5471</v>
      </c>
      <c r="D1001" t="s">
        <v>5625</v>
      </c>
      <c r="E1001" t="s">
        <v>5473</v>
      </c>
      <c r="F1001" t="s">
        <v>5626</v>
      </c>
      <c r="G1001" t="s">
        <v>5475</v>
      </c>
      <c r="H1001" t="s">
        <v>3877</v>
      </c>
      <c r="I1001" t="s">
        <v>162</v>
      </c>
      <c r="J1001" t="s">
        <v>5627</v>
      </c>
      <c r="K1001" t="s">
        <v>5477</v>
      </c>
      <c r="L1001" t="s">
        <v>5477</v>
      </c>
      <c r="M1001" t="s">
        <v>5628</v>
      </c>
      <c r="N1001" t="s">
        <v>5629</v>
      </c>
      <c r="O1001">
        <v>1</v>
      </c>
      <c r="P1001" t="s">
        <v>154</v>
      </c>
      <c r="Q1001">
        <v>180</v>
      </c>
      <c r="R1001" t="s">
        <v>2374</v>
      </c>
      <c r="S1001">
        <v>21.0774211305548</v>
      </c>
      <c r="T1001">
        <v>3.8575494146256601</v>
      </c>
      <c r="U1001" t="s">
        <v>5630</v>
      </c>
      <c r="V1001" t="s">
        <v>5628</v>
      </c>
      <c r="W1001" t="s">
        <v>5480</v>
      </c>
      <c r="Y1001" t="s">
        <v>5481</v>
      </c>
      <c r="AD1001">
        <v>4.5158767382708804</v>
      </c>
      <c r="AE1001">
        <v>14.306782743481801</v>
      </c>
    </row>
    <row r="1002" spans="1:31" x14ac:dyDescent="0.25">
      <c r="A1002">
        <v>15591</v>
      </c>
      <c r="B1002" t="s">
        <v>615</v>
      </c>
      <c r="C1002" t="s">
        <v>5471</v>
      </c>
      <c r="D1002" t="s">
        <v>5631</v>
      </c>
      <c r="E1002" t="s">
        <v>5473</v>
      </c>
      <c r="F1002" t="s">
        <v>5632</v>
      </c>
      <c r="G1002" t="s">
        <v>5475</v>
      </c>
      <c r="H1002" t="s">
        <v>150</v>
      </c>
      <c r="I1002" t="s">
        <v>3886</v>
      </c>
      <c r="J1002" t="s">
        <v>5633</v>
      </c>
      <c r="K1002" t="s">
        <v>5477</v>
      </c>
      <c r="L1002" t="s">
        <v>5477</v>
      </c>
      <c r="M1002" t="s">
        <v>5622</v>
      </c>
      <c r="O1002">
        <v>1</v>
      </c>
      <c r="P1002" t="s">
        <v>154</v>
      </c>
      <c r="Q1002">
        <v>180</v>
      </c>
      <c r="R1002" t="s">
        <v>2374</v>
      </c>
      <c r="S1002">
        <v>28.697935871031898</v>
      </c>
      <c r="T1002">
        <v>-0.59897210146563895</v>
      </c>
      <c r="U1002" t="s">
        <v>5634</v>
      </c>
      <c r="V1002" t="s">
        <v>5635</v>
      </c>
      <c r="W1002" t="s">
        <v>5480</v>
      </c>
      <c r="Y1002" t="s">
        <v>5481</v>
      </c>
      <c r="AD1002">
        <v>4.7097675287459699</v>
      </c>
      <c r="AE1002">
        <v>14.197838598084299</v>
      </c>
    </row>
    <row r="1003" spans="1:31" x14ac:dyDescent="0.25">
      <c r="A1003">
        <v>15592</v>
      </c>
      <c r="B1003" t="s">
        <v>615</v>
      </c>
      <c r="C1003" t="s">
        <v>5471</v>
      </c>
      <c r="D1003" t="s">
        <v>5636</v>
      </c>
      <c r="E1003" t="s">
        <v>5473</v>
      </c>
      <c r="F1003" t="s">
        <v>5637</v>
      </c>
      <c r="G1003" t="s">
        <v>5475</v>
      </c>
      <c r="H1003" t="s">
        <v>150</v>
      </c>
      <c r="I1003" t="s">
        <v>3886</v>
      </c>
      <c r="J1003" t="s">
        <v>5638</v>
      </c>
      <c r="K1003" t="s">
        <v>5477</v>
      </c>
      <c r="L1003" t="s">
        <v>5477</v>
      </c>
      <c r="M1003" t="s">
        <v>5639</v>
      </c>
      <c r="O1003">
        <v>1</v>
      </c>
      <c r="P1003" t="s">
        <v>154</v>
      </c>
      <c r="Q1003">
        <v>180</v>
      </c>
      <c r="R1003" t="s">
        <v>2374</v>
      </c>
      <c r="S1003">
        <v>26.344932343002501</v>
      </c>
      <c r="T1003">
        <v>2.0870530907847198</v>
      </c>
      <c r="U1003" t="s">
        <v>5640</v>
      </c>
      <c r="V1003" t="s">
        <v>5639</v>
      </c>
      <c r="W1003" t="s">
        <v>5480</v>
      </c>
      <c r="Y1003" t="s">
        <v>5481</v>
      </c>
      <c r="AD1003">
        <v>41.092199049432601</v>
      </c>
      <c r="AE1003">
        <v>41.910685076443599</v>
      </c>
    </row>
    <row r="1004" spans="1:31" x14ac:dyDescent="0.25">
      <c r="A1004">
        <v>15612</v>
      </c>
      <c r="B1004" t="s">
        <v>615</v>
      </c>
      <c r="C1004" t="s">
        <v>5471</v>
      </c>
      <c r="D1004" t="s">
        <v>5641</v>
      </c>
      <c r="E1004" t="s">
        <v>5473</v>
      </c>
      <c r="F1004" t="s">
        <v>5642</v>
      </c>
      <c r="G1004" t="s">
        <v>5475</v>
      </c>
      <c r="H1004" t="s">
        <v>3877</v>
      </c>
      <c r="I1004" t="s">
        <v>162</v>
      </c>
      <c r="J1004" t="s">
        <v>5643</v>
      </c>
      <c r="K1004" t="s">
        <v>5477</v>
      </c>
      <c r="L1004" t="s">
        <v>5477</v>
      </c>
      <c r="M1004" t="s">
        <v>5644</v>
      </c>
      <c r="N1004" t="s">
        <v>5629</v>
      </c>
      <c r="O1004">
        <v>1</v>
      </c>
      <c r="P1004" t="s">
        <v>154</v>
      </c>
      <c r="Q1004">
        <v>180</v>
      </c>
      <c r="R1004" t="s">
        <v>2374</v>
      </c>
      <c r="S1004">
        <v>23.6155234168607</v>
      </c>
      <c r="T1004">
        <v>-3.47747742111489</v>
      </c>
      <c r="U1004" t="s">
        <v>5645</v>
      </c>
      <c r="V1004" t="s">
        <v>5644</v>
      </c>
      <c r="W1004" t="s">
        <v>5480</v>
      </c>
      <c r="Y1004" t="s">
        <v>5481</v>
      </c>
      <c r="AD1004">
        <v>8.6385508181914208</v>
      </c>
      <c r="AE1004">
        <v>18.286866843321199</v>
      </c>
    </row>
    <row r="1005" spans="1:31" x14ac:dyDescent="0.25">
      <c r="A1005">
        <v>15613</v>
      </c>
      <c r="B1005" t="s">
        <v>615</v>
      </c>
      <c r="C1005" t="s">
        <v>5471</v>
      </c>
      <c r="D1005" t="s">
        <v>5646</v>
      </c>
      <c r="E1005" t="s">
        <v>5473</v>
      </c>
      <c r="F1005" t="s">
        <v>5647</v>
      </c>
      <c r="G1005" t="s">
        <v>5475</v>
      </c>
      <c r="H1005" t="s">
        <v>3877</v>
      </c>
      <c r="I1005" t="s">
        <v>162</v>
      </c>
      <c r="J1005" t="s">
        <v>5648</v>
      </c>
      <c r="K1005" t="s">
        <v>5477</v>
      </c>
      <c r="L1005" t="s">
        <v>5477</v>
      </c>
      <c r="M1005" t="s">
        <v>5649</v>
      </c>
      <c r="N1005" t="s">
        <v>4702</v>
      </c>
      <c r="O1005">
        <v>1</v>
      </c>
      <c r="P1005" t="s">
        <v>154</v>
      </c>
      <c r="Q1005">
        <v>180</v>
      </c>
      <c r="R1005" t="s">
        <v>2374</v>
      </c>
      <c r="S1005">
        <v>28.259432983081702</v>
      </c>
      <c r="T1005">
        <v>-3.2261068440418601</v>
      </c>
      <c r="U1005" t="s">
        <v>5650</v>
      </c>
      <c r="V1005" t="s">
        <v>5649</v>
      </c>
      <c r="W1005" t="s">
        <v>5480</v>
      </c>
      <c r="Y1005" t="s">
        <v>5481</v>
      </c>
      <c r="AD1005">
        <v>5.19382009006135</v>
      </c>
      <c r="AE1005">
        <v>13.251582291220499</v>
      </c>
    </row>
    <row r="1006" spans="1:31" x14ac:dyDescent="0.25">
      <c r="A1006">
        <v>16489</v>
      </c>
      <c r="B1006" t="s">
        <v>615</v>
      </c>
      <c r="C1006" t="s">
        <v>5471</v>
      </c>
      <c r="D1006" t="s">
        <v>5651</v>
      </c>
      <c r="E1006" t="s">
        <v>5473</v>
      </c>
      <c r="F1006" t="s">
        <v>5652</v>
      </c>
      <c r="G1006" t="s">
        <v>5475</v>
      </c>
      <c r="H1006" t="s">
        <v>3877</v>
      </c>
      <c r="I1006" t="s">
        <v>162</v>
      </c>
      <c r="J1006" t="s">
        <v>5653</v>
      </c>
      <c r="K1006" t="s">
        <v>5477</v>
      </c>
      <c r="L1006" t="s">
        <v>5477</v>
      </c>
      <c r="M1006" t="s">
        <v>5654</v>
      </c>
      <c r="N1006" t="s">
        <v>5655</v>
      </c>
      <c r="O1006">
        <v>1</v>
      </c>
      <c r="P1006" t="s">
        <v>154</v>
      </c>
      <c r="Q1006">
        <v>180</v>
      </c>
      <c r="R1006" t="s">
        <v>2374</v>
      </c>
      <c r="S1006">
        <v>19.351064128312299</v>
      </c>
      <c r="T1006">
        <v>3.0790373441268901</v>
      </c>
      <c r="U1006" t="s">
        <v>5656</v>
      </c>
      <c r="V1006" t="s">
        <v>5654</v>
      </c>
      <c r="W1006" t="s">
        <v>5480</v>
      </c>
      <c r="Y1006" t="s">
        <v>5481</v>
      </c>
      <c r="AD1006">
        <v>4.2875412071082604</v>
      </c>
      <c r="AE1006">
        <v>12.704417956914501</v>
      </c>
    </row>
    <row r="1007" spans="1:31" x14ac:dyDescent="0.25">
      <c r="A1007">
        <v>15593</v>
      </c>
      <c r="B1007" t="s">
        <v>615</v>
      </c>
      <c r="C1007" t="s">
        <v>5471</v>
      </c>
      <c r="D1007" t="s">
        <v>5657</v>
      </c>
      <c r="E1007" t="s">
        <v>5473</v>
      </c>
      <c r="F1007" t="s">
        <v>5658</v>
      </c>
      <c r="G1007" t="s">
        <v>5475</v>
      </c>
      <c r="H1007" t="s">
        <v>150</v>
      </c>
      <c r="I1007" t="s">
        <v>3886</v>
      </c>
      <c r="J1007" t="s">
        <v>5659</v>
      </c>
      <c r="K1007" t="s">
        <v>5477</v>
      </c>
      <c r="L1007" t="s">
        <v>5477</v>
      </c>
      <c r="M1007" t="s">
        <v>5649</v>
      </c>
      <c r="O1007">
        <v>1</v>
      </c>
      <c r="P1007" t="s">
        <v>154</v>
      </c>
      <c r="Q1007">
        <v>180</v>
      </c>
      <c r="R1007" t="s">
        <v>2374</v>
      </c>
      <c r="S1007">
        <v>28.264237031928101</v>
      </c>
      <c r="T1007">
        <v>-3.2113059524956999</v>
      </c>
      <c r="U1007" t="s">
        <v>5660</v>
      </c>
      <c r="V1007" t="s">
        <v>5661</v>
      </c>
      <c r="W1007" t="s">
        <v>5480</v>
      </c>
      <c r="Y1007" t="s">
        <v>5481</v>
      </c>
      <c r="AD1007">
        <v>5.2426512696535603</v>
      </c>
      <c r="AE1007">
        <v>14.130207844941699</v>
      </c>
    </row>
    <row r="1008" spans="1:31" x14ac:dyDescent="0.25">
      <c r="A1008">
        <v>15614</v>
      </c>
      <c r="B1008" t="s">
        <v>615</v>
      </c>
      <c r="C1008" t="s">
        <v>5471</v>
      </c>
      <c r="D1008" t="s">
        <v>5662</v>
      </c>
      <c r="E1008" t="s">
        <v>5473</v>
      </c>
      <c r="F1008" t="s">
        <v>5663</v>
      </c>
      <c r="G1008" t="s">
        <v>5475</v>
      </c>
      <c r="H1008" t="s">
        <v>3877</v>
      </c>
      <c r="I1008" t="s">
        <v>162</v>
      </c>
      <c r="J1008" t="s">
        <v>5664</v>
      </c>
      <c r="K1008" t="s">
        <v>5477</v>
      </c>
      <c r="L1008" t="s">
        <v>5477</v>
      </c>
      <c r="M1008" t="s">
        <v>5665</v>
      </c>
      <c r="N1008" t="s">
        <v>5666</v>
      </c>
      <c r="O1008">
        <v>1</v>
      </c>
      <c r="P1008" t="s">
        <v>154</v>
      </c>
      <c r="Q1008">
        <v>180</v>
      </c>
      <c r="R1008" t="s">
        <v>2374</v>
      </c>
      <c r="S1008">
        <v>28.174725669721202</v>
      </c>
      <c r="T1008">
        <v>-6.5319140002713896</v>
      </c>
      <c r="U1008" t="s">
        <v>5667</v>
      </c>
      <c r="V1008" t="s">
        <v>5668</v>
      </c>
      <c r="W1008" t="s">
        <v>5480</v>
      </c>
      <c r="Y1008" t="s">
        <v>5481</v>
      </c>
      <c r="AD1008">
        <v>10.623426210593699</v>
      </c>
      <c r="AE1008">
        <v>18.5818969148653</v>
      </c>
    </row>
    <row r="1009" spans="1:31" x14ac:dyDescent="0.25">
      <c r="A1009">
        <v>15615</v>
      </c>
      <c r="B1009" t="s">
        <v>615</v>
      </c>
      <c r="C1009" t="s">
        <v>5471</v>
      </c>
      <c r="D1009" t="s">
        <v>5669</v>
      </c>
      <c r="E1009" t="s">
        <v>5473</v>
      </c>
      <c r="F1009" t="s">
        <v>5670</v>
      </c>
      <c r="G1009" t="s">
        <v>5475</v>
      </c>
      <c r="H1009" t="s">
        <v>3877</v>
      </c>
      <c r="I1009" t="s">
        <v>162</v>
      </c>
      <c r="J1009" t="s">
        <v>5671</v>
      </c>
      <c r="K1009" t="s">
        <v>5477</v>
      </c>
      <c r="L1009" t="s">
        <v>5477</v>
      </c>
      <c r="M1009" t="s">
        <v>5672</v>
      </c>
      <c r="N1009" t="s">
        <v>5673</v>
      </c>
      <c r="O1009">
        <v>1</v>
      </c>
      <c r="P1009" t="s">
        <v>154</v>
      </c>
      <c r="Q1009">
        <v>180</v>
      </c>
      <c r="R1009" t="s">
        <v>2374</v>
      </c>
      <c r="S1009">
        <v>25.2012881521506</v>
      </c>
      <c r="T1009">
        <v>0.48351805786154001</v>
      </c>
      <c r="U1009" t="s">
        <v>5674</v>
      </c>
      <c r="V1009" t="s">
        <v>5672</v>
      </c>
      <c r="W1009" t="s">
        <v>5480</v>
      </c>
      <c r="Y1009" t="s">
        <v>5481</v>
      </c>
      <c r="AD1009">
        <v>16.348823006034099</v>
      </c>
      <c r="AE1009">
        <v>25.2889763822768</v>
      </c>
    </row>
    <row r="1010" spans="1:31" x14ac:dyDescent="0.25">
      <c r="A1010">
        <v>16491</v>
      </c>
      <c r="B1010" t="s">
        <v>615</v>
      </c>
      <c r="C1010" t="s">
        <v>5471</v>
      </c>
      <c r="D1010" t="s">
        <v>5675</v>
      </c>
      <c r="E1010" t="s">
        <v>5473</v>
      </c>
      <c r="F1010" t="s">
        <v>5676</v>
      </c>
      <c r="G1010" t="s">
        <v>5475</v>
      </c>
      <c r="H1010" t="s">
        <v>3877</v>
      </c>
      <c r="I1010" t="s">
        <v>162</v>
      </c>
      <c r="J1010" t="s">
        <v>5677</v>
      </c>
      <c r="K1010" t="s">
        <v>5477</v>
      </c>
      <c r="L1010" t="s">
        <v>5477</v>
      </c>
      <c r="M1010" t="s">
        <v>5678</v>
      </c>
      <c r="N1010" t="s">
        <v>5679</v>
      </c>
      <c r="O1010">
        <v>1</v>
      </c>
      <c r="P1010" t="s">
        <v>154</v>
      </c>
      <c r="Q1010">
        <v>180</v>
      </c>
      <c r="R1010" t="s">
        <v>2374</v>
      </c>
      <c r="S1010">
        <v>21.7640550407524</v>
      </c>
      <c r="T1010">
        <v>-0.71897084203680195</v>
      </c>
      <c r="U1010" t="s">
        <v>5680</v>
      </c>
      <c r="V1010" t="s">
        <v>5678</v>
      </c>
      <c r="W1010" t="s">
        <v>5480</v>
      </c>
      <c r="Y1010" t="s">
        <v>5481</v>
      </c>
      <c r="AD1010">
        <v>10.7019148720111</v>
      </c>
      <c r="AE1010">
        <v>24.2930680373264</v>
      </c>
    </row>
    <row r="1011" spans="1:31" x14ac:dyDescent="0.25">
      <c r="B1011" t="s">
        <v>424</v>
      </c>
      <c r="D1011" t="s">
        <v>5681</v>
      </c>
      <c r="E1011" t="s">
        <v>5682</v>
      </c>
    </row>
    <row r="1012" spans="1:31" x14ac:dyDescent="0.25">
      <c r="B1012" t="s">
        <v>424</v>
      </c>
      <c r="D1012" t="s">
        <v>5683</v>
      </c>
      <c r="E1012" t="s">
        <v>5682</v>
      </c>
    </row>
    <row r="1013" spans="1:31" x14ac:dyDescent="0.25">
      <c r="B1013" t="s">
        <v>424</v>
      </c>
      <c r="D1013" t="s">
        <v>5684</v>
      </c>
      <c r="E1013" t="s">
        <v>5682</v>
      </c>
    </row>
    <row r="1014" spans="1:31" x14ac:dyDescent="0.25">
      <c r="B1014" t="s">
        <v>424</v>
      </c>
      <c r="D1014" t="s">
        <v>5685</v>
      </c>
      <c r="E1014" t="s">
        <v>5682</v>
      </c>
    </row>
    <row r="1015" spans="1:31" x14ac:dyDescent="0.25">
      <c r="B1015" t="s">
        <v>424</v>
      </c>
      <c r="D1015" t="s">
        <v>5686</v>
      </c>
      <c r="E1015" t="s">
        <v>5682</v>
      </c>
    </row>
    <row r="1016" spans="1:31" x14ac:dyDescent="0.25">
      <c r="A1016">
        <v>13285</v>
      </c>
      <c r="B1016" t="s">
        <v>144</v>
      </c>
      <c r="C1016" t="s">
        <v>5687</v>
      </c>
      <c r="D1016" t="s">
        <v>5688</v>
      </c>
      <c r="E1016" t="s">
        <v>5689</v>
      </c>
      <c r="F1016" t="s">
        <v>5690</v>
      </c>
      <c r="G1016" t="s">
        <v>5691</v>
      </c>
      <c r="H1016" t="s">
        <v>150</v>
      </c>
      <c r="I1016" t="s">
        <v>162</v>
      </c>
      <c r="J1016" t="s">
        <v>5692</v>
      </c>
      <c r="K1016" t="s">
        <v>5693</v>
      </c>
      <c r="L1016" t="s">
        <v>5693</v>
      </c>
      <c r="N1016" t="s">
        <v>5694</v>
      </c>
      <c r="O1016">
        <v>1</v>
      </c>
      <c r="P1016" t="s">
        <v>154</v>
      </c>
      <c r="Q1016">
        <v>262</v>
      </c>
      <c r="R1016" t="s">
        <v>625</v>
      </c>
      <c r="S1016">
        <v>42.920805512594903</v>
      </c>
      <c r="T1016">
        <v>11.234611025853001</v>
      </c>
      <c r="U1016" t="s">
        <v>5695</v>
      </c>
      <c r="V1016" t="s">
        <v>5696</v>
      </c>
      <c r="W1016" t="s">
        <v>5697</v>
      </c>
      <c r="Y1016" t="s">
        <v>5698</v>
      </c>
      <c r="AD1016">
        <v>0.15194144780042501</v>
      </c>
      <c r="AE1016">
        <v>1.63592693734088</v>
      </c>
    </row>
    <row r="1017" spans="1:31" x14ac:dyDescent="0.25">
      <c r="A1017">
        <v>15523</v>
      </c>
      <c r="B1017" t="s">
        <v>144</v>
      </c>
      <c r="C1017" t="s">
        <v>5687</v>
      </c>
      <c r="D1017" t="s">
        <v>5699</v>
      </c>
      <c r="E1017" t="s">
        <v>5689</v>
      </c>
      <c r="F1017" t="s">
        <v>5700</v>
      </c>
      <c r="G1017" t="s">
        <v>5691</v>
      </c>
      <c r="H1017" t="s">
        <v>150</v>
      </c>
      <c r="I1017" t="s">
        <v>162</v>
      </c>
      <c r="J1017" t="s">
        <v>5701</v>
      </c>
      <c r="K1017" t="s">
        <v>5693</v>
      </c>
      <c r="L1017" t="s">
        <v>5693</v>
      </c>
      <c r="N1017" t="s">
        <v>5702</v>
      </c>
      <c r="O1017">
        <v>1</v>
      </c>
      <c r="P1017" t="s">
        <v>154</v>
      </c>
      <c r="Q1017">
        <v>262</v>
      </c>
      <c r="R1017" t="s">
        <v>625</v>
      </c>
      <c r="S1017">
        <v>42.685711975353598</v>
      </c>
      <c r="T1017">
        <v>11.4341641022716</v>
      </c>
      <c r="U1017" t="s">
        <v>5703</v>
      </c>
      <c r="V1017" t="s">
        <v>5704</v>
      </c>
      <c r="W1017" t="s">
        <v>5697</v>
      </c>
      <c r="X1017" t="s">
        <v>5705</v>
      </c>
      <c r="Y1017" t="s">
        <v>5698</v>
      </c>
      <c r="AD1017">
        <v>0.174904096195036</v>
      </c>
      <c r="AE1017">
        <v>2.46504139290152</v>
      </c>
    </row>
    <row r="1018" spans="1:31" x14ac:dyDescent="0.25">
      <c r="A1018">
        <v>13286</v>
      </c>
      <c r="B1018" t="s">
        <v>144</v>
      </c>
      <c r="C1018" t="s">
        <v>5687</v>
      </c>
      <c r="D1018" t="s">
        <v>5706</v>
      </c>
      <c r="E1018" t="s">
        <v>5689</v>
      </c>
      <c r="F1018" t="s">
        <v>5707</v>
      </c>
      <c r="G1018" t="s">
        <v>5691</v>
      </c>
      <c r="H1018" t="s">
        <v>150</v>
      </c>
      <c r="I1018" t="s">
        <v>162</v>
      </c>
      <c r="J1018" t="s">
        <v>5708</v>
      </c>
      <c r="K1018" t="s">
        <v>5693</v>
      </c>
      <c r="L1018" t="s">
        <v>5693</v>
      </c>
      <c r="N1018" t="s">
        <v>5709</v>
      </c>
      <c r="O1018">
        <v>1</v>
      </c>
      <c r="P1018" t="s">
        <v>154</v>
      </c>
      <c r="Q1018">
        <v>262</v>
      </c>
      <c r="R1018" t="s">
        <v>625</v>
      </c>
      <c r="S1018">
        <v>42.118713747678001</v>
      </c>
      <c r="T1018">
        <v>11.3681579213485</v>
      </c>
      <c r="U1018" t="s">
        <v>5710</v>
      </c>
      <c r="V1018" t="s">
        <v>5711</v>
      </c>
      <c r="W1018" t="s">
        <v>5697</v>
      </c>
      <c r="Y1018" t="s">
        <v>5698</v>
      </c>
      <c r="AD1018">
        <v>0.52265929244299503</v>
      </c>
      <c r="AE1018">
        <v>3.2393064817958002</v>
      </c>
    </row>
    <row r="1019" spans="1:31" x14ac:dyDescent="0.25">
      <c r="A1019">
        <v>13287</v>
      </c>
      <c r="B1019" t="s">
        <v>144</v>
      </c>
      <c r="C1019" t="s">
        <v>5687</v>
      </c>
      <c r="D1019" t="s">
        <v>5689</v>
      </c>
      <c r="E1019" t="s">
        <v>5689</v>
      </c>
      <c r="F1019" t="s">
        <v>5712</v>
      </c>
      <c r="G1019" t="s">
        <v>5691</v>
      </c>
      <c r="H1019" t="s">
        <v>150</v>
      </c>
      <c r="I1019" t="s">
        <v>162</v>
      </c>
      <c r="J1019" t="s">
        <v>5713</v>
      </c>
      <c r="K1019" t="s">
        <v>5693</v>
      </c>
      <c r="L1019" t="s">
        <v>5693</v>
      </c>
      <c r="N1019" t="s">
        <v>5714</v>
      </c>
      <c r="O1019">
        <v>1</v>
      </c>
      <c r="P1019" t="s">
        <v>154</v>
      </c>
      <c r="Q1019">
        <v>262</v>
      </c>
      <c r="R1019" t="s">
        <v>625</v>
      </c>
      <c r="S1019">
        <v>43.0466996302696</v>
      </c>
      <c r="T1019">
        <v>11.5559202935746</v>
      </c>
      <c r="U1019" t="s">
        <v>5715</v>
      </c>
      <c r="V1019" t="s">
        <v>5698</v>
      </c>
      <c r="W1019" t="s">
        <v>5697</v>
      </c>
      <c r="Y1019" t="s">
        <v>5698</v>
      </c>
      <c r="AD1019">
        <v>1.0283443814984101E-2</v>
      </c>
      <c r="AE1019">
        <v>0.57485699581546901</v>
      </c>
    </row>
    <row r="1020" spans="1:31" x14ac:dyDescent="0.25">
      <c r="A1020">
        <v>13288</v>
      </c>
      <c r="B1020" t="s">
        <v>144</v>
      </c>
      <c r="C1020" t="s">
        <v>5687</v>
      </c>
      <c r="D1020" t="s">
        <v>5716</v>
      </c>
      <c r="E1020" t="s">
        <v>5689</v>
      </c>
      <c r="F1020" t="s">
        <v>5717</v>
      </c>
      <c r="G1020" t="s">
        <v>5691</v>
      </c>
      <c r="H1020" t="s">
        <v>150</v>
      </c>
      <c r="I1020" t="s">
        <v>162</v>
      </c>
      <c r="J1020" t="s">
        <v>5718</v>
      </c>
      <c r="K1020" t="s">
        <v>5693</v>
      </c>
      <c r="L1020" t="s">
        <v>5693</v>
      </c>
      <c r="N1020" t="s">
        <v>5719</v>
      </c>
      <c r="O1020">
        <v>1</v>
      </c>
      <c r="P1020" t="s">
        <v>154</v>
      </c>
      <c r="Q1020">
        <v>262</v>
      </c>
      <c r="R1020" t="s">
        <v>625</v>
      </c>
      <c r="S1020">
        <v>43.088154328234801</v>
      </c>
      <c r="T1020">
        <v>12.2764282292451</v>
      </c>
      <c r="U1020" t="s">
        <v>5720</v>
      </c>
      <c r="V1020" t="s">
        <v>5721</v>
      </c>
      <c r="W1020" t="s">
        <v>5697</v>
      </c>
      <c r="Y1020" t="s">
        <v>5698</v>
      </c>
      <c r="AD1020">
        <v>0.37153404702070197</v>
      </c>
      <c r="AE1020">
        <v>2.45228257657649</v>
      </c>
    </row>
    <row r="1021" spans="1:31" x14ac:dyDescent="0.25">
      <c r="A1021">
        <v>13289</v>
      </c>
      <c r="B1021" t="s">
        <v>144</v>
      </c>
      <c r="C1021" t="s">
        <v>5687</v>
      </c>
      <c r="D1021" t="s">
        <v>5722</v>
      </c>
      <c r="E1021" t="s">
        <v>5689</v>
      </c>
      <c r="F1021" t="s">
        <v>5723</v>
      </c>
      <c r="G1021" t="s">
        <v>5691</v>
      </c>
      <c r="H1021" t="s">
        <v>150</v>
      </c>
      <c r="I1021" t="s">
        <v>162</v>
      </c>
      <c r="J1021" t="s">
        <v>5724</v>
      </c>
      <c r="K1021" t="s">
        <v>5693</v>
      </c>
      <c r="L1021" t="s">
        <v>5693</v>
      </c>
      <c r="N1021" t="s">
        <v>5702</v>
      </c>
      <c r="O1021">
        <v>1</v>
      </c>
      <c r="P1021" t="s">
        <v>154</v>
      </c>
      <c r="Q1021">
        <v>262</v>
      </c>
      <c r="R1021" t="s">
        <v>625</v>
      </c>
      <c r="S1021">
        <v>42.531620872613402</v>
      </c>
      <c r="T1021">
        <v>12.004767136182799</v>
      </c>
      <c r="U1021" t="s">
        <v>5725</v>
      </c>
      <c r="V1021" t="s">
        <v>5726</v>
      </c>
      <c r="W1021" t="s">
        <v>5697</v>
      </c>
      <c r="Y1021" t="s">
        <v>5698</v>
      </c>
      <c r="AD1021">
        <v>0.54638245757396897</v>
      </c>
      <c r="AE1021">
        <v>3.0049849761067602</v>
      </c>
    </row>
    <row r="1022" spans="1:31" x14ac:dyDescent="0.25">
      <c r="A1022">
        <v>14153</v>
      </c>
      <c r="B1022" t="s">
        <v>1172</v>
      </c>
      <c r="C1022" t="s">
        <v>5727</v>
      </c>
      <c r="D1022" t="s">
        <v>5728</v>
      </c>
      <c r="E1022" t="s">
        <v>5729</v>
      </c>
      <c r="F1022" t="s">
        <v>5730</v>
      </c>
      <c r="G1022" t="s">
        <v>5731</v>
      </c>
      <c r="H1022" t="s">
        <v>150</v>
      </c>
      <c r="I1022" t="s">
        <v>162</v>
      </c>
      <c r="J1022" t="s">
        <v>5732</v>
      </c>
      <c r="K1022" t="s">
        <v>5733</v>
      </c>
      <c r="L1022" t="s">
        <v>5734</v>
      </c>
      <c r="M1022" t="s">
        <v>5735</v>
      </c>
      <c r="O1022">
        <v>1</v>
      </c>
      <c r="P1022" t="s">
        <v>154</v>
      </c>
      <c r="Q1022">
        <v>212</v>
      </c>
      <c r="R1022" t="s">
        <v>1208</v>
      </c>
      <c r="S1022">
        <v>-61.356530785633403</v>
      </c>
      <c r="T1022">
        <v>15.5379820520603</v>
      </c>
      <c r="U1022" t="s">
        <v>5736</v>
      </c>
      <c r="V1022" t="s">
        <v>5735</v>
      </c>
      <c r="W1022" t="s">
        <v>5737</v>
      </c>
      <c r="Y1022" t="s">
        <v>5738</v>
      </c>
      <c r="AD1022">
        <v>1.8093466715129101E-2</v>
      </c>
      <c r="AE1022">
        <v>0.61783494493623203</v>
      </c>
    </row>
    <row r="1023" spans="1:31" x14ac:dyDescent="0.25">
      <c r="A1023">
        <v>14154</v>
      </c>
      <c r="B1023" t="s">
        <v>1172</v>
      </c>
      <c r="C1023" t="s">
        <v>5727</v>
      </c>
      <c r="D1023" t="s">
        <v>5739</v>
      </c>
      <c r="E1023" t="s">
        <v>5729</v>
      </c>
      <c r="F1023" t="s">
        <v>5740</v>
      </c>
      <c r="G1023" t="s">
        <v>5731</v>
      </c>
      <c r="H1023" t="s">
        <v>150</v>
      </c>
      <c r="I1023" t="s">
        <v>162</v>
      </c>
      <c r="J1023" t="s">
        <v>5741</v>
      </c>
      <c r="K1023" t="s">
        <v>5733</v>
      </c>
      <c r="L1023" t="s">
        <v>5734</v>
      </c>
      <c r="M1023" t="s">
        <v>5742</v>
      </c>
      <c r="O1023">
        <v>1</v>
      </c>
      <c r="P1023" t="s">
        <v>154</v>
      </c>
      <c r="Q1023">
        <v>212</v>
      </c>
      <c r="R1023" t="s">
        <v>1208</v>
      </c>
      <c r="S1023">
        <v>-61.288037070854401</v>
      </c>
      <c r="T1023">
        <v>15.4015643339661</v>
      </c>
      <c r="U1023" t="s">
        <v>5743</v>
      </c>
      <c r="V1023" t="s">
        <v>5742</v>
      </c>
      <c r="W1023" t="s">
        <v>5737</v>
      </c>
      <c r="Y1023" t="s">
        <v>5738</v>
      </c>
      <c r="AD1023">
        <v>1.11817410382287E-2</v>
      </c>
      <c r="AE1023">
        <v>0.48998184853229299</v>
      </c>
    </row>
    <row r="1024" spans="1:31" x14ac:dyDescent="0.25">
      <c r="A1024">
        <v>14155</v>
      </c>
      <c r="B1024" t="s">
        <v>1172</v>
      </c>
      <c r="C1024" t="s">
        <v>5727</v>
      </c>
      <c r="D1024" t="s">
        <v>1217</v>
      </c>
      <c r="E1024" t="s">
        <v>5729</v>
      </c>
      <c r="F1024" t="s">
        <v>5744</v>
      </c>
      <c r="G1024" t="s">
        <v>5731</v>
      </c>
      <c r="H1024" t="s">
        <v>150</v>
      </c>
      <c r="I1024" t="s">
        <v>162</v>
      </c>
      <c r="J1024" t="s">
        <v>5745</v>
      </c>
      <c r="K1024" t="s">
        <v>5733</v>
      </c>
      <c r="L1024" t="s">
        <v>5734</v>
      </c>
      <c r="M1024" t="s">
        <v>1220</v>
      </c>
      <c r="O1024">
        <v>1</v>
      </c>
      <c r="P1024" t="s">
        <v>154</v>
      </c>
      <c r="Q1024">
        <v>212</v>
      </c>
      <c r="R1024" t="s">
        <v>1208</v>
      </c>
      <c r="S1024">
        <v>-61.345646800933103</v>
      </c>
      <c r="T1024">
        <v>15.3012931727778</v>
      </c>
      <c r="U1024" t="s">
        <v>5746</v>
      </c>
      <c r="V1024" t="s">
        <v>1220</v>
      </c>
      <c r="W1024" t="s">
        <v>5737</v>
      </c>
      <c r="Y1024" t="s">
        <v>5738</v>
      </c>
      <c r="AD1024">
        <v>3.9003607944323401E-3</v>
      </c>
      <c r="AE1024">
        <v>0.26451210150422799</v>
      </c>
    </row>
    <row r="1025" spans="1:31" x14ac:dyDescent="0.25">
      <c r="A1025">
        <v>14156</v>
      </c>
      <c r="B1025" t="s">
        <v>1172</v>
      </c>
      <c r="C1025" t="s">
        <v>5727</v>
      </c>
      <c r="D1025" t="s">
        <v>1222</v>
      </c>
      <c r="E1025" t="s">
        <v>5729</v>
      </c>
      <c r="F1025" t="s">
        <v>5747</v>
      </c>
      <c r="G1025" t="s">
        <v>5731</v>
      </c>
      <c r="H1025" t="s">
        <v>150</v>
      </c>
      <c r="I1025" t="s">
        <v>162</v>
      </c>
      <c r="J1025" t="s">
        <v>5748</v>
      </c>
      <c r="K1025" t="s">
        <v>5733</v>
      </c>
      <c r="L1025" t="s">
        <v>5734</v>
      </c>
      <c r="M1025" t="s">
        <v>1225</v>
      </c>
      <c r="O1025">
        <v>1</v>
      </c>
      <c r="P1025" t="s">
        <v>154</v>
      </c>
      <c r="Q1025">
        <v>212</v>
      </c>
      <c r="R1025" t="s">
        <v>1208</v>
      </c>
      <c r="S1025">
        <v>-61.452239926982202</v>
      </c>
      <c r="T1025">
        <v>15.562775596163</v>
      </c>
      <c r="U1025" t="s">
        <v>5749</v>
      </c>
      <c r="V1025" t="s">
        <v>1225</v>
      </c>
      <c r="W1025" t="s">
        <v>5737</v>
      </c>
      <c r="Y1025" t="s">
        <v>5738</v>
      </c>
      <c r="AD1025">
        <v>6.2769889694891398E-3</v>
      </c>
      <c r="AE1025">
        <v>0.38415300977620598</v>
      </c>
    </row>
    <row r="1026" spans="1:31" x14ac:dyDescent="0.25">
      <c r="A1026">
        <v>14157</v>
      </c>
      <c r="B1026" t="s">
        <v>1172</v>
      </c>
      <c r="C1026" t="s">
        <v>5727</v>
      </c>
      <c r="D1026" t="s">
        <v>5750</v>
      </c>
      <c r="E1026" t="s">
        <v>5729</v>
      </c>
      <c r="F1026" t="s">
        <v>5751</v>
      </c>
      <c r="G1026" t="s">
        <v>5731</v>
      </c>
      <c r="H1026" t="s">
        <v>150</v>
      </c>
      <c r="I1026" t="s">
        <v>162</v>
      </c>
      <c r="J1026" t="s">
        <v>5752</v>
      </c>
      <c r="K1026" t="s">
        <v>5733</v>
      </c>
      <c r="L1026" t="s">
        <v>5734</v>
      </c>
      <c r="M1026" t="s">
        <v>5753</v>
      </c>
      <c r="O1026">
        <v>1</v>
      </c>
      <c r="P1026" t="s">
        <v>154</v>
      </c>
      <c r="Q1026">
        <v>212</v>
      </c>
      <c r="R1026" t="s">
        <v>1208</v>
      </c>
      <c r="S1026">
        <v>-61.384768373788098</v>
      </c>
      <c r="T1026">
        <v>15.438432359830401</v>
      </c>
      <c r="U1026" t="s">
        <v>5754</v>
      </c>
      <c r="V1026" t="s">
        <v>5753</v>
      </c>
      <c r="W1026" t="s">
        <v>5737</v>
      </c>
      <c r="Y1026" t="s">
        <v>5738</v>
      </c>
      <c r="AD1026">
        <v>8.8829526908966693E-3</v>
      </c>
      <c r="AE1026">
        <v>0.38058808800024402</v>
      </c>
    </row>
    <row r="1027" spans="1:31" x14ac:dyDescent="0.25">
      <c r="A1027">
        <v>14158</v>
      </c>
      <c r="B1027" t="s">
        <v>1172</v>
      </c>
      <c r="C1027" t="s">
        <v>5727</v>
      </c>
      <c r="D1027" t="s">
        <v>5755</v>
      </c>
      <c r="E1027" t="s">
        <v>5729</v>
      </c>
      <c r="F1027" t="s">
        <v>5756</v>
      </c>
      <c r="G1027" t="s">
        <v>5731</v>
      </c>
      <c r="H1027" t="s">
        <v>150</v>
      </c>
      <c r="I1027" t="s">
        <v>162</v>
      </c>
      <c r="J1027" t="s">
        <v>5757</v>
      </c>
      <c r="K1027" t="s">
        <v>5733</v>
      </c>
      <c r="L1027" t="s">
        <v>5734</v>
      </c>
      <c r="M1027" t="s">
        <v>5758</v>
      </c>
      <c r="O1027">
        <v>1</v>
      </c>
      <c r="P1027" t="s">
        <v>154</v>
      </c>
      <c r="Q1027">
        <v>212</v>
      </c>
      <c r="R1027" t="s">
        <v>1208</v>
      </c>
      <c r="S1027">
        <v>-61.3674904584472</v>
      </c>
      <c r="T1027">
        <v>15.247699353431701</v>
      </c>
      <c r="U1027" t="s">
        <v>5759</v>
      </c>
      <c r="V1027" t="s">
        <v>5758</v>
      </c>
      <c r="W1027" t="s">
        <v>5737</v>
      </c>
      <c r="Y1027" t="s">
        <v>5738</v>
      </c>
      <c r="AD1027">
        <v>4.6036784056013901E-4</v>
      </c>
      <c r="AE1027">
        <v>8.69557937812033E-2</v>
      </c>
    </row>
    <row r="1028" spans="1:31" x14ac:dyDescent="0.25">
      <c r="A1028">
        <v>14159</v>
      </c>
      <c r="B1028" t="s">
        <v>1172</v>
      </c>
      <c r="C1028" t="s">
        <v>5727</v>
      </c>
      <c r="D1028" t="s">
        <v>5760</v>
      </c>
      <c r="E1028" t="s">
        <v>5729</v>
      </c>
      <c r="F1028" t="s">
        <v>5761</v>
      </c>
      <c r="G1028" t="s">
        <v>5731</v>
      </c>
      <c r="H1028" t="s">
        <v>150</v>
      </c>
      <c r="I1028" t="s">
        <v>162</v>
      </c>
      <c r="J1028" t="s">
        <v>5762</v>
      </c>
      <c r="K1028" t="s">
        <v>5733</v>
      </c>
      <c r="L1028" t="s">
        <v>5734</v>
      </c>
      <c r="M1028" t="s">
        <v>5763</v>
      </c>
      <c r="O1028">
        <v>1</v>
      </c>
      <c r="P1028" t="s">
        <v>154</v>
      </c>
      <c r="Q1028">
        <v>212</v>
      </c>
      <c r="R1028" t="s">
        <v>1208</v>
      </c>
      <c r="S1028">
        <v>-61.361930352450699</v>
      </c>
      <c r="T1028">
        <v>15.2187997447983</v>
      </c>
      <c r="U1028" t="s">
        <v>5764</v>
      </c>
      <c r="V1028" t="s">
        <v>5763</v>
      </c>
      <c r="W1028" t="s">
        <v>5737</v>
      </c>
      <c r="Y1028" t="s">
        <v>5738</v>
      </c>
      <c r="AD1028">
        <v>1.0472419434677199E-3</v>
      </c>
      <c r="AE1028">
        <v>0.13041644968892099</v>
      </c>
    </row>
    <row r="1029" spans="1:31" x14ac:dyDescent="0.25">
      <c r="A1029">
        <v>14160</v>
      </c>
      <c r="B1029" t="s">
        <v>1172</v>
      </c>
      <c r="C1029" t="s">
        <v>5727</v>
      </c>
      <c r="D1029" t="s">
        <v>5765</v>
      </c>
      <c r="E1029" t="s">
        <v>5729</v>
      </c>
      <c r="F1029" t="s">
        <v>5766</v>
      </c>
      <c r="G1029" t="s">
        <v>5731</v>
      </c>
      <c r="H1029" t="s">
        <v>150</v>
      </c>
      <c r="I1029" t="s">
        <v>162</v>
      </c>
      <c r="J1029" t="s">
        <v>5767</v>
      </c>
      <c r="K1029" t="s">
        <v>5733</v>
      </c>
      <c r="L1029" t="s">
        <v>5734</v>
      </c>
      <c r="M1029" t="s">
        <v>5768</v>
      </c>
      <c r="O1029">
        <v>1</v>
      </c>
      <c r="P1029" t="s">
        <v>154</v>
      </c>
      <c r="Q1029">
        <v>212</v>
      </c>
      <c r="R1029" t="s">
        <v>1208</v>
      </c>
      <c r="S1029">
        <v>-61.301048800015003</v>
      </c>
      <c r="T1029">
        <v>15.270987156779</v>
      </c>
      <c r="U1029" t="s">
        <v>5769</v>
      </c>
      <c r="V1029" t="s">
        <v>5768</v>
      </c>
      <c r="W1029" t="s">
        <v>5737</v>
      </c>
      <c r="Y1029" t="s">
        <v>5738</v>
      </c>
      <c r="AD1029">
        <v>7.5229038513384703E-3</v>
      </c>
      <c r="AE1029">
        <v>0.37515440921954801</v>
      </c>
    </row>
    <row r="1030" spans="1:31" x14ac:dyDescent="0.25">
      <c r="A1030">
        <v>14161</v>
      </c>
      <c r="B1030" t="s">
        <v>1172</v>
      </c>
      <c r="C1030" t="s">
        <v>5727</v>
      </c>
      <c r="D1030" t="s">
        <v>1232</v>
      </c>
      <c r="E1030" t="s">
        <v>5729</v>
      </c>
      <c r="F1030" t="s">
        <v>5770</v>
      </c>
      <c r="G1030" t="s">
        <v>5731</v>
      </c>
      <c r="H1030" t="s">
        <v>150</v>
      </c>
      <c r="I1030" t="s">
        <v>162</v>
      </c>
      <c r="J1030" t="s">
        <v>5771</v>
      </c>
      <c r="K1030" t="s">
        <v>5733</v>
      </c>
      <c r="L1030" t="s">
        <v>5734</v>
      </c>
      <c r="M1030" t="s">
        <v>1235</v>
      </c>
      <c r="O1030">
        <v>1</v>
      </c>
      <c r="P1030" t="s">
        <v>154</v>
      </c>
      <c r="Q1030">
        <v>212</v>
      </c>
      <c r="R1030" t="s">
        <v>1208</v>
      </c>
      <c r="S1030">
        <v>-61.3649396079296</v>
      </c>
      <c r="T1030">
        <v>15.360581278352401</v>
      </c>
      <c r="U1030" t="s">
        <v>5772</v>
      </c>
      <c r="V1030" t="s">
        <v>1235</v>
      </c>
      <c r="W1030" t="s">
        <v>5737</v>
      </c>
      <c r="Y1030" t="s">
        <v>5738</v>
      </c>
      <c r="AD1030">
        <v>4.3113430133416798E-3</v>
      </c>
      <c r="AE1030">
        <v>0.29458875422493502</v>
      </c>
    </row>
    <row r="1031" spans="1:31" x14ac:dyDescent="0.25">
      <c r="A1031">
        <v>14162</v>
      </c>
      <c r="B1031" t="s">
        <v>1172</v>
      </c>
      <c r="C1031" t="s">
        <v>5727</v>
      </c>
      <c r="D1031" t="s">
        <v>1237</v>
      </c>
      <c r="E1031" t="s">
        <v>5729</v>
      </c>
      <c r="F1031" t="s">
        <v>5773</v>
      </c>
      <c r="G1031" t="s">
        <v>5731</v>
      </c>
      <c r="H1031" t="s">
        <v>150</v>
      </c>
      <c r="I1031" t="s">
        <v>162</v>
      </c>
      <c r="J1031" t="s">
        <v>5774</v>
      </c>
      <c r="K1031" t="s">
        <v>5733</v>
      </c>
      <c r="L1031" t="s">
        <v>5734</v>
      </c>
      <c r="M1031" t="s">
        <v>1240</v>
      </c>
      <c r="O1031">
        <v>1</v>
      </c>
      <c r="P1031" t="s">
        <v>154</v>
      </c>
      <c r="Q1031">
        <v>212</v>
      </c>
      <c r="R1031" t="s">
        <v>1208</v>
      </c>
      <c r="S1031">
        <v>-61.451789986914797</v>
      </c>
      <c r="T1031">
        <v>15.4975115018817</v>
      </c>
      <c r="U1031" t="s">
        <v>5775</v>
      </c>
      <c r="V1031" t="s">
        <v>1240</v>
      </c>
      <c r="W1031" t="s">
        <v>5737</v>
      </c>
      <c r="Y1031" t="s">
        <v>5738</v>
      </c>
      <c r="AD1031">
        <v>2.7334921841202201E-3</v>
      </c>
      <c r="AE1031">
        <v>0.231952240252811</v>
      </c>
    </row>
    <row r="1032" spans="1:31" x14ac:dyDescent="0.25">
      <c r="A1032">
        <v>14163</v>
      </c>
      <c r="B1032" t="s">
        <v>1172</v>
      </c>
      <c r="C1032" t="s">
        <v>5776</v>
      </c>
      <c r="D1032" t="s">
        <v>5777</v>
      </c>
      <c r="E1032" t="s">
        <v>5778</v>
      </c>
      <c r="F1032" t="s">
        <v>5779</v>
      </c>
      <c r="G1032" t="s">
        <v>5780</v>
      </c>
      <c r="H1032" t="s">
        <v>150</v>
      </c>
      <c r="I1032" t="s">
        <v>162</v>
      </c>
      <c r="J1032" t="s">
        <v>5781</v>
      </c>
      <c r="K1032" t="s">
        <v>5734</v>
      </c>
      <c r="L1032" t="s">
        <v>3287</v>
      </c>
      <c r="M1032" t="s">
        <v>5782</v>
      </c>
      <c r="O1032">
        <v>1</v>
      </c>
      <c r="P1032" t="s">
        <v>154</v>
      </c>
      <c r="Q1032">
        <v>214</v>
      </c>
      <c r="R1032" t="s">
        <v>1208</v>
      </c>
      <c r="S1032">
        <v>-70.834178153162597</v>
      </c>
      <c r="T1032">
        <v>18.5825596793184</v>
      </c>
      <c r="U1032" t="s">
        <v>5783</v>
      </c>
      <c r="V1032" t="s">
        <v>5782</v>
      </c>
      <c r="W1032" t="s">
        <v>5784</v>
      </c>
      <c r="Y1032" t="s">
        <v>5785</v>
      </c>
      <c r="AD1032">
        <v>0.23008801950800301</v>
      </c>
      <c r="AE1032">
        <v>3.4145981296600398</v>
      </c>
    </row>
    <row r="1033" spans="1:31" x14ac:dyDescent="0.25">
      <c r="A1033">
        <v>14164</v>
      </c>
      <c r="B1033" t="s">
        <v>1172</v>
      </c>
      <c r="C1033" t="s">
        <v>5776</v>
      </c>
      <c r="D1033" t="s">
        <v>5786</v>
      </c>
      <c r="E1033" t="s">
        <v>5778</v>
      </c>
      <c r="F1033" t="s">
        <v>5787</v>
      </c>
      <c r="G1033" t="s">
        <v>5780</v>
      </c>
      <c r="H1033" t="s">
        <v>150</v>
      </c>
      <c r="I1033" t="s">
        <v>162</v>
      </c>
      <c r="J1033" t="s">
        <v>5788</v>
      </c>
      <c r="K1033" t="s">
        <v>5734</v>
      </c>
      <c r="L1033" t="s">
        <v>3287</v>
      </c>
      <c r="M1033" t="s">
        <v>5789</v>
      </c>
      <c r="O1033">
        <v>1</v>
      </c>
      <c r="P1033" t="s">
        <v>154</v>
      </c>
      <c r="Q1033">
        <v>214</v>
      </c>
      <c r="R1033" t="s">
        <v>1208</v>
      </c>
      <c r="S1033">
        <v>-71.325777634766993</v>
      </c>
      <c r="T1033">
        <v>18.513128593583101</v>
      </c>
      <c r="U1033" t="s">
        <v>5790</v>
      </c>
      <c r="V1033" t="s">
        <v>5789</v>
      </c>
      <c r="W1033" t="s">
        <v>5784</v>
      </c>
      <c r="Y1033" t="s">
        <v>5785</v>
      </c>
      <c r="AD1033">
        <v>0.10635429677302</v>
      </c>
      <c r="AE1033">
        <v>2.0253103348552202</v>
      </c>
    </row>
    <row r="1034" spans="1:31" x14ac:dyDescent="0.25">
      <c r="A1034">
        <v>14165</v>
      </c>
      <c r="B1034" t="s">
        <v>1172</v>
      </c>
      <c r="C1034" t="s">
        <v>5776</v>
      </c>
      <c r="D1034" t="s">
        <v>5791</v>
      </c>
      <c r="E1034" t="s">
        <v>5778</v>
      </c>
      <c r="F1034" t="s">
        <v>5792</v>
      </c>
      <c r="G1034" t="s">
        <v>5780</v>
      </c>
      <c r="H1034" t="s">
        <v>150</v>
      </c>
      <c r="I1034" t="s">
        <v>162</v>
      </c>
      <c r="J1034" t="s">
        <v>5793</v>
      </c>
      <c r="K1034" t="s">
        <v>5734</v>
      </c>
      <c r="L1034" t="s">
        <v>3287</v>
      </c>
      <c r="M1034" t="s">
        <v>5794</v>
      </c>
      <c r="O1034">
        <v>1</v>
      </c>
      <c r="P1034" t="s">
        <v>154</v>
      </c>
      <c r="Q1034">
        <v>214</v>
      </c>
      <c r="R1034" t="s">
        <v>1208</v>
      </c>
      <c r="S1034">
        <v>-71.214033360824104</v>
      </c>
      <c r="T1034">
        <v>18.1633642447383</v>
      </c>
      <c r="U1034" t="s">
        <v>5795</v>
      </c>
      <c r="V1034" t="s">
        <v>5794</v>
      </c>
      <c r="W1034" t="s">
        <v>5784</v>
      </c>
      <c r="Y1034" t="s">
        <v>5785</v>
      </c>
      <c r="AD1034">
        <v>0.14326171887637401</v>
      </c>
      <c r="AE1034">
        <v>2.47832995125508</v>
      </c>
    </row>
    <row r="1035" spans="1:31" x14ac:dyDescent="0.25">
      <c r="A1035">
        <v>14166</v>
      </c>
      <c r="B1035" t="s">
        <v>1172</v>
      </c>
      <c r="C1035" t="s">
        <v>5776</v>
      </c>
      <c r="D1035" t="s">
        <v>5796</v>
      </c>
      <c r="E1035" t="s">
        <v>5778</v>
      </c>
      <c r="F1035" t="s">
        <v>5797</v>
      </c>
      <c r="G1035" t="s">
        <v>5780</v>
      </c>
      <c r="H1035" t="s">
        <v>150</v>
      </c>
      <c r="I1035" t="s">
        <v>162</v>
      </c>
      <c r="J1035" t="s">
        <v>5798</v>
      </c>
      <c r="K1035" t="s">
        <v>5734</v>
      </c>
      <c r="L1035" t="s">
        <v>3287</v>
      </c>
      <c r="M1035" t="s">
        <v>5799</v>
      </c>
      <c r="O1035">
        <v>1</v>
      </c>
      <c r="P1035" t="s">
        <v>154</v>
      </c>
      <c r="Q1035">
        <v>214</v>
      </c>
      <c r="R1035" t="s">
        <v>1208</v>
      </c>
      <c r="S1035">
        <v>-71.599257063022506</v>
      </c>
      <c r="T1035">
        <v>19.437023447695601</v>
      </c>
      <c r="U1035" t="s">
        <v>5800</v>
      </c>
      <c r="V1035" t="s">
        <v>5799</v>
      </c>
      <c r="W1035" t="s">
        <v>5784</v>
      </c>
      <c r="Y1035" t="s">
        <v>5785</v>
      </c>
      <c r="AD1035">
        <v>8.4296798592618002E-2</v>
      </c>
      <c r="AE1035">
        <v>1.60771319062018</v>
      </c>
    </row>
    <row r="1036" spans="1:31" x14ac:dyDescent="0.25">
      <c r="A1036">
        <v>14167</v>
      </c>
      <c r="B1036" t="s">
        <v>1172</v>
      </c>
      <c r="C1036" t="s">
        <v>5776</v>
      </c>
      <c r="D1036" t="s">
        <v>5801</v>
      </c>
      <c r="E1036" t="s">
        <v>5778</v>
      </c>
      <c r="F1036" t="s">
        <v>5802</v>
      </c>
      <c r="G1036" t="s">
        <v>5780</v>
      </c>
      <c r="H1036" t="s">
        <v>150</v>
      </c>
      <c r="I1036" t="s">
        <v>162</v>
      </c>
      <c r="J1036" t="s">
        <v>5803</v>
      </c>
      <c r="K1036" t="s">
        <v>5734</v>
      </c>
      <c r="L1036" t="s">
        <v>3287</v>
      </c>
      <c r="M1036" t="s">
        <v>5804</v>
      </c>
      <c r="O1036">
        <v>1</v>
      </c>
      <c r="P1036" t="s">
        <v>154</v>
      </c>
      <c r="Q1036">
        <v>214</v>
      </c>
      <c r="R1036" t="s">
        <v>1208</v>
      </c>
      <c r="S1036">
        <v>-69.943300213897999</v>
      </c>
      <c r="T1036">
        <v>18.4849768617865</v>
      </c>
      <c r="U1036" t="s">
        <v>5805</v>
      </c>
      <c r="V1036" t="s">
        <v>5804</v>
      </c>
      <c r="W1036" t="s">
        <v>5784</v>
      </c>
      <c r="Y1036" t="s">
        <v>5785</v>
      </c>
      <c r="AD1036">
        <v>7.5938631846383898E-3</v>
      </c>
      <c r="AE1036">
        <v>0.46779944375149801</v>
      </c>
    </row>
    <row r="1037" spans="1:31" x14ac:dyDescent="0.25">
      <c r="A1037">
        <v>14168</v>
      </c>
      <c r="B1037" t="s">
        <v>1172</v>
      </c>
      <c r="C1037" t="s">
        <v>5776</v>
      </c>
      <c r="D1037" t="s">
        <v>5806</v>
      </c>
      <c r="E1037" t="s">
        <v>5778</v>
      </c>
      <c r="F1037" t="s">
        <v>5807</v>
      </c>
      <c r="G1037" t="s">
        <v>5780</v>
      </c>
      <c r="H1037" t="s">
        <v>150</v>
      </c>
      <c r="I1037" t="s">
        <v>162</v>
      </c>
      <c r="J1037" t="s">
        <v>5808</v>
      </c>
      <c r="K1037" t="s">
        <v>5734</v>
      </c>
      <c r="L1037" t="s">
        <v>3287</v>
      </c>
      <c r="M1037" t="s">
        <v>5809</v>
      </c>
      <c r="O1037">
        <v>1</v>
      </c>
      <c r="P1037" t="s">
        <v>154</v>
      </c>
      <c r="Q1037">
        <v>214</v>
      </c>
      <c r="R1037" t="s">
        <v>1208</v>
      </c>
      <c r="S1037">
        <v>-70.083545316137105</v>
      </c>
      <c r="T1037">
        <v>19.2593361306361</v>
      </c>
      <c r="U1037" t="s">
        <v>5810</v>
      </c>
      <c r="V1037" t="s">
        <v>5809</v>
      </c>
      <c r="W1037" t="s">
        <v>5784</v>
      </c>
      <c r="Y1037" t="s">
        <v>5785</v>
      </c>
      <c r="AD1037">
        <v>0.14097270993397601</v>
      </c>
      <c r="AE1037">
        <v>2.9901293976611201</v>
      </c>
    </row>
    <row r="1038" spans="1:31" x14ac:dyDescent="0.25">
      <c r="A1038">
        <v>14169</v>
      </c>
      <c r="B1038" t="s">
        <v>1172</v>
      </c>
      <c r="C1038" t="s">
        <v>5776</v>
      </c>
      <c r="D1038" t="s">
        <v>5811</v>
      </c>
      <c r="E1038" t="s">
        <v>5778</v>
      </c>
      <c r="F1038" t="s">
        <v>5812</v>
      </c>
      <c r="G1038" t="s">
        <v>5780</v>
      </c>
      <c r="H1038" t="s">
        <v>150</v>
      </c>
      <c r="I1038" t="s">
        <v>162</v>
      </c>
      <c r="J1038" t="s">
        <v>5813</v>
      </c>
      <c r="K1038" t="s">
        <v>5734</v>
      </c>
      <c r="L1038" t="s">
        <v>3287</v>
      </c>
      <c r="M1038" t="s">
        <v>5814</v>
      </c>
      <c r="O1038">
        <v>1</v>
      </c>
      <c r="P1038" t="s">
        <v>154</v>
      </c>
      <c r="Q1038">
        <v>214</v>
      </c>
      <c r="R1038" t="s">
        <v>1208</v>
      </c>
      <c r="S1038">
        <v>-69.0565975095288</v>
      </c>
      <c r="T1038">
        <v>18.832670718447499</v>
      </c>
      <c r="U1038" t="s">
        <v>5815</v>
      </c>
      <c r="V1038" t="s">
        <v>5814</v>
      </c>
      <c r="W1038" t="s">
        <v>5784</v>
      </c>
      <c r="Y1038" t="s">
        <v>5785</v>
      </c>
      <c r="AD1038">
        <v>0.16620455816575899</v>
      </c>
      <c r="AE1038">
        <v>2.1712857586935601</v>
      </c>
    </row>
    <row r="1039" spans="1:31" x14ac:dyDescent="0.25">
      <c r="A1039">
        <v>14170</v>
      </c>
      <c r="B1039" t="s">
        <v>1172</v>
      </c>
      <c r="C1039" t="s">
        <v>5776</v>
      </c>
      <c r="D1039" t="s">
        <v>5816</v>
      </c>
      <c r="E1039" t="s">
        <v>5778</v>
      </c>
      <c r="F1039" t="s">
        <v>5817</v>
      </c>
      <c r="G1039" t="s">
        <v>5780</v>
      </c>
      <c r="H1039" t="s">
        <v>150</v>
      </c>
      <c r="I1039" t="s">
        <v>162</v>
      </c>
      <c r="J1039" t="s">
        <v>5818</v>
      </c>
      <c r="K1039" t="s">
        <v>5734</v>
      </c>
      <c r="L1039" t="s">
        <v>3287</v>
      </c>
      <c r="M1039" t="s">
        <v>5819</v>
      </c>
      <c r="O1039">
        <v>1</v>
      </c>
      <c r="P1039" t="s">
        <v>154</v>
      </c>
      <c r="Q1039">
        <v>214</v>
      </c>
      <c r="R1039" t="s">
        <v>1208</v>
      </c>
      <c r="S1039">
        <v>-71.591385318639297</v>
      </c>
      <c r="T1039">
        <v>19.015057556830801</v>
      </c>
      <c r="U1039" t="s">
        <v>5820</v>
      </c>
      <c r="V1039" t="s">
        <v>5819</v>
      </c>
      <c r="W1039" t="s">
        <v>5784</v>
      </c>
      <c r="Y1039" t="s">
        <v>5785</v>
      </c>
      <c r="AD1039">
        <v>0.110310566860562</v>
      </c>
      <c r="AE1039">
        <v>2.57813999846001</v>
      </c>
    </row>
    <row r="1040" spans="1:31" x14ac:dyDescent="0.25">
      <c r="A1040">
        <v>14171</v>
      </c>
      <c r="B1040" t="s">
        <v>1172</v>
      </c>
      <c r="C1040" t="s">
        <v>5776</v>
      </c>
      <c r="D1040" t="s">
        <v>5821</v>
      </c>
      <c r="E1040" t="s">
        <v>5778</v>
      </c>
      <c r="F1040" t="s">
        <v>5822</v>
      </c>
      <c r="G1040" t="s">
        <v>5780</v>
      </c>
      <c r="H1040" t="s">
        <v>150</v>
      </c>
      <c r="I1040" t="s">
        <v>162</v>
      </c>
      <c r="J1040" t="s">
        <v>5823</v>
      </c>
      <c r="K1040" t="s">
        <v>5734</v>
      </c>
      <c r="L1040" t="s">
        <v>3287</v>
      </c>
      <c r="M1040" t="s">
        <v>5824</v>
      </c>
      <c r="O1040">
        <v>1</v>
      </c>
      <c r="P1040" t="s">
        <v>154</v>
      </c>
      <c r="Q1040">
        <v>214</v>
      </c>
      <c r="R1040" t="s">
        <v>1208</v>
      </c>
      <c r="S1040">
        <v>-70.392327392073497</v>
      </c>
      <c r="T1040">
        <v>19.5333782984968</v>
      </c>
      <c r="U1040" t="s">
        <v>5825</v>
      </c>
      <c r="V1040" t="s">
        <v>5824</v>
      </c>
      <c r="W1040" t="s">
        <v>5784</v>
      </c>
      <c r="Y1040" t="s">
        <v>5785</v>
      </c>
      <c r="AD1040">
        <v>7.1321606773267404E-2</v>
      </c>
      <c r="AE1040">
        <v>2.2161382648551</v>
      </c>
    </row>
    <row r="1041" spans="1:31" x14ac:dyDescent="0.25">
      <c r="A1041">
        <v>14172</v>
      </c>
      <c r="B1041" t="s">
        <v>1172</v>
      </c>
      <c r="C1041" t="s">
        <v>5776</v>
      </c>
      <c r="D1041" t="s">
        <v>5826</v>
      </c>
      <c r="E1041" t="s">
        <v>5778</v>
      </c>
      <c r="F1041" t="s">
        <v>5827</v>
      </c>
      <c r="G1041" t="s">
        <v>5780</v>
      </c>
      <c r="H1041" t="s">
        <v>150</v>
      </c>
      <c r="I1041" t="s">
        <v>162</v>
      </c>
      <c r="J1041" t="s">
        <v>5828</v>
      </c>
      <c r="K1041" t="s">
        <v>5734</v>
      </c>
      <c r="L1041" t="s">
        <v>3287</v>
      </c>
      <c r="M1041" t="s">
        <v>5829</v>
      </c>
      <c r="O1041">
        <v>1</v>
      </c>
      <c r="P1041" t="s">
        <v>154</v>
      </c>
      <c r="Q1041">
        <v>214</v>
      </c>
      <c r="R1041" t="s">
        <v>1208</v>
      </c>
      <c r="S1041">
        <v>-69.331789097441103</v>
      </c>
      <c r="T1041">
        <v>18.750516994909599</v>
      </c>
      <c r="U1041" t="s">
        <v>5830</v>
      </c>
      <c r="V1041" t="s">
        <v>5829</v>
      </c>
      <c r="W1041" t="s">
        <v>5784</v>
      </c>
      <c r="Y1041" t="s">
        <v>5785</v>
      </c>
      <c r="AD1041">
        <v>6.1607682292105899E-2</v>
      </c>
      <c r="AE1041">
        <v>1.5348377752178199</v>
      </c>
    </row>
    <row r="1042" spans="1:31" x14ac:dyDescent="0.25">
      <c r="A1042">
        <v>14173</v>
      </c>
      <c r="B1042" t="s">
        <v>1172</v>
      </c>
      <c r="C1042" t="s">
        <v>5776</v>
      </c>
      <c r="D1042" t="s">
        <v>5831</v>
      </c>
      <c r="E1042" t="s">
        <v>5778</v>
      </c>
      <c r="F1042" t="s">
        <v>5832</v>
      </c>
      <c r="G1042" t="s">
        <v>5780</v>
      </c>
      <c r="H1042" t="s">
        <v>150</v>
      </c>
      <c r="I1042" t="s">
        <v>162</v>
      </c>
      <c r="J1042" t="s">
        <v>5833</v>
      </c>
      <c r="K1042" t="s">
        <v>5734</v>
      </c>
      <c r="L1042" t="s">
        <v>3287</v>
      </c>
      <c r="M1042" t="s">
        <v>5834</v>
      </c>
      <c r="O1042">
        <v>1</v>
      </c>
      <c r="P1042" t="s">
        <v>154</v>
      </c>
      <c r="Q1042">
        <v>214</v>
      </c>
      <c r="R1042" t="s">
        <v>1208</v>
      </c>
      <c r="S1042">
        <v>-71.623543886006004</v>
      </c>
      <c r="T1042">
        <v>18.423029047574602</v>
      </c>
      <c r="U1042" t="s">
        <v>5835</v>
      </c>
      <c r="V1042" t="s">
        <v>5834</v>
      </c>
      <c r="W1042" t="s">
        <v>5784</v>
      </c>
      <c r="Y1042" t="s">
        <v>5785</v>
      </c>
      <c r="AD1042">
        <v>0.17826110636531201</v>
      </c>
      <c r="AE1042">
        <v>2.5890103066388099</v>
      </c>
    </row>
    <row r="1043" spans="1:31" x14ac:dyDescent="0.25">
      <c r="A1043">
        <v>14174</v>
      </c>
      <c r="B1043" t="s">
        <v>1172</v>
      </c>
      <c r="C1043" t="s">
        <v>5776</v>
      </c>
      <c r="D1043" t="s">
        <v>5836</v>
      </c>
      <c r="E1043" t="s">
        <v>5778</v>
      </c>
      <c r="F1043" t="s">
        <v>5837</v>
      </c>
      <c r="G1043" t="s">
        <v>5780</v>
      </c>
      <c r="H1043" t="s">
        <v>150</v>
      </c>
      <c r="I1043" t="s">
        <v>162</v>
      </c>
      <c r="J1043" t="s">
        <v>5838</v>
      </c>
      <c r="K1043" t="s">
        <v>5734</v>
      </c>
      <c r="L1043" t="s">
        <v>3287</v>
      </c>
      <c r="M1043" t="s">
        <v>5839</v>
      </c>
      <c r="O1043">
        <v>1</v>
      </c>
      <c r="P1043" t="s">
        <v>154</v>
      </c>
      <c r="Q1043">
        <v>214</v>
      </c>
      <c r="R1043" t="s">
        <v>1208</v>
      </c>
      <c r="S1043">
        <v>-68.653510627391597</v>
      </c>
      <c r="T1043">
        <v>18.5765693896636</v>
      </c>
      <c r="U1043" t="s">
        <v>5840</v>
      </c>
      <c r="V1043" t="s">
        <v>5839</v>
      </c>
      <c r="W1043" t="s">
        <v>5784</v>
      </c>
      <c r="Y1043" t="s">
        <v>5785</v>
      </c>
      <c r="AD1043">
        <v>0.26106078909049302</v>
      </c>
      <c r="AE1043">
        <v>2.5218833744927198</v>
      </c>
    </row>
    <row r="1044" spans="1:31" x14ac:dyDescent="0.25">
      <c r="A1044">
        <v>14175</v>
      </c>
      <c r="B1044" t="s">
        <v>1172</v>
      </c>
      <c r="C1044" t="s">
        <v>5776</v>
      </c>
      <c r="D1044" t="s">
        <v>5841</v>
      </c>
      <c r="E1044" t="s">
        <v>5778</v>
      </c>
      <c r="F1044" t="s">
        <v>5842</v>
      </c>
      <c r="G1044" t="s">
        <v>5780</v>
      </c>
      <c r="H1044" t="s">
        <v>150</v>
      </c>
      <c r="I1044" t="s">
        <v>162</v>
      </c>
      <c r="J1044" t="s">
        <v>5843</v>
      </c>
      <c r="K1044" t="s">
        <v>5734</v>
      </c>
      <c r="L1044" t="s">
        <v>3287</v>
      </c>
      <c r="M1044" t="s">
        <v>5844</v>
      </c>
      <c r="O1044">
        <v>1</v>
      </c>
      <c r="P1044" t="s">
        <v>154</v>
      </c>
      <c r="Q1044">
        <v>214</v>
      </c>
      <c r="R1044" t="s">
        <v>1208</v>
      </c>
      <c r="S1044">
        <v>-68.914457432187305</v>
      </c>
      <c r="T1044">
        <v>18.435183715239202</v>
      </c>
      <c r="U1044" t="s">
        <v>5845</v>
      </c>
      <c r="V1044" t="s">
        <v>5844</v>
      </c>
      <c r="W1044" t="s">
        <v>5784</v>
      </c>
      <c r="Y1044" t="s">
        <v>5785</v>
      </c>
      <c r="AD1044">
        <v>5.8077626455883498E-2</v>
      </c>
      <c r="AE1044">
        <v>1.58553132015934</v>
      </c>
    </row>
    <row r="1045" spans="1:31" x14ac:dyDescent="0.25">
      <c r="A1045">
        <v>14176</v>
      </c>
      <c r="B1045" t="s">
        <v>1172</v>
      </c>
      <c r="C1045" t="s">
        <v>5776</v>
      </c>
      <c r="D1045" t="s">
        <v>5846</v>
      </c>
      <c r="E1045" t="s">
        <v>5778</v>
      </c>
      <c r="F1045" t="s">
        <v>5847</v>
      </c>
      <c r="G1045" t="s">
        <v>5780</v>
      </c>
      <c r="H1045" t="s">
        <v>150</v>
      </c>
      <c r="I1045" t="s">
        <v>162</v>
      </c>
      <c r="J1045" t="s">
        <v>5848</v>
      </c>
      <c r="K1045" t="s">
        <v>5734</v>
      </c>
      <c r="L1045" t="s">
        <v>3287</v>
      </c>
      <c r="M1045" t="s">
        <v>5849</v>
      </c>
      <c r="O1045">
        <v>1</v>
      </c>
      <c r="P1045" t="s">
        <v>154</v>
      </c>
      <c r="Q1045">
        <v>214</v>
      </c>
      <c r="R1045" t="s">
        <v>1208</v>
      </c>
      <c r="S1045">
        <v>-70.631839034689605</v>
      </c>
      <c r="T1045">
        <v>19.053875135335002</v>
      </c>
      <c r="U1045" t="s">
        <v>5850</v>
      </c>
      <c r="V1045" t="s">
        <v>5849</v>
      </c>
      <c r="W1045" t="s">
        <v>5784</v>
      </c>
      <c r="Y1045" t="s">
        <v>5785</v>
      </c>
      <c r="AD1045">
        <v>0.195174324673758</v>
      </c>
      <c r="AE1045">
        <v>3.2975451018153401</v>
      </c>
    </row>
    <row r="1046" spans="1:31" x14ac:dyDescent="0.25">
      <c r="A1046">
        <v>14177</v>
      </c>
      <c r="B1046" t="s">
        <v>1172</v>
      </c>
      <c r="C1046" t="s">
        <v>5776</v>
      </c>
      <c r="D1046" t="s">
        <v>5851</v>
      </c>
      <c r="E1046" t="s">
        <v>5778</v>
      </c>
      <c r="F1046" t="s">
        <v>5852</v>
      </c>
      <c r="G1046" t="s">
        <v>5780</v>
      </c>
      <c r="H1046" t="s">
        <v>150</v>
      </c>
      <c r="I1046" t="s">
        <v>162</v>
      </c>
      <c r="J1046" t="s">
        <v>5853</v>
      </c>
      <c r="K1046" t="s">
        <v>5734</v>
      </c>
      <c r="L1046" t="s">
        <v>3287</v>
      </c>
      <c r="M1046" t="s">
        <v>5854</v>
      </c>
      <c r="O1046">
        <v>1</v>
      </c>
      <c r="P1046" t="s">
        <v>154</v>
      </c>
      <c r="Q1046">
        <v>214</v>
      </c>
      <c r="R1046" t="s">
        <v>1208</v>
      </c>
      <c r="S1046">
        <v>-69.967172763746504</v>
      </c>
      <c r="T1046">
        <v>19.445859770744601</v>
      </c>
      <c r="U1046" t="s">
        <v>5855</v>
      </c>
      <c r="V1046" t="s">
        <v>5854</v>
      </c>
      <c r="W1046" t="s">
        <v>5784</v>
      </c>
      <c r="Y1046" t="s">
        <v>5785</v>
      </c>
      <c r="AD1046">
        <v>0.105318904458386</v>
      </c>
      <c r="AE1046">
        <v>1.78329693623912</v>
      </c>
    </row>
    <row r="1047" spans="1:31" x14ac:dyDescent="0.25">
      <c r="A1047">
        <v>14178</v>
      </c>
      <c r="B1047" t="s">
        <v>1172</v>
      </c>
      <c r="C1047" t="s">
        <v>5776</v>
      </c>
      <c r="D1047" t="s">
        <v>5856</v>
      </c>
      <c r="E1047" t="s">
        <v>5778</v>
      </c>
      <c r="F1047" t="s">
        <v>5857</v>
      </c>
      <c r="G1047" t="s">
        <v>5780</v>
      </c>
      <c r="H1047" t="s">
        <v>150</v>
      </c>
      <c r="I1047" t="s">
        <v>162</v>
      </c>
      <c r="J1047" t="s">
        <v>5858</v>
      </c>
      <c r="K1047" t="s">
        <v>5734</v>
      </c>
      <c r="L1047" t="s">
        <v>3287</v>
      </c>
      <c r="M1047" t="s">
        <v>5859</v>
      </c>
      <c r="O1047">
        <v>1</v>
      </c>
      <c r="P1047" t="s">
        <v>154</v>
      </c>
      <c r="Q1047">
        <v>214</v>
      </c>
      <c r="R1047" t="s">
        <v>1208</v>
      </c>
      <c r="S1047">
        <v>-70.415642201457302</v>
      </c>
      <c r="T1047">
        <v>18.906231168398399</v>
      </c>
      <c r="U1047" t="s">
        <v>5860</v>
      </c>
      <c r="V1047" t="s">
        <v>5859</v>
      </c>
      <c r="W1047" t="s">
        <v>5784</v>
      </c>
      <c r="Y1047" t="s">
        <v>5785</v>
      </c>
      <c r="AD1047">
        <v>8.5054689170533507E-2</v>
      </c>
      <c r="AE1047">
        <v>1.4871131771003401</v>
      </c>
    </row>
    <row r="1048" spans="1:31" x14ac:dyDescent="0.25">
      <c r="A1048">
        <v>14179</v>
      </c>
      <c r="B1048" t="s">
        <v>1172</v>
      </c>
      <c r="C1048" t="s">
        <v>5776</v>
      </c>
      <c r="D1048" t="s">
        <v>5861</v>
      </c>
      <c r="E1048" t="s">
        <v>5778</v>
      </c>
      <c r="F1048" t="s">
        <v>5862</v>
      </c>
      <c r="G1048" t="s">
        <v>5780</v>
      </c>
      <c r="H1048" t="s">
        <v>150</v>
      </c>
      <c r="I1048" t="s">
        <v>162</v>
      </c>
      <c r="J1048" t="s">
        <v>5863</v>
      </c>
      <c r="K1048" t="s">
        <v>5734</v>
      </c>
      <c r="L1048" t="s">
        <v>3287</v>
      </c>
      <c r="M1048" t="s">
        <v>5864</v>
      </c>
      <c r="O1048">
        <v>1</v>
      </c>
      <c r="P1048" t="s">
        <v>154</v>
      </c>
      <c r="Q1048">
        <v>214</v>
      </c>
      <c r="R1048" t="s">
        <v>1208</v>
      </c>
      <c r="S1048">
        <v>-71.453444301528606</v>
      </c>
      <c r="T1048">
        <v>19.7220299925742</v>
      </c>
      <c r="U1048" t="s">
        <v>5865</v>
      </c>
      <c r="V1048" t="s">
        <v>5864</v>
      </c>
      <c r="W1048" t="s">
        <v>5784</v>
      </c>
      <c r="Y1048" t="s">
        <v>5785</v>
      </c>
      <c r="AD1048">
        <v>0.163666074993216</v>
      </c>
      <c r="AE1048">
        <v>2.1344301185712902</v>
      </c>
    </row>
    <row r="1049" spans="1:31" x14ac:dyDescent="0.25">
      <c r="A1049">
        <v>14180</v>
      </c>
      <c r="B1049" t="s">
        <v>1172</v>
      </c>
      <c r="C1049" t="s">
        <v>5776</v>
      </c>
      <c r="D1049" t="s">
        <v>5866</v>
      </c>
      <c r="E1049" t="s">
        <v>5778</v>
      </c>
      <c r="F1049" t="s">
        <v>5867</v>
      </c>
      <c r="G1049" t="s">
        <v>5780</v>
      </c>
      <c r="H1049" t="s">
        <v>150</v>
      </c>
      <c r="I1049" t="s">
        <v>162</v>
      </c>
      <c r="J1049" t="s">
        <v>5868</v>
      </c>
      <c r="K1049" t="s">
        <v>5734</v>
      </c>
      <c r="L1049" t="s">
        <v>3287</v>
      </c>
      <c r="M1049" t="s">
        <v>5869</v>
      </c>
      <c r="O1049">
        <v>1</v>
      </c>
      <c r="P1049" t="s">
        <v>154</v>
      </c>
      <c r="Q1049">
        <v>214</v>
      </c>
      <c r="R1049" t="s">
        <v>1208</v>
      </c>
      <c r="S1049">
        <v>-69.743830346468201</v>
      </c>
      <c r="T1049">
        <v>18.8658875504272</v>
      </c>
      <c r="U1049" t="s">
        <v>5870</v>
      </c>
      <c r="V1049" t="s">
        <v>5869</v>
      </c>
      <c r="W1049" t="s">
        <v>5784</v>
      </c>
      <c r="Y1049" t="s">
        <v>5785</v>
      </c>
      <c r="AD1049">
        <v>0.26920899605431697</v>
      </c>
      <c r="AE1049">
        <v>3.1948226100970301</v>
      </c>
    </row>
    <row r="1050" spans="1:31" x14ac:dyDescent="0.25">
      <c r="A1050">
        <v>14181</v>
      </c>
      <c r="B1050" t="s">
        <v>1172</v>
      </c>
      <c r="C1050" t="s">
        <v>5776</v>
      </c>
      <c r="D1050" t="s">
        <v>5871</v>
      </c>
      <c r="E1050" t="s">
        <v>5778</v>
      </c>
      <c r="F1050" t="s">
        <v>5872</v>
      </c>
      <c r="G1050" t="s">
        <v>5780</v>
      </c>
      <c r="H1050" t="s">
        <v>150</v>
      </c>
      <c r="I1050" t="s">
        <v>162</v>
      </c>
      <c r="J1050" t="s">
        <v>5873</v>
      </c>
      <c r="K1050" t="s">
        <v>5734</v>
      </c>
      <c r="L1050" t="s">
        <v>3287</v>
      </c>
      <c r="M1050" t="s">
        <v>5874</v>
      </c>
      <c r="O1050">
        <v>1</v>
      </c>
      <c r="P1050" t="s">
        <v>154</v>
      </c>
      <c r="Q1050">
        <v>214</v>
      </c>
      <c r="R1050" t="s">
        <v>1208</v>
      </c>
      <c r="S1050">
        <v>-71.525350268964701</v>
      </c>
      <c r="T1050">
        <v>17.953740116633</v>
      </c>
      <c r="U1050" t="s">
        <v>5875</v>
      </c>
      <c r="V1050" t="s">
        <v>5874</v>
      </c>
      <c r="W1050" t="s">
        <v>5784</v>
      </c>
      <c r="Y1050" t="s">
        <v>5785</v>
      </c>
      <c r="AD1050">
        <v>0.172675223692067</v>
      </c>
      <c r="AE1050">
        <v>2.3150457928516199</v>
      </c>
    </row>
    <row r="1051" spans="1:31" x14ac:dyDescent="0.25">
      <c r="A1051">
        <v>14182</v>
      </c>
      <c r="B1051" t="s">
        <v>1172</v>
      </c>
      <c r="C1051" t="s">
        <v>5776</v>
      </c>
      <c r="D1051" t="s">
        <v>5876</v>
      </c>
      <c r="E1051" t="s">
        <v>5778</v>
      </c>
      <c r="F1051" t="s">
        <v>5877</v>
      </c>
      <c r="G1051" t="s">
        <v>5780</v>
      </c>
      <c r="H1051" t="s">
        <v>150</v>
      </c>
      <c r="I1051" t="s">
        <v>162</v>
      </c>
      <c r="J1051" t="s">
        <v>5878</v>
      </c>
      <c r="K1051" t="s">
        <v>5734</v>
      </c>
      <c r="L1051" t="s">
        <v>3287</v>
      </c>
      <c r="M1051" t="s">
        <v>5879</v>
      </c>
      <c r="O1051">
        <v>1</v>
      </c>
      <c r="P1051" t="s">
        <v>154</v>
      </c>
      <c r="Q1051">
        <v>214</v>
      </c>
      <c r="R1051" t="s">
        <v>1208</v>
      </c>
      <c r="S1051">
        <v>-70.372619674885001</v>
      </c>
      <c r="T1051">
        <v>18.331824164759201</v>
      </c>
      <c r="U1051" t="s">
        <v>5880</v>
      </c>
      <c r="V1051" t="s">
        <v>5879</v>
      </c>
      <c r="W1051" t="s">
        <v>5784</v>
      </c>
      <c r="Y1051" t="s">
        <v>5785</v>
      </c>
      <c r="AD1051">
        <v>6.8217036417536306E-2</v>
      </c>
      <c r="AE1051">
        <v>1.45887395180587</v>
      </c>
    </row>
    <row r="1052" spans="1:31" x14ac:dyDescent="0.25">
      <c r="A1052">
        <v>14183</v>
      </c>
      <c r="B1052" t="s">
        <v>1172</v>
      </c>
      <c r="C1052" t="s">
        <v>5776</v>
      </c>
      <c r="D1052" t="s">
        <v>5881</v>
      </c>
      <c r="E1052" t="s">
        <v>5778</v>
      </c>
      <c r="F1052" t="s">
        <v>5882</v>
      </c>
      <c r="G1052" t="s">
        <v>5780</v>
      </c>
      <c r="H1052" t="s">
        <v>150</v>
      </c>
      <c r="I1052" t="s">
        <v>162</v>
      </c>
      <c r="J1052" t="s">
        <v>5883</v>
      </c>
      <c r="K1052" t="s">
        <v>5734</v>
      </c>
      <c r="L1052" t="s">
        <v>3287</v>
      </c>
      <c r="M1052" t="s">
        <v>5884</v>
      </c>
      <c r="O1052">
        <v>1</v>
      </c>
      <c r="P1052" t="s">
        <v>154</v>
      </c>
      <c r="Q1052">
        <v>214</v>
      </c>
      <c r="R1052" t="s">
        <v>1208</v>
      </c>
      <c r="S1052">
        <v>-70.797701985470795</v>
      </c>
      <c r="T1052">
        <v>19.7436921938592</v>
      </c>
      <c r="U1052" t="s">
        <v>5885</v>
      </c>
      <c r="V1052" t="s">
        <v>5884</v>
      </c>
      <c r="W1052" t="s">
        <v>5784</v>
      </c>
      <c r="Y1052" t="s">
        <v>5785</v>
      </c>
      <c r="AD1052">
        <v>0.15533957300249299</v>
      </c>
      <c r="AE1052">
        <v>2.5539230159353599</v>
      </c>
    </row>
    <row r="1053" spans="1:31" x14ac:dyDescent="0.25">
      <c r="A1053">
        <v>14184</v>
      </c>
      <c r="B1053" t="s">
        <v>1172</v>
      </c>
      <c r="C1053" t="s">
        <v>5776</v>
      </c>
      <c r="D1053" t="s">
        <v>5886</v>
      </c>
      <c r="E1053" t="s">
        <v>5778</v>
      </c>
      <c r="F1053" t="s">
        <v>5887</v>
      </c>
      <c r="G1053" t="s">
        <v>5780</v>
      </c>
      <c r="H1053" t="s">
        <v>150</v>
      </c>
      <c r="I1053" t="s">
        <v>162</v>
      </c>
      <c r="J1053" t="s">
        <v>5888</v>
      </c>
      <c r="K1053" t="s">
        <v>5734</v>
      </c>
      <c r="L1053" t="s">
        <v>3287</v>
      </c>
      <c r="M1053" t="s">
        <v>5889</v>
      </c>
      <c r="O1053">
        <v>1</v>
      </c>
      <c r="P1053" t="s">
        <v>154</v>
      </c>
      <c r="Q1053">
        <v>214</v>
      </c>
      <c r="R1053" t="s">
        <v>1208</v>
      </c>
      <c r="S1053">
        <v>-70.367885768653395</v>
      </c>
      <c r="T1053">
        <v>19.4174842150776</v>
      </c>
      <c r="U1053" t="s">
        <v>5890</v>
      </c>
      <c r="V1053" t="s">
        <v>5889</v>
      </c>
      <c r="W1053" t="s">
        <v>5784</v>
      </c>
      <c r="Y1053" t="s">
        <v>5785</v>
      </c>
      <c r="AD1053">
        <v>3.6944884293234302E-2</v>
      </c>
      <c r="AE1053">
        <v>1.2587603570108099</v>
      </c>
    </row>
    <row r="1054" spans="1:31" x14ac:dyDescent="0.25">
      <c r="A1054">
        <v>14185</v>
      </c>
      <c r="B1054" t="s">
        <v>1172</v>
      </c>
      <c r="C1054" t="s">
        <v>5776</v>
      </c>
      <c r="D1054" t="s">
        <v>5891</v>
      </c>
      <c r="E1054" t="s">
        <v>5778</v>
      </c>
      <c r="F1054" t="s">
        <v>5892</v>
      </c>
      <c r="G1054" t="s">
        <v>5780</v>
      </c>
      <c r="H1054" t="s">
        <v>150</v>
      </c>
      <c r="I1054" t="s">
        <v>162</v>
      </c>
      <c r="J1054" t="s">
        <v>5893</v>
      </c>
      <c r="K1054" t="s">
        <v>5734</v>
      </c>
      <c r="L1054" t="s">
        <v>3287</v>
      </c>
      <c r="M1054" t="s">
        <v>5894</v>
      </c>
      <c r="O1054">
        <v>1</v>
      </c>
      <c r="P1054" t="s">
        <v>154</v>
      </c>
      <c r="Q1054">
        <v>214</v>
      </c>
      <c r="R1054" t="s">
        <v>1208</v>
      </c>
      <c r="S1054">
        <v>-69.467889922832001</v>
      </c>
      <c r="T1054">
        <v>19.238025539562599</v>
      </c>
      <c r="U1054" t="s">
        <v>5895</v>
      </c>
      <c r="V1054" t="s">
        <v>5894</v>
      </c>
      <c r="W1054" t="s">
        <v>5784</v>
      </c>
      <c r="Y1054" t="s">
        <v>5785</v>
      </c>
      <c r="AD1054">
        <v>8.2856428732498003E-2</v>
      </c>
      <c r="AE1054">
        <v>2.0265965854227499</v>
      </c>
    </row>
    <row r="1055" spans="1:31" x14ac:dyDescent="0.25">
      <c r="A1055">
        <v>14186</v>
      </c>
      <c r="B1055" t="s">
        <v>1172</v>
      </c>
      <c r="C1055" t="s">
        <v>5776</v>
      </c>
      <c r="D1055" t="s">
        <v>5896</v>
      </c>
      <c r="E1055" t="s">
        <v>5778</v>
      </c>
      <c r="F1055" t="s">
        <v>5897</v>
      </c>
      <c r="G1055" t="s">
        <v>5780</v>
      </c>
      <c r="H1055" t="s">
        <v>150</v>
      </c>
      <c r="I1055" t="s">
        <v>162</v>
      </c>
      <c r="J1055" t="s">
        <v>5898</v>
      </c>
      <c r="K1055" t="s">
        <v>5734</v>
      </c>
      <c r="L1055" t="s">
        <v>3287</v>
      </c>
      <c r="M1055" t="s">
        <v>5899</v>
      </c>
      <c r="O1055">
        <v>1</v>
      </c>
      <c r="P1055" t="s">
        <v>154</v>
      </c>
      <c r="Q1055">
        <v>214</v>
      </c>
      <c r="R1055" t="s">
        <v>1208</v>
      </c>
      <c r="S1055">
        <v>-70.205695802882104</v>
      </c>
      <c r="T1055">
        <v>18.520147281979</v>
      </c>
      <c r="U1055" t="s">
        <v>5900</v>
      </c>
      <c r="V1055" t="s">
        <v>5899</v>
      </c>
      <c r="W1055" t="s">
        <v>5784</v>
      </c>
      <c r="Y1055" t="s">
        <v>5785</v>
      </c>
      <c r="AD1055">
        <v>0.107666931507993</v>
      </c>
      <c r="AE1055">
        <v>2.1546179686429201</v>
      </c>
    </row>
    <row r="1056" spans="1:31" x14ac:dyDescent="0.25">
      <c r="A1056">
        <v>14187</v>
      </c>
      <c r="B1056" t="s">
        <v>1172</v>
      </c>
      <c r="C1056" t="s">
        <v>5776</v>
      </c>
      <c r="D1056" t="s">
        <v>5901</v>
      </c>
      <c r="E1056" t="s">
        <v>5778</v>
      </c>
      <c r="F1056" t="s">
        <v>5902</v>
      </c>
      <c r="G1056" t="s">
        <v>5780</v>
      </c>
      <c r="H1056" t="s">
        <v>150</v>
      </c>
      <c r="I1056" t="s">
        <v>162</v>
      </c>
      <c r="J1056" t="s">
        <v>5903</v>
      </c>
      <c r="K1056" t="s">
        <v>5734</v>
      </c>
      <c r="L1056" t="s">
        <v>3287</v>
      </c>
      <c r="M1056" t="s">
        <v>5904</v>
      </c>
      <c r="O1056">
        <v>1</v>
      </c>
      <c r="P1056" t="s">
        <v>154</v>
      </c>
      <c r="Q1056">
        <v>214</v>
      </c>
      <c r="R1056" t="s">
        <v>1208</v>
      </c>
      <c r="S1056">
        <v>-70.495454594810894</v>
      </c>
      <c r="T1056">
        <v>18.6184722661392</v>
      </c>
      <c r="U1056" t="s">
        <v>5905</v>
      </c>
      <c r="V1056" t="s">
        <v>5906</v>
      </c>
      <c r="W1056" t="s">
        <v>5784</v>
      </c>
      <c r="Y1056" t="s">
        <v>5785</v>
      </c>
      <c r="AD1056">
        <v>7.3070106056093195E-2</v>
      </c>
      <c r="AE1056">
        <v>1.5769304653123299</v>
      </c>
    </row>
    <row r="1057" spans="1:31" x14ac:dyDescent="0.25">
      <c r="A1057">
        <v>14188</v>
      </c>
      <c r="B1057" t="s">
        <v>1172</v>
      </c>
      <c r="C1057" t="s">
        <v>5776</v>
      </c>
      <c r="D1057" t="s">
        <v>1338</v>
      </c>
      <c r="E1057" t="s">
        <v>5778</v>
      </c>
      <c r="F1057" t="s">
        <v>5907</v>
      </c>
      <c r="G1057" t="s">
        <v>5780</v>
      </c>
      <c r="H1057" t="s">
        <v>150</v>
      </c>
      <c r="I1057" t="s">
        <v>162</v>
      </c>
      <c r="J1057" t="s">
        <v>5908</v>
      </c>
      <c r="K1057" t="s">
        <v>5734</v>
      </c>
      <c r="L1057" t="s">
        <v>3287</v>
      </c>
      <c r="M1057" t="s">
        <v>1341</v>
      </c>
      <c r="O1057">
        <v>1</v>
      </c>
      <c r="P1057" t="s">
        <v>154</v>
      </c>
      <c r="Q1057">
        <v>214</v>
      </c>
      <c r="R1057" t="s">
        <v>1208</v>
      </c>
      <c r="S1057">
        <v>-71.289008520580296</v>
      </c>
      <c r="T1057">
        <v>18.8773834928135</v>
      </c>
      <c r="U1057" t="s">
        <v>5909</v>
      </c>
      <c r="V1057" t="s">
        <v>1341</v>
      </c>
      <c r="W1057" t="s">
        <v>5784</v>
      </c>
      <c r="Y1057" t="s">
        <v>5785</v>
      </c>
      <c r="AD1057">
        <v>0.28831619375705497</v>
      </c>
      <c r="AE1057">
        <v>2.9056909140967599</v>
      </c>
    </row>
    <row r="1058" spans="1:31" x14ac:dyDescent="0.25">
      <c r="A1058">
        <v>14189</v>
      </c>
      <c r="B1058" t="s">
        <v>1172</v>
      </c>
      <c r="C1058" t="s">
        <v>5776</v>
      </c>
      <c r="D1058" t="s">
        <v>5910</v>
      </c>
      <c r="E1058" t="s">
        <v>5778</v>
      </c>
      <c r="F1058" t="s">
        <v>5911</v>
      </c>
      <c r="G1058" t="s">
        <v>5780</v>
      </c>
      <c r="H1058" t="s">
        <v>150</v>
      </c>
      <c r="I1058" t="s">
        <v>162</v>
      </c>
      <c r="J1058" t="s">
        <v>5912</v>
      </c>
      <c r="K1058" t="s">
        <v>5734</v>
      </c>
      <c r="L1058" t="s">
        <v>3287</v>
      </c>
      <c r="M1058" t="s">
        <v>5913</v>
      </c>
      <c r="O1058">
        <v>1</v>
      </c>
      <c r="P1058" t="s">
        <v>154</v>
      </c>
      <c r="Q1058">
        <v>214</v>
      </c>
      <c r="R1058" t="s">
        <v>1208</v>
      </c>
      <c r="S1058">
        <v>-69.360322610387897</v>
      </c>
      <c r="T1058">
        <v>18.549718400918501</v>
      </c>
      <c r="U1058" t="s">
        <v>5914</v>
      </c>
      <c r="V1058" t="s">
        <v>5915</v>
      </c>
      <c r="W1058" t="s">
        <v>5784</v>
      </c>
      <c r="Y1058" t="s">
        <v>5785</v>
      </c>
      <c r="AD1058">
        <v>0.109106867578248</v>
      </c>
      <c r="AE1058">
        <v>2.3106696800989202</v>
      </c>
    </row>
    <row r="1059" spans="1:31" x14ac:dyDescent="0.25">
      <c r="A1059">
        <v>14190</v>
      </c>
      <c r="B1059" t="s">
        <v>1172</v>
      </c>
      <c r="C1059" t="s">
        <v>5776</v>
      </c>
      <c r="D1059" t="s">
        <v>5916</v>
      </c>
      <c r="E1059" t="s">
        <v>5778</v>
      </c>
      <c r="F1059" t="s">
        <v>5917</v>
      </c>
      <c r="G1059" t="s">
        <v>5780</v>
      </c>
      <c r="H1059" t="s">
        <v>150</v>
      </c>
      <c r="I1059" t="s">
        <v>162</v>
      </c>
      <c r="J1059" t="s">
        <v>5918</v>
      </c>
      <c r="K1059" t="s">
        <v>5734</v>
      </c>
      <c r="L1059" t="s">
        <v>3287</v>
      </c>
      <c r="M1059" t="s">
        <v>5919</v>
      </c>
      <c r="O1059">
        <v>1</v>
      </c>
      <c r="P1059" t="s">
        <v>154</v>
      </c>
      <c r="Q1059">
        <v>214</v>
      </c>
      <c r="R1059" t="s">
        <v>1208</v>
      </c>
      <c r="S1059">
        <v>-70.139878884593898</v>
      </c>
      <c r="T1059">
        <v>19.0188727208625</v>
      </c>
      <c r="U1059" t="s">
        <v>5920</v>
      </c>
      <c r="V1059" t="s">
        <v>5919</v>
      </c>
      <c r="W1059" t="s">
        <v>5784</v>
      </c>
      <c r="Y1059" t="s">
        <v>5785</v>
      </c>
      <c r="AD1059">
        <v>0.102234873212524</v>
      </c>
      <c r="AE1059">
        <v>2.0458286626225202</v>
      </c>
    </row>
    <row r="1060" spans="1:31" x14ac:dyDescent="0.25">
      <c r="A1060">
        <v>14191</v>
      </c>
      <c r="B1060" t="s">
        <v>1172</v>
      </c>
      <c r="C1060" t="s">
        <v>5776</v>
      </c>
      <c r="D1060" t="s">
        <v>3448</v>
      </c>
      <c r="E1060" t="s">
        <v>5778</v>
      </c>
      <c r="F1060" t="s">
        <v>5921</v>
      </c>
      <c r="G1060" t="s">
        <v>5780</v>
      </c>
      <c r="H1060" t="s">
        <v>150</v>
      </c>
      <c r="I1060" t="s">
        <v>162</v>
      </c>
      <c r="J1060" t="s">
        <v>5922</v>
      </c>
      <c r="K1060" t="s">
        <v>5734</v>
      </c>
      <c r="L1060" t="s">
        <v>3287</v>
      </c>
      <c r="M1060" t="s">
        <v>3452</v>
      </c>
      <c r="O1060">
        <v>1</v>
      </c>
      <c r="P1060" t="s">
        <v>154</v>
      </c>
      <c r="Q1060">
        <v>214</v>
      </c>
      <c r="R1060" t="s">
        <v>1208</v>
      </c>
      <c r="S1060">
        <v>-70.9000794940481</v>
      </c>
      <c r="T1060">
        <v>19.330603243836698</v>
      </c>
      <c r="U1060" t="s">
        <v>5923</v>
      </c>
      <c r="V1060" t="s">
        <v>3452</v>
      </c>
      <c r="W1060" t="s">
        <v>5784</v>
      </c>
      <c r="Y1060" t="s">
        <v>5785</v>
      </c>
      <c r="AD1060">
        <v>0.24141807048567901</v>
      </c>
      <c r="AE1060">
        <v>3.38436892390544</v>
      </c>
    </row>
    <row r="1061" spans="1:31" x14ac:dyDescent="0.25">
      <c r="A1061">
        <v>14192</v>
      </c>
      <c r="B1061" t="s">
        <v>1172</v>
      </c>
      <c r="C1061" t="s">
        <v>5776</v>
      </c>
      <c r="D1061" t="s">
        <v>5924</v>
      </c>
      <c r="E1061" t="s">
        <v>5778</v>
      </c>
      <c r="F1061" t="s">
        <v>5925</v>
      </c>
      <c r="G1061" t="s">
        <v>5780</v>
      </c>
      <c r="H1061" t="s">
        <v>150</v>
      </c>
      <c r="I1061" t="s">
        <v>162</v>
      </c>
      <c r="J1061" s="17" t="s">
        <v>5926</v>
      </c>
      <c r="K1061" t="s">
        <v>5734</v>
      </c>
      <c r="L1061" t="s">
        <v>3287</v>
      </c>
      <c r="M1061" t="s">
        <v>5927</v>
      </c>
      <c r="O1061">
        <v>1</v>
      </c>
      <c r="P1061" t="s">
        <v>154</v>
      </c>
      <c r="Q1061">
        <v>214</v>
      </c>
      <c r="R1061" t="s">
        <v>1208</v>
      </c>
      <c r="S1061">
        <v>-71.319159705983196</v>
      </c>
      <c r="T1061">
        <v>19.383880183368401</v>
      </c>
      <c r="U1061" t="s">
        <v>5928</v>
      </c>
      <c r="V1061" t="s">
        <v>5927</v>
      </c>
      <c r="W1061" t="s">
        <v>5784</v>
      </c>
      <c r="Y1061" t="s">
        <v>5785</v>
      </c>
      <c r="AD1061">
        <v>9.6562865530586406E-2</v>
      </c>
      <c r="AE1061">
        <v>1.92387837307226</v>
      </c>
    </row>
    <row r="1062" spans="1:31" x14ac:dyDescent="0.25">
      <c r="A1062">
        <v>14193</v>
      </c>
      <c r="B1062" t="s">
        <v>1172</v>
      </c>
      <c r="C1062" t="s">
        <v>5776</v>
      </c>
      <c r="D1062" t="s">
        <v>5929</v>
      </c>
      <c r="E1062" t="s">
        <v>5778</v>
      </c>
      <c r="F1062" t="s">
        <v>5930</v>
      </c>
      <c r="G1062" t="s">
        <v>5780</v>
      </c>
      <c r="H1062" t="s">
        <v>150</v>
      </c>
      <c r="I1062" t="s">
        <v>162</v>
      </c>
      <c r="J1062" t="s">
        <v>5931</v>
      </c>
      <c r="K1062" t="s">
        <v>5734</v>
      </c>
      <c r="L1062" t="s">
        <v>3287</v>
      </c>
      <c r="M1062" t="s">
        <v>5932</v>
      </c>
      <c r="O1062">
        <v>1</v>
      </c>
      <c r="P1062" t="s">
        <v>154</v>
      </c>
      <c r="Q1062">
        <v>214</v>
      </c>
      <c r="R1062" t="s">
        <v>1208</v>
      </c>
      <c r="S1062">
        <v>-69.853300007367594</v>
      </c>
      <c r="T1062">
        <v>18.568204734072498</v>
      </c>
      <c r="U1062" t="s">
        <v>5933</v>
      </c>
      <c r="V1062" t="s">
        <v>5932</v>
      </c>
      <c r="W1062" t="s">
        <v>5784</v>
      </c>
      <c r="Y1062" t="s">
        <v>5785</v>
      </c>
      <c r="AD1062">
        <v>0.109935290521889</v>
      </c>
      <c r="AE1062">
        <v>2.7494424514274902</v>
      </c>
    </row>
    <row r="1063" spans="1:31" x14ac:dyDescent="0.25">
      <c r="A1063">
        <v>14194</v>
      </c>
      <c r="B1063" t="s">
        <v>1172</v>
      </c>
      <c r="C1063" t="s">
        <v>5776</v>
      </c>
      <c r="D1063" t="s">
        <v>5934</v>
      </c>
      <c r="E1063" t="s">
        <v>5778</v>
      </c>
      <c r="F1063" t="s">
        <v>5935</v>
      </c>
      <c r="G1063" t="s">
        <v>5780</v>
      </c>
      <c r="H1063" t="s">
        <v>150</v>
      </c>
      <c r="I1063" t="s">
        <v>162</v>
      </c>
      <c r="J1063" t="s">
        <v>5936</v>
      </c>
      <c r="K1063" t="s">
        <v>5734</v>
      </c>
      <c r="L1063" t="s">
        <v>3287</v>
      </c>
      <c r="M1063" t="s">
        <v>5937</v>
      </c>
      <c r="O1063">
        <v>1</v>
      </c>
      <c r="P1063" t="s">
        <v>154</v>
      </c>
      <c r="Q1063">
        <v>214</v>
      </c>
      <c r="R1063" t="s">
        <v>1208</v>
      </c>
      <c r="S1063">
        <v>-71.042461547062004</v>
      </c>
      <c r="T1063">
        <v>19.5849579427707</v>
      </c>
      <c r="U1063" t="s">
        <v>5938</v>
      </c>
      <c r="V1063" t="s">
        <v>5937</v>
      </c>
      <c r="W1063" t="s">
        <v>5784</v>
      </c>
      <c r="Y1063" t="s">
        <v>5785</v>
      </c>
      <c r="AD1063">
        <v>6.96105820952653E-2</v>
      </c>
      <c r="AE1063">
        <v>1.42151105212559</v>
      </c>
    </row>
    <row r="1064" spans="1:31" x14ac:dyDescent="0.25">
      <c r="A1064">
        <v>14195</v>
      </c>
      <c r="B1064" t="s">
        <v>1172</v>
      </c>
      <c r="C1064" t="s">
        <v>5939</v>
      </c>
      <c r="D1064" t="s">
        <v>5940</v>
      </c>
      <c r="E1064" t="s">
        <v>5941</v>
      </c>
      <c r="F1064" t="s">
        <v>5942</v>
      </c>
      <c r="G1064" t="s">
        <v>5943</v>
      </c>
      <c r="H1064" t="s">
        <v>150</v>
      </c>
      <c r="I1064" t="s">
        <v>162</v>
      </c>
      <c r="J1064" t="s">
        <v>5944</v>
      </c>
      <c r="K1064" t="s">
        <v>5945</v>
      </c>
      <c r="L1064" t="s">
        <v>5945</v>
      </c>
      <c r="M1064" t="s">
        <v>5946</v>
      </c>
      <c r="O1064">
        <v>1</v>
      </c>
      <c r="P1064" t="s">
        <v>154</v>
      </c>
      <c r="Q1064">
        <v>218</v>
      </c>
      <c r="R1064" t="s">
        <v>1208</v>
      </c>
      <c r="S1064">
        <v>-79.146532845066304</v>
      </c>
      <c r="T1064">
        <v>-3.0137764471653399</v>
      </c>
      <c r="U1064" t="s">
        <v>5947</v>
      </c>
      <c r="V1064" t="s">
        <v>5946</v>
      </c>
      <c r="W1064" t="s">
        <v>5948</v>
      </c>
      <c r="Y1064" t="s">
        <v>5949</v>
      </c>
      <c r="AD1064">
        <v>0.65128310668615097</v>
      </c>
      <c r="AE1064">
        <v>5.7677846101934502</v>
      </c>
    </row>
    <row r="1065" spans="1:31" x14ac:dyDescent="0.25">
      <c r="A1065">
        <v>14196</v>
      </c>
      <c r="B1065" t="s">
        <v>1172</v>
      </c>
      <c r="C1065" t="s">
        <v>5939</v>
      </c>
      <c r="D1065" t="s">
        <v>4425</v>
      </c>
      <c r="E1065" t="s">
        <v>5941</v>
      </c>
      <c r="F1065" t="s">
        <v>5950</v>
      </c>
      <c r="G1065" t="s">
        <v>5943</v>
      </c>
      <c r="H1065" t="s">
        <v>150</v>
      </c>
      <c r="I1065" t="s">
        <v>162</v>
      </c>
      <c r="J1065" t="s">
        <v>5951</v>
      </c>
      <c r="K1065" t="s">
        <v>5945</v>
      </c>
      <c r="L1065" t="s">
        <v>5945</v>
      </c>
      <c r="M1065" t="s">
        <v>4428</v>
      </c>
      <c r="O1065">
        <v>1</v>
      </c>
      <c r="P1065" t="s">
        <v>154</v>
      </c>
      <c r="Q1065">
        <v>218</v>
      </c>
      <c r="R1065" t="s">
        <v>1208</v>
      </c>
      <c r="S1065">
        <v>-79.102392731995593</v>
      </c>
      <c r="T1065">
        <v>-1.59051822871329</v>
      </c>
      <c r="U1065" t="s">
        <v>5952</v>
      </c>
      <c r="V1065" t="s">
        <v>4428</v>
      </c>
      <c r="W1065" t="s">
        <v>5948</v>
      </c>
      <c r="Y1065" t="s">
        <v>5949</v>
      </c>
      <c r="AD1065">
        <v>0.31940568604134301</v>
      </c>
      <c r="AE1065">
        <v>4.0759765210274601</v>
      </c>
    </row>
    <row r="1066" spans="1:31" x14ac:dyDescent="0.25">
      <c r="A1066">
        <v>14197</v>
      </c>
      <c r="B1066" t="s">
        <v>1172</v>
      </c>
      <c r="C1066" t="s">
        <v>5939</v>
      </c>
      <c r="D1066" t="s">
        <v>5953</v>
      </c>
      <c r="E1066" t="s">
        <v>5941</v>
      </c>
      <c r="F1066" t="s">
        <v>5954</v>
      </c>
      <c r="G1066" t="s">
        <v>5943</v>
      </c>
      <c r="H1066" t="s">
        <v>150</v>
      </c>
      <c r="I1066" t="s">
        <v>162</v>
      </c>
      <c r="J1066" t="s">
        <v>5955</v>
      </c>
      <c r="K1066" t="s">
        <v>5945</v>
      </c>
      <c r="L1066" t="s">
        <v>5945</v>
      </c>
      <c r="M1066" t="s">
        <v>5956</v>
      </c>
      <c r="O1066">
        <v>1</v>
      </c>
      <c r="P1066" t="s">
        <v>154</v>
      </c>
      <c r="Q1066">
        <v>218</v>
      </c>
      <c r="R1066" t="s">
        <v>1208</v>
      </c>
      <c r="S1066">
        <v>-79.024515709013897</v>
      </c>
      <c r="T1066">
        <v>-2.5294283484593101</v>
      </c>
      <c r="U1066" t="s">
        <v>5957</v>
      </c>
      <c r="V1066" t="s">
        <v>5956</v>
      </c>
      <c r="W1066" t="s">
        <v>5948</v>
      </c>
      <c r="Y1066" t="s">
        <v>5949</v>
      </c>
      <c r="AD1066">
        <v>0.27020651995462702</v>
      </c>
      <c r="AE1066">
        <v>3.1529059801938999</v>
      </c>
    </row>
    <row r="1067" spans="1:31" x14ac:dyDescent="0.25">
      <c r="A1067">
        <v>14198</v>
      </c>
      <c r="B1067" t="s">
        <v>1172</v>
      </c>
      <c r="C1067" t="s">
        <v>5939</v>
      </c>
      <c r="D1067" t="s">
        <v>5958</v>
      </c>
      <c r="E1067" t="s">
        <v>5941</v>
      </c>
      <c r="F1067" t="s">
        <v>5959</v>
      </c>
      <c r="G1067" t="s">
        <v>5943</v>
      </c>
      <c r="H1067" t="s">
        <v>150</v>
      </c>
      <c r="I1067" t="s">
        <v>162</v>
      </c>
      <c r="J1067" t="s">
        <v>5960</v>
      </c>
      <c r="K1067" t="s">
        <v>5945</v>
      </c>
      <c r="L1067" t="s">
        <v>5945</v>
      </c>
      <c r="M1067" t="s">
        <v>5961</v>
      </c>
      <c r="O1067">
        <v>1</v>
      </c>
      <c r="P1067" t="s">
        <v>154</v>
      </c>
      <c r="Q1067">
        <v>218</v>
      </c>
      <c r="R1067" t="s">
        <v>1208</v>
      </c>
      <c r="S1067">
        <v>-78.052303157003195</v>
      </c>
      <c r="T1067">
        <v>0.756297480783933</v>
      </c>
      <c r="U1067" t="s">
        <v>5962</v>
      </c>
      <c r="V1067" t="s">
        <v>5961</v>
      </c>
      <c r="W1067" t="s">
        <v>5948</v>
      </c>
      <c r="Y1067" t="s">
        <v>5949</v>
      </c>
      <c r="AD1067">
        <v>0.30126310891982999</v>
      </c>
      <c r="AE1067">
        <v>3.4240891271496801</v>
      </c>
    </row>
    <row r="1068" spans="1:31" x14ac:dyDescent="0.25">
      <c r="A1068">
        <v>14199</v>
      </c>
      <c r="B1068" t="s">
        <v>1172</v>
      </c>
      <c r="C1068" t="s">
        <v>5939</v>
      </c>
      <c r="D1068" t="s">
        <v>5963</v>
      </c>
      <c r="E1068" t="s">
        <v>5941</v>
      </c>
      <c r="F1068" t="s">
        <v>5964</v>
      </c>
      <c r="G1068" t="s">
        <v>5943</v>
      </c>
      <c r="H1068" t="s">
        <v>150</v>
      </c>
      <c r="I1068" t="s">
        <v>162</v>
      </c>
      <c r="J1068" t="s">
        <v>5965</v>
      </c>
      <c r="K1068" t="s">
        <v>5945</v>
      </c>
      <c r="L1068" t="s">
        <v>5945</v>
      </c>
      <c r="M1068" t="s">
        <v>5966</v>
      </c>
      <c r="O1068">
        <v>1</v>
      </c>
      <c r="P1068" t="s">
        <v>154</v>
      </c>
      <c r="Q1068">
        <v>218</v>
      </c>
      <c r="R1068" t="s">
        <v>1208</v>
      </c>
      <c r="S1068">
        <v>-78.716026920307698</v>
      </c>
      <c r="T1068">
        <v>-1.9684552511575699</v>
      </c>
      <c r="U1068" t="s">
        <v>5967</v>
      </c>
      <c r="V1068" t="s">
        <v>5966</v>
      </c>
      <c r="W1068" t="s">
        <v>5948</v>
      </c>
      <c r="Y1068" t="s">
        <v>5949</v>
      </c>
      <c r="AD1068">
        <v>0.52718295292702799</v>
      </c>
      <c r="AE1068">
        <v>4.4700498603020202</v>
      </c>
    </row>
    <row r="1069" spans="1:31" x14ac:dyDescent="0.25">
      <c r="A1069">
        <v>14200</v>
      </c>
      <c r="B1069" t="s">
        <v>1172</v>
      </c>
      <c r="C1069" t="s">
        <v>5939</v>
      </c>
      <c r="D1069" t="s">
        <v>5968</v>
      </c>
      <c r="E1069" t="s">
        <v>5941</v>
      </c>
      <c r="F1069" t="s">
        <v>5969</v>
      </c>
      <c r="G1069" t="s">
        <v>5943</v>
      </c>
      <c r="H1069" t="s">
        <v>150</v>
      </c>
      <c r="I1069" t="s">
        <v>162</v>
      </c>
      <c r="J1069" t="s">
        <v>5970</v>
      </c>
      <c r="K1069" t="s">
        <v>5945</v>
      </c>
      <c r="L1069" t="s">
        <v>5945</v>
      </c>
      <c r="M1069" t="s">
        <v>5971</v>
      </c>
      <c r="O1069">
        <v>1</v>
      </c>
      <c r="P1069" t="s">
        <v>154</v>
      </c>
      <c r="Q1069">
        <v>218</v>
      </c>
      <c r="R1069" t="s">
        <v>1208</v>
      </c>
      <c r="S1069">
        <v>-78.855129086496106</v>
      </c>
      <c r="T1069">
        <v>-0.86111682073586204</v>
      </c>
      <c r="U1069" t="s">
        <v>5972</v>
      </c>
      <c r="V1069" t="s">
        <v>5971</v>
      </c>
      <c r="W1069" t="s">
        <v>5948</v>
      </c>
      <c r="Y1069" t="s">
        <v>5949</v>
      </c>
      <c r="AD1069">
        <v>0.488410249352704</v>
      </c>
      <c r="AE1069">
        <v>3.8695136586993599</v>
      </c>
    </row>
    <row r="1070" spans="1:31" x14ac:dyDescent="0.25">
      <c r="A1070">
        <v>14201</v>
      </c>
      <c r="B1070" t="s">
        <v>1172</v>
      </c>
      <c r="C1070" t="s">
        <v>5939</v>
      </c>
      <c r="D1070" t="s">
        <v>5973</v>
      </c>
      <c r="E1070" t="s">
        <v>5941</v>
      </c>
      <c r="F1070" t="s">
        <v>5974</v>
      </c>
      <c r="G1070" t="s">
        <v>5943</v>
      </c>
      <c r="H1070" t="s">
        <v>150</v>
      </c>
      <c r="I1070" t="s">
        <v>162</v>
      </c>
      <c r="J1070" t="s">
        <v>5975</v>
      </c>
      <c r="K1070" t="s">
        <v>5945</v>
      </c>
      <c r="L1070" t="s">
        <v>5945</v>
      </c>
      <c r="M1070" t="s">
        <v>5976</v>
      </c>
      <c r="O1070">
        <v>1</v>
      </c>
      <c r="P1070" t="s">
        <v>154</v>
      </c>
      <c r="Q1070">
        <v>218</v>
      </c>
      <c r="R1070" t="s">
        <v>1208</v>
      </c>
      <c r="S1070">
        <v>-79.837331520595598</v>
      </c>
      <c r="T1070">
        <v>-3.5070318012581301</v>
      </c>
      <c r="U1070" t="s">
        <v>5977</v>
      </c>
      <c r="V1070" t="s">
        <v>5976</v>
      </c>
      <c r="W1070" t="s">
        <v>5948</v>
      </c>
      <c r="Y1070" t="s">
        <v>5949</v>
      </c>
      <c r="AD1070">
        <v>0.49000098599984199</v>
      </c>
      <c r="AE1070">
        <v>3.7495941718908101</v>
      </c>
    </row>
    <row r="1071" spans="1:31" x14ac:dyDescent="0.25">
      <c r="A1071">
        <v>14202</v>
      </c>
      <c r="B1071" t="s">
        <v>1172</v>
      </c>
      <c r="C1071" t="s">
        <v>5939</v>
      </c>
      <c r="D1071" t="s">
        <v>5978</v>
      </c>
      <c r="E1071" t="s">
        <v>5941</v>
      </c>
      <c r="F1071" t="s">
        <v>5979</v>
      </c>
      <c r="G1071" t="s">
        <v>5943</v>
      </c>
      <c r="H1071" t="s">
        <v>150</v>
      </c>
      <c r="I1071" t="s">
        <v>162</v>
      </c>
      <c r="J1071" t="s">
        <v>5980</v>
      </c>
      <c r="K1071" t="s">
        <v>5945</v>
      </c>
      <c r="L1071" t="s">
        <v>5945</v>
      </c>
      <c r="M1071" t="s">
        <v>5981</v>
      </c>
      <c r="O1071">
        <v>1</v>
      </c>
      <c r="P1071" t="s">
        <v>154</v>
      </c>
      <c r="Q1071">
        <v>218</v>
      </c>
      <c r="R1071" t="s">
        <v>1208</v>
      </c>
      <c r="S1071">
        <v>-79.221330706662002</v>
      </c>
      <c r="T1071">
        <v>0.71151980772303702</v>
      </c>
      <c r="U1071" t="s">
        <v>5982</v>
      </c>
      <c r="V1071" t="s">
        <v>5981</v>
      </c>
      <c r="W1071" t="s">
        <v>5948</v>
      </c>
      <c r="Y1071" t="s">
        <v>5949</v>
      </c>
      <c r="AD1071">
        <v>1.25509674903052</v>
      </c>
      <c r="AE1071">
        <v>6.6636724727906902</v>
      </c>
    </row>
    <row r="1072" spans="1:31" x14ac:dyDescent="0.25">
      <c r="A1072">
        <v>14203</v>
      </c>
      <c r="B1072" t="s">
        <v>1172</v>
      </c>
      <c r="C1072" t="s">
        <v>5939</v>
      </c>
      <c r="D1072" t="s">
        <v>5983</v>
      </c>
      <c r="E1072" t="s">
        <v>5941</v>
      </c>
      <c r="F1072" t="s">
        <v>5984</v>
      </c>
      <c r="G1072" t="s">
        <v>5943</v>
      </c>
      <c r="H1072" t="s">
        <v>150</v>
      </c>
      <c r="I1072" t="s">
        <v>162</v>
      </c>
      <c r="J1072" t="s">
        <v>5985</v>
      </c>
      <c r="K1072" t="s">
        <v>5945</v>
      </c>
      <c r="L1072" t="s">
        <v>5945</v>
      </c>
      <c r="M1072" t="s">
        <v>5986</v>
      </c>
      <c r="O1072">
        <v>1</v>
      </c>
      <c r="P1072" t="s">
        <v>154</v>
      </c>
      <c r="Q1072">
        <v>218</v>
      </c>
      <c r="R1072" t="s">
        <v>1208</v>
      </c>
      <c r="S1072">
        <v>-90.893313154768506</v>
      </c>
      <c r="T1072">
        <v>-0.56223083614678504</v>
      </c>
      <c r="U1072" t="s">
        <v>5987</v>
      </c>
      <c r="V1072" t="s">
        <v>5986</v>
      </c>
      <c r="W1072" t="s">
        <v>5948</v>
      </c>
      <c r="Y1072" t="s">
        <v>5949</v>
      </c>
      <c r="AD1072">
        <v>0.64513150853797896</v>
      </c>
      <c r="AE1072">
        <v>9.1694086310854797</v>
      </c>
    </row>
    <row r="1073" spans="1:31" x14ac:dyDescent="0.25">
      <c r="A1073">
        <v>14204</v>
      </c>
      <c r="B1073" t="s">
        <v>1172</v>
      </c>
      <c r="C1073" t="s">
        <v>5939</v>
      </c>
      <c r="D1073" t="s">
        <v>5988</v>
      </c>
      <c r="E1073" t="s">
        <v>5941</v>
      </c>
      <c r="F1073" t="s">
        <v>5989</v>
      </c>
      <c r="G1073" t="s">
        <v>5943</v>
      </c>
      <c r="H1073" t="s">
        <v>150</v>
      </c>
      <c r="I1073" t="s">
        <v>162</v>
      </c>
      <c r="J1073" t="s">
        <v>5990</v>
      </c>
      <c r="K1073" t="s">
        <v>5945</v>
      </c>
      <c r="L1073" t="s">
        <v>5945</v>
      </c>
      <c r="M1073" t="s">
        <v>5991</v>
      </c>
      <c r="O1073">
        <v>1</v>
      </c>
      <c r="P1073" t="s">
        <v>154</v>
      </c>
      <c r="Q1073">
        <v>218</v>
      </c>
      <c r="R1073" t="s">
        <v>1208</v>
      </c>
      <c r="S1073">
        <v>-80.021240965162804</v>
      </c>
      <c r="T1073">
        <v>-2.1164584214050399</v>
      </c>
      <c r="U1073" t="s">
        <v>5992</v>
      </c>
      <c r="V1073" t="s">
        <v>5991</v>
      </c>
      <c r="W1073" t="s">
        <v>5948</v>
      </c>
      <c r="Y1073" t="s">
        <v>5949</v>
      </c>
      <c r="AD1073">
        <v>1.5965683935846999</v>
      </c>
      <c r="AE1073">
        <v>14.490010717735</v>
      </c>
    </row>
    <row r="1074" spans="1:31" x14ac:dyDescent="0.25">
      <c r="A1074">
        <v>14205</v>
      </c>
      <c r="B1074" t="s">
        <v>1172</v>
      </c>
      <c r="C1074" t="s">
        <v>5939</v>
      </c>
      <c r="D1074" t="s">
        <v>5993</v>
      </c>
      <c r="E1074" t="s">
        <v>5941</v>
      </c>
      <c r="F1074" t="s">
        <v>5994</v>
      </c>
      <c r="G1074" t="s">
        <v>5943</v>
      </c>
      <c r="H1074" t="s">
        <v>150</v>
      </c>
      <c r="I1074" t="s">
        <v>162</v>
      </c>
      <c r="J1074" t="s">
        <v>5995</v>
      </c>
      <c r="K1074" t="s">
        <v>5945</v>
      </c>
      <c r="L1074" t="s">
        <v>5945</v>
      </c>
      <c r="M1074" t="s">
        <v>5996</v>
      </c>
      <c r="O1074">
        <v>1</v>
      </c>
      <c r="P1074" t="s">
        <v>154</v>
      </c>
      <c r="Q1074">
        <v>218</v>
      </c>
      <c r="R1074" t="s">
        <v>1208</v>
      </c>
      <c r="S1074">
        <v>-78.361766747807906</v>
      </c>
      <c r="T1074">
        <v>0.40757682101068898</v>
      </c>
      <c r="U1074" t="s">
        <v>5997</v>
      </c>
      <c r="V1074" t="s">
        <v>5996</v>
      </c>
      <c r="W1074" t="s">
        <v>5948</v>
      </c>
      <c r="Y1074" t="s">
        <v>5949</v>
      </c>
      <c r="AD1074">
        <v>0.385156130640052</v>
      </c>
      <c r="AE1074">
        <v>4.7729296866961697</v>
      </c>
    </row>
    <row r="1075" spans="1:31" x14ac:dyDescent="0.25">
      <c r="A1075">
        <v>14206</v>
      </c>
      <c r="B1075" t="s">
        <v>1172</v>
      </c>
      <c r="C1075" t="s">
        <v>5939</v>
      </c>
      <c r="D1075" t="s">
        <v>5998</v>
      </c>
      <c r="E1075" t="s">
        <v>5941</v>
      </c>
      <c r="F1075" t="s">
        <v>5999</v>
      </c>
      <c r="G1075" t="s">
        <v>5943</v>
      </c>
      <c r="H1075" t="s">
        <v>150</v>
      </c>
      <c r="I1075" t="s">
        <v>162</v>
      </c>
      <c r="J1075" t="s">
        <v>6000</v>
      </c>
      <c r="K1075" t="s">
        <v>5945</v>
      </c>
      <c r="L1075" t="s">
        <v>5945</v>
      </c>
      <c r="M1075" t="s">
        <v>6001</v>
      </c>
      <c r="O1075">
        <v>1</v>
      </c>
      <c r="P1075" t="s">
        <v>154</v>
      </c>
      <c r="Q1075">
        <v>218</v>
      </c>
      <c r="R1075" t="s">
        <v>1208</v>
      </c>
      <c r="S1075">
        <v>-79.6655103906877</v>
      </c>
      <c r="T1075">
        <v>-4.0937351595324296</v>
      </c>
      <c r="U1075" t="s">
        <v>6002</v>
      </c>
      <c r="V1075" t="s">
        <v>6001</v>
      </c>
      <c r="W1075" t="s">
        <v>5948</v>
      </c>
      <c r="Y1075" t="s">
        <v>5949</v>
      </c>
      <c r="AD1075">
        <v>0.92739580880686401</v>
      </c>
      <c r="AE1075">
        <v>6.4923321295880401</v>
      </c>
    </row>
    <row r="1076" spans="1:31" x14ac:dyDescent="0.25">
      <c r="A1076">
        <v>14207</v>
      </c>
      <c r="B1076" t="s">
        <v>1172</v>
      </c>
      <c r="C1076" t="s">
        <v>5939</v>
      </c>
      <c r="D1076" t="s">
        <v>6003</v>
      </c>
      <c r="E1076" t="s">
        <v>5941</v>
      </c>
      <c r="F1076" t="s">
        <v>6004</v>
      </c>
      <c r="G1076" t="s">
        <v>5943</v>
      </c>
      <c r="H1076" t="s">
        <v>150</v>
      </c>
      <c r="I1076" t="s">
        <v>162</v>
      </c>
      <c r="J1076" t="s">
        <v>6005</v>
      </c>
      <c r="K1076" t="s">
        <v>5945</v>
      </c>
      <c r="L1076" t="s">
        <v>5945</v>
      </c>
      <c r="M1076" t="s">
        <v>6006</v>
      </c>
      <c r="O1076">
        <v>1</v>
      </c>
      <c r="P1076" t="s">
        <v>154</v>
      </c>
      <c r="Q1076">
        <v>218</v>
      </c>
      <c r="R1076" t="s">
        <v>1208</v>
      </c>
      <c r="S1076">
        <v>-79.486993701373095</v>
      </c>
      <c r="T1076">
        <v>-1.3441696595447199</v>
      </c>
      <c r="U1076" t="s">
        <v>6007</v>
      </c>
      <c r="V1076" t="s">
        <v>6006</v>
      </c>
      <c r="W1076" t="s">
        <v>5948</v>
      </c>
      <c r="Y1076" t="s">
        <v>5949</v>
      </c>
      <c r="AD1076">
        <v>0.58704731077539296</v>
      </c>
      <c r="AE1076">
        <v>6.7963856610225797</v>
      </c>
    </row>
    <row r="1077" spans="1:31" x14ac:dyDescent="0.25">
      <c r="A1077">
        <v>14208</v>
      </c>
      <c r="B1077" t="s">
        <v>1172</v>
      </c>
      <c r="C1077" t="s">
        <v>5939</v>
      </c>
      <c r="D1077" t="s">
        <v>6008</v>
      </c>
      <c r="E1077" t="s">
        <v>5941</v>
      </c>
      <c r="F1077" t="s">
        <v>6009</v>
      </c>
      <c r="G1077" t="s">
        <v>5943</v>
      </c>
      <c r="H1077" t="s">
        <v>150</v>
      </c>
      <c r="I1077" t="s">
        <v>162</v>
      </c>
      <c r="J1077" t="s">
        <v>6010</v>
      </c>
      <c r="K1077" t="s">
        <v>5945</v>
      </c>
      <c r="L1077" t="s">
        <v>5945</v>
      </c>
      <c r="M1077" t="s">
        <v>6011</v>
      </c>
      <c r="O1077">
        <v>1</v>
      </c>
      <c r="P1077" t="s">
        <v>154</v>
      </c>
      <c r="Q1077">
        <v>218</v>
      </c>
      <c r="R1077" t="s">
        <v>1208</v>
      </c>
      <c r="S1077">
        <v>-80.141359405380896</v>
      </c>
      <c r="T1077">
        <v>-0.74932223421491595</v>
      </c>
      <c r="U1077" t="s">
        <v>6012</v>
      </c>
      <c r="V1077" t="s">
        <v>6011</v>
      </c>
      <c r="W1077" t="s">
        <v>5948</v>
      </c>
      <c r="Y1077" t="s">
        <v>5949</v>
      </c>
      <c r="AD1077">
        <v>1.6008845847805699</v>
      </c>
      <c r="AE1077">
        <v>8.5452557616213198</v>
      </c>
    </row>
    <row r="1078" spans="1:31" x14ac:dyDescent="0.25">
      <c r="A1078">
        <v>14209</v>
      </c>
      <c r="B1078" t="s">
        <v>1172</v>
      </c>
      <c r="C1078" t="s">
        <v>5939</v>
      </c>
      <c r="D1078" t="s">
        <v>6013</v>
      </c>
      <c r="E1078" t="s">
        <v>5941</v>
      </c>
      <c r="F1078" t="s">
        <v>6014</v>
      </c>
      <c r="G1078" t="s">
        <v>5943</v>
      </c>
      <c r="H1078" t="s">
        <v>150</v>
      </c>
      <c r="I1078" t="s">
        <v>162</v>
      </c>
      <c r="J1078" t="s">
        <v>6015</v>
      </c>
      <c r="K1078" t="s">
        <v>5945</v>
      </c>
      <c r="L1078" t="s">
        <v>5945</v>
      </c>
      <c r="M1078" t="s">
        <v>6016</v>
      </c>
      <c r="O1078">
        <v>1</v>
      </c>
      <c r="P1078" t="s">
        <v>154</v>
      </c>
      <c r="Q1078">
        <v>218</v>
      </c>
      <c r="R1078" t="s">
        <v>1208</v>
      </c>
      <c r="S1078">
        <v>-78.014854913159795</v>
      </c>
      <c r="T1078">
        <v>-2.5563179874723501</v>
      </c>
      <c r="U1078" t="s">
        <v>6017</v>
      </c>
      <c r="V1078" t="s">
        <v>6016</v>
      </c>
      <c r="W1078" t="s">
        <v>5948</v>
      </c>
      <c r="Y1078" t="s">
        <v>5949</v>
      </c>
      <c r="AD1078">
        <v>1.92183970153626</v>
      </c>
      <c r="AE1078">
        <v>8.7221828405709996</v>
      </c>
    </row>
    <row r="1079" spans="1:31" x14ac:dyDescent="0.25">
      <c r="A1079">
        <v>14210</v>
      </c>
      <c r="B1079" t="s">
        <v>1172</v>
      </c>
      <c r="C1079" t="s">
        <v>5939</v>
      </c>
      <c r="D1079" t="s">
        <v>6018</v>
      </c>
      <c r="E1079" t="s">
        <v>5941</v>
      </c>
      <c r="F1079" t="s">
        <v>6019</v>
      </c>
      <c r="G1079" t="s">
        <v>5943</v>
      </c>
      <c r="H1079" t="s">
        <v>150</v>
      </c>
      <c r="I1079" t="s">
        <v>162</v>
      </c>
      <c r="J1079" t="s">
        <v>6020</v>
      </c>
      <c r="K1079" t="s">
        <v>5945</v>
      </c>
      <c r="L1079" t="s">
        <v>5945</v>
      </c>
      <c r="M1079" t="s">
        <v>6021</v>
      </c>
      <c r="O1079">
        <v>1</v>
      </c>
      <c r="P1079" t="s">
        <v>154</v>
      </c>
      <c r="Q1079">
        <v>218</v>
      </c>
      <c r="R1079" t="s">
        <v>1208</v>
      </c>
      <c r="S1079">
        <v>-77.820140277594206</v>
      </c>
      <c r="T1079">
        <v>-0.65382451838776001</v>
      </c>
      <c r="U1079" t="s">
        <v>6022</v>
      </c>
      <c r="V1079" t="s">
        <v>6021</v>
      </c>
      <c r="W1079" t="s">
        <v>5948</v>
      </c>
      <c r="Y1079" t="s">
        <v>5949</v>
      </c>
      <c r="AD1079">
        <v>1.0135437245757699</v>
      </c>
      <c r="AE1079">
        <v>7.8415720224938097</v>
      </c>
    </row>
    <row r="1080" spans="1:31" x14ac:dyDescent="0.25">
      <c r="A1080">
        <v>14211</v>
      </c>
      <c r="B1080" t="s">
        <v>1172</v>
      </c>
      <c r="C1080" t="s">
        <v>5939</v>
      </c>
      <c r="D1080" t="s">
        <v>6023</v>
      </c>
      <c r="E1080" t="s">
        <v>5941</v>
      </c>
      <c r="F1080" t="s">
        <v>6024</v>
      </c>
      <c r="G1080" t="s">
        <v>5943</v>
      </c>
      <c r="H1080" t="s">
        <v>150</v>
      </c>
      <c r="I1080" t="s">
        <v>162</v>
      </c>
      <c r="J1080" t="s">
        <v>6025</v>
      </c>
      <c r="K1080" t="s">
        <v>5945</v>
      </c>
      <c r="L1080" t="s">
        <v>5945</v>
      </c>
      <c r="M1080" t="s">
        <v>6026</v>
      </c>
      <c r="O1080">
        <v>1</v>
      </c>
      <c r="P1080" t="s">
        <v>154</v>
      </c>
      <c r="Q1080">
        <v>218</v>
      </c>
      <c r="R1080" t="s">
        <v>1208</v>
      </c>
      <c r="S1080">
        <v>-76.376256730695204</v>
      </c>
      <c r="T1080">
        <v>-0.77658938760168805</v>
      </c>
      <c r="U1080" t="s">
        <v>6027</v>
      </c>
      <c r="V1080" t="s">
        <v>6026</v>
      </c>
      <c r="W1080" t="s">
        <v>5948</v>
      </c>
      <c r="Y1080" t="s">
        <v>5949</v>
      </c>
      <c r="AD1080">
        <v>1.7253852991309699</v>
      </c>
      <c r="AE1080">
        <v>10.898004058844</v>
      </c>
    </row>
    <row r="1081" spans="1:31" x14ac:dyDescent="0.25">
      <c r="A1081">
        <v>14212</v>
      </c>
      <c r="B1081" t="s">
        <v>1172</v>
      </c>
      <c r="C1081" t="s">
        <v>5939</v>
      </c>
      <c r="D1081" t="s">
        <v>6028</v>
      </c>
      <c r="E1081" t="s">
        <v>5941</v>
      </c>
      <c r="F1081" t="s">
        <v>6029</v>
      </c>
      <c r="G1081" t="s">
        <v>5943</v>
      </c>
      <c r="H1081" t="s">
        <v>150</v>
      </c>
      <c r="I1081" t="s">
        <v>162</v>
      </c>
      <c r="J1081" t="s">
        <v>6030</v>
      </c>
      <c r="K1081" t="s">
        <v>5945</v>
      </c>
      <c r="L1081" t="s">
        <v>5945</v>
      </c>
      <c r="M1081" t="s">
        <v>6031</v>
      </c>
      <c r="O1081">
        <v>1</v>
      </c>
      <c r="P1081" t="s">
        <v>154</v>
      </c>
      <c r="Q1081">
        <v>218</v>
      </c>
      <c r="R1081" t="s">
        <v>1208</v>
      </c>
      <c r="S1081">
        <v>-76.882256651038205</v>
      </c>
      <c r="T1081">
        <v>-1.70410348624916</v>
      </c>
      <c r="U1081" t="s">
        <v>6032</v>
      </c>
      <c r="V1081" t="s">
        <v>6031</v>
      </c>
      <c r="W1081" t="s">
        <v>5948</v>
      </c>
      <c r="Y1081" t="s">
        <v>5949</v>
      </c>
      <c r="AD1081">
        <v>2.39109661407866</v>
      </c>
      <c r="AE1081">
        <v>9.2542333367530603</v>
      </c>
    </row>
    <row r="1082" spans="1:31" x14ac:dyDescent="0.25">
      <c r="A1082">
        <v>14213</v>
      </c>
      <c r="B1082" t="s">
        <v>1172</v>
      </c>
      <c r="C1082" t="s">
        <v>5939</v>
      </c>
      <c r="D1082" t="s">
        <v>6033</v>
      </c>
      <c r="E1082" t="s">
        <v>5941</v>
      </c>
      <c r="F1082" t="s">
        <v>6034</v>
      </c>
      <c r="G1082" t="s">
        <v>5943</v>
      </c>
      <c r="H1082" t="s">
        <v>150</v>
      </c>
      <c r="I1082" t="s">
        <v>162</v>
      </c>
      <c r="J1082" t="s">
        <v>6035</v>
      </c>
      <c r="K1082" t="s">
        <v>5945</v>
      </c>
      <c r="L1082" t="s">
        <v>5945</v>
      </c>
      <c r="M1082" t="s">
        <v>6036</v>
      </c>
      <c r="O1082">
        <v>1</v>
      </c>
      <c r="P1082" t="s">
        <v>154</v>
      </c>
      <c r="Q1082">
        <v>218</v>
      </c>
      <c r="R1082" t="s">
        <v>1208</v>
      </c>
      <c r="S1082">
        <v>-78.781491527610896</v>
      </c>
      <c r="T1082">
        <v>-0.15312356773018099</v>
      </c>
      <c r="U1082" t="s">
        <v>6037</v>
      </c>
      <c r="V1082" t="s">
        <v>6036</v>
      </c>
      <c r="W1082" t="s">
        <v>5948</v>
      </c>
      <c r="Y1082" t="s">
        <v>5949</v>
      </c>
      <c r="AD1082">
        <v>1.1113742132893001</v>
      </c>
      <c r="AE1082">
        <v>7.2447894626956897</v>
      </c>
    </row>
    <row r="1083" spans="1:31" x14ac:dyDescent="0.25">
      <c r="A1083">
        <v>14214</v>
      </c>
      <c r="B1083" t="s">
        <v>1172</v>
      </c>
      <c r="C1083" t="s">
        <v>5939</v>
      </c>
      <c r="D1083" t="s">
        <v>6038</v>
      </c>
      <c r="E1083" t="s">
        <v>5941</v>
      </c>
      <c r="F1083" t="s">
        <v>6039</v>
      </c>
      <c r="G1083" t="s">
        <v>5943</v>
      </c>
      <c r="H1083" t="s">
        <v>150</v>
      </c>
      <c r="I1083" t="s">
        <v>162</v>
      </c>
      <c r="J1083" t="s">
        <v>6040</v>
      </c>
      <c r="K1083" t="s">
        <v>5945</v>
      </c>
      <c r="L1083" t="s">
        <v>5945</v>
      </c>
      <c r="M1083" t="s">
        <v>6041</v>
      </c>
      <c r="O1083">
        <v>1</v>
      </c>
      <c r="P1083" t="s">
        <v>154</v>
      </c>
      <c r="Q1083">
        <v>218</v>
      </c>
      <c r="R1083" t="s">
        <v>1208</v>
      </c>
      <c r="S1083">
        <v>-76.594594751782196</v>
      </c>
      <c r="T1083">
        <v>-7.1832403478190301E-3</v>
      </c>
      <c r="U1083" t="s">
        <v>6042</v>
      </c>
      <c r="V1083" t="s">
        <v>6041</v>
      </c>
      <c r="W1083" t="s">
        <v>5948</v>
      </c>
      <c r="Y1083" t="s">
        <v>5949</v>
      </c>
      <c r="AD1083">
        <v>1.4652867123017099</v>
      </c>
      <c r="AE1083">
        <v>9.3019008800209306</v>
      </c>
    </row>
    <row r="1084" spans="1:31" x14ac:dyDescent="0.25">
      <c r="A1084">
        <v>14215</v>
      </c>
      <c r="B1084" t="s">
        <v>1172</v>
      </c>
      <c r="C1084" t="s">
        <v>5939</v>
      </c>
      <c r="D1084" t="s">
        <v>6043</v>
      </c>
      <c r="E1084" t="s">
        <v>5941</v>
      </c>
      <c r="F1084" t="s">
        <v>6044</v>
      </c>
      <c r="G1084" t="s">
        <v>5943</v>
      </c>
      <c r="H1084" t="s">
        <v>150</v>
      </c>
      <c r="I1084" t="s">
        <v>162</v>
      </c>
      <c r="J1084" t="s">
        <v>6045</v>
      </c>
      <c r="K1084" t="s">
        <v>5945</v>
      </c>
      <c r="L1084" t="s">
        <v>5945</v>
      </c>
      <c r="M1084" t="s">
        <v>6046</v>
      </c>
      <c r="O1084">
        <v>1</v>
      </c>
      <c r="P1084" t="s">
        <v>154</v>
      </c>
      <c r="Q1084">
        <v>218</v>
      </c>
      <c r="R1084" t="s">
        <v>1208</v>
      </c>
      <c r="S1084">
        <v>-78.504813672630704</v>
      </c>
      <c r="T1084">
        <v>-1.29085350957673</v>
      </c>
      <c r="U1084" t="s">
        <v>6047</v>
      </c>
      <c r="V1084" t="s">
        <v>6046</v>
      </c>
      <c r="W1084" t="s">
        <v>5948</v>
      </c>
      <c r="Y1084" t="s">
        <v>5949</v>
      </c>
      <c r="AD1084">
        <v>0.27468967183385501</v>
      </c>
      <c r="AE1084">
        <v>2.9373335050021199</v>
      </c>
    </row>
    <row r="1085" spans="1:31" x14ac:dyDescent="0.25">
      <c r="A1085">
        <v>14216</v>
      </c>
      <c r="B1085" t="s">
        <v>1172</v>
      </c>
      <c r="C1085" t="s">
        <v>5939</v>
      </c>
      <c r="D1085" t="s">
        <v>6048</v>
      </c>
      <c r="E1085" t="s">
        <v>5941</v>
      </c>
      <c r="F1085" t="s">
        <v>6049</v>
      </c>
      <c r="G1085" t="s">
        <v>5943</v>
      </c>
      <c r="H1085" t="s">
        <v>150</v>
      </c>
      <c r="I1085" t="s">
        <v>162</v>
      </c>
      <c r="J1085" t="s">
        <v>6050</v>
      </c>
      <c r="K1085" t="s">
        <v>5945</v>
      </c>
      <c r="L1085" t="s">
        <v>5945</v>
      </c>
      <c r="M1085" t="s">
        <v>6051</v>
      </c>
      <c r="O1085">
        <v>1</v>
      </c>
      <c r="P1085" t="s">
        <v>154</v>
      </c>
      <c r="Q1085">
        <v>218</v>
      </c>
      <c r="R1085" t="s">
        <v>1208</v>
      </c>
      <c r="S1085">
        <v>-78.909733036337599</v>
      </c>
      <c r="T1085">
        <v>-4.1654038178959798</v>
      </c>
      <c r="U1085" t="s">
        <v>6052</v>
      </c>
      <c r="V1085" t="s">
        <v>6051</v>
      </c>
      <c r="W1085" t="s">
        <v>5948</v>
      </c>
      <c r="Y1085" t="s">
        <v>5949</v>
      </c>
      <c r="AD1085">
        <v>0.848989353605901</v>
      </c>
      <c r="AE1085">
        <v>5.1678188590048002</v>
      </c>
    </row>
    <row r="1086" spans="1:31" x14ac:dyDescent="0.25">
      <c r="A1086">
        <v>13336</v>
      </c>
      <c r="B1086" t="s">
        <v>144</v>
      </c>
      <c r="C1086" t="s">
        <v>6053</v>
      </c>
      <c r="D1086" t="s">
        <v>6054</v>
      </c>
      <c r="E1086" t="s">
        <v>6055</v>
      </c>
      <c r="F1086" t="s">
        <v>6056</v>
      </c>
      <c r="G1086" t="s">
        <v>6057</v>
      </c>
      <c r="H1086" t="s">
        <v>150</v>
      </c>
      <c r="I1086" t="s">
        <v>2108</v>
      </c>
      <c r="J1086" t="s">
        <v>6058</v>
      </c>
      <c r="K1086" t="s">
        <v>6059</v>
      </c>
      <c r="L1086" t="s">
        <v>6059</v>
      </c>
      <c r="N1086" t="s">
        <v>6060</v>
      </c>
      <c r="O1086">
        <v>1</v>
      </c>
      <c r="P1086" t="s">
        <v>154</v>
      </c>
      <c r="Q1086">
        <v>818</v>
      </c>
      <c r="R1086" t="s">
        <v>625</v>
      </c>
      <c r="S1086">
        <v>29.7610998041317</v>
      </c>
      <c r="T1086">
        <v>30.837493749975</v>
      </c>
      <c r="U1086" t="s">
        <v>6061</v>
      </c>
      <c r="V1086" t="s">
        <v>6062</v>
      </c>
      <c r="W1086" t="s">
        <v>6063</v>
      </c>
      <c r="X1086">
        <v>1</v>
      </c>
      <c r="Y1086" t="s">
        <v>6064</v>
      </c>
      <c r="AD1086">
        <v>0.22545039712832701</v>
      </c>
      <c r="AE1086">
        <v>3.0981081046672401</v>
      </c>
    </row>
    <row r="1087" spans="1:31" x14ac:dyDescent="0.25">
      <c r="A1087">
        <v>15635</v>
      </c>
      <c r="B1087" t="s">
        <v>144</v>
      </c>
      <c r="C1087" t="s">
        <v>6053</v>
      </c>
      <c r="D1087" t="s">
        <v>6054</v>
      </c>
      <c r="E1087" t="s">
        <v>6055</v>
      </c>
      <c r="F1087" t="s">
        <v>6065</v>
      </c>
      <c r="G1087" t="s">
        <v>6057</v>
      </c>
      <c r="H1087" t="s">
        <v>2137</v>
      </c>
      <c r="I1087" t="s">
        <v>162</v>
      </c>
      <c r="J1087" t="s">
        <v>6066</v>
      </c>
      <c r="K1087" t="s">
        <v>6059</v>
      </c>
      <c r="L1087" t="s">
        <v>6059</v>
      </c>
      <c r="O1087">
        <v>1</v>
      </c>
      <c r="P1087" t="s">
        <v>154</v>
      </c>
      <c r="Q1087">
        <v>818</v>
      </c>
      <c r="R1087" t="s">
        <v>625</v>
      </c>
      <c r="S1087">
        <v>29.761557542572199</v>
      </c>
      <c r="T1087">
        <v>30.8381142656295</v>
      </c>
      <c r="U1087" t="s">
        <v>6067</v>
      </c>
      <c r="V1087" t="s">
        <v>6062</v>
      </c>
      <c r="W1087" t="s">
        <v>6063</v>
      </c>
      <c r="X1087">
        <v>1</v>
      </c>
      <c r="Y1087" t="s">
        <v>6064</v>
      </c>
      <c r="AD1087">
        <v>0.22577941453261</v>
      </c>
      <c r="AE1087">
        <v>3.1448070173082798</v>
      </c>
    </row>
    <row r="1088" spans="1:31" x14ac:dyDescent="0.25">
      <c r="A1088">
        <v>13337</v>
      </c>
      <c r="B1088" t="s">
        <v>144</v>
      </c>
      <c r="C1088" t="s">
        <v>6053</v>
      </c>
      <c r="D1088" t="s">
        <v>6068</v>
      </c>
      <c r="E1088" t="s">
        <v>6055</v>
      </c>
      <c r="F1088" t="s">
        <v>6069</v>
      </c>
      <c r="G1088" t="s">
        <v>6057</v>
      </c>
      <c r="H1088" t="s">
        <v>150</v>
      </c>
      <c r="I1088" t="s">
        <v>2108</v>
      </c>
      <c r="J1088" t="s">
        <v>6070</v>
      </c>
      <c r="K1088" t="s">
        <v>6059</v>
      </c>
      <c r="L1088" t="s">
        <v>6059</v>
      </c>
      <c r="N1088" t="s">
        <v>6071</v>
      </c>
      <c r="O1088">
        <v>1</v>
      </c>
      <c r="P1088" t="s">
        <v>154</v>
      </c>
      <c r="Q1088">
        <v>818</v>
      </c>
      <c r="R1088" t="s">
        <v>625</v>
      </c>
      <c r="S1088">
        <v>31.440410230785002</v>
      </c>
      <c r="T1088">
        <v>27.310371521702098</v>
      </c>
      <c r="U1088" t="s">
        <v>6072</v>
      </c>
      <c r="V1088" t="s">
        <v>6073</v>
      </c>
      <c r="W1088" t="s">
        <v>6063</v>
      </c>
      <c r="X1088">
        <v>1</v>
      </c>
      <c r="Y1088" t="s">
        <v>6064</v>
      </c>
      <c r="AD1088">
        <v>0.71755978070217497</v>
      </c>
      <c r="AE1088">
        <v>4.4328751039933696</v>
      </c>
    </row>
    <row r="1089" spans="1:31" x14ac:dyDescent="0.25">
      <c r="A1089">
        <v>15636</v>
      </c>
      <c r="B1089" t="s">
        <v>144</v>
      </c>
      <c r="C1089" t="s">
        <v>6053</v>
      </c>
      <c r="D1089" t="s">
        <v>6068</v>
      </c>
      <c r="E1089" t="s">
        <v>6055</v>
      </c>
      <c r="F1089" t="s">
        <v>6074</v>
      </c>
      <c r="G1089" t="s">
        <v>6057</v>
      </c>
      <c r="H1089" t="s">
        <v>2137</v>
      </c>
      <c r="I1089" t="s">
        <v>162</v>
      </c>
      <c r="J1089" t="s">
        <v>6075</v>
      </c>
      <c r="K1089" t="s">
        <v>6059</v>
      </c>
      <c r="L1089" t="s">
        <v>6059</v>
      </c>
      <c r="O1089">
        <v>1</v>
      </c>
      <c r="P1089" t="s">
        <v>154</v>
      </c>
      <c r="Q1089">
        <v>818</v>
      </c>
      <c r="R1089" t="s">
        <v>625</v>
      </c>
      <c r="S1089">
        <v>31.637045428387001</v>
      </c>
      <c r="T1089">
        <v>27.3357557017445</v>
      </c>
      <c r="U1089" t="s">
        <v>6076</v>
      </c>
      <c r="V1089" t="s">
        <v>6073</v>
      </c>
      <c r="W1089" t="s">
        <v>6063</v>
      </c>
      <c r="X1089">
        <v>1</v>
      </c>
      <c r="Y1089" t="s">
        <v>6064</v>
      </c>
      <c r="AD1089">
        <v>1.505959583383</v>
      </c>
      <c r="AE1089">
        <v>5.9385267289172097</v>
      </c>
    </row>
    <row r="1090" spans="1:31" x14ac:dyDescent="0.25">
      <c r="A1090">
        <v>13338</v>
      </c>
      <c r="B1090" t="s">
        <v>144</v>
      </c>
      <c r="C1090" t="s">
        <v>6053</v>
      </c>
      <c r="D1090" t="s">
        <v>6077</v>
      </c>
      <c r="E1090" t="s">
        <v>6055</v>
      </c>
      <c r="F1090" t="s">
        <v>6078</v>
      </c>
      <c r="G1090" t="s">
        <v>6057</v>
      </c>
      <c r="H1090" t="s">
        <v>150</v>
      </c>
      <c r="I1090" t="s">
        <v>2108</v>
      </c>
      <c r="J1090" t="s">
        <v>6079</v>
      </c>
      <c r="K1090" t="s">
        <v>6059</v>
      </c>
      <c r="L1090" t="s">
        <v>6059</v>
      </c>
      <c r="N1090" t="s">
        <v>6080</v>
      </c>
      <c r="O1090">
        <v>1</v>
      </c>
      <c r="P1090" t="s">
        <v>154</v>
      </c>
      <c r="Q1090">
        <v>818</v>
      </c>
      <c r="R1090" t="s">
        <v>625</v>
      </c>
      <c r="S1090">
        <v>32.8055505928494</v>
      </c>
      <c r="T1090">
        <v>23.4428174919329</v>
      </c>
      <c r="U1090" t="s">
        <v>6081</v>
      </c>
      <c r="V1090" t="s">
        <v>6082</v>
      </c>
      <c r="W1090" t="s">
        <v>6063</v>
      </c>
      <c r="X1090">
        <v>1</v>
      </c>
      <c r="Y1090" t="s">
        <v>6064</v>
      </c>
      <c r="AD1090">
        <v>4.0401441490021703</v>
      </c>
      <c r="AE1090">
        <v>11.459686230618299</v>
      </c>
    </row>
    <row r="1091" spans="1:31" x14ac:dyDescent="0.25">
      <c r="A1091">
        <v>15637</v>
      </c>
      <c r="B1091" t="s">
        <v>144</v>
      </c>
      <c r="C1091" t="s">
        <v>6053</v>
      </c>
      <c r="D1091" t="s">
        <v>6077</v>
      </c>
      <c r="E1091" t="s">
        <v>6055</v>
      </c>
      <c r="F1091" t="s">
        <v>6083</v>
      </c>
      <c r="G1091" t="s">
        <v>6057</v>
      </c>
      <c r="H1091" t="s">
        <v>2137</v>
      </c>
      <c r="I1091" t="s">
        <v>162</v>
      </c>
      <c r="J1091" t="s">
        <v>6084</v>
      </c>
      <c r="K1091" t="s">
        <v>6059</v>
      </c>
      <c r="L1091" t="s">
        <v>6059</v>
      </c>
      <c r="O1091">
        <v>1</v>
      </c>
      <c r="P1091" t="s">
        <v>154</v>
      </c>
      <c r="Q1091">
        <v>818</v>
      </c>
      <c r="R1091" t="s">
        <v>625</v>
      </c>
      <c r="S1091">
        <v>32.589850168332603</v>
      </c>
      <c r="T1091">
        <v>23.360055001791501</v>
      </c>
      <c r="U1091" t="s">
        <v>6085</v>
      </c>
      <c r="V1091" t="s">
        <v>6082</v>
      </c>
      <c r="W1091" t="s">
        <v>6063</v>
      </c>
      <c r="X1091">
        <v>1</v>
      </c>
      <c r="Y1091" t="s">
        <v>6064</v>
      </c>
      <c r="AD1091">
        <v>5.2696249549287</v>
      </c>
      <c r="AE1091">
        <v>10.943147963689199</v>
      </c>
    </row>
    <row r="1092" spans="1:31" x14ac:dyDescent="0.25">
      <c r="A1092">
        <v>13339</v>
      </c>
      <c r="B1092" t="s">
        <v>144</v>
      </c>
      <c r="C1092" t="s">
        <v>6053</v>
      </c>
      <c r="D1092" t="s">
        <v>6086</v>
      </c>
      <c r="E1092" t="s">
        <v>6055</v>
      </c>
      <c r="F1092" t="s">
        <v>6087</v>
      </c>
      <c r="G1092" t="s">
        <v>6057</v>
      </c>
      <c r="H1092" t="s">
        <v>150</v>
      </c>
      <c r="I1092" t="s">
        <v>2108</v>
      </c>
      <c r="J1092" t="s">
        <v>6088</v>
      </c>
      <c r="K1092" t="s">
        <v>6059</v>
      </c>
      <c r="L1092" t="s">
        <v>6059</v>
      </c>
      <c r="N1092" t="s">
        <v>6089</v>
      </c>
      <c r="O1092">
        <v>1</v>
      </c>
      <c r="P1092" t="s">
        <v>154</v>
      </c>
      <c r="Q1092">
        <v>818</v>
      </c>
      <c r="R1092" t="s">
        <v>625</v>
      </c>
      <c r="S1092">
        <v>30.273157826264701</v>
      </c>
      <c r="T1092">
        <v>30.634919202251901</v>
      </c>
      <c r="U1092" t="s">
        <v>6090</v>
      </c>
      <c r="V1092" t="s">
        <v>6091</v>
      </c>
      <c r="W1092" t="s">
        <v>6063</v>
      </c>
      <c r="X1092">
        <v>1</v>
      </c>
      <c r="Y1092" t="s">
        <v>6064</v>
      </c>
      <c r="AD1092">
        <v>1.0438950597502401</v>
      </c>
      <c r="AE1092">
        <v>5.9062502438473201</v>
      </c>
    </row>
    <row r="1093" spans="1:31" x14ac:dyDescent="0.25">
      <c r="A1093">
        <v>15638</v>
      </c>
      <c r="B1093" t="s">
        <v>144</v>
      </c>
      <c r="C1093" t="s">
        <v>6053</v>
      </c>
      <c r="D1093" t="s">
        <v>6086</v>
      </c>
      <c r="E1093" t="s">
        <v>6055</v>
      </c>
      <c r="F1093" t="s">
        <v>6092</v>
      </c>
      <c r="G1093" t="s">
        <v>6057</v>
      </c>
      <c r="H1093" t="s">
        <v>2137</v>
      </c>
      <c r="I1093" t="s">
        <v>162</v>
      </c>
      <c r="J1093" t="s">
        <v>6093</v>
      </c>
      <c r="K1093" t="s">
        <v>6059</v>
      </c>
      <c r="L1093" t="s">
        <v>6059</v>
      </c>
      <c r="O1093">
        <v>1</v>
      </c>
      <c r="P1093" t="s">
        <v>154</v>
      </c>
      <c r="Q1093">
        <v>818</v>
      </c>
      <c r="R1093" t="s">
        <v>625</v>
      </c>
      <c r="S1093">
        <v>30.273221110895399</v>
      </c>
      <c r="T1093">
        <v>30.634707472229699</v>
      </c>
      <c r="U1093" t="s">
        <v>6094</v>
      </c>
      <c r="V1093" t="s">
        <v>6091</v>
      </c>
      <c r="W1093" t="s">
        <v>6063</v>
      </c>
      <c r="X1093">
        <v>1</v>
      </c>
      <c r="Y1093" t="s">
        <v>6064</v>
      </c>
      <c r="AD1093">
        <v>1.04352236893794</v>
      </c>
      <c r="AE1093">
        <v>5.86994265657572</v>
      </c>
    </row>
    <row r="1094" spans="1:31" x14ac:dyDescent="0.25">
      <c r="A1094">
        <v>13340</v>
      </c>
      <c r="B1094" t="s">
        <v>144</v>
      </c>
      <c r="C1094" t="s">
        <v>6053</v>
      </c>
      <c r="D1094" t="s">
        <v>6095</v>
      </c>
      <c r="E1094" t="s">
        <v>6055</v>
      </c>
      <c r="F1094" t="s">
        <v>6096</v>
      </c>
      <c r="G1094" t="s">
        <v>6057</v>
      </c>
      <c r="H1094" t="s">
        <v>150</v>
      </c>
      <c r="I1094" t="s">
        <v>2108</v>
      </c>
      <c r="J1094" t="s">
        <v>6097</v>
      </c>
      <c r="K1094" t="s">
        <v>6059</v>
      </c>
      <c r="L1094" t="s">
        <v>6059</v>
      </c>
      <c r="N1094" t="s">
        <v>6098</v>
      </c>
      <c r="O1094">
        <v>1</v>
      </c>
      <c r="P1094" t="s">
        <v>154</v>
      </c>
      <c r="Q1094">
        <v>818</v>
      </c>
      <c r="R1094" t="s">
        <v>625</v>
      </c>
      <c r="S1094">
        <v>30.987517160143799</v>
      </c>
      <c r="T1094">
        <v>29.054623808795998</v>
      </c>
      <c r="U1094" t="s">
        <v>6099</v>
      </c>
      <c r="V1094" t="s">
        <v>6100</v>
      </c>
      <c r="W1094" t="s">
        <v>6063</v>
      </c>
      <c r="X1094">
        <v>1</v>
      </c>
      <c r="Y1094" t="s">
        <v>6064</v>
      </c>
      <c r="AD1094">
        <v>0.12827723670841401</v>
      </c>
      <c r="AE1094">
        <v>2.5288068997151498</v>
      </c>
    </row>
    <row r="1095" spans="1:31" x14ac:dyDescent="0.25">
      <c r="A1095">
        <v>15639</v>
      </c>
      <c r="B1095" t="s">
        <v>144</v>
      </c>
      <c r="C1095" t="s">
        <v>6053</v>
      </c>
      <c r="D1095" t="s">
        <v>6095</v>
      </c>
      <c r="E1095" t="s">
        <v>6055</v>
      </c>
      <c r="F1095" t="s">
        <v>6101</v>
      </c>
      <c r="G1095" t="s">
        <v>6057</v>
      </c>
      <c r="H1095" t="s">
        <v>2137</v>
      </c>
      <c r="I1095" t="s">
        <v>162</v>
      </c>
      <c r="J1095" t="s">
        <v>6102</v>
      </c>
      <c r="K1095" t="s">
        <v>6059</v>
      </c>
      <c r="L1095" t="s">
        <v>6059</v>
      </c>
      <c r="O1095">
        <v>1</v>
      </c>
      <c r="P1095" t="s">
        <v>154</v>
      </c>
      <c r="Q1095">
        <v>818</v>
      </c>
      <c r="R1095" t="s">
        <v>625</v>
      </c>
      <c r="S1095">
        <v>31.120925378962902</v>
      </c>
      <c r="T1095">
        <v>28.8195574781194</v>
      </c>
      <c r="U1095" t="s">
        <v>6103</v>
      </c>
      <c r="V1095" t="s">
        <v>6100</v>
      </c>
      <c r="W1095" t="s">
        <v>6063</v>
      </c>
      <c r="X1095">
        <v>1</v>
      </c>
      <c r="Y1095" t="s">
        <v>6064</v>
      </c>
      <c r="AD1095">
        <v>0.94347688902456595</v>
      </c>
      <c r="AE1095">
        <v>6.4654811757295798</v>
      </c>
    </row>
    <row r="1096" spans="1:31" x14ac:dyDescent="0.25">
      <c r="A1096">
        <v>13341</v>
      </c>
      <c r="B1096" t="s">
        <v>144</v>
      </c>
      <c r="C1096" t="s">
        <v>6053</v>
      </c>
      <c r="D1096" t="s">
        <v>6104</v>
      </c>
      <c r="E1096" t="s">
        <v>6055</v>
      </c>
      <c r="F1096" t="s">
        <v>6105</v>
      </c>
      <c r="G1096" t="s">
        <v>6057</v>
      </c>
      <c r="H1096" t="s">
        <v>150</v>
      </c>
      <c r="I1096" t="s">
        <v>2108</v>
      </c>
      <c r="J1096" t="s">
        <v>6106</v>
      </c>
      <c r="K1096" t="s">
        <v>6059</v>
      </c>
      <c r="L1096" t="s">
        <v>6059</v>
      </c>
      <c r="N1096" t="s">
        <v>6107</v>
      </c>
      <c r="O1096">
        <v>1</v>
      </c>
      <c r="P1096" t="s">
        <v>154</v>
      </c>
      <c r="Q1096">
        <v>818</v>
      </c>
      <c r="R1096" t="s">
        <v>625</v>
      </c>
      <c r="S1096">
        <v>31.327027541586599</v>
      </c>
      <c r="T1096">
        <v>30.061939796182099</v>
      </c>
      <c r="U1096" t="s">
        <v>6108</v>
      </c>
      <c r="V1096" t="s">
        <v>6109</v>
      </c>
      <c r="W1096" t="s">
        <v>6063</v>
      </c>
      <c r="X1096">
        <v>1</v>
      </c>
      <c r="Y1096" t="s">
        <v>6064</v>
      </c>
      <c r="AD1096">
        <v>3.3506485282941902E-2</v>
      </c>
      <c r="AE1096">
        <v>0.93523832376376104</v>
      </c>
    </row>
    <row r="1097" spans="1:31" x14ac:dyDescent="0.25">
      <c r="A1097">
        <v>15640</v>
      </c>
      <c r="B1097" t="s">
        <v>144</v>
      </c>
      <c r="C1097" t="s">
        <v>6053</v>
      </c>
      <c r="D1097" t="s">
        <v>6104</v>
      </c>
      <c r="E1097" t="s">
        <v>6055</v>
      </c>
      <c r="F1097" t="s">
        <v>6110</v>
      </c>
      <c r="G1097" t="s">
        <v>6057</v>
      </c>
      <c r="H1097" t="s">
        <v>2137</v>
      </c>
      <c r="I1097" t="s">
        <v>162</v>
      </c>
      <c r="J1097" t="s">
        <v>6111</v>
      </c>
      <c r="K1097" t="s">
        <v>6059</v>
      </c>
      <c r="L1097" t="s">
        <v>6059</v>
      </c>
      <c r="O1097">
        <v>1</v>
      </c>
      <c r="P1097" t="s">
        <v>154</v>
      </c>
      <c r="Q1097">
        <v>818</v>
      </c>
      <c r="R1097" t="s">
        <v>625</v>
      </c>
      <c r="S1097">
        <v>31.614657949316101</v>
      </c>
      <c r="T1097">
        <v>30.002767313040501</v>
      </c>
      <c r="U1097" t="s">
        <v>6112</v>
      </c>
      <c r="V1097" t="s">
        <v>6109</v>
      </c>
      <c r="W1097" t="s">
        <v>6063</v>
      </c>
      <c r="X1097">
        <v>1</v>
      </c>
      <c r="Y1097" t="s">
        <v>6064</v>
      </c>
      <c r="AD1097">
        <v>0.30280387710399698</v>
      </c>
      <c r="AE1097">
        <v>2.4283886251538198</v>
      </c>
    </row>
    <row r="1098" spans="1:31" x14ac:dyDescent="0.25">
      <c r="A1098">
        <v>13342</v>
      </c>
      <c r="B1098" t="s">
        <v>144</v>
      </c>
      <c r="C1098" t="s">
        <v>6053</v>
      </c>
      <c r="D1098" t="s">
        <v>6113</v>
      </c>
      <c r="E1098" t="s">
        <v>6055</v>
      </c>
      <c r="F1098" t="s">
        <v>6114</v>
      </c>
      <c r="G1098" t="s">
        <v>6057</v>
      </c>
      <c r="H1098" t="s">
        <v>150</v>
      </c>
      <c r="I1098" t="s">
        <v>2108</v>
      </c>
      <c r="J1098" t="s">
        <v>6115</v>
      </c>
      <c r="K1098" t="s">
        <v>6059</v>
      </c>
      <c r="L1098" t="s">
        <v>6059</v>
      </c>
      <c r="N1098" t="s">
        <v>6116</v>
      </c>
      <c r="O1098">
        <v>1</v>
      </c>
      <c r="P1098" t="s">
        <v>154</v>
      </c>
      <c r="Q1098">
        <v>818</v>
      </c>
      <c r="R1098" t="s">
        <v>625</v>
      </c>
      <c r="S1098">
        <v>31.498973997150099</v>
      </c>
      <c r="T1098">
        <v>31.100226001659799</v>
      </c>
      <c r="U1098" t="s">
        <v>6117</v>
      </c>
      <c r="V1098" t="s">
        <v>6118</v>
      </c>
      <c r="W1098" t="s">
        <v>6063</v>
      </c>
      <c r="X1098">
        <v>1</v>
      </c>
      <c r="Y1098" t="s">
        <v>6064</v>
      </c>
      <c r="AD1098">
        <v>0.32900710058640897</v>
      </c>
      <c r="AE1098">
        <v>5.03682133226663</v>
      </c>
    </row>
    <row r="1099" spans="1:31" x14ac:dyDescent="0.25">
      <c r="A1099">
        <v>15641</v>
      </c>
      <c r="B1099" t="s">
        <v>144</v>
      </c>
      <c r="C1099" t="s">
        <v>6053</v>
      </c>
      <c r="D1099" t="s">
        <v>6113</v>
      </c>
      <c r="E1099" t="s">
        <v>6055</v>
      </c>
      <c r="F1099" t="s">
        <v>6119</v>
      </c>
      <c r="G1099" t="s">
        <v>6057</v>
      </c>
      <c r="H1099" t="s">
        <v>2137</v>
      </c>
      <c r="I1099" t="s">
        <v>162</v>
      </c>
      <c r="J1099" t="s">
        <v>6120</v>
      </c>
      <c r="K1099" t="s">
        <v>6059</v>
      </c>
      <c r="L1099" t="s">
        <v>6059</v>
      </c>
      <c r="O1099">
        <v>1</v>
      </c>
      <c r="P1099" t="s">
        <v>154</v>
      </c>
      <c r="Q1099">
        <v>818</v>
      </c>
      <c r="R1099" t="s">
        <v>625</v>
      </c>
      <c r="S1099">
        <v>31.499330558206498</v>
      </c>
      <c r="T1099">
        <v>31.102660649972702</v>
      </c>
      <c r="U1099" t="s">
        <v>6121</v>
      </c>
      <c r="V1099" t="s">
        <v>6118</v>
      </c>
      <c r="W1099" t="s">
        <v>6063</v>
      </c>
      <c r="X1099">
        <v>1</v>
      </c>
      <c r="Y1099" t="s">
        <v>6064</v>
      </c>
      <c r="AD1099">
        <v>0.328015401306118</v>
      </c>
      <c r="AE1099">
        <v>4.8550504974867597</v>
      </c>
    </row>
    <row r="1100" spans="1:31" x14ac:dyDescent="0.25">
      <c r="A1100">
        <v>13343</v>
      </c>
      <c r="B1100" t="s">
        <v>144</v>
      </c>
      <c r="C1100" t="s">
        <v>6053</v>
      </c>
      <c r="D1100" t="s">
        <v>6122</v>
      </c>
      <c r="E1100" t="s">
        <v>6055</v>
      </c>
      <c r="F1100" t="s">
        <v>6123</v>
      </c>
      <c r="G1100" t="s">
        <v>6057</v>
      </c>
      <c r="H1100" t="s">
        <v>150</v>
      </c>
      <c r="I1100" t="s">
        <v>2108</v>
      </c>
      <c r="J1100" t="s">
        <v>6124</v>
      </c>
      <c r="K1100" t="s">
        <v>6059</v>
      </c>
      <c r="L1100" t="s">
        <v>6059</v>
      </c>
      <c r="N1100" t="s">
        <v>6125</v>
      </c>
      <c r="O1100">
        <v>1</v>
      </c>
      <c r="P1100" t="s">
        <v>154</v>
      </c>
      <c r="Q1100">
        <v>818</v>
      </c>
      <c r="R1100" t="s">
        <v>625</v>
      </c>
      <c r="S1100">
        <v>31.712985229449799</v>
      </c>
      <c r="T1100">
        <v>31.3621568618575</v>
      </c>
      <c r="U1100" t="s">
        <v>6126</v>
      </c>
      <c r="V1100" t="s">
        <v>6127</v>
      </c>
      <c r="W1100" t="s">
        <v>6063</v>
      </c>
      <c r="X1100">
        <v>1</v>
      </c>
      <c r="Y1100" t="s">
        <v>6064</v>
      </c>
      <c r="AD1100">
        <v>6.44793423914507E-2</v>
      </c>
      <c r="AE1100">
        <v>2.5440238230430299</v>
      </c>
    </row>
    <row r="1101" spans="1:31" x14ac:dyDescent="0.25">
      <c r="A1101">
        <v>15642</v>
      </c>
      <c r="B1101" t="s">
        <v>144</v>
      </c>
      <c r="C1101" t="s">
        <v>6053</v>
      </c>
      <c r="D1101" t="s">
        <v>6122</v>
      </c>
      <c r="E1101" t="s">
        <v>6055</v>
      </c>
      <c r="F1101" t="s">
        <v>6128</v>
      </c>
      <c r="G1101" t="s">
        <v>6057</v>
      </c>
      <c r="H1101" t="s">
        <v>2137</v>
      </c>
      <c r="I1101" t="s">
        <v>162</v>
      </c>
      <c r="J1101" t="s">
        <v>6129</v>
      </c>
      <c r="K1101" t="s">
        <v>6059</v>
      </c>
      <c r="L1101" t="s">
        <v>6059</v>
      </c>
      <c r="O1101">
        <v>1</v>
      </c>
      <c r="P1101" t="s">
        <v>154</v>
      </c>
      <c r="Q1101">
        <v>818</v>
      </c>
      <c r="R1101" t="s">
        <v>625</v>
      </c>
      <c r="S1101">
        <v>31.712918476062399</v>
      </c>
      <c r="T1101">
        <v>31.362267649175301</v>
      </c>
      <c r="U1101" t="s">
        <v>6130</v>
      </c>
      <c r="V1101" t="s">
        <v>6127</v>
      </c>
      <c r="W1101" t="s">
        <v>6063</v>
      </c>
      <c r="X1101">
        <v>1</v>
      </c>
      <c r="Y1101" t="s">
        <v>6064</v>
      </c>
      <c r="AD1101">
        <v>6.4476174052174401E-2</v>
      </c>
      <c r="AE1101">
        <v>2.5356979285688102</v>
      </c>
    </row>
    <row r="1102" spans="1:31" x14ac:dyDescent="0.25">
      <c r="A1102">
        <v>13344</v>
      </c>
      <c r="B1102" t="s">
        <v>144</v>
      </c>
      <c r="C1102" t="s">
        <v>6053</v>
      </c>
      <c r="D1102" t="s">
        <v>6131</v>
      </c>
      <c r="E1102" t="s">
        <v>6055</v>
      </c>
      <c r="F1102" t="s">
        <v>6132</v>
      </c>
      <c r="G1102" t="s">
        <v>6057</v>
      </c>
      <c r="H1102" t="s">
        <v>150</v>
      </c>
      <c r="I1102" t="s">
        <v>2108</v>
      </c>
      <c r="J1102" t="s">
        <v>6133</v>
      </c>
      <c r="K1102" t="s">
        <v>6059</v>
      </c>
      <c r="L1102" t="s">
        <v>6059</v>
      </c>
      <c r="N1102" t="s">
        <v>6134</v>
      </c>
      <c r="O1102">
        <v>1</v>
      </c>
      <c r="P1102" t="s">
        <v>154</v>
      </c>
      <c r="Q1102">
        <v>818</v>
      </c>
      <c r="R1102" t="s">
        <v>625</v>
      </c>
      <c r="S1102">
        <v>30.506665623332101</v>
      </c>
      <c r="T1102">
        <v>29.2234203230338</v>
      </c>
      <c r="U1102" t="s">
        <v>6135</v>
      </c>
      <c r="V1102" t="s">
        <v>6136</v>
      </c>
      <c r="W1102" t="s">
        <v>6063</v>
      </c>
      <c r="X1102">
        <v>1</v>
      </c>
      <c r="Y1102" t="s">
        <v>6064</v>
      </c>
      <c r="AD1102">
        <v>0.82228670278050198</v>
      </c>
      <c r="AE1102">
        <v>4.12624891284388</v>
      </c>
    </row>
    <row r="1103" spans="1:31" x14ac:dyDescent="0.25">
      <c r="A1103">
        <v>15643</v>
      </c>
      <c r="B1103" t="s">
        <v>144</v>
      </c>
      <c r="C1103" t="s">
        <v>6053</v>
      </c>
      <c r="D1103" t="s">
        <v>6131</v>
      </c>
      <c r="E1103" t="s">
        <v>6055</v>
      </c>
      <c r="F1103" t="s">
        <v>6137</v>
      </c>
      <c r="G1103" t="s">
        <v>6057</v>
      </c>
      <c r="H1103" t="s">
        <v>2137</v>
      </c>
      <c r="I1103" t="s">
        <v>162</v>
      </c>
      <c r="J1103" t="s">
        <v>6138</v>
      </c>
      <c r="K1103" t="s">
        <v>6059</v>
      </c>
      <c r="L1103" t="s">
        <v>6059</v>
      </c>
      <c r="O1103">
        <v>1</v>
      </c>
      <c r="P1103" t="s">
        <v>154</v>
      </c>
      <c r="Q1103">
        <v>818</v>
      </c>
      <c r="R1103" t="s">
        <v>625</v>
      </c>
      <c r="S1103">
        <v>30.587022035973099</v>
      </c>
      <c r="T1103">
        <v>29.337397078252</v>
      </c>
      <c r="U1103" t="s">
        <v>6139</v>
      </c>
      <c r="V1103" t="s">
        <v>6136</v>
      </c>
      <c r="W1103" t="s">
        <v>6063</v>
      </c>
      <c r="X1103">
        <v>1</v>
      </c>
      <c r="Y1103" t="s">
        <v>6064</v>
      </c>
      <c r="AD1103">
        <v>0.59496809150135699</v>
      </c>
      <c r="AE1103">
        <v>3.5610914888796099</v>
      </c>
    </row>
    <row r="1104" spans="1:31" x14ac:dyDescent="0.25">
      <c r="A1104">
        <v>13345</v>
      </c>
      <c r="B1104" t="s">
        <v>144</v>
      </c>
      <c r="C1104" t="s">
        <v>6053</v>
      </c>
      <c r="D1104" t="s">
        <v>6140</v>
      </c>
      <c r="E1104" t="s">
        <v>6055</v>
      </c>
      <c r="F1104" t="s">
        <v>6141</v>
      </c>
      <c r="G1104" t="s">
        <v>6057</v>
      </c>
      <c r="H1104" t="s">
        <v>150</v>
      </c>
      <c r="I1104" t="s">
        <v>2108</v>
      </c>
      <c r="J1104" t="s">
        <v>6142</v>
      </c>
      <c r="K1104" t="s">
        <v>6059</v>
      </c>
      <c r="L1104" t="s">
        <v>6059</v>
      </c>
      <c r="N1104" t="s">
        <v>6143</v>
      </c>
      <c r="O1104">
        <v>1</v>
      </c>
      <c r="P1104" t="s">
        <v>154</v>
      </c>
      <c r="Q1104">
        <v>818</v>
      </c>
      <c r="R1104" t="s">
        <v>625</v>
      </c>
      <c r="S1104">
        <v>31.0435329915707</v>
      </c>
      <c r="T1104">
        <v>30.884834910855201</v>
      </c>
      <c r="U1104" t="s">
        <v>6144</v>
      </c>
      <c r="V1104" t="s">
        <v>6145</v>
      </c>
      <c r="W1104" t="s">
        <v>6063</v>
      </c>
      <c r="X1104">
        <v>1</v>
      </c>
      <c r="Y1104" t="s">
        <v>6064</v>
      </c>
      <c r="AD1104">
        <v>0.18424819871148701</v>
      </c>
      <c r="AE1104">
        <v>3.2725732305339301</v>
      </c>
    </row>
    <row r="1105" spans="1:31" x14ac:dyDescent="0.25">
      <c r="A1105">
        <v>15644</v>
      </c>
      <c r="B1105" t="s">
        <v>144</v>
      </c>
      <c r="C1105" t="s">
        <v>6053</v>
      </c>
      <c r="D1105" t="s">
        <v>6140</v>
      </c>
      <c r="E1105" t="s">
        <v>6055</v>
      </c>
      <c r="F1105" t="s">
        <v>6146</v>
      </c>
      <c r="G1105" t="s">
        <v>6057</v>
      </c>
      <c r="H1105" t="s">
        <v>2137</v>
      </c>
      <c r="I1105" t="s">
        <v>162</v>
      </c>
      <c r="J1105" t="s">
        <v>6147</v>
      </c>
      <c r="K1105" t="s">
        <v>6059</v>
      </c>
      <c r="L1105" t="s">
        <v>6059</v>
      </c>
      <c r="O1105">
        <v>1</v>
      </c>
      <c r="P1105" t="s">
        <v>154</v>
      </c>
      <c r="Q1105">
        <v>818</v>
      </c>
      <c r="R1105" t="s">
        <v>625</v>
      </c>
      <c r="S1105">
        <v>31.043540452748701</v>
      </c>
      <c r="T1105">
        <v>30.884835140300801</v>
      </c>
      <c r="U1105" t="s">
        <v>6148</v>
      </c>
      <c r="V1105" t="s">
        <v>6145</v>
      </c>
      <c r="W1105" t="s">
        <v>6063</v>
      </c>
      <c r="X1105">
        <v>1</v>
      </c>
      <c r="Y1105" t="s">
        <v>6064</v>
      </c>
      <c r="AD1105">
        <v>0.18424760010452701</v>
      </c>
      <c r="AE1105">
        <v>3.27240687755266</v>
      </c>
    </row>
    <row r="1106" spans="1:31" x14ac:dyDescent="0.25">
      <c r="A1106">
        <v>13346</v>
      </c>
      <c r="B1106" t="s">
        <v>144</v>
      </c>
      <c r="C1106" t="s">
        <v>6053</v>
      </c>
      <c r="D1106" t="s">
        <v>6149</v>
      </c>
      <c r="E1106" t="s">
        <v>6055</v>
      </c>
      <c r="F1106" t="s">
        <v>6150</v>
      </c>
      <c r="G1106" t="s">
        <v>6057</v>
      </c>
      <c r="H1106" t="s">
        <v>150</v>
      </c>
      <c r="I1106" t="s">
        <v>2108</v>
      </c>
      <c r="J1106" t="s">
        <v>6151</v>
      </c>
      <c r="K1106" t="s">
        <v>6059</v>
      </c>
      <c r="L1106" t="s">
        <v>6059</v>
      </c>
      <c r="N1106" t="s">
        <v>6152</v>
      </c>
      <c r="O1106">
        <v>1</v>
      </c>
      <c r="P1106" t="s">
        <v>154</v>
      </c>
      <c r="Q1106">
        <v>818</v>
      </c>
      <c r="R1106" t="s">
        <v>625</v>
      </c>
      <c r="S1106">
        <v>29.509654475116399</v>
      </c>
      <c r="T1106">
        <v>28.847541491218799</v>
      </c>
      <c r="U1106" t="s">
        <v>6153</v>
      </c>
      <c r="V1106" t="s">
        <v>6154</v>
      </c>
      <c r="W1106" t="s">
        <v>6063</v>
      </c>
      <c r="X1106">
        <v>1</v>
      </c>
      <c r="Y1106" t="s">
        <v>6064</v>
      </c>
      <c r="AD1106">
        <v>3.455353719973</v>
      </c>
      <c r="AE1106">
        <v>13.5896928599393</v>
      </c>
    </row>
    <row r="1107" spans="1:31" x14ac:dyDescent="0.25">
      <c r="A1107">
        <v>15645</v>
      </c>
      <c r="B1107" t="s">
        <v>144</v>
      </c>
      <c r="C1107" t="s">
        <v>6053</v>
      </c>
      <c r="D1107" t="s">
        <v>6149</v>
      </c>
      <c r="E1107" t="s">
        <v>6055</v>
      </c>
      <c r="F1107" t="s">
        <v>6155</v>
      </c>
      <c r="G1107" t="s">
        <v>6057</v>
      </c>
      <c r="H1107" t="s">
        <v>2137</v>
      </c>
      <c r="I1107" t="s">
        <v>162</v>
      </c>
      <c r="J1107" t="s">
        <v>6156</v>
      </c>
      <c r="K1107" t="s">
        <v>6059</v>
      </c>
      <c r="L1107" t="s">
        <v>6059</v>
      </c>
      <c r="O1107">
        <v>1</v>
      </c>
      <c r="P1107" t="s">
        <v>154</v>
      </c>
      <c r="Q1107">
        <v>818</v>
      </c>
      <c r="R1107" t="s">
        <v>625</v>
      </c>
      <c r="S1107">
        <v>29.508610313123601</v>
      </c>
      <c r="T1107">
        <v>28.846778679066301</v>
      </c>
      <c r="U1107" t="s">
        <v>6157</v>
      </c>
      <c r="V1107" t="s">
        <v>6154</v>
      </c>
      <c r="W1107" t="s">
        <v>6063</v>
      </c>
      <c r="X1107">
        <v>1</v>
      </c>
      <c r="Y1107" t="s">
        <v>6064</v>
      </c>
      <c r="AD1107">
        <v>3.45626477194293</v>
      </c>
      <c r="AE1107">
        <v>13.393475866714599</v>
      </c>
    </row>
    <row r="1108" spans="1:31" x14ac:dyDescent="0.25">
      <c r="A1108">
        <v>13347</v>
      </c>
      <c r="B1108" t="s">
        <v>144</v>
      </c>
      <c r="C1108" t="s">
        <v>6053</v>
      </c>
      <c r="D1108" t="s">
        <v>6158</v>
      </c>
      <c r="E1108" t="s">
        <v>6055</v>
      </c>
      <c r="F1108" t="s">
        <v>6159</v>
      </c>
      <c r="G1108" t="s">
        <v>6057</v>
      </c>
      <c r="H1108" t="s">
        <v>150</v>
      </c>
      <c r="I1108" t="s">
        <v>2108</v>
      </c>
      <c r="J1108" t="s">
        <v>6160</v>
      </c>
      <c r="K1108" t="s">
        <v>6059</v>
      </c>
      <c r="L1108" t="s">
        <v>6059</v>
      </c>
      <c r="N1108" t="s">
        <v>6161</v>
      </c>
      <c r="O1108">
        <v>1</v>
      </c>
      <c r="P1108" t="s">
        <v>154</v>
      </c>
      <c r="Q1108">
        <v>818</v>
      </c>
      <c r="R1108" t="s">
        <v>625</v>
      </c>
      <c r="S1108">
        <v>31.6463732362595</v>
      </c>
      <c r="T1108">
        <v>29.984598967674099</v>
      </c>
      <c r="U1108" t="s">
        <v>6162</v>
      </c>
      <c r="V1108" t="s">
        <v>6163</v>
      </c>
      <c r="W1108" t="s">
        <v>6063</v>
      </c>
      <c r="X1108">
        <v>1</v>
      </c>
      <c r="Y1108" t="s">
        <v>6064</v>
      </c>
      <c r="AD1108">
        <v>0.258159170173485</v>
      </c>
      <c r="AE1108">
        <v>2.4120652251474999</v>
      </c>
    </row>
    <row r="1109" spans="1:31" x14ac:dyDescent="0.25">
      <c r="A1109">
        <v>13348</v>
      </c>
      <c r="B1109" t="s">
        <v>144</v>
      </c>
      <c r="C1109" t="s">
        <v>6053</v>
      </c>
      <c r="D1109" t="s">
        <v>6164</v>
      </c>
      <c r="E1109" t="s">
        <v>6055</v>
      </c>
      <c r="F1109" t="s">
        <v>6165</v>
      </c>
      <c r="G1109" t="s">
        <v>6057</v>
      </c>
      <c r="H1109" t="s">
        <v>150</v>
      </c>
      <c r="I1109" t="s">
        <v>2108</v>
      </c>
      <c r="J1109" t="s">
        <v>6166</v>
      </c>
      <c r="K1109" t="s">
        <v>6059</v>
      </c>
      <c r="L1109" t="s">
        <v>6059</v>
      </c>
      <c r="N1109" t="s">
        <v>6167</v>
      </c>
      <c r="O1109">
        <v>1</v>
      </c>
      <c r="P1109" t="s">
        <v>154</v>
      </c>
      <c r="Q1109">
        <v>818</v>
      </c>
      <c r="R1109" t="s">
        <v>625</v>
      </c>
      <c r="S1109">
        <v>32.302490936262103</v>
      </c>
      <c r="T1109">
        <v>30.5697952978242</v>
      </c>
      <c r="U1109" t="s">
        <v>6168</v>
      </c>
      <c r="V1109" t="s">
        <v>6169</v>
      </c>
      <c r="W1109" t="s">
        <v>6063</v>
      </c>
      <c r="X1109">
        <v>1</v>
      </c>
      <c r="Y1109" t="s">
        <v>6064</v>
      </c>
      <c r="AD1109">
        <v>0.45969912875909802</v>
      </c>
      <c r="AE1109">
        <v>3.41113452085707</v>
      </c>
    </row>
    <row r="1110" spans="1:31" x14ac:dyDescent="0.25">
      <c r="A1110">
        <v>15646</v>
      </c>
      <c r="B1110" t="s">
        <v>144</v>
      </c>
      <c r="C1110" t="s">
        <v>6053</v>
      </c>
      <c r="D1110" t="s">
        <v>6164</v>
      </c>
      <c r="E1110" t="s">
        <v>6055</v>
      </c>
      <c r="F1110" t="s">
        <v>6170</v>
      </c>
      <c r="G1110" t="s">
        <v>6057</v>
      </c>
      <c r="H1110" t="s">
        <v>2137</v>
      </c>
      <c r="I1110" t="s">
        <v>162</v>
      </c>
      <c r="J1110" t="s">
        <v>6171</v>
      </c>
      <c r="K1110" t="s">
        <v>6059</v>
      </c>
      <c r="L1110" t="s">
        <v>6059</v>
      </c>
      <c r="O1110">
        <v>1</v>
      </c>
      <c r="P1110" t="s">
        <v>154</v>
      </c>
      <c r="Q1110">
        <v>818</v>
      </c>
      <c r="R1110" t="s">
        <v>625</v>
      </c>
      <c r="S1110">
        <v>32.303153916098999</v>
      </c>
      <c r="T1110">
        <v>30.570781758036699</v>
      </c>
      <c r="U1110" t="s">
        <v>6172</v>
      </c>
      <c r="V1110" t="s">
        <v>6169</v>
      </c>
      <c r="W1110" t="s">
        <v>6063</v>
      </c>
      <c r="X1110">
        <v>1</v>
      </c>
      <c r="Y1110" t="s">
        <v>6064</v>
      </c>
      <c r="AD1110">
        <v>0.46070182570196</v>
      </c>
      <c r="AE1110">
        <v>3.3531941139063299</v>
      </c>
    </row>
    <row r="1111" spans="1:31" x14ac:dyDescent="0.25">
      <c r="A1111">
        <v>13349</v>
      </c>
      <c r="B1111" t="s">
        <v>144</v>
      </c>
      <c r="C1111" t="s">
        <v>6053</v>
      </c>
      <c r="D1111" t="s">
        <v>6173</v>
      </c>
      <c r="E1111" t="s">
        <v>6055</v>
      </c>
      <c r="F1111" t="s">
        <v>6174</v>
      </c>
      <c r="G1111" t="s">
        <v>6057</v>
      </c>
      <c r="H1111" t="s">
        <v>150</v>
      </c>
      <c r="I1111" t="s">
        <v>2108</v>
      </c>
      <c r="J1111" t="s">
        <v>6175</v>
      </c>
      <c r="K1111" t="s">
        <v>6059</v>
      </c>
      <c r="L1111" t="s">
        <v>6059</v>
      </c>
      <c r="N1111" t="s">
        <v>6176</v>
      </c>
      <c r="O1111">
        <v>1</v>
      </c>
      <c r="P1111" t="s">
        <v>154</v>
      </c>
      <c r="Q1111">
        <v>818</v>
      </c>
      <c r="R1111" t="s">
        <v>625</v>
      </c>
      <c r="S1111">
        <v>30.902356480019499</v>
      </c>
      <c r="T1111">
        <v>31.293448812432899</v>
      </c>
      <c r="U1111" t="s">
        <v>6177</v>
      </c>
      <c r="V1111" t="s">
        <v>6178</v>
      </c>
      <c r="W1111" t="s">
        <v>6063</v>
      </c>
      <c r="X1111">
        <v>1</v>
      </c>
      <c r="Y1111" t="s">
        <v>6064</v>
      </c>
      <c r="AD1111">
        <v>0.305735957009802</v>
      </c>
      <c r="AE1111">
        <v>4.5928449581195698</v>
      </c>
    </row>
    <row r="1112" spans="1:31" x14ac:dyDescent="0.25">
      <c r="A1112">
        <v>15647</v>
      </c>
      <c r="B1112" t="s">
        <v>144</v>
      </c>
      <c r="C1112" t="s">
        <v>6053</v>
      </c>
      <c r="D1112" t="s">
        <v>6173</v>
      </c>
      <c r="E1112" t="s">
        <v>6055</v>
      </c>
      <c r="F1112" t="s">
        <v>6179</v>
      </c>
      <c r="G1112" t="s">
        <v>6057</v>
      </c>
      <c r="H1112" t="s">
        <v>2137</v>
      </c>
      <c r="I1112" t="s">
        <v>162</v>
      </c>
      <c r="J1112" t="s">
        <v>6180</v>
      </c>
      <c r="K1112" t="s">
        <v>6059</v>
      </c>
      <c r="L1112" t="s">
        <v>6059</v>
      </c>
      <c r="O1112">
        <v>1</v>
      </c>
      <c r="P1112" t="s">
        <v>154</v>
      </c>
      <c r="Q1112">
        <v>818</v>
      </c>
      <c r="R1112" t="s">
        <v>625</v>
      </c>
      <c r="S1112">
        <v>30.902349527267599</v>
      </c>
      <c r="T1112">
        <v>31.2934998377041</v>
      </c>
      <c r="U1112" t="s">
        <v>6181</v>
      </c>
      <c r="V1112" t="s">
        <v>6178</v>
      </c>
      <c r="W1112" t="s">
        <v>6063</v>
      </c>
      <c r="X1112">
        <v>1</v>
      </c>
      <c r="Y1112" t="s">
        <v>6064</v>
      </c>
      <c r="AD1112">
        <v>0.30581069403081101</v>
      </c>
      <c r="AE1112">
        <v>4.5989304701556604</v>
      </c>
    </row>
    <row r="1113" spans="1:31" x14ac:dyDescent="0.25">
      <c r="A1113">
        <v>13350</v>
      </c>
      <c r="B1113" t="s">
        <v>144</v>
      </c>
      <c r="C1113" t="s">
        <v>6053</v>
      </c>
      <c r="D1113" t="s">
        <v>6182</v>
      </c>
      <c r="E1113" t="s">
        <v>6055</v>
      </c>
      <c r="F1113" t="s">
        <v>6183</v>
      </c>
      <c r="G1113" t="s">
        <v>6057</v>
      </c>
      <c r="H1113" t="s">
        <v>150</v>
      </c>
      <c r="I1113" t="s">
        <v>2108</v>
      </c>
      <c r="J1113" t="s">
        <v>6184</v>
      </c>
      <c r="K1113" t="s">
        <v>6059</v>
      </c>
      <c r="L1113" t="s">
        <v>6059</v>
      </c>
      <c r="N1113" t="s">
        <v>6185</v>
      </c>
      <c r="O1113">
        <v>1</v>
      </c>
      <c r="P1113" t="s">
        <v>154</v>
      </c>
      <c r="Q1113">
        <v>818</v>
      </c>
      <c r="R1113" t="s">
        <v>625</v>
      </c>
      <c r="S1113">
        <v>31.268878737284101</v>
      </c>
      <c r="T1113">
        <v>30.3058394446996</v>
      </c>
      <c r="U1113" t="s">
        <v>6186</v>
      </c>
      <c r="V1113" t="s">
        <v>6187</v>
      </c>
      <c r="W1113" t="s">
        <v>6063</v>
      </c>
      <c r="X1113">
        <v>1</v>
      </c>
      <c r="Y1113" t="s">
        <v>6064</v>
      </c>
      <c r="AD1113">
        <v>0.10673176405561</v>
      </c>
      <c r="AE1113">
        <v>2.5259743981479401</v>
      </c>
    </row>
    <row r="1114" spans="1:31" x14ac:dyDescent="0.25">
      <c r="A1114">
        <v>15648</v>
      </c>
      <c r="B1114" t="s">
        <v>144</v>
      </c>
      <c r="C1114" t="s">
        <v>6053</v>
      </c>
      <c r="D1114" t="s">
        <v>6182</v>
      </c>
      <c r="E1114" t="s">
        <v>6055</v>
      </c>
      <c r="F1114" t="s">
        <v>6188</v>
      </c>
      <c r="G1114" t="s">
        <v>6057</v>
      </c>
      <c r="H1114" t="s">
        <v>2137</v>
      </c>
      <c r="I1114" t="s">
        <v>162</v>
      </c>
      <c r="J1114" t="s">
        <v>6189</v>
      </c>
      <c r="K1114" t="s">
        <v>6059</v>
      </c>
      <c r="L1114" t="s">
        <v>6059</v>
      </c>
      <c r="O1114">
        <v>1</v>
      </c>
      <c r="P1114" t="s">
        <v>154</v>
      </c>
      <c r="Q1114">
        <v>818</v>
      </c>
      <c r="R1114" t="s">
        <v>625</v>
      </c>
      <c r="S1114">
        <v>31.305639478233399</v>
      </c>
      <c r="T1114">
        <v>30.302203525275601</v>
      </c>
      <c r="U1114" t="s">
        <v>6190</v>
      </c>
      <c r="V1114" t="s">
        <v>6187</v>
      </c>
      <c r="W1114" t="s">
        <v>6063</v>
      </c>
      <c r="X1114">
        <v>1</v>
      </c>
      <c r="Y1114" t="s">
        <v>6064</v>
      </c>
      <c r="AD1114">
        <v>0.121951994963524</v>
      </c>
      <c r="AE1114">
        <v>2.6705935328686801</v>
      </c>
    </row>
    <row r="1115" spans="1:31" x14ac:dyDescent="0.25">
      <c r="A1115">
        <v>13351</v>
      </c>
      <c r="B1115" t="s">
        <v>144</v>
      </c>
      <c r="C1115" t="s">
        <v>6053</v>
      </c>
      <c r="D1115" t="s">
        <v>6191</v>
      </c>
      <c r="E1115" t="s">
        <v>6055</v>
      </c>
      <c r="F1115" t="s">
        <v>6192</v>
      </c>
      <c r="G1115" t="s">
        <v>6057</v>
      </c>
      <c r="H1115" t="s">
        <v>150</v>
      </c>
      <c r="I1115" t="s">
        <v>2108</v>
      </c>
      <c r="J1115" t="s">
        <v>6193</v>
      </c>
      <c r="K1115" t="s">
        <v>6059</v>
      </c>
      <c r="L1115" t="s">
        <v>6059</v>
      </c>
      <c r="N1115" t="s">
        <v>6194</v>
      </c>
      <c r="O1115">
        <v>1</v>
      </c>
      <c r="P1115" t="s">
        <v>154</v>
      </c>
      <c r="Q1115">
        <v>818</v>
      </c>
      <c r="R1115" t="s">
        <v>625</v>
      </c>
      <c r="S1115">
        <v>32.834844288717903</v>
      </c>
      <c r="T1115">
        <v>26.0221642114909</v>
      </c>
      <c r="U1115" t="s">
        <v>6195</v>
      </c>
      <c r="V1115" t="s">
        <v>6196</v>
      </c>
      <c r="W1115" t="s">
        <v>6063</v>
      </c>
      <c r="X1115">
        <v>1</v>
      </c>
      <c r="Y1115" t="s">
        <v>6064</v>
      </c>
      <c r="AD1115">
        <v>0.97255445245889405</v>
      </c>
      <c r="AE1115">
        <v>6.0201239906013999</v>
      </c>
    </row>
    <row r="1116" spans="1:31" x14ac:dyDescent="0.25">
      <c r="A1116">
        <v>15649</v>
      </c>
      <c r="B1116" t="s">
        <v>144</v>
      </c>
      <c r="C1116" t="s">
        <v>6053</v>
      </c>
      <c r="D1116" t="s">
        <v>6191</v>
      </c>
      <c r="E1116" t="s">
        <v>6055</v>
      </c>
      <c r="F1116" t="s">
        <v>6197</v>
      </c>
      <c r="G1116" t="s">
        <v>6057</v>
      </c>
      <c r="H1116" t="s">
        <v>2137</v>
      </c>
      <c r="I1116" t="s">
        <v>162</v>
      </c>
      <c r="J1116" t="s">
        <v>6198</v>
      </c>
      <c r="K1116" t="s">
        <v>6059</v>
      </c>
      <c r="L1116" t="s">
        <v>6059</v>
      </c>
      <c r="O1116">
        <v>1</v>
      </c>
      <c r="P1116" t="s">
        <v>154</v>
      </c>
      <c r="Q1116">
        <v>818</v>
      </c>
      <c r="R1116" t="s">
        <v>625</v>
      </c>
      <c r="S1116">
        <v>32.881559814748201</v>
      </c>
      <c r="T1116">
        <v>25.4911158172775</v>
      </c>
      <c r="U1116" t="s">
        <v>6199</v>
      </c>
      <c r="V1116" t="s">
        <v>6196</v>
      </c>
      <c r="W1116" t="s">
        <v>6063</v>
      </c>
      <c r="X1116">
        <v>1</v>
      </c>
      <c r="Y1116" t="s">
        <v>6064</v>
      </c>
      <c r="AD1116">
        <v>0.36485408091266402</v>
      </c>
      <c r="AE1116">
        <v>3.3256762987208401</v>
      </c>
    </row>
    <row r="1117" spans="1:31" x14ac:dyDescent="0.25">
      <c r="A1117">
        <v>13352</v>
      </c>
      <c r="B1117" t="s">
        <v>144</v>
      </c>
      <c r="C1117" t="s">
        <v>6053</v>
      </c>
      <c r="D1117" t="s">
        <v>6200</v>
      </c>
      <c r="E1117" t="s">
        <v>6055</v>
      </c>
      <c r="F1117" t="s">
        <v>6201</v>
      </c>
      <c r="G1117" t="s">
        <v>6057</v>
      </c>
      <c r="H1117" t="s">
        <v>150</v>
      </c>
      <c r="I1117" t="s">
        <v>2108</v>
      </c>
      <c r="J1117" s="17" t="s">
        <v>6202</v>
      </c>
      <c r="K1117" t="s">
        <v>6059</v>
      </c>
      <c r="L1117" t="s">
        <v>6059</v>
      </c>
      <c r="N1117" t="s">
        <v>6203</v>
      </c>
      <c r="O1117">
        <v>1</v>
      </c>
      <c r="P1117" t="s">
        <v>154</v>
      </c>
      <c r="Q1117">
        <v>818</v>
      </c>
      <c r="R1117" t="s">
        <v>625</v>
      </c>
      <c r="S1117">
        <v>26.9662230951445</v>
      </c>
      <c r="T1117">
        <v>29.694860980349102</v>
      </c>
      <c r="U1117" t="s">
        <v>6204</v>
      </c>
      <c r="V1117" t="s">
        <v>6205</v>
      </c>
      <c r="W1117" t="s">
        <v>6063</v>
      </c>
      <c r="X1117">
        <v>1</v>
      </c>
      <c r="Y1117" t="s">
        <v>6064</v>
      </c>
      <c r="AD1117">
        <v>14.748780939669601</v>
      </c>
      <c r="AE1117">
        <v>17.028589462485002</v>
      </c>
    </row>
    <row r="1118" spans="1:31" x14ac:dyDescent="0.25">
      <c r="A1118">
        <v>15650</v>
      </c>
      <c r="B1118" t="s">
        <v>144</v>
      </c>
      <c r="C1118" t="s">
        <v>6053</v>
      </c>
      <c r="D1118" t="s">
        <v>6200</v>
      </c>
      <c r="E1118" t="s">
        <v>6055</v>
      </c>
      <c r="F1118" t="s">
        <v>6206</v>
      </c>
      <c r="G1118" t="s">
        <v>6057</v>
      </c>
      <c r="H1118" t="s">
        <v>2137</v>
      </c>
      <c r="I1118" t="s">
        <v>162</v>
      </c>
      <c r="J1118" t="s">
        <v>6207</v>
      </c>
      <c r="K1118" t="s">
        <v>6059</v>
      </c>
      <c r="L1118" t="s">
        <v>6059</v>
      </c>
      <c r="O1118">
        <v>1</v>
      </c>
      <c r="P1118" t="s">
        <v>154</v>
      </c>
      <c r="Q1118">
        <v>818</v>
      </c>
      <c r="R1118" t="s">
        <v>625</v>
      </c>
      <c r="S1118">
        <v>26.9675622049118</v>
      </c>
      <c r="T1118">
        <v>29.696498066258801</v>
      </c>
      <c r="U1118" t="s">
        <v>6208</v>
      </c>
      <c r="V1118" t="s">
        <v>6205</v>
      </c>
      <c r="W1118" t="s">
        <v>6063</v>
      </c>
      <c r="X1118">
        <v>1</v>
      </c>
      <c r="Y1118" t="s">
        <v>6064</v>
      </c>
      <c r="AD1118">
        <v>14.7369944374404</v>
      </c>
      <c r="AE1118">
        <v>16.999937543383801</v>
      </c>
    </row>
    <row r="1119" spans="1:31" x14ac:dyDescent="0.25">
      <c r="A1119">
        <v>13353</v>
      </c>
      <c r="B1119" t="s">
        <v>144</v>
      </c>
      <c r="C1119" t="s">
        <v>6053</v>
      </c>
      <c r="D1119" t="s">
        <v>6209</v>
      </c>
      <c r="E1119" t="s">
        <v>6055</v>
      </c>
      <c r="F1119" t="s">
        <v>6210</v>
      </c>
      <c r="G1119" t="s">
        <v>6057</v>
      </c>
      <c r="H1119" t="s">
        <v>150</v>
      </c>
      <c r="I1119" t="s">
        <v>2108</v>
      </c>
      <c r="J1119" t="s">
        <v>6211</v>
      </c>
      <c r="K1119" t="s">
        <v>6059</v>
      </c>
      <c r="L1119" t="s">
        <v>6059</v>
      </c>
      <c r="N1119" t="s">
        <v>6212</v>
      </c>
      <c r="O1119">
        <v>1</v>
      </c>
      <c r="P1119" t="s">
        <v>154</v>
      </c>
      <c r="Q1119">
        <v>818</v>
      </c>
      <c r="R1119" t="s">
        <v>625</v>
      </c>
      <c r="S1119">
        <v>30.0276886133313</v>
      </c>
      <c r="T1119">
        <v>28.1473319138296</v>
      </c>
      <c r="U1119" t="s">
        <v>6213</v>
      </c>
      <c r="V1119" t="s">
        <v>6214</v>
      </c>
      <c r="W1119" t="s">
        <v>6063</v>
      </c>
      <c r="X1119">
        <v>1</v>
      </c>
      <c r="Y1119" t="s">
        <v>6064</v>
      </c>
      <c r="AD1119">
        <v>1.7373203916729401</v>
      </c>
      <c r="AE1119">
        <v>7.3664680063330001</v>
      </c>
    </row>
    <row r="1120" spans="1:31" x14ac:dyDescent="0.25">
      <c r="A1120">
        <v>15651</v>
      </c>
      <c r="B1120" t="s">
        <v>144</v>
      </c>
      <c r="C1120" t="s">
        <v>6053</v>
      </c>
      <c r="D1120" t="s">
        <v>6209</v>
      </c>
      <c r="E1120" t="s">
        <v>6055</v>
      </c>
      <c r="F1120" t="s">
        <v>6215</v>
      </c>
      <c r="G1120" t="s">
        <v>6057</v>
      </c>
      <c r="H1120" t="s">
        <v>2137</v>
      </c>
      <c r="I1120" t="s">
        <v>162</v>
      </c>
      <c r="J1120" t="s">
        <v>6216</v>
      </c>
      <c r="K1120" t="s">
        <v>6059</v>
      </c>
      <c r="L1120" t="s">
        <v>6059</v>
      </c>
      <c r="O1120">
        <v>1</v>
      </c>
      <c r="P1120" t="s">
        <v>154</v>
      </c>
      <c r="Q1120">
        <v>818</v>
      </c>
      <c r="R1120" t="s">
        <v>625</v>
      </c>
      <c r="S1120">
        <v>30.586586664630399</v>
      </c>
      <c r="T1120">
        <v>28.1074479238276</v>
      </c>
      <c r="U1120" t="s">
        <v>6217</v>
      </c>
      <c r="V1120" t="s">
        <v>6214</v>
      </c>
      <c r="W1120" t="s">
        <v>6063</v>
      </c>
      <c r="X1120">
        <v>1</v>
      </c>
      <c r="Y1120" t="s">
        <v>6064</v>
      </c>
      <c r="AD1120">
        <v>2.9072134545053201</v>
      </c>
      <c r="AE1120">
        <v>9.3747865944395095</v>
      </c>
    </row>
    <row r="1121" spans="1:31" x14ac:dyDescent="0.25">
      <c r="A1121">
        <v>13354</v>
      </c>
      <c r="B1121" t="s">
        <v>144</v>
      </c>
      <c r="C1121" t="s">
        <v>6053</v>
      </c>
      <c r="D1121" t="s">
        <v>6218</v>
      </c>
      <c r="E1121" t="s">
        <v>6055</v>
      </c>
      <c r="F1121" t="s">
        <v>6219</v>
      </c>
      <c r="G1121" t="s">
        <v>6057</v>
      </c>
      <c r="H1121" t="s">
        <v>150</v>
      </c>
      <c r="I1121" t="s">
        <v>2108</v>
      </c>
      <c r="J1121" t="s">
        <v>6220</v>
      </c>
      <c r="K1121" t="s">
        <v>6059</v>
      </c>
      <c r="L1121" t="s">
        <v>6059</v>
      </c>
      <c r="N1121" t="s">
        <v>6221</v>
      </c>
      <c r="O1121">
        <v>1</v>
      </c>
      <c r="P1121" t="s">
        <v>154</v>
      </c>
      <c r="Q1121">
        <v>818</v>
      </c>
      <c r="R1121" t="s">
        <v>625</v>
      </c>
      <c r="S1121">
        <v>30.899019490741399</v>
      </c>
      <c r="T1121">
        <v>30.468360744506501</v>
      </c>
      <c r="U1121" t="s">
        <v>6222</v>
      </c>
      <c r="V1121" t="s">
        <v>6223</v>
      </c>
      <c r="W1121" t="s">
        <v>6063</v>
      </c>
      <c r="X1121">
        <v>1</v>
      </c>
      <c r="Y1121" t="s">
        <v>6064</v>
      </c>
      <c r="AD1121">
        <v>0.20516000081778399</v>
      </c>
      <c r="AE1121">
        <v>3.59928604907086</v>
      </c>
    </row>
    <row r="1122" spans="1:31" x14ac:dyDescent="0.25">
      <c r="A1122">
        <v>15652</v>
      </c>
      <c r="B1122" t="s">
        <v>144</v>
      </c>
      <c r="C1122" t="s">
        <v>6053</v>
      </c>
      <c r="D1122" t="s">
        <v>6218</v>
      </c>
      <c r="E1122" t="s">
        <v>6055</v>
      </c>
      <c r="F1122" t="s">
        <v>6224</v>
      </c>
      <c r="G1122" t="s">
        <v>6057</v>
      </c>
      <c r="H1122" t="s">
        <v>2137</v>
      </c>
      <c r="I1122" t="s">
        <v>162</v>
      </c>
      <c r="J1122" t="s">
        <v>6225</v>
      </c>
      <c r="K1122" t="s">
        <v>6059</v>
      </c>
      <c r="L1122" t="s">
        <v>6059</v>
      </c>
      <c r="O1122">
        <v>1</v>
      </c>
      <c r="P1122" t="s">
        <v>154</v>
      </c>
      <c r="Q1122">
        <v>818</v>
      </c>
      <c r="R1122" t="s">
        <v>625</v>
      </c>
      <c r="S1122">
        <v>30.899031297596501</v>
      </c>
      <c r="T1122">
        <v>30.468362622210801</v>
      </c>
      <c r="U1122" t="s">
        <v>6226</v>
      </c>
      <c r="V1122" t="s">
        <v>6223</v>
      </c>
      <c r="W1122" t="s">
        <v>6063</v>
      </c>
      <c r="X1122">
        <v>1</v>
      </c>
      <c r="Y1122" t="s">
        <v>6064</v>
      </c>
      <c r="AD1122">
        <v>0.20515979039913601</v>
      </c>
      <c r="AE1122">
        <v>3.59942859410353</v>
      </c>
    </row>
    <row r="1123" spans="1:31" x14ac:dyDescent="0.25">
      <c r="A1123">
        <v>13355</v>
      </c>
      <c r="B1123" t="s">
        <v>144</v>
      </c>
      <c r="C1123" t="s">
        <v>6053</v>
      </c>
      <c r="D1123" t="s">
        <v>6227</v>
      </c>
      <c r="E1123" t="s">
        <v>6055</v>
      </c>
      <c r="F1123" t="s">
        <v>6228</v>
      </c>
      <c r="G1123" t="s">
        <v>6057</v>
      </c>
      <c r="H1123" t="s">
        <v>150</v>
      </c>
      <c r="I1123" t="s">
        <v>2108</v>
      </c>
      <c r="J1123" t="s">
        <v>6229</v>
      </c>
      <c r="K1123" t="s">
        <v>6059</v>
      </c>
      <c r="L1123" t="s">
        <v>6059</v>
      </c>
      <c r="N1123" t="s">
        <v>6230</v>
      </c>
      <c r="O1123">
        <v>1</v>
      </c>
      <c r="P1123" t="s">
        <v>154</v>
      </c>
      <c r="Q1123">
        <v>818</v>
      </c>
      <c r="R1123" t="s">
        <v>625</v>
      </c>
      <c r="S1123">
        <v>33.740333478643798</v>
      </c>
      <c r="T1123">
        <v>30.430553007716501</v>
      </c>
      <c r="U1123" t="s">
        <v>6231</v>
      </c>
      <c r="V1123" t="s">
        <v>6232</v>
      </c>
      <c r="W1123" t="s">
        <v>6063</v>
      </c>
      <c r="X1123">
        <v>1</v>
      </c>
      <c r="Y1123" t="s">
        <v>6064</v>
      </c>
      <c r="AD1123">
        <v>2.54739293301333</v>
      </c>
      <c r="AE1123">
        <v>8.1496604443526195</v>
      </c>
    </row>
    <row r="1124" spans="1:31" x14ac:dyDescent="0.25">
      <c r="A1124">
        <v>15653</v>
      </c>
      <c r="B1124" t="s">
        <v>144</v>
      </c>
      <c r="C1124" t="s">
        <v>6053</v>
      </c>
      <c r="D1124" t="s">
        <v>6227</v>
      </c>
      <c r="E1124" t="s">
        <v>6055</v>
      </c>
      <c r="F1124" t="s">
        <v>6233</v>
      </c>
      <c r="G1124" t="s">
        <v>6057</v>
      </c>
      <c r="H1124" t="s">
        <v>2137</v>
      </c>
      <c r="I1124" t="s">
        <v>162</v>
      </c>
      <c r="J1124" t="s">
        <v>6234</v>
      </c>
      <c r="K1124" t="s">
        <v>6059</v>
      </c>
      <c r="L1124" t="s">
        <v>6059</v>
      </c>
      <c r="O1124">
        <v>1</v>
      </c>
      <c r="P1124" t="s">
        <v>154</v>
      </c>
      <c r="Q1124">
        <v>818</v>
      </c>
      <c r="R1124" t="s">
        <v>625</v>
      </c>
      <c r="S1124">
        <v>33.741061185652903</v>
      </c>
      <c r="T1124">
        <v>30.4297180942445</v>
      </c>
      <c r="U1124" t="s">
        <v>6235</v>
      </c>
      <c r="V1124" t="s">
        <v>6232</v>
      </c>
      <c r="W1124" t="s">
        <v>6063</v>
      </c>
      <c r="X1124">
        <v>1</v>
      </c>
      <c r="Y1124" t="s">
        <v>6064</v>
      </c>
      <c r="AD1124">
        <v>2.5435774471587802</v>
      </c>
      <c r="AE1124">
        <v>7.06598758055814</v>
      </c>
    </row>
    <row r="1125" spans="1:31" x14ac:dyDescent="0.25">
      <c r="A1125">
        <v>13356</v>
      </c>
      <c r="B1125" t="s">
        <v>144</v>
      </c>
      <c r="C1125" t="s">
        <v>6053</v>
      </c>
      <c r="D1125" t="s">
        <v>6236</v>
      </c>
      <c r="E1125" t="s">
        <v>6055</v>
      </c>
      <c r="F1125" t="s">
        <v>6237</v>
      </c>
      <c r="G1125" t="s">
        <v>6057</v>
      </c>
      <c r="H1125" t="s">
        <v>150</v>
      </c>
      <c r="I1125" t="s">
        <v>2108</v>
      </c>
      <c r="J1125" t="s">
        <v>6238</v>
      </c>
      <c r="K1125" t="s">
        <v>6059</v>
      </c>
      <c r="L1125" t="s">
        <v>6059</v>
      </c>
      <c r="N1125" t="s">
        <v>6239</v>
      </c>
      <c r="O1125">
        <v>1</v>
      </c>
      <c r="P1125" t="s">
        <v>154</v>
      </c>
      <c r="Q1125">
        <v>818</v>
      </c>
      <c r="R1125" t="s">
        <v>625</v>
      </c>
      <c r="S1125">
        <v>28.5457974595564</v>
      </c>
      <c r="T1125">
        <v>24.778988110620201</v>
      </c>
      <c r="U1125" t="s">
        <v>6240</v>
      </c>
      <c r="V1125" t="s">
        <v>6241</v>
      </c>
      <c r="W1125" t="s">
        <v>6063</v>
      </c>
      <c r="X1125">
        <v>1</v>
      </c>
      <c r="Y1125" t="s">
        <v>6064</v>
      </c>
      <c r="AD1125">
        <v>39.854489779065098</v>
      </c>
      <c r="AE1125">
        <v>27.559889103900201</v>
      </c>
    </row>
    <row r="1126" spans="1:31" x14ac:dyDescent="0.25">
      <c r="A1126">
        <v>15654</v>
      </c>
      <c r="B1126" t="s">
        <v>144</v>
      </c>
      <c r="C1126" t="s">
        <v>6053</v>
      </c>
      <c r="D1126" t="s">
        <v>6236</v>
      </c>
      <c r="E1126" t="s">
        <v>6055</v>
      </c>
      <c r="F1126" t="s">
        <v>6242</v>
      </c>
      <c r="G1126" t="s">
        <v>6057</v>
      </c>
      <c r="H1126" t="s">
        <v>2137</v>
      </c>
      <c r="I1126" t="s">
        <v>162</v>
      </c>
      <c r="J1126" t="s">
        <v>6243</v>
      </c>
      <c r="K1126" t="s">
        <v>6059</v>
      </c>
      <c r="L1126" t="s">
        <v>6059</v>
      </c>
      <c r="O1126">
        <v>1</v>
      </c>
      <c r="P1126" t="s">
        <v>154</v>
      </c>
      <c r="Q1126">
        <v>818</v>
      </c>
      <c r="R1126" t="s">
        <v>625</v>
      </c>
      <c r="S1126">
        <v>28.405767561167298</v>
      </c>
      <c r="T1126">
        <v>24.812264081195401</v>
      </c>
      <c r="U1126" t="s">
        <v>6244</v>
      </c>
      <c r="V1126" t="s">
        <v>6241</v>
      </c>
      <c r="W1126" t="s">
        <v>6063</v>
      </c>
      <c r="X1126">
        <v>1</v>
      </c>
      <c r="Y1126" t="s">
        <v>6064</v>
      </c>
      <c r="AD1126">
        <v>38.209404301073697</v>
      </c>
      <c r="AE1126">
        <v>26.154171815335001</v>
      </c>
    </row>
    <row r="1127" spans="1:31" x14ac:dyDescent="0.25">
      <c r="A1127">
        <v>13357</v>
      </c>
      <c r="B1127" t="s">
        <v>144</v>
      </c>
      <c r="C1127" t="s">
        <v>6053</v>
      </c>
      <c r="D1127" t="s">
        <v>6245</v>
      </c>
      <c r="E1127" t="s">
        <v>6055</v>
      </c>
      <c r="F1127" t="s">
        <v>6246</v>
      </c>
      <c r="G1127" t="s">
        <v>6057</v>
      </c>
      <c r="H1127" t="s">
        <v>150</v>
      </c>
      <c r="I1127" t="s">
        <v>2108</v>
      </c>
      <c r="J1127" t="s">
        <v>6247</v>
      </c>
      <c r="K1127" t="s">
        <v>6059</v>
      </c>
      <c r="L1127" t="s">
        <v>6059</v>
      </c>
      <c r="N1127" t="s">
        <v>6248</v>
      </c>
      <c r="O1127">
        <v>1</v>
      </c>
      <c r="P1127" t="s">
        <v>154</v>
      </c>
      <c r="Q1127">
        <v>818</v>
      </c>
      <c r="R1127" t="s">
        <v>625</v>
      </c>
      <c r="S1127">
        <v>32.3468017732419</v>
      </c>
      <c r="T1127">
        <v>31.0660377241284</v>
      </c>
      <c r="U1127" t="s">
        <v>6249</v>
      </c>
      <c r="V1127" t="s">
        <v>6250</v>
      </c>
      <c r="W1127" t="s">
        <v>6063</v>
      </c>
      <c r="X1127">
        <v>1</v>
      </c>
      <c r="Y1127" t="s">
        <v>6064</v>
      </c>
      <c r="AD1127">
        <v>8.7571235222924301E-2</v>
      </c>
      <c r="AE1127">
        <v>1.58119647407917</v>
      </c>
    </row>
    <row r="1128" spans="1:31" x14ac:dyDescent="0.25">
      <c r="A1128">
        <v>15655</v>
      </c>
      <c r="B1128" t="s">
        <v>144</v>
      </c>
      <c r="C1128" t="s">
        <v>6053</v>
      </c>
      <c r="D1128" t="s">
        <v>6245</v>
      </c>
      <c r="E1128" t="s">
        <v>6055</v>
      </c>
      <c r="F1128" t="s">
        <v>6251</v>
      </c>
      <c r="G1128" t="s">
        <v>6057</v>
      </c>
      <c r="H1128" t="s">
        <v>2137</v>
      </c>
      <c r="I1128" t="s">
        <v>162</v>
      </c>
      <c r="J1128" t="s">
        <v>6252</v>
      </c>
      <c r="K1128" t="s">
        <v>6059</v>
      </c>
      <c r="L1128" t="s">
        <v>6059</v>
      </c>
      <c r="O1128">
        <v>1</v>
      </c>
      <c r="P1128" t="s">
        <v>154</v>
      </c>
      <c r="Q1128">
        <v>818</v>
      </c>
      <c r="R1128" t="s">
        <v>625</v>
      </c>
      <c r="S1128">
        <v>32.345584034375698</v>
      </c>
      <c r="T1128">
        <v>31.066101031444799</v>
      </c>
      <c r="U1128" t="s">
        <v>6253</v>
      </c>
      <c r="V1128" t="s">
        <v>6250</v>
      </c>
      <c r="W1128" t="s">
        <v>6063</v>
      </c>
      <c r="X1128">
        <v>1</v>
      </c>
      <c r="Y1128" t="s">
        <v>6064</v>
      </c>
      <c r="AD1128">
        <v>8.7634814305431505E-2</v>
      </c>
      <c r="AE1128">
        <v>1.5818083900500699</v>
      </c>
    </row>
    <row r="1129" spans="1:31" x14ac:dyDescent="0.25">
      <c r="A1129">
        <v>13358</v>
      </c>
      <c r="B1129" t="s">
        <v>144</v>
      </c>
      <c r="C1129" t="s">
        <v>6053</v>
      </c>
      <c r="D1129" t="s">
        <v>6254</v>
      </c>
      <c r="E1129" t="s">
        <v>6055</v>
      </c>
      <c r="F1129" t="s">
        <v>6255</v>
      </c>
      <c r="G1129" t="s">
        <v>6057</v>
      </c>
      <c r="H1129" t="s">
        <v>150</v>
      </c>
      <c r="I1129" t="s">
        <v>2108</v>
      </c>
      <c r="J1129" t="s">
        <v>6256</v>
      </c>
      <c r="K1129" t="s">
        <v>6059</v>
      </c>
      <c r="L1129" t="s">
        <v>6059</v>
      </c>
      <c r="N1129" t="s">
        <v>6257</v>
      </c>
      <c r="O1129">
        <v>1</v>
      </c>
      <c r="P1129" t="s">
        <v>154</v>
      </c>
      <c r="Q1129">
        <v>818</v>
      </c>
      <c r="R1129" t="s">
        <v>625</v>
      </c>
      <c r="S1129">
        <v>32.470288213768299</v>
      </c>
      <c r="T1129">
        <v>26.058384973494601</v>
      </c>
      <c r="U1129" t="s">
        <v>6258</v>
      </c>
      <c r="V1129" t="s">
        <v>6259</v>
      </c>
      <c r="W1129" t="s">
        <v>6063</v>
      </c>
      <c r="X1129">
        <v>1</v>
      </c>
      <c r="Y1129" t="s">
        <v>6064</v>
      </c>
      <c r="AD1129">
        <v>0.110164175441753</v>
      </c>
      <c r="AE1129">
        <v>3.1977876367268401</v>
      </c>
    </row>
    <row r="1130" spans="1:31" x14ac:dyDescent="0.25">
      <c r="A1130">
        <v>15656</v>
      </c>
      <c r="B1130" t="s">
        <v>144</v>
      </c>
      <c r="C1130" t="s">
        <v>6053</v>
      </c>
      <c r="D1130" t="s">
        <v>6254</v>
      </c>
      <c r="E1130" t="s">
        <v>6055</v>
      </c>
      <c r="F1130" t="s">
        <v>6260</v>
      </c>
      <c r="G1130" t="s">
        <v>6057</v>
      </c>
      <c r="H1130" t="s">
        <v>2137</v>
      </c>
      <c r="I1130" t="s">
        <v>162</v>
      </c>
      <c r="J1130" t="s">
        <v>6261</v>
      </c>
      <c r="K1130" t="s">
        <v>6059</v>
      </c>
      <c r="L1130" t="s">
        <v>6059</v>
      </c>
      <c r="O1130">
        <v>1</v>
      </c>
      <c r="P1130" t="s">
        <v>154</v>
      </c>
      <c r="Q1130">
        <v>818</v>
      </c>
      <c r="R1130" t="s">
        <v>625</v>
      </c>
      <c r="S1130">
        <v>32.954139388549997</v>
      </c>
      <c r="T1130">
        <v>26.1770480514298</v>
      </c>
      <c r="U1130" t="s">
        <v>6262</v>
      </c>
      <c r="V1130" t="s">
        <v>6259</v>
      </c>
      <c r="W1130" t="s">
        <v>6063</v>
      </c>
      <c r="X1130">
        <v>1</v>
      </c>
      <c r="Y1130" t="s">
        <v>6064</v>
      </c>
      <c r="AD1130">
        <v>0.83865576137736797</v>
      </c>
      <c r="AE1130">
        <v>5.3338302733389202</v>
      </c>
    </row>
    <row r="1131" spans="1:31" x14ac:dyDescent="0.25">
      <c r="A1131">
        <v>13359</v>
      </c>
      <c r="B1131" t="s">
        <v>144</v>
      </c>
      <c r="C1131" t="s">
        <v>6053</v>
      </c>
      <c r="D1131" t="s">
        <v>6263</v>
      </c>
      <c r="E1131" t="s">
        <v>6055</v>
      </c>
      <c r="F1131" t="s">
        <v>6264</v>
      </c>
      <c r="G1131" t="s">
        <v>6057</v>
      </c>
      <c r="H1131" t="s">
        <v>150</v>
      </c>
      <c r="I1131" t="s">
        <v>2108</v>
      </c>
      <c r="J1131" t="s">
        <v>6265</v>
      </c>
      <c r="K1131" t="s">
        <v>6059</v>
      </c>
      <c r="L1131" t="s">
        <v>6059</v>
      </c>
      <c r="N1131" t="s">
        <v>6266</v>
      </c>
      <c r="O1131">
        <v>1</v>
      </c>
      <c r="P1131" t="s">
        <v>154</v>
      </c>
      <c r="Q1131">
        <v>818</v>
      </c>
      <c r="R1131" t="s">
        <v>625</v>
      </c>
      <c r="S1131">
        <v>33.479985039782498</v>
      </c>
      <c r="T1131">
        <v>25.6330158668971</v>
      </c>
      <c r="U1131" t="s">
        <v>6267</v>
      </c>
      <c r="V1131" t="s">
        <v>6268</v>
      </c>
      <c r="W1131" t="s">
        <v>6063</v>
      </c>
      <c r="X1131">
        <v>1</v>
      </c>
      <c r="Y1131" t="s">
        <v>6064</v>
      </c>
      <c r="AD1131">
        <v>11.9431040484618</v>
      </c>
      <c r="AE1131">
        <v>22.8568907110336</v>
      </c>
    </row>
    <row r="1132" spans="1:31" x14ac:dyDescent="0.25">
      <c r="A1132">
        <v>15657</v>
      </c>
      <c r="B1132" t="s">
        <v>144</v>
      </c>
      <c r="C1132" t="s">
        <v>6053</v>
      </c>
      <c r="D1132" t="s">
        <v>6263</v>
      </c>
      <c r="E1132" t="s">
        <v>6055</v>
      </c>
      <c r="F1132" t="s">
        <v>6269</v>
      </c>
      <c r="G1132" t="s">
        <v>6057</v>
      </c>
      <c r="H1132" t="s">
        <v>2137</v>
      </c>
      <c r="I1132" t="s">
        <v>162</v>
      </c>
      <c r="J1132" t="s">
        <v>6270</v>
      </c>
      <c r="K1132" t="s">
        <v>6059</v>
      </c>
      <c r="L1132" t="s">
        <v>6059</v>
      </c>
      <c r="O1132">
        <v>1</v>
      </c>
      <c r="P1132" t="s">
        <v>154</v>
      </c>
      <c r="Q1132">
        <v>818</v>
      </c>
      <c r="R1132" t="s">
        <v>625</v>
      </c>
      <c r="S1132">
        <v>33.909555485461901</v>
      </c>
      <c r="T1132">
        <v>25.033541054040299</v>
      </c>
      <c r="U1132" t="s">
        <v>6271</v>
      </c>
      <c r="V1132" t="s">
        <v>6268</v>
      </c>
      <c r="W1132" t="s">
        <v>6063</v>
      </c>
      <c r="X1132">
        <v>1</v>
      </c>
      <c r="Y1132" t="s">
        <v>6064</v>
      </c>
      <c r="AD1132">
        <v>9.5185294593661105</v>
      </c>
      <c r="AE1132">
        <v>20.4833869048216</v>
      </c>
    </row>
    <row r="1133" spans="1:31" x14ac:dyDescent="0.25">
      <c r="A1133">
        <v>13360</v>
      </c>
      <c r="B1133" t="s">
        <v>144</v>
      </c>
      <c r="C1133" t="s">
        <v>6053</v>
      </c>
      <c r="D1133" t="s">
        <v>6272</v>
      </c>
      <c r="E1133" t="s">
        <v>6055</v>
      </c>
      <c r="F1133" t="s">
        <v>6273</v>
      </c>
      <c r="G1133" t="s">
        <v>6057</v>
      </c>
      <c r="H1133" t="s">
        <v>150</v>
      </c>
      <c r="I1133" t="s">
        <v>2108</v>
      </c>
      <c r="J1133" t="s">
        <v>6274</v>
      </c>
      <c r="K1133" t="s">
        <v>6059</v>
      </c>
      <c r="L1133" t="s">
        <v>6059</v>
      </c>
      <c r="N1133" t="s">
        <v>6275</v>
      </c>
      <c r="O1133">
        <v>1</v>
      </c>
      <c r="P1133" t="s">
        <v>154</v>
      </c>
      <c r="Q1133">
        <v>818</v>
      </c>
      <c r="R1133" t="s">
        <v>625</v>
      </c>
      <c r="S1133">
        <v>33.799511915022698</v>
      </c>
      <c r="T1133">
        <v>29.021219915858801</v>
      </c>
      <c r="U1133" t="s">
        <v>6276</v>
      </c>
      <c r="V1133" t="s">
        <v>6277</v>
      </c>
      <c r="W1133" t="s">
        <v>6063</v>
      </c>
      <c r="X1133">
        <v>1</v>
      </c>
      <c r="Y1133" t="s">
        <v>6064</v>
      </c>
      <c r="AD1133">
        <v>2.7280376438791301</v>
      </c>
      <c r="AE1133">
        <v>7.4606958163046402</v>
      </c>
    </row>
    <row r="1134" spans="1:31" x14ac:dyDescent="0.25">
      <c r="A1134">
        <v>15658</v>
      </c>
      <c r="B1134" t="s">
        <v>144</v>
      </c>
      <c r="C1134" t="s">
        <v>6053</v>
      </c>
      <c r="D1134" t="s">
        <v>6272</v>
      </c>
      <c r="E1134" t="s">
        <v>6055</v>
      </c>
      <c r="F1134" t="s">
        <v>6278</v>
      </c>
      <c r="G1134" t="s">
        <v>6057</v>
      </c>
      <c r="H1134" t="s">
        <v>2137</v>
      </c>
      <c r="I1134" t="s">
        <v>162</v>
      </c>
      <c r="J1134" t="s">
        <v>6279</v>
      </c>
      <c r="K1134" t="s">
        <v>6059</v>
      </c>
      <c r="L1134" t="s">
        <v>6059</v>
      </c>
      <c r="O1134">
        <v>1</v>
      </c>
      <c r="P1134" t="s">
        <v>154</v>
      </c>
      <c r="Q1134">
        <v>818</v>
      </c>
      <c r="R1134" t="s">
        <v>625</v>
      </c>
      <c r="S1134">
        <v>33.800701959782302</v>
      </c>
      <c r="T1134">
        <v>29.019481282847401</v>
      </c>
      <c r="U1134" t="s">
        <v>6280</v>
      </c>
      <c r="V1134" t="s">
        <v>6277</v>
      </c>
      <c r="W1134" t="s">
        <v>6063</v>
      </c>
      <c r="X1134">
        <v>1</v>
      </c>
      <c r="Y1134" t="s">
        <v>6064</v>
      </c>
      <c r="AD1134">
        <v>2.73439662551425</v>
      </c>
      <c r="AE1134">
        <v>7.6155260391425399</v>
      </c>
    </row>
    <row r="1135" spans="1:31" x14ac:dyDescent="0.25">
      <c r="A1135">
        <v>13361</v>
      </c>
      <c r="B1135" t="s">
        <v>144</v>
      </c>
      <c r="C1135" t="s">
        <v>6053</v>
      </c>
      <c r="D1135" t="s">
        <v>6281</v>
      </c>
      <c r="E1135" t="s">
        <v>6055</v>
      </c>
      <c r="F1135" t="s">
        <v>6282</v>
      </c>
      <c r="G1135" t="s">
        <v>6057</v>
      </c>
      <c r="H1135" t="s">
        <v>150</v>
      </c>
      <c r="I1135" t="s">
        <v>2108</v>
      </c>
      <c r="J1135" t="s">
        <v>6283</v>
      </c>
      <c r="K1135" t="s">
        <v>6059</v>
      </c>
      <c r="L1135" t="s">
        <v>6059</v>
      </c>
      <c r="N1135" t="s">
        <v>6284</v>
      </c>
      <c r="O1135">
        <v>1</v>
      </c>
      <c r="P1135" t="s">
        <v>154</v>
      </c>
      <c r="Q1135">
        <v>818</v>
      </c>
      <c r="R1135" t="s">
        <v>625</v>
      </c>
      <c r="S1135">
        <v>31.727518615221999</v>
      </c>
      <c r="T1135">
        <v>30.667849876261499</v>
      </c>
      <c r="U1135" t="s">
        <v>6285</v>
      </c>
      <c r="V1135" t="s">
        <v>6286</v>
      </c>
      <c r="W1135" t="s">
        <v>6063</v>
      </c>
      <c r="X1135">
        <v>1</v>
      </c>
      <c r="Y1135" t="s">
        <v>6064</v>
      </c>
      <c r="AD1135">
        <v>0.46410803158789798</v>
      </c>
      <c r="AE1135">
        <v>4.1556731179412498</v>
      </c>
    </row>
    <row r="1136" spans="1:31" x14ac:dyDescent="0.25">
      <c r="A1136">
        <v>15659</v>
      </c>
      <c r="B1136" t="s">
        <v>144</v>
      </c>
      <c r="C1136" t="s">
        <v>6053</v>
      </c>
      <c r="D1136" t="s">
        <v>6281</v>
      </c>
      <c r="E1136" t="s">
        <v>6055</v>
      </c>
      <c r="F1136" t="s">
        <v>6287</v>
      </c>
      <c r="G1136" t="s">
        <v>6057</v>
      </c>
      <c r="H1136" t="s">
        <v>2137</v>
      </c>
      <c r="I1136" t="s">
        <v>162</v>
      </c>
      <c r="J1136" t="s">
        <v>6288</v>
      </c>
      <c r="K1136" t="s">
        <v>6059</v>
      </c>
      <c r="L1136" t="s">
        <v>6059</v>
      </c>
      <c r="O1136">
        <v>1</v>
      </c>
      <c r="P1136" t="s">
        <v>154</v>
      </c>
      <c r="Q1136">
        <v>818</v>
      </c>
      <c r="R1136" t="s">
        <v>625</v>
      </c>
      <c r="S1136">
        <v>31.731015227184901</v>
      </c>
      <c r="T1136">
        <v>30.6895162439444</v>
      </c>
      <c r="U1136" t="s">
        <v>6289</v>
      </c>
      <c r="V1136" t="s">
        <v>6286</v>
      </c>
      <c r="W1136" t="s">
        <v>6063</v>
      </c>
      <c r="X1136">
        <v>1</v>
      </c>
      <c r="Y1136" t="s">
        <v>6064</v>
      </c>
      <c r="AD1136">
        <v>0.43896930258017602</v>
      </c>
      <c r="AE1136">
        <v>3.9850793895146799</v>
      </c>
    </row>
    <row r="1137" spans="1:31" x14ac:dyDescent="0.25">
      <c r="A1137">
        <v>13362</v>
      </c>
      <c r="B1137" t="s">
        <v>144</v>
      </c>
      <c r="C1137" t="s">
        <v>6053</v>
      </c>
      <c r="D1137" t="s">
        <v>6290</v>
      </c>
      <c r="E1137" t="s">
        <v>6055</v>
      </c>
      <c r="F1137" t="s">
        <v>6291</v>
      </c>
      <c r="G1137" t="s">
        <v>6057</v>
      </c>
      <c r="H1137" t="s">
        <v>150</v>
      </c>
      <c r="I1137" t="s">
        <v>2108</v>
      </c>
      <c r="J1137" t="s">
        <v>6292</v>
      </c>
      <c r="K1137" t="s">
        <v>6059</v>
      </c>
      <c r="L1137" t="s">
        <v>6059</v>
      </c>
      <c r="N1137" t="s">
        <v>6293</v>
      </c>
      <c r="O1137">
        <v>1</v>
      </c>
      <c r="P1137" t="s">
        <v>154</v>
      </c>
      <c r="Q1137">
        <v>818</v>
      </c>
      <c r="R1137" t="s">
        <v>625</v>
      </c>
      <c r="S1137">
        <v>32.012819498716198</v>
      </c>
      <c r="T1137">
        <v>26.6885231512206</v>
      </c>
      <c r="U1137" t="s">
        <v>6294</v>
      </c>
      <c r="V1137" t="s">
        <v>6295</v>
      </c>
      <c r="W1137" t="s">
        <v>6063</v>
      </c>
      <c r="X1137">
        <v>1</v>
      </c>
      <c r="Y1137" t="s">
        <v>6064</v>
      </c>
      <c r="AD1137">
        <v>0.69428339149834495</v>
      </c>
      <c r="AE1137">
        <v>4.1937496040944602</v>
      </c>
    </row>
    <row r="1138" spans="1:31" x14ac:dyDescent="0.25">
      <c r="A1138">
        <v>15660</v>
      </c>
      <c r="B1138" t="s">
        <v>144</v>
      </c>
      <c r="C1138" t="s">
        <v>6053</v>
      </c>
      <c r="D1138" t="s">
        <v>6290</v>
      </c>
      <c r="E1138" t="s">
        <v>6055</v>
      </c>
      <c r="F1138" t="s">
        <v>6296</v>
      </c>
      <c r="G1138" t="s">
        <v>6057</v>
      </c>
      <c r="H1138" t="s">
        <v>2137</v>
      </c>
      <c r="I1138" t="s">
        <v>162</v>
      </c>
      <c r="J1138" t="s">
        <v>6297</v>
      </c>
      <c r="K1138" t="s">
        <v>6059</v>
      </c>
      <c r="L1138" t="s">
        <v>6059</v>
      </c>
      <c r="O1138">
        <v>1</v>
      </c>
      <c r="P1138" t="s">
        <v>154</v>
      </c>
      <c r="Q1138">
        <v>818</v>
      </c>
      <c r="R1138" t="s">
        <v>625</v>
      </c>
      <c r="S1138">
        <v>32.149785227104303</v>
      </c>
      <c r="T1138">
        <v>26.677232477573799</v>
      </c>
      <c r="U1138" t="s">
        <v>6298</v>
      </c>
      <c r="V1138" t="s">
        <v>6295</v>
      </c>
      <c r="W1138" t="s">
        <v>6063</v>
      </c>
      <c r="X1138">
        <v>1</v>
      </c>
      <c r="Y1138" t="s">
        <v>6064</v>
      </c>
      <c r="AD1138">
        <v>0.87408403844500504</v>
      </c>
      <c r="AE1138">
        <v>4.9172682050585896</v>
      </c>
    </row>
    <row r="1139" spans="1:31" x14ac:dyDescent="0.25">
      <c r="A1139">
        <v>13363</v>
      </c>
      <c r="B1139" t="s">
        <v>144</v>
      </c>
      <c r="C1139" t="s">
        <v>6053</v>
      </c>
      <c r="D1139" t="s">
        <v>6299</v>
      </c>
      <c r="E1139" t="s">
        <v>6055</v>
      </c>
      <c r="F1139" t="s">
        <v>6300</v>
      </c>
      <c r="G1139" t="s">
        <v>6057</v>
      </c>
      <c r="H1139" t="s">
        <v>150</v>
      </c>
      <c r="I1139" t="s">
        <v>2108</v>
      </c>
      <c r="J1139" t="s">
        <v>6301</v>
      </c>
      <c r="K1139" t="s">
        <v>6059</v>
      </c>
      <c r="L1139" t="s">
        <v>6059</v>
      </c>
      <c r="N1139" t="s">
        <v>6302</v>
      </c>
      <c r="O1139">
        <v>1</v>
      </c>
      <c r="P1139" t="s">
        <v>154</v>
      </c>
      <c r="Q1139">
        <v>818</v>
      </c>
      <c r="R1139" t="s">
        <v>625</v>
      </c>
      <c r="S1139">
        <v>32.289469436856599</v>
      </c>
      <c r="T1139">
        <v>29.705926264418899</v>
      </c>
      <c r="U1139" t="s">
        <v>6303</v>
      </c>
      <c r="V1139" t="s">
        <v>6304</v>
      </c>
      <c r="W1139" t="s">
        <v>6063</v>
      </c>
      <c r="X1139">
        <v>1</v>
      </c>
      <c r="Y1139" t="s">
        <v>6064</v>
      </c>
      <c r="AD1139">
        <v>0.85927643728484804</v>
      </c>
      <c r="AE1139">
        <v>5.1211927613033703</v>
      </c>
    </row>
    <row r="1140" spans="1:31" x14ac:dyDescent="0.25">
      <c r="A1140">
        <v>15661</v>
      </c>
      <c r="B1140" t="s">
        <v>144</v>
      </c>
      <c r="C1140" t="s">
        <v>6053</v>
      </c>
      <c r="D1140" t="s">
        <v>6299</v>
      </c>
      <c r="E1140" t="s">
        <v>6055</v>
      </c>
      <c r="F1140" t="s">
        <v>6305</v>
      </c>
      <c r="G1140" t="s">
        <v>6057</v>
      </c>
      <c r="H1140" t="s">
        <v>2137</v>
      </c>
      <c r="I1140" t="s">
        <v>162</v>
      </c>
      <c r="J1140" t="s">
        <v>6306</v>
      </c>
      <c r="K1140" t="s">
        <v>6059</v>
      </c>
      <c r="L1140" t="s">
        <v>6059</v>
      </c>
      <c r="O1140">
        <v>1</v>
      </c>
      <c r="P1140" t="s">
        <v>154</v>
      </c>
      <c r="Q1140">
        <v>818</v>
      </c>
      <c r="R1140" t="s">
        <v>625</v>
      </c>
      <c r="S1140">
        <v>32.290031758474598</v>
      </c>
      <c r="T1140">
        <v>29.7031115376478</v>
      </c>
      <c r="U1140" t="s">
        <v>6307</v>
      </c>
      <c r="V1140" t="s">
        <v>6304</v>
      </c>
      <c r="W1140" t="s">
        <v>6063</v>
      </c>
      <c r="X1140">
        <v>1</v>
      </c>
      <c r="Y1140" t="s">
        <v>6064</v>
      </c>
      <c r="AD1140">
        <v>0.86407733775172302</v>
      </c>
      <c r="AE1140">
        <v>4.9639394430731398</v>
      </c>
    </row>
    <row r="1141" spans="1:31" x14ac:dyDescent="0.25">
      <c r="A1141">
        <v>14535</v>
      </c>
      <c r="B1141" t="s">
        <v>1172</v>
      </c>
      <c r="C1141" t="s">
        <v>6308</v>
      </c>
      <c r="D1141" t="s">
        <v>6309</v>
      </c>
      <c r="E1141" t="s">
        <v>6310</v>
      </c>
      <c r="F1141" t="s">
        <v>6311</v>
      </c>
      <c r="G1141" t="s">
        <v>6312</v>
      </c>
      <c r="H1141" t="s">
        <v>150</v>
      </c>
      <c r="I1141" t="s">
        <v>162</v>
      </c>
      <c r="J1141" t="s">
        <v>6313</v>
      </c>
      <c r="K1141" t="s">
        <v>6314</v>
      </c>
      <c r="L1141" t="s">
        <v>6315</v>
      </c>
      <c r="M1141" t="s">
        <v>6316</v>
      </c>
      <c r="O1141">
        <v>1</v>
      </c>
      <c r="P1141" t="s">
        <v>154</v>
      </c>
      <c r="Q1141">
        <v>222</v>
      </c>
      <c r="R1141" t="s">
        <v>1208</v>
      </c>
      <c r="S1141">
        <v>-89.903912125494699</v>
      </c>
      <c r="T1141">
        <v>13.8670952980541</v>
      </c>
      <c r="U1141" t="s">
        <v>6317</v>
      </c>
      <c r="V1141" t="s">
        <v>6316</v>
      </c>
      <c r="W1141" t="s">
        <v>6318</v>
      </c>
      <c r="Y1141" t="s">
        <v>6319</v>
      </c>
      <c r="AD1141">
        <v>9.9990952228608904E-2</v>
      </c>
      <c r="AE1141">
        <v>1.4070182421116999</v>
      </c>
    </row>
    <row r="1142" spans="1:31" x14ac:dyDescent="0.25">
      <c r="A1142">
        <v>14536</v>
      </c>
      <c r="B1142" t="s">
        <v>1172</v>
      </c>
      <c r="C1142" t="s">
        <v>6308</v>
      </c>
      <c r="D1142" t="s">
        <v>6320</v>
      </c>
      <c r="E1142" t="s">
        <v>6310</v>
      </c>
      <c r="F1142" t="s">
        <v>6321</v>
      </c>
      <c r="G1142" t="s">
        <v>6312</v>
      </c>
      <c r="H1142" t="s">
        <v>150</v>
      </c>
      <c r="I1142" t="s">
        <v>162</v>
      </c>
      <c r="J1142" t="s">
        <v>6322</v>
      </c>
      <c r="K1142" t="s">
        <v>6314</v>
      </c>
      <c r="L1142" t="s">
        <v>6315</v>
      </c>
      <c r="M1142" t="s">
        <v>6323</v>
      </c>
      <c r="O1142">
        <v>1</v>
      </c>
      <c r="P1142" t="s">
        <v>154</v>
      </c>
      <c r="Q1142">
        <v>222</v>
      </c>
      <c r="R1142" t="s">
        <v>1208</v>
      </c>
      <c r="S1142">
        <v>-88.710115439762902</v>
      </c>
      <c r="T1142">
        <v>13.881880082643599</v>
      </c>
      <c r="U1142" t="s">
        <v>6324</v>
      </c>
      <c r="V1142" t="s">
        <v>6323</v>
      </c>
      <c r="W1142" t="s">
        <v>6318</v>
      </c>
      <c r="Y1142" t="s">
        <v>6319</v>
      </c>
      <c r="AD1142">
        <v>9.4525337989580294E-2</v>
      </c>
      <c r="AE1142">
        <v>2.1821019041591199</v>
      </c>
    </row>
    <row r="1143" spans="1:31" x14ac:dyDescent="0.25">
      <c r="A1143">
        <v>14537</v>
      </c>
      <c r="B1143" t="s">
        <v>1172</v>
      </c>
      <c r="C1143" t="s">
        <v>6308</v>
      </c>
      <c r="D1143" t="s">
        <v>6325</v>
      </c>
      <c r="E1143" t="s">
        <v>6310</v>
      </c>
      <c r="F1143" t="s">
        <v>6326</v>
      </c>
      <c r="G1143" t="s">
        <v>6312</v>
      </c>
      <c r="H1143" t="s">
        <v>150</v>
      </c>
      <c r="I1143" t="s">
        <v>162</v>
      </c>
      <c r="J1143" t="s">
        <v>6327</v>
      </c>
      <c r="K1143" t="s">
        <v>6314</v>
      </c>
      <c r="L1143" t="s">
        <v>6315</v>
      </c>
      <c r="M1143" t="s">
        <v>6328</v>
      </c>
      <c r="O1143">
        <v>1</v>
      </c>
      <c r="P1143" t="s">
        <v>154</v>
      </c>
      <c r="Q1143">
        <v>222</v>
      </c>
      <c r="R1143" t="s">
        <v>1208</v>
      </c>
      <c r="S1143">
        <v>-89.072515396172307</v>
      </c>
      <c r="T1143">
        <v>14.1434295570212</v>
      </c>
      <c r="U1143" t="s">
        <v>6329</v>
      </c>
      <c r="V1143" t="s">
        <v>6328</v>
      </c>
      <c r="W1143" t="s">
        <v>6318</v>
      </c>
      <c r="Y1143" t="s">
        <v>6319</v>
      </c>
      <c r="AD1143">
        <v>0.15921744017157399</v>
      </c>
      <c r="AE1143">
        <v>4.1345103181409799</v>
      </c>
    </row>
    <row r="1144" spans="1:31" x14ac:dyDescent="0.25">
      <c r="A1144">
        <v>14538</v>
      </c>
      <c r="B1144" t="s">
        <v>1172</v>
      </c>
      <c r="C1144" t="s">
        <v>6308</v>
      </c>
      <c r="D1144" t="s">
        <v>6330</v>
      </c>
      <c r="E1144" t="s">
        <v>6310</v>
      </c>
      <c r="F1144" t="s">
        <v>6331</v>
      </c>
      <c r="G1144" t="s">
        <v>6312</v>
      </c>
      <c r="H1144" t="s">
        <v>150</v>
      </c>
      <c r="I1144" t="s">
        <v>162</v>
      </c>
      <c r="J1144" t="s">
        <v>6332</v>
      </c>
      <c r="K1144" t="s">
        <v>6314</v>
      </c>
      <c r="L1144" t="s">
        <v>6315</v>
      </c>
      <c r="M1144" t="s">
        <v>6333</v>
      </c>
      <c r="O1144">
        <v>1</v>
      </c>
      <c r="P1144" t="s">
        <v>154</v>
      </c>
      <c r="Q1144">
        <v>222</v>
      </c>
      <c r="R1144" t="s">
        <v>1208</v>
      </c>
      <c r="S1144">
        <v>-89.030347312283297</v>
      </c>
      <c r="T1144">
        <v>13.8498279703641</v>
      </c>
      <c r="U1144" t="s">
        <v>6334</v>
      </c>
      <c r="V1144" t="s">
        <v>6333</v>
      </c>
      <c r="W1144" t="s">
        <v>6318</v>
      </c>
      <c r="Y1144" t="s">
        <v>6319</v>
      </c>
      <c r="AD1144">
        <v>7.4409943055002301E-2</v>
      </c>
      <c r="AE1144">
        <v>3.1846091934253198</v>
      </c>
    </row>
    <row r="1145" spans="1:31" x14ac:dyDescent="0.25">
      <c r="A1145">
        <v>14539</v>
      </c>
      <c r="B1145" t="s">
        <v>1172</v>
      </c>
      <c r="C1145" t="s">
        <v>6308</v>
      </c>
      <c r="D1145" t="s">
        <v>6335</v>
      </c>
      <c r="E1145" t="s">
        <v>6310</v>
      </c>
      <c r="F1145" t="s">
        <v>6336</v>
      </c>
      <c r="G1145" t="s">
        <v>6312</v>
      </c>
      <c r="H1145" t="s">
        <v>150</v>
      </c>
      <c r="I1145" t="s">
        <v>162</v>
      </c>
      <c r="J1145" t="s">
        <v>6337</v>
      </c>
      <c r="K1145" t="s">
        <v>6314</v>
      </c>
      <c r="L1145" t="s">
        <v>6315</v>
      </c>
      <c r="M1145" t="s">
        <v>6338</v>
      </c>
      <c r="O1145">
        <v>1</v>
      </c>
      <c r="P1145" t="s">
        <v>154</v>
      </c>
      <c r="Q1145">
        <v>222</v>
      </c>
      <c r="R1145" t="s">
        <v>1208</v>
      </c>
      <c r="S1145">
        <v>-89.372885827335296</v>
      </c>
      <c r="T1145">
        <v>13.7087609028925</v>
      </c>
      <c r="U1145" t="s">
        <v>6339</v>
      </c>
      <c r="V1145" t="s">
        <v>6338</v>
      </c>
      <c r="W1145" t="s">
        <v>6318</v>
      </c>
      <c r="Y1145" t="s">
        <v>6319</v>
      </c>
      <c r="AD1145">
        <v>0.135343153767394</v>
      </c>
      <c r="AE1145">
        <v>2.47717922940102</v>
      </c>
    </row>
    <row r="1146" spans="1:31" x14ac:dyDescent="0.25">
      <c r="A1146">
        <v>14540</v>
      </c>
      <c r="B1146" t="s">
        <v>1172</v>
      </c>
      <c r="C1146" t="s">
        <v>6308</v>
      </c>
      <c r="D1146" t="s">
        <v>2634</v>
      </c>
      <c r="E1146" t="s">
        <v>6310</v>
      </c>
      <c r="F1146" t="s">
        <v>6340</v>
      </c>
      <c r="G1146" t="s">
        <v>6312</v>
      </c>
      <c r="H1146" t="s">
        <v>150</v>
      </c>
      <c r="I1146" t="s">
        <v>162</v>
      </c>
      <c r="J1146" s="17" t="s">
        <v>6341</v>
      </c>
      <c r="K1146" t="s">
        <v>6314</v>
      </c>
      <c r="L1146" t="s">
        <v>6315</v>
      </c>
      <c r="M1146" t="s">
        <v>2637</v>
      </c>
      <c r="O1146">
        <v>1</v>
      </c>
      <c r="P1146" t="s">
        <v>154</v>
      </c>
      <c r="Q1146">
        <v>222</v>
      </c>
      <c r="R1146" t="s">
        <v>1208</v>
      </c>
      <c r="S1146">
        <v>-88.970074645720899</v>
      </c>
      <c r="T1146">
        <v>13.4788856624376</v>
      </c>
      <c r="U1146" t="s">
        <v>6342</v>
      </c>
      <c r="V1146" t="s">
        <v>2637</v>
      </c>
      <c r="W1146" t="s">
        <v>6318</v>
      </c>
      <c r="Y1146" t="s">
        <v>6319</v>
      </c>
      <c r="AD1146">
        <v>9.7328496196041697E-2</v>
      </c>
      <c r="AE1146">
        <v>1.5955382850692601</v>
      </c>
    </row>
    <row r="1147" spans="1:31" x14ac:dyDescent="0.25">
      <c r="A1147">
        <v>14541</v>
      </c>
      <c r="B1147" t="s">
        <v>1172</v>
      </c>
      <c r="C1147" t="s">
        <v>6308</v>
      </c>
      <c r="D1147" t="s">
        <v>6343</v>
      </c>
      <c r="E1147" t="s">
        <v>6310</v>
      </c>
      <c r="F1147" t="s">
        <v>6344</v>
      </c>
      <c r="G1147" t="s">
        <v>6312</v>
      </c>
      <c r="H1147" t="s">
        <v>150</v>
      </c>
      <c r="I1147" t="s">
        <v>162</v>
      </c>
      <c r="J1147" t="s">
        <v>6345</v>
      </c>
      <c r="K1147" t="s">
        <v>6314</v>
      </c>
      <c r="L1147" t="s">
        <v>6315</v>
      </c>
      <c r="M1147" t="s">
        <v>6346</v>
      </c>
      <c r="O1147">
        <v>1</v>
      </c>
      <c r="P1147" t="s">
        <v>154</v>
      </c>
      <c r="Q1147">
        <v>222</v>
      </c>
      <c r="R1147" t="s">
        <v>1208</v>
      </c>
      <c r="S1147">
        <v>-87.885564832022197</v>
      </c>
      <c r="T1147">
        <v>13.5254574008875</v>
      </c>
      <c r="U1147" t="s">
        <v>6347</v>
      </c>
      <c r="V1147" t="s">
        <v>6346</v>
      </c>
      <c r="W1147" t="s">
        <v>6318</v>
      </c>
      <c r="Y1147" t="s">
        <v>6319</v>
      </c>
      <c r="AD1147">
        <v>0.16504965010756201</v>
      </c>
      <c r="AE1147">
        <v>2.6503676639618798</v>
      </c>
    </row>
    <row r="1148" spans="1:31" x14ac:dyDescent="0.25">
      <c r="A1148">
        <v>14542</v>
      </c>
      <c r="B1148" t="s">
        <v>1172</v>
      </c>
      <c r="C1148" t="s">
        <v>6308</v>
      </c>
      <c r="D1148" t="s">
        <v>6348</v>
      </c>
      <c r="E1148" t="s">
        <v>6310</v>
      </c>
      <c r="F1148" t="s">
        <v>6349</v>
      </c>
      <c r="G1148" t="s">
        <v>6312</v>
      </c>
      <c r="H1148" t="s">
        <v>150</v>
      </c>
      <c r="I1148" t="s">
        <v>162</v>
      </c>
      <c r="J1148" t="s">
        <v>6350</v>
      </c>
      <c r="K1148" t="s">
        <v>6314</v>
      </c>
      <c r="L1148" t="s">
        <v>6315</v>
      </c>
      <c r="M1148" t="s">
        <v>6351</v>
      </c>
      <c r="O1148">
        <v>1</v>
      </c>
      <c r="P1148" t="s">
        <v>154</v>
      </c>
      <c r="Q1148">
        <v>222</v>
      </c>
      <c r="R1148" t="s">
        <v>1208</v>
      </c>
      <c r="S1148">
        <v>-88.102676179477399</v>
      </c>
      <c r="T1148">
        <v>13.769731043543199</v>
      </c>
      <c r="U1148" t="s">
        <v>6352</v>
      </c>
      <c r="V1148" t="s">
        <v>6351</v>
      </c>
      <c r="W1148" t="s">
        <v>6318</v>
      </c>
      <c r="Y1148" t="s">
        <v>6319</v>
      </c>
      <c r="AD1148">
        <v>0.108801127927336</v>
      </c>
      <c r="AE1148">
        <v>1.6101037265364599</v>
      </c>
    </row>
    <row r="1149" spans="1:31" x14ac:dyDescent="0.25">
      <c r="A1149">
        <v>14543</v>
      </c>
      <c r="B1149" t="s">
        <v>1172</v>
      </c>
      <c r="C1149" t="s">
        <v>6308</v>
      </c>
      <c r="D1149" t="s">
        <v>6353</v>
      </c>
      <c r="E1149" t="s">
        <v>6310</v>
      </c>
      <c r="F1149" t="s">
        <v>6354</v>
      </c>
      <c r="G1149" t="s">
        <v>6312</v>
      </c>
      <c r="H1149" t="s">
        <v>150</v>
      </c>
      <c r="I1149" t="s">
        <v>162</v>
      </c>
      <c r="J1149" t="s">
        <v>6355</v>
      </c>
      <c r="K1149" t="s">
        <v>6314</v>
      </c>
      <c r="L1149" t="s">
        <v>6315</v>
      </c>
      <c r="M1149" t="s">
        <v>6356</v>
      </c>
      <c r="O1149">
        <v>1</v>
      </c>
      <c r="P1149" t="s">
        <v>154</v>
      </c>
      <c r="Q1149">
        <v>222</v>
      </c>
      <c r="R1149" t="s">
        <v>1208</v>
      </c>
      <c r="S1149">
        <v>-88.252463437459298</v>
      </c>
      <c r="T1149">
        <v>13.536881445419199</v>
      </c>
      <c r="U1149" t="s">
        <v>6357</v>
      </c>
      <c r="V1149" t="s">
        <v>6356</v>
      </c>
      <c r="W1149" t="s">
        <v>6318</v>
      </c>
      <c r="Y1149" t="s">
        <v>6319</v>
      </c>
      <c r="AD1149">
        <v>0.17666657879021799</v>
      </c>
      <c r="AE1149">
        <v>3.4156260067433801</v>
      </c>
    </row>
    <row r="1150" spans="1:31" x14ac:dyDescent="0.25">
      <c r="A1150">
        <v>14544</v>
      </c>
      <c r="B1150" t="s">
        <v>1172</v>
      </c>
      <c r="C1150" t="s">
        <v>6308</v>
      </c>
      <c r="D1150" t="s">
        <v>2078</v>
      </c>
      <c r="E1150" t="s">
        <v>6310</v>
      </c>
      <c r="F1150" t="s">
        <v>6358</v>
      </c>
      <c r="G1150" t="s">
        <v>6312</v>
      </c>
      <c r="H1150" t="s">
        <v>150</v>
      </c>
      <c r="I1150" t="s">
        <v>162</v>
      </c>
      <c r="J1150" t="s">
        <v>6359</v>
      </c>
      <c r="K1150" t="s">
        <v>6314</v>
      </c>
      <c r="L1150" t="s">
        <v>6315</v>
      </c>
      <c r="M1150" t="s">
        <v>2081</v>
      </c>
      <c r="O1150">
        <v>1</v>
      </c>
      <c r="P1150" t="s">
        <v>154</v>
      </c>
      <c r="Q1150">
        <v>222</v>
      </c>
      <c r="R1150" t="s">
        <v>1208</v>
      </c>
      <c r="S1150">
        <v>-89.183809067203597</v>
      </c>
      <c r="T1150">
        <v>13.7737993549226</v>
      </c>
      <c r="U1150" t="s">
        <v>6360</v>
      </c>
      <c r="V1150" t="s">
        <v>2081</v>
      </c>
      <c r="W1150" t="s">
        <v>6318</v>
      </c>
      <c r="Y1150" t="s">
        <v>6319</v>
      </c>
      <c r="AD1150">
        <v>7.22701507329475E-2</v>
      </c>
      <c r="AE1150">
        <v>2.1351053863070999</v>
      </c>
    </row>
    <row r="1151" spans="1:31" x14ac:dyDescent="0.25">
      <c r="A1151">
        <v>14545</v>
      </c>
      <c r="B1151" t="s">
        <v>1172</v>
      </c>
      <c r="C1151" t="s">
        <v>6308</v>
      </c>
      <c r="D1151" t="s">
        <v>6361</v>
      </c>
      <c r="E1151" t="s">
        <v>6310</v>
      </c>
      <c r="F1151" t="s">
        <v>6362</v>
      </c>
      <c r="G1151" t="s">
        <v>6312</v>
      </c>
      <c r="H1151" t="s">
        <v>150</v>
      </c>
      <c r="I1151" t="s">
        <v>162</v>
      </c>
      <c r="J1151" t="s">
        <v>6363</v>
      </c>
      <c r="K1151" t="s">
        <v>6314</v>
      </c>
      <c r="L1151" t="s">
        <v>6315</v>
      </c>
      <c r="M1151" t="s">
        <v>6364</v>
      </c>
      <c r="O1151">
        <v>1</v>
      </c>
      <c r="P1151" t="s">
        <v>154</v>
      </c>
      <c r="Q1151">
        <v>222</v>
      </c>
      <c r="R1151" t="s">
        <v>1208</v>
      </c>
      <c r="S1151">
        <v>-88.727089275447895</v>
      </c>
      <c r="T1151">
        <v>13.6088389635488</v>
      </c>
      <c r="U1151" t="s">
        <v>6365</v>
      </c>
      <c r="V1151" t="s">
        <v>6364</v>
      </c>
      <c r="W1151" t="s">
        <v>6318</v>
      </c>
      <c r="Y1151" t="s">
        <v>6319</v>
      </c>
      <c r="AD1151">
        <v>9.8949601001322704E-2</v>
      </c>
      <c r="AE1151">
        <v>2.1840890489351699</v>
      </c>
    </row>
    <row r="1152" spans="1:31" x14ac:dyDescent="0.25">
      <c r="A1152">
        <v>14546</v>
      </c>
      <c r="B1152" t="s">
        <v>1172</v>
      </c>
      <c r="C1152" t="s">
        <v>6308</v>
      </c>
      <c r="D1152" t="s">
        <v>6366</v>
      </c>
      <c r="E1152" t="s">
        <v>6310</v>
      </c>
      <c r="F1152" t="s">
        <v>6367</v>
      </c>
      <c r="G1152" t="s">
        <v>6312</v>
      </c>
      <c r="H1152" t="s">
        <v>150</v>
      </c>
      <c r="I1152" t="s">
        <v>162</v>
      </c>
      <c r="J1152" t="s">
        <v>6368</v>
      </c>
      <c r="K1152" t="s">
        <v>6314</v>
      </c>
      <c r="L1152" t="s">
        <v>6315</v>
      </c>
      <c r="M1152" t="s">
        <v>6369</v>
      </c>
      <c r="O1152">
        <v>1</v>
      </c>
      <c r="P1152" t="s">
        <v>154</v>
      </c>
      <c r="Q1152">
        <v>222</v>
      </c>
      <c r="R1152" t="s">
        <v>1208</v>
      </c>
      <c r="S1152">
        <v>-89.511547775522402</v>
      </c>
      <c r="T1152">
        <v>14.122888069619901</v>
      </c>
      <c r="U1152" t="s">
        <v>6370</v>
      </c>
      <c r="V1152" t="s">
        <v>6369</v>
      </c>
      <c r="W1152" t="s">
        <v>6318</v>
      </c>
      <c r="Y1152" t="s">
        <v>6319</v>
      </c>
      <c r="AD1152">
        <v>0.171586860333832</v>
      </c>
      <c r="AE1152">
        <v>2.43045199461866</v>
      </c>
    </row>
    <row r="1153" spans="1:31" x14ac:dyDescent="0.25">
      <c r="A1153">
        <v>14547</v>
      </c>
      <c r="B1153" t="s">
        <v>1172</v>
      </c>
      <c r="C1153" t="s">
        <v>6308</v>
      </c>
      <c r="D1153" t="s">
        <v>6371</v>
      </c>
      <c r="E1153" t="s">
        <v>6310</v>
      </c>
      <c r="F1153" t="s">
        <v>6372</v>
      </c>
      <c r="G1153" t="s">
        <v>6312</v>
      </c>
      <c r="H1153" t="s">
        <v>150</v>
      </c>
      <c r="I1153" t="s">
        <v>162</v>
      </c>
      <c r="J1153" t="s">
        <v>6373</v>
      </c>
      <c r="K1153" t="s">
        <v>6314</v>
      </c>
      <c r="L1153" t="s">
        <v>6315</v>
      </c>
      <c r="M1153" t="s">
        <v>6374</v>
      </c>
      <c r="O1153">
        <v>1</v>
      </c>
      <c r="P1153" t="s">
        <v>154</v>
      </c>
      <c r="Q1153">
        <v>222</v>
      </c>
      <c r="R1153" t="s">
        <v>1208</v>
      </c>
      <c r="S1153">
        <v>-89.692353041979999</v>
      </c>
      <c r="T1153">
        <v>13.6974096290823</v>
      </c>
      <c r="U1153" t="s">
        <v>6375</v>
      </c>
      <c r="V1153" t="s">
        <v>6374</v>
      </c>
      <c r="W1153" t="s">
        <v>6318</v>
      </c>
      <c r="Y1153" t="s">
        <v>6319</v>
      </c>
      <c r="AD1153">
        <v>9.90948769123179E-2</v>
      </c>
      <c r="AE1153">
        <v>1.6920503694965501</v>
      </c>
    </row>
    <row r="1154" spans="1:31" x14ac:dyDescent="0.25">
      <c r="A1154">
        <v>14548</v>
      </c>
      <c r="B1154" t="s">
        <v>1172</v>
      </c>
      <c r="C1154" t="s">
        <v>6308</v>
      </c>
      <c r="D1154" t="s">
        <v>6376</v>
      </c>
      <c r="E1154" t="s">
        <v>6310</v>
      </c>
      <c r="F1154" t="s">
        <v>6377</v>
      </c>
      <c r="G1154" t="s">
        <v>6312</v>
      </c>
      <c r="H1154" t="s">
        <v>150</v>
      </c>
      <c r="I1154" t="s">
        <v>162</v>
      </c>
      <c r="J1154" t="s">
        <v>6378</v>
      </c>
      <c r="K1154" t="s">
        <v>6314</v>
      </c>
      <c r="L1154" t="s">
        <v>6315</v>
      </c>
      <c r="M1154" t="s">
        <v>6379</v>
      </c>
      <c r="O1154">
        <v>1</v>
      </c>
      <c r="P1154" t="s">
        <v>154</v>
      </c>
      <c r="Q1154">
        <v>222</v>
      </c>
      <c r="R1154" t="s">
        <v>1208</v>
      </c>
      <c r="S1154">
        <v>-88.493716713003906</v>
      </c>
      <c r="T1154">
        <v>13.3904244076155</v>
      </c>
      <c r="U1154" t="s">
        <v>6380</v>
      </c>
      <c r="V1154" t="s">
        <v>6379</v>
      </c>
      <c r="W1154" t="s">
        <v>6318</v>
      </c>
      <c r="Y1154" t="s">
        <v>6319</v>
      </c>
      <c r="AD1154">
        <v>0.16703850955025201</v>
      </c>
      <c r="AE1154">
        <v>4.1462076048404297</v>
      </c>
    </row>
    <row r="1155" spans="1:31" x14ac:dyDescent="0.25">
      <c r="A1155">
        <v>13407</v>
      </c>
      <c r="B1155" t="s">
        <v>615</v>
      </c>
      <c r="C1155" t="s">
        <v>6381</v>
      </c>
      <c r="D1155" t="s">
        <v>6382</v>
      </c>
      <c r="E1155" t="s">
        <v>6383</v>
      </c>
      <c r="F1155" t="s">
        <v>6384</v>
      </c>
      <c r="G1155" t="s">
        <v>6385</v>
      </c>
      <c r="H1155" t="s">
        <v>150</v>
      </c>
      <c r="I1155" t="s">
        <v>162</v>
      </c>
      <c r="J1155" t="s">
        <v>6386</v>
      </c>
      <c r="K1155" t="s">
        <v>6387</v>
      </c>
      <c r="L1155" t="s">
        <v>6388</v>
      </c>
      <c r="N1155" t="s">
        <v>6389</v>
      </c>
      <c r="O1155">
        <v>1</v>
      </c>
      <c r="P1155" t="s">
        <v>154</v>
      </c>
      <c r="Q1155">
        <v>226</v>
      </c>
      <c r="R1155" t="s">
        <v>2374</v>
      </c>
      <c r="S1155">
        <v>5.6203399187199201</v>
      </c>
      <c r="T1155">
        <v>-1.4311207852780601</v>
      </c>
      <c r="U1155" t="s">
        <v>6390</v>
      </c>
      <c r="V1155" t="s">
        <v>6391</v>
      </c>
      <c r="W1155" t="s">
        <v>6392</v>
      </c>
      <c r="Y1155" t="s">
        <v>6393</v>
      </c>
      <c r="AD1155">
        <v>1.1666926879989601E-3</v>
      </c>
      <c r="AE1155">
        <v>0.150929987222781</v>
      </c>
    </row>
    <row r="1156" spans="1:31" x14ac:dyDescent="0.25">
      <c r="A1156">
        <v>13408</v>
      </c>
      <c r="B1156" t="s">
        <v>615</v>
      </c>
      <c r="C1156" t="s">
        <v>6381</v>
      </c>
      <c r="D1156" t="s">
        <v>6394</v>
      </c>
      <c r="E1156" t="s">
        <v>6383</v>
      </c>
      <c r="F1156" t="s">
        <v>6395</v>
      </c>
      <c r="G1156" t="s">
        <v>6385</v>
      </c>
      <c r="H1156" t="s">
        <v>150</v>
      </c>
      <c r="I1156" t="s">
        <v>162</v>
      </c>
      <c r="J1156" t="s">
        <v>6396</v>
      </c>
      <c r="K1156" t="s">
        <v>6387</v>
      </c>
      <c r="L1156" t="s">
        <v>6388</v>
      </c>
      <c r="N1156" t="s">
        <v>4041</v>
      </c>
      <c r="O1156">
        <v>1</v>
      </c>
      <c r="P1156" t="s">
        <v>154</v>
      </c>
      <c r="Q1156">
        <v>226</v>
      </c>
      <c r="R1156" t="s">
        <v>2374</v>
      </c>
      <c r="S1156">
        <v>8.7967799553810497</v>
      </c>
      <c r="T1156">
        <v>3.6524648411949299</v>
      </c>
      <c r="U1156" t="s">
        <v>6397</v>
      </c>
      <c r="V1156" t="s">
        <v>6398</v>
      </c>
      <c r="W1156" t="s">
        <v>6392</v>
      </c>
      <c r="Y1156" t="s">
        <v>6393</v>
      </c>
      <c r="AD1156">
        <v>6.0106008525540502E-2</v>
      </c>
      <c r="AE1156">
        <v>0.95665178916037796</v>
      </c>
    </row>
    <row r="1157" spans="1:31" x14ac:dyDescent="0.25">
      <c r="A1157">
        <v>13409</v>
      </c>
      <c r="B1157" t="s">
        <v>615</v>
      </c>
      <c r="C1157" t="s">
        <v>6381</v>
      </c>
      <c r="D1157" t="s">
        <v>6399</v>
      </c>
      <c r="E1157" t="s">
        <v>6383</v>
      </c>
      <c r="F1157" t="s">
        <v>6400</v>
      </c>
      <c r="G1157" t="s">
        <v>6385</v>
      </c>
      <c r="H1157" t="s">
        <v>150</v>
      </c>
      <c r="I1157" t="s">
        <v>162</v>
      </c>
      <c r="J1157" t="s">
        <v>6401</v>
      </c>
      <c r="K1157" t="s">
        <v>6387</v>
      </c>
      <c r="L1157" t="s">
        <v>6388</v>
      </c>
      <c r="N1157" t="s">
        <v>6402</v>
      </c>
      <c r="O1157">
        <v>1</v>
      </c>
      <c r="P1157" t="s">
        <v>154</v>
      </c>
      <c r="Q1157">
        <v>226</v>
      </c>
      <c r="R1157" t="s">
        <v>2374</v>
      </c>
      <c r="S1157">
        <v>8.6398381131927096</v>
      </c>
      <c r="T1157">
        <v>3.3859823814235499</v>
      </c>
      <c r="U1157" t="s">
        <v>6403</v>
      </c>
      <c r="V1157" t="s">
        <v>6404</v>
      </c>
      <c r="W1157" t="s">
        <v>6392</v>
      </c>
      <c r="Y1157" t="s">
        <v>6393</v>
      </c>
      <c r="AD1157">
        <v>0.104965876222222</v>
      </c>
      <c r="AE1157">
        <v>1.3521162483864699</v>
      </c>
    </row>
    <row r="1158" spans="1:31" x14ac:dyDescent="0.25">
      <c r="A1158">
        <v>13410</v>
      </c>
      <c r="B1158" t="s">
        <v>615</v>
      </c>
      <c r="C1158" t="s">
        <v>6381</v>
      </c>
      <c r="D1158" t="s">
        <v>6405</v>
      </c>
      <c r="E1158" t="s">
        <v>6383</v>
      </c>
      <c r="F1158" t="s">
        <v>6406</v>
      </c>
      <c r="G1158" t="s">
        <v>6385</v>
      </c>
      <c r="H1158" t="s">
        <v>150</v>
      </c>
      <c r="I1158" t="s">
        <v>162</v>
      </c>
      <c r="J1158" t="s">
        <v>6407</v>
      </c>
      <c r="K1158" t="s">
        <v>6387</v>
      </c>
      <c r="L1158" t="s">
        <v>6388</v>
      </c>
      <c r="N1158" t="s">
        <v>6408</v>
      </c>
      <c r="O1158">
        <v>1</v>
      </c>
      <c r="P1158" t="s">
        <v>154</v>
      </c>
      <c r="Q1158">
        <v>226</v>
      </c>
      <c r="R1158" t="s">
        <v>2374</v>
      </c>
      <c r="S1158">
        <v>10.427533663988401</v>
      </c>
      <c r="T1158">
        <v>1.4815982685247699</v>
      </c>
      <c r="U1158" t="s">
        <v>6409</v>
      </c>
      <c r="V1158" t="s">
        <v>6410</v>
      </c>
      <c r="W1158" t="s">
        <v>6392</v>
      </c>
      <c r="Y1158" t="s">
        <v>6393</v>
      </c>
      <c r="AD1158">
        <v>0.67665371772584804</v>
      </c>
      <c r="AE1158">
        <v>5.0371238285829296</v>
      </c>
    </row>
    <row r="1159" spans="1:31" x14ac:dyDescent="0.25">
      <c r="A1159">
        <v>13411</v>
      </c>
      <c r="B1159" t="s">
        <v>615</v>
      </c>
      <c r="C1159" t="s">
        <v>6381</v>
      </c>
      <c r="D1159" t="s">
        <v>6411</v>
      </c>
      <c r="E1159" t="s">
        <v>6383</v>
      </c>
      <c r="F1159" t="s">
        <v>6412</v>
      </c>
      <c r="G1159" t="s">
        <v>6385</v>
      </c>
      <c r="H1159" t="s">
        <v>150</v>
      </c>
      <c r="I1159" t="s">
        <v>162</v>
      </c>
      <c r="J1159" s="17" t="s">
        <v>6413</v>
      </c>
      <c r="K1159" t="s">
        <v>6387</v>
      </c>
      <c r="L1159" t="s">
        <v>6388</v>
      </c>
      <c r="N1159" t="s">
        <v>5568</v>
      </c>
      <c r="O1159">
        <v>1</v>
      </c>
      <c r="P1159" t="s">
        <v>154</v>
      </c>
      <c r="Q1159">
        <v>226</v>
      </c>
      <c r="R1159" t="s">
        <v>2374</v>
      </c>
      <c r="S1159">
        <v>10.9571829555624</v>
      </c>
      <c r="T1159">
        <v>2.0074897629545498</v>
      </c>
      <c r="U1159" t="s">
        <v>6414</v>
      </c>
      <c r="V1159" t="s">
        <v>6415</v>
      </c>
      <c r="W1159" t="s">
        <v>6392</v>
      </c>
      <c r="Y1159" t="s">
        <v>6393</v>
      </c>
      <c r="AD1159">
        <v>0.26332508828971302</v>
      </c>
      <c r="AE1159">
        <v>2.8206597178582702</v>
      </c>
    </row>
    <row r="1160" spans="1:31" x14ac:dyDescent="0.25">
      <c r="A1160">
        <v>13412</v>
      </c>
      <c r="B1160" t="s">
        <v>615</v>
      </c>
      <c r="C1160" t="s">
        <v>6381</v>
      </c>
      <c r="D1160" t="s">
        <v>6416</v>
      </c>
      <c r="E1160" t="s">
        <v>6383</v>
      </c>
      <c r="F1160" t="s">
        <v>6417</v>
      </c>
      <c r="G1160" t="s">
        <v>6385</v>
      </c>
      <c r="H1160" t="s">
        <v>150</v>
      </c>
      <c r="I1160" t="s">
        <v>162</v>
      </c>
      <c r="J1160" t="s">
        <v>6418</v>
      </c>
      <c r="K1160" t="s">
        <v>6387</v>
      </c>
      <c r="L1160" t="s">
        <v>6388</v>
      </c>
      <c r="N1160" t="s">
        <v>2418</v>
      </c>
      <c r="O1160">
        <v>1</v>
      </c>
      <c r="P1160" t="s">
        <v>154</v>
      </c>
      <c r="Q1160">
        <v>226</v>
      </c>
      <c r="R1160" t="s">
        <v>2374</v>
      </c>
      <c r="S1160">
        <v>9.8516622859993994</v>
      </c>
      <c r="T1160">
        <v>1.5279476503201099</v>
      </c>
      <c r="U1160" t="s">
        <v>6419</v>
      </c>
      <c r="V1160" t="s">
        <v>6420</v>
      </c>
      <c r="W1160" t="s">
        <v>6392</v>
      </c>
      <c r="Y1160" t="s">
        <v>6393</v>
      </c>
      <c r="AD1160">
        <v>0.57995356814772503</v>
      </c>
      <c r="AE1160">
        <v>4.7287567824484302</v>
      </c>
    </row>
    <row r="1161" spans="1:31" x14ac:dyDescent="0.25">
      <c r="A1161">
        <v>13413</v>
      </c>
      <c r="B1161" t="s">
        <v>615</v>
      </c>
      <c r="C1161" t="s">
        <v>6381</v>
      </c>
      <c r="D1161" t="s">
        <v>6421</v>
      </c>
      <c r="E1161" t="s">
        <v>6383</v>
      </c>
      <c r="F1161" t="s">
        <v>6422</v>
      </c>
      <c r="G1161" t="s">
        <v>6385</v>
      </c>
      <c r="H1161" t="s">
        <v>150</v>
      </c>
      <c r="I1161" t="s">
        <v>162</v>
      </c>
      <c r="J1161" t="s">
        <v>6423</v>
      </c>
      <c r="K1161" t="s">
        <v>6387</v>
      </c>
      <c r="L1161" t="s">
        <v>6388</v>
      </c>
      <c r="N1161" t="s">
        <v>6424</v>
      </c>
      <c r="O1161">
        <v>1</v>
      </c>
      <c r="P1161" t="s">
        <v>154</v>
      </c>
      <c r="Q1161">
        <v>226</v>
      </c>
      <c r="R1161" t="s">
        <v>2374</v>
      </c>
      <c r="S1161">
        <v>11.0075162503868</v>
      </c>
      <c r="T1161">
        <v>1.5006487174626899</v>
      </c>
      <c r="U1161" t="s">
        <v>6425</v>
      </c>
      <c r="V1161" t="s">
        <v>6426</v>
      </c>
      <c r="W1161" t="s">
        <v>6392</v>
      </c>
      <c r="Y1161" t="s">
        <v>6393</v>
      </c>
      <c r="AD1161">
        <v>0.50383311039385503</v>
      </c>
      <c r="AE1161">
        <v>3.8934748373444901</v>
      </c>
    </row>
    <row r="1162" spans="1:31" x14ac:dyDescent="0.25">
      <c r="A1162">
        <v>13364</v>
      </c>
      <c r="B1162" t="s">
        <v>615</v>
      </c>
      <c r="C1162" t="s">
        <v>6427</v>
      </c>
      <c r="D1162" t="s">
        <v>6428</v>
      </c>
      <c r="E1162" t="s">
        <v>6429</v>
      </c>
      <c r="F1162" t="s">
        <v>6430</v>
      </c>
      <c r="G1162" t="s">
        <v>6431</v>
      </c>
      <c r="H1162" t="s">
        <v>150</v>
      </c>
      <c r="I1162" t="s">
        <v>162</v>
      </c>
      <c r="J1162" t="s">
        <v>6432</v>
      </c>
      <c r="K1162" t="s">
        <v>6433</v>
      </c>
      <c r="L1162" t="s">
        <v>6433</v>
      </c>
      <c r="O1162">
        <v>1</v>
      </c>
      <c r="P1162" t="s">
        <v>154</v>
      </c>
      <c r="Q1162">
        <v>232</v>
      </c>
      <c r="R1162" t="s">
        <v>999</v>
      </c>
      <c r="S1162">
        <v>37.797391965880301</v>
      </c>
      <c r="T1162">
        <v>16.425659811366799</v>
      </c>
      <c r="U1162" t="s">
        <v>6434</v>
      </c>
      <c r="V1162" t="s">
        <v>6435</v>
      </c>
      <c r="W1162" t="s">
        <v>6436</v>
      </c>
      <c r="Y1162" t="s">
        <v>6437</v>
      </c>
      <c r="AD1162">
        <v>1.80983182929418</v>
      </c>
      <c r="AE1162">
        <v>8.3998664356570103</v>
      </c>
    </row>
    <row r="1163" spans="1:31" x14ac:dyDescent="0.25">
      <c r="A1163">
        <v>13365</v>
      </c>
      <c r="B1163" t="s">
        <v>615</v>
      </c>
      <c r="C1163" t="s">
        <v>6427</v>
      </c>
      <c r="D1163" t="s">
        <v>6438</v>
      </c>
      <c r="E1163" t="s">
        <v>6429</v>
      </c>
      <c r="F1163" t="s">
        <v>6439</v>
      </c>
      <c r="G1163" t="s">
        <v>6431</v>
      </c>
      <c r="H1163" t="s">
        <v>150</v>
      </c>
      <c r="I1163" t="s">
        <v>162</v>
      </c>
      <c r="J1163" t="s">
        <v>6440</v>
      </c>
      <c r="K1163" t="s">
        <v>6433</v>
      </c>
      <c r="L1163" t="s">
        <v>6433</v>
      </c>
      <c r="O1163">
        <v>1</v>
      </c>
      <c r="P1163" t="s">
        <v>154</v>
      </c>
      <c r="Q1163">
        <v>232</v>
      </c>
      <c r="R1163" t="s">
        <v>999</v>
      </c>
      <c r="S1163">
        <v>38.940016311537299</v>
      </c>
      <c r="T1163">
        <v>14.8210930153781</v>
      </c>
      <c r="U1163" t="s">
        <v>6441</v>
      </c>
      <c r="V1163" t="s">
        <v>6442</v>
      </c>
      <c r="W1163" t="s">
        <v>6436</v>
      </c>
      <c r="Y1163" t="s">
        <v>6437</v>
      </c>
      <c r="AD1163">
        <v>0.81216761946086502</v>
      </c>
      <c r="AE1163">
        <v>5.3799052287984797</v>
      </c>
    </row>
    <row r="1164" spans="1:31" x14ac:dyDescent="0.25">
      <c r="A1164">
        <v>13366</v>
      </c>
      <c r="B1164" t="s">
        <v>615</v>
      </c>
      <c r="C1164" t="s">
        <v>6427</v>
      </c>
      <c r="D1164" t="s">
        <v>6443</v>
      </c>
      <c r="E1164" t="s">
        <v>6429</v>
      </c>
      <c r="F1164" t="s">
        <v>6444</v>
      </c>
      <c r="G1164" t="s">
        <v>6431</v>
      </c>
      <c r="H1164" t="s">
        <v>150</v>
      </c>
      <c r="I1164" t="s">
        <v>162</v>
      </c>
      <c r="J1164" t="s">
        <v>6445</v>
      </c>
      <c r="K1164" t="s">
        <v>6433</v>
      </c>
      <c r="L1164" t="s">
        <v>6433</v>
      </c>
      <c r="O1164">
        <v>1</v>
      </c>
      <c r="P1164" t="s">
        <v>154</v>
      </c>
      <c r="Q1164">
        <v>232</v>
      </c>
      <c r="R1164" t="s">
        <v>999</v>
      </c>
      <c r="S1164">
        <v>38.8815170536623</v>
      </c>
      <c r="T1164">
        <v>15.35417400345</v>
      </c>
      <c r="U1164" t="s">
        <v>6446</v>
      </c>
      <c r="V1164" t="s">
        <v>6447</v>
      </c>
      <c r="W1164" t="s">
        <v>6436</v>
      </c>
      <c r="Y1164" t="s">
        <v>6437</v>
      </c>
      <c r="AD1164">
        <v>8.7575970752254803E-2</v>
      </c>
      <c r="AE1164">
        <v>1.6918942179399501</v>
      </c>
    </row>
    <row r="1165" spans="1:31" x14ac:dyDescent="0.25">
      <c r="A1165">
        <v>13367</v>
      </c>
      <c r="B1165" t="s">
        <v>615</v>
      </c>
      <c r="C1165" t="s">
        <v>6427</v>
      </c>
      <c r="D1165" t="s">
        <v>6448</v>
      </c>
      <c r="E1165" t="s">
        <v>6429</v>
      </c>
      <c r="F1165" t="s">
        <v>6449</v>
      </c>
      <c r="G1165" t="s">
        <v>6431</v>
      </c>
      <c r="H1165" t="s">
        <v>150</v>
      </c>
      <c r="I1165" t="s">
        <v>162</v>
      </c>
      <c r="J1165" t="s">
        <v>6450</v>
      </c>
      <c r="K1165" t="s">
        <v>6433</v>
      </c>
      <c r="L1165" t="s">
        <v>6433</v>
      </c>
      <c r="O1165">
        <v>1</v>
      </c>
      <c r="P1165" t="s">
        <v>154</v>
      </c>
      <c r="Q1165">
        <v>232</v>
      </c>
      <c r="R1165" t="s">
        <v>999</v>
      </c>
      <c r="S1165">
        <v>37.4268781353599</v>
      </c>
      <c r="T1165">
        <v>15.181050538787</v>
      </c>
      <c r="U1165" t="s">
        <v>6451</v>
      </c>
      <c r="V1165" t="s">
        <v>6452</v>
      </c>
      <c r="W1165" t="s">
        <v>6436</v>
      </c>
      <c r="Y1165" t="s">
        <v>6437</v>
      </c>
      <c r="AD1165">
        <v>2.8291778579235798</v>
      </c>
      <c r="AE1165">
        <v>9.8222890733974797</v>
      </c>
    </row>
    <row r="1166" spans="1:31" x14ac:dyDescent="0.25">
      <c r="A1166">
        <v>13368</v>
      </c>
      <c r="B1166" t="s">
        <v>615</v>
      </c>
      <c r="C1166" t="s">
        <v>6427</v>
      </c>
      <c r="D1166" t="s">
        <v>6453</v>
      </c>
      <c r="E1166" t="s">
        <v>6429</v>
      </c>
      <c r="F1166" t="s">
        <v>6454</v>
      </c>
      <c r="G1166" t="s">
        <v>6431</v>
      </c>
      <c r="H1166" t="s">
        <v>150</v>
      </c>
      <c r="I1166" t="s">
        <v>162</v>
      </c>
      <c r="J1166" t="s">
        <v>6455</v>
      </c>
      <c r="K1166" t="s">
        <v>6433</v>
      </c>
      <c r="L1166" t="s">
        <v>6433</v>
      </c>
      <c r="O1166">
        <v>1</v>
      </c>
      <c r="P1166" t="s">
        <v>154</v>
      </c>
      <c r="Q1166">
        <v>232</v>
      </c>
      <c r="R1166" t="s">
        <v>999</v>
      </c>
      <c r="S1166">
        <v>39.092632715856702</v>
      </c>
      <c r="T1166">
        <v>16.126583798782502</v>
      </c>
      <c r="U1166" t="s">
        <v>6456</v>
      </c>
      <c r="V1166" t="s">
        <v>6457</v>
      </c>
      <c r="W1166" t="s">
        <v>6436</v>
      </c>
      <c r="Y1166" t="s">
        <v>6437</v>
      </c>
      <c r="AD1166">
        <v>2.8296061570758901</v>
      </c>
      <c r="AE1166">
        <v>15.234669869244</v>
      </c>
    </row>
    <row r="1167" spans="1:31" x14ac:dyDescent="0.25">
      <c r="A1167">
        <v>13369</v>
      </c>
      <c r="B1167" t="s">
        <v>615</v>
      </c>
      <c r="C1167" t="s">
        <v>6427</v>
      </c>
      <c r="D1167" t="s">
        <v>6458</v>
      </c>
      <c r="E1167" t="s">
        <v>6429</v>
      </c>
      <c r="F1167" t="s">
        <v>6459</v>
      </c>
      <c r="G1167" t="s">
        <v>6431</v>
      </c>
      <c r="H1167" t="s">
        <v>150</v>
      </c>
      <c r="I1167" t="s">
        <v>162</v>
      </c>
      <c r="J1167" t="s">
        <v>6460</v>
      </c>
      <c r="K1167" t="s">
        <v>6433</v>
      </c>
      <c r="L1167" t="s">
        <v>6433</v>
      </c>
      <c r="O1167">
        <v>1</v>
      </c>
      <c r="P1167" t="s">
        <v>154</v>
      </c>
      <c r="Q1167">
        <v>232</v>
      </c>
      <c r="R1167" t="s">
        <v>999</v>
      </c>
      <c r="S1167">
        <v>41.704378512193699</v>
      </c>
      <c r="T1167">
        <v>13.622133039245099</v>
      </c>
      <c r="U1167" t="s">
        <v>6461</v>
      </c>
      <c r="V1167" t="s">
        <v>6462</v>
      </c>
      <c r="W1167" t="s">
        <v>6436</v>
      </c>
      <c r="Y1167" t="s">
        <v>6437</v>
      </c>
      <c r="AD1167">
        <v>1.82131722832065</v>
      </c>
      <c r="AE1167">
        <v>8.6968169162094604</v>
      </c>
    </row>
    <row r="1168" spans="1:31" x14ac:dyDescent="0.25">
      <c r="A1168">
        <v>15876</v>
      </c>
      <c r="B1168" t="s">
        <v>424</v>
      </c>
      <c r="C1168" t="s">
        <v>6463</v>
      </c>
      <c r="D1168" t="s">
        <v>6464</v>
      </c>
      <c r="E1168" t="s">
        <v>6465</v>
      </c>
      <c r="F1168" t="s">
        <v>6466</v>
      </c>
      <c r="G1168" t="s">
        <v>6467</v>
      </c>
      <c r="H1168" t="s">
        <v>150</v>
      </c>
      <c r="I1168" t="s">
        <v>162</v>
      </c>
      <c r="J1168" t="s">
        <v>6468</v>
      </c>
      <c r="K1168" t="s">
        <v>3622</v>
      </c>
      <c r="L1168" t="s">
        <v>3622</v>
      </c>
      <c r="M1168" t="s">
        <v>6469</v>
      </c>
      <c r="N1168">
        <v>1025</v>
      </c>
      <c r="O1168">
        <v>1</v>
      </c>
      <c r="P1168" t="s">
        <v>154</v>
      </c>
      <c r="Q1168">
        <v>233</v>
      </c>
      <c r="R1168" t="s">
        <v>925</v>
      </c>
      <c r="S1168">
        <v>24.9308695635366</v>
      </c>
      <c r="T1168">
        <v>59.312715308764197</v>
      </c>
      <c r="U1168" t="s">
        <v>6470</v>
      </c>
      <c r="V1168" t="s">
        <v>6471</v>
      </c>
      <c r="W1168" t="s">
        <v>6472</v>
      </c>
      <c r="Y1168" t="s">
        <v>6473</v>
      </c>
      <c r="AD1168">
        <v>0.70441313791548099</v>
      </c>
      <c r="AE1168">
        <v>7.3446539256877799</v>
      </c>
    </row>
    <row r="1169" spans="1:31" x14ac:dyDescent="0.25">
      <c r="A1169">
        <v>15877</v>
      </c>
      <c r="B1169" t="s">
        <v>424</v>
      </c>
      <c r="C1169" t="s">
        <v>6463</v>
      </c>
      <c r="D1169" t="s">
        <v>6474</v>
      </c>
      <c r="E1169" t="s">
        <v>6465</v>
      </c>
      <c r="F1169" t="s">
        <v>6475</v>
      </c>
      <c r="G1169" t="s">
        <v>6467</v>
      </c>
      <c r="H1169" t="s">
        <v>150</v>
      </c>
      <c r="I1169" t="s">
        <v>162</v>
      </c>
      <c r="J1169" t="s">
        <v>6476</v>
      </c>
      <c r="K1169" t="s">
        <v>3622</v>
      </c>
      <c r="L1169" t="s">
        <v>3622</v>
      </c>
      <c r="M1169" t="s">
        <v>6477</v>
      </c>
      <c r="N1169">
        <v>1026</v>
      </c>
      <c r="O1169">
        <v>1</v>
      </c>
      <c r="P1169" t="s">
        <v>154</v>
      </c>
      <c r="Q1169">
        <v>233</v>
      </c>
      <c r="R1169" t="s">
        <v>925</v>
      </c>
      <c r="S1169">
        <v>22.623643904277898</v>
      </c>
      <c r="T1169">
        <v>58.886394463691403</v>
      </c>
      <c r="U1169" t="s">
        <v>6478</v>
      </c>
      <c r="V1169" t="s">
        <v>6479</v>
      </c>
      <c r="W1169" t="s">
        <v>6472</v>
      </c>
      <c r="Y1169" t="s">
        <v>6473</v>
      </c>
      <c r="AD1169">
        <v>0.16377977931381299</v>
      </c>
      <c r="AE1169">
        <v>2.5952757857229898</v>
      </c>
    </row>
    <row r="1170" spans="1:31" x14ac:dyDescent="0.25">
      <c r="A1170">
        <v>15881</v>
      </c>
      <c r="B1170" t="s">
        <v>424</v>
      </c>
      <c r="C1170" t="s">
        <v>6463</v>
      </c>
      <c r="D1170" t="s">
        <v>6480</v>
      </c>
      <c r="E1170" t="s">
        <v>6465</v>
      </c>
      <c r="F1170" t="s">
        <v>6481</v>
      </c>
      <c r="G1170" t="s">
        <v>6467</v>
      </c>
      <c r="H1170" t="s">
        <v>150</v>
      </c>
      <c r="I1170" t="s">
        <v>162</v>
      </c>
      <c r="J1170" t="s">
        <v>6482</v>
      </c>
      <c r="K1170" t="s">
        <v>3622</v>
      </c>
      <c r="L1170" t="s">
        <v>3622</v>
      </c>
      <c r="M1170" t="s">
        <v>6483</v>
      </c>
      <c r="N1170">
        <v>1027</v>
      </c>
      <c r="O1170">
        <v>1</v>
      </c>
      <c r="P1170" t="s">
        <v>154</v>
      </c>
      <c r="Q1170">
        <v>233</v>
      </c>
      <c r="R1170" t="s">
        <v>925</v>
      </c>
      <c r="S1170">
        <v>27.349637908022299</v>
      </c>
      <c r="T1170">
        <v>59.220957612634798</v>
      </c>
      <c r="U1170" t="s">
        <v>6484</v>
      </c>
      <c r="V1170" t="s">
        <v>6485</v>
      </c>
      <c r="W1170" t="s">
        <v>6472</v>
      </c>
      <c r="Y1170" t="s">
        <v>6473</v>
      </c>
      <c r="AD1170">
        <v>0.53518294585376203</v>
      </c>
      <c r="AE1170">
        <v>4.8849199982699201</v>
      </c>
    </row>
    <row r="1171" spans="1:31" x14ac:dyDescent="0.25">
      <c r="A1171">
        <v>15883</v>
      </c>
      <c r="B1171" t="s">
        <v>424</v>
      </c>
      <c r="C1171" t="s">
        <v>6463</v>
      </c>
      <c r="D1171" t="s">
        <v>6486</v>
      </c>
      <c r="E1171" t="s">
        <v>6465</v>
      </c>
      <c r="F1171" t="s">
        <v>6487</v>
      </c>
      <c r="G1171" t="s">
        <v>6467</v>
      </c>
      <c r="H1171" t="s">
        <v>150</v>
      </c>
      <c r="I1171" t="s">
        <v>162</v>
      </c>
      <c r="J1171" t="s">
        <v>6488</v>
      </c>
      <c r="K1171" t="s">
        <v>3622</v>
      </c>
      <c r="L1171" t="s">
        <v>3622</v>
      </c>
      <c r="M1171" t="s">
        <v>6489</v>
      </c>
      <c r="N1171">
        <v>1028</v>
      </c>
      <c r="O1171">
        <v>1</v>
      </c>
      <c r="P1171" t="s">
        <v>154</v>
      </c>
      <c r="Q1171">
        <v>233</v>
      </c>
      <c r="R1171" t="s">
        <v>925</v>
      </c>
      <c r="S1171">
        <v>25.6587493567914</v>
      </c>
      <c r="T1171">
        <v>58.917516770898601</v>
      </c>
      <c r="U1171" t="s">
        <v>6490</v>
      </c>
      <c r="V1171" t="s">
        <v>6491</v>
      </c>
      <c r="W1171" t="s">
        <v>6472</v>
      </c>
      <c r="Y1171" t="s">
        <v>6473</v>
      </c>
      <c r="AD1171">
        <v>0.38323761379638199</v>
      </c>
      <c r="AE1171">
        <v>4.0958827022290603</v>
      </c>
    </row>
    <row r="1172" spans="1:31" x14ac:dyDescent="0.25">
      <c r="A1172">
        <v>15885</v>
      </c>
      <c r="B1172" t="s">
        <v>424</v>
      </c>
      <c r="C1172" t="s">
        <v>6463</v>
      </c>
      <c r="D1172" t="s">
        <v>6492</v>
      </c>
      <c r="E1172" t="s">
        <v>6465</v>
      </c>
      <c r="F1172" t="s">
        <v>6493</v>
      </c>
      <c r="G1172" t="s">
        <v>6467</v>
      </c>
      <c r="H1172" t="s">
        <v>150</v>
      </c>
      <c r="I1172" t="s">
        <v>162</v>
      </c>
      <c r="J1172" t="s">
        <v>6494</v>
      </c>
      <c r="K1172" t="s">
        <v>3622</v>
      </c>
      <c r="L1172" t="s">
        <v>3622</v>
      </c>
      <c r="M1172" t="s">
        <v>6495</v>
      </c>
      <c r="N1172">
        <v>1029</v>
      </c>
      <c r="O1172">
        <v>1</v>
      </c>
      <c r="P1172" t="s">
        <v>154</v>
      </c>
      <c r="Q1172">
        <v>233</v>
      </c>
      <c r="R1172" t="s">
        <v>925</v>
      </c>
      <c r="S1172">
        <v>26.445840889806099</v>
      </c>
      <c r="T1172">
        <v>58.713564274568903</v>
      </c>
      <c r="U1172" t="s">
        <v>6496</v>
      </c>
      <c r="V1172" t="s">
        <v>6497</v>
      </c>
      <c r="W1172" t="s">
        <v>6472</v>
      </c>
      <c r="Y1172" t="s">
        <v>6473</v>
      </c>
      <c r="AD1172">
        <v>0.40347240711423599</v>
      </c>
      <c r="AE1172">
        <v>4.6705388742409104</v>
      </c>
    </row>
    <row r="1173" spans="1:31" x14ac:dyDescent="0.25">
      <c r="A1173">
        <v>15888</v>
      </c>
      <c r="B1173" t="s">
        <v>424</v>
      </c>
      <c r="C1173" t="s">
        <v>6463</v>
      </c>
      <c r="D1173" t="s">
        <v>6498</v>
      </c>
      <c r="E1173" t="s">
        <v>6465</v>
      </c>
      <c r="F1173" t="s">
        <v>6499</v>
      </c>
      <c r="G1173" t="s">
        <v>6467</v>
      </c>
      <c r="H1173" t="s">
        <v>150</v>
      </c>
      <c r="I1173" t="s">
        <v>162</v>
      </c>
      <c r="J1173" t="s">
        <v>6500</v>
      </c>
      <c r="K1173" t="s">
        <v>3622</v>
      </c>
      <c r="L1173" t="s">
        <v>3622</v>
      </c>
      <c r="M1173" t="s">
        <v>6501</v>
      </c>
      <c r="N1173">
        <v>1031</v>
      </c>
      <c r="O1173">
        <v>1</v>
      </c>
      <c r="P1173" t="s">
        <v>154</v>
      </c>
      <c r="Q1173">
        <v>233</v>
      </c>
      <c r="R1173" t="s">
        <v>925</v>
      </c>
      <c r="S1173">
        <v>23.754603228591201</v>
      </c>
      <c r="T1173">
        <v>58.898336967706101</v>
      </c>
      <c r="U1173" t="s">
        <v>6502</v>
      </c>
      <c r="V1173" t="s">
        <v>6503</v>
      </c>
      <c r="W1173" t="s">
        <v>6472</v>
      </c>
      <c r="Y1173" t="s">
        <v>6473</v>
      </c>
      <c r="AD1173">
        <v>0.383146580979769</v>
      </c>
      <c r="AE1173">
        <v>5.3207237763097499</v>
      </c>
    </row>
    <row r="1174" spans="1:31" x14ac:dyDescent="0.25">
      <c r="A1174">
        <v>15887</v>
      </c>
      <c r="B1174" t="s">
        <v>424</v>
      </c>
      <c r="C1174" t="s">
        <v>6463</v>
      </c>
      <c r="D1174" t="s">
        <v>6504</v>
      </c>
      <c r="E1174" t="s">
        <v>6465</v>
      </c>
      <c r="F1174" t="s">
        <v>6505</v>
      </c>
      <c r="G1174" t="s">
        <v>6467</v>
      </c>
      <c r="H1174" t="s">
        <v>150</v>
      </c>
      <c r="I1174" t="s">
        <v>162</v>
      </c>
      <c r="J1174" t="s">
        <v>6506</v>
      </c>
      <c r="K1174" t="s">
        <v>3622</v>
      </c>
      <c r="L1174" t="s">
        <v>3622</v>
      </c>
      <c r="M1174" t="s">
        <v>6507</v>
      </c>
      <c r="N1174">
        <v>1030</v>
      </c>
      <c r="O1174">
        <v>1</v>
      </c>
      <c r="P1174" t="s">
        <v>154</v>
      </c>
      <c r="Q1174">
        <v>233</v>
      </c>
      <c r="R1174" t="s">
        <v>925</v>
      </c>
      <c r="S1174">
        <v>26.329074096956301</v>
      </c>
      <c r="T1174">
        <v>59.264761235144199</v>
      </c>
      <c r="U1174" t="s">
        <v>6508</v>
      </c>
      <c r="V1174" t="s">
        <v>6509</v>
      </c>
      <c r="W1174" t="s">
        <v>6472</v>
      </c>
      <c r="Y1174" t="s">
        <v>6473</v>
      </c>
      <c r="AD1174">
        <v>0.58123938079336301</v>
      </c>
      <c r="AE1174">
        <v>5.4767711857311001</v>
      </c>
    </row>
    <row r="1175" spans="1:31" x14ac:dyDescent="0.25">
      <c r="A1175">
        <v>15896</v>
      </c>
      <c r="B1175" t="s">
        <v>424</v>
      </c>
      <c r="C1175" t="s">
        <v>6463</v>
      </c>
      <c r="D1175" t="s">
        <v>6510</v>
      </c>
      <c r="E1175" t="s">
        <v>6465</v>
      </c>
      <c r="F1175" t="s">
        <v>6511</v>
      </c>
      <c r="G1175" t="s">
        <v>6467</v>
      </c>
      <c r="H1175" t="s">
        <v>150</v>
      </c>
      <c r="I1175" t="s">
        <v>162</v>
      </c>
      <c r="J1175" t="s">
        <v>6512</v>
      </c>
      <c r="K1175" t="s">
        <v>3622</v>
      </c>
      <c r="L1175" t="s">
        <v>3622</v>
      </c>
      <c r="M1175" t="s">
        <v>6513</v>
      </c>
      <c r="N1175">
        <v>1032</v>
      </c>
      <c r="O1175">
        <v>1</v>
      </c>
      <c r="P1175" t="s">
        <v>154</v>
      </c>
      <c r="Q1175">
        <v>233</v>
      </c>
      <c r="R1175" t="s">
        <v>925</v>
      </c>
      <c r="S1175">
        <v>24.556812225792001</v>
      </c>
      <c r="T1175">
        <v>58.394747561714397</v>
      </c>
      <c r="U1175" t="s">
        <v>6514</v>
      </c>
      <c r="V1175" t="s">
        <v>6515</v>
      </c>
      <c r="W1175" t="s">
        <v>6472</v>
      </c>
      <c r="Y1175" t="s">
        <v>6473</v>
      </c>
      <c r="AD1175">
        <v>0.75063881868823001</v>
      </c>
      <c r="AE1175">
        <v>7.0407059427779703</v>
      </c>
    </row>
    <row r="1176" spans="1:31" x14ac:dyDescent="0.25">
      <c r="A1176">
        <v>15897</v>
      </c>
      <c r="B1176" t="s">
        <v>424</v>
      </c>
      <c r="C1176" t="s">
        <v>6463</v>
      </c>
      <c r="D1176" t="s">
        <v>6516</v>
      </c>
      <c r="E1176" t="s">
        <v>6465</v>
      </c>
      <c r="F1176" t="s">
        <v>6517</v>
      </c>
      <c r="G1176" t="s">
        <v>6467</v>
      </c>
      <c r="H1176" t="s">
        <v>150</v>
      </c>
      <c r="I1176" t="s">
        <v>162</v>
      </c>
      <c r="J1176" t="s">
        <v>6518</v>
      </c>
      <c r="K1176" t="s">
        <v>3622</v>
      </c>
      <c r="L1176" t="s">
        <v>3622</v>
      </c>
      <c r="M1176" t="s">
        <v>6519</v>
      </c>
      <c r="N1176">
        <v>1033</v>
      </c>
      <c r="O1176">
        <v>1</v>
      </c>
      <c r="P1176" t="s">
        <v>154</v>
      </c>
      <c r="Q1176">
        <v>233</v>
      </c>
      <c r="R1176" t="s">
        <v>925</v>
      </c>
      <c r="S1176">
        <v>27.1839648697099</v>
      </c>
      <c r="T1176">
        <v>58.040312868797798</v>
      </c>
      <c r="U1176" t="s">
        <v>6520</v>
      </c>
      <c r="V1176" t="s">
        <v>6521</v>
      </c>
      <c r="W1176" t="s">
        <v>6472</v>
      </c>
      <c r="Y1176" t="s">
        <v>6473</v>
      </c>
      <c r="AD1176">
        <v>0.34426694331580199</v>
      </c>
      <c r="AE1176">
        <v>4.18122680720791</v>
      </c>
    </row>
    <row r="1177" spans="1:31" x14ac:dyDescent="0.25">
      <c r="A1177">
        <v>15900</v>
      </c>
      <c r="B1177" t="s">
        <v>424</v>
      </c>
      <c r="C1177" t="s">
        <v>6463</v>
      </c>
      <c r="D1177" t="s">
        <v>6522</v>
      </c>
      <c r="E1177" t="s">
        <v>6465</v>
      </c>
      <c r="F1177" t="s">
        <v>6523</v>
      </c>
      <c r="G1177" t="s">
        <v>6467</v>
      </c>
      <c r="H1177" t="s">
        <v>150</v>
      </c>
      <c r="I1177" t="s">
        <v>162</v>
      </c>
      <c r="J1177" t="s">
        <v>6524</v>
      </c>
      <c r="K1177" t="s">
        <v>3622</v>
      </c>
      <c r="L1177" t="s">
        <v>3622</v>
      </c>
      <c r="M1177" t="s">
        <v>6525</v>
      </c>
      <c r="N1177">
        <v>1034</v>
      </c>
      <c r="O1177">
        <v>1</v>
      </c>
      <c r="P1177" t="s">
        <v>154</v>
      </c>
      <c r="Q1177">
        <v>233</v>
      </c>
      <c r="R1177" t="s">
        <v>925</v>
      </c>
      <c r="S1177">
        <v>24.7004545982353</v>
      </c>
      <c r="T1177">
        <v>58.922393524105097</v>
      </c>
      <c r="U1177" t="s">
        <v>6526</v>
      </c>
      <c r="V1177" t="s">
        <v>6527</v>
      </c>
      <c r="W1177" t="s">
        <v>6472</v>
      </c>
      <c r="Y1177" t="s">
        <v>6473</v>
      </c>
      <c r="AD1177">
        <v>0.46445591655208301</v>
      </c>
      <c r="AE1177">
        <v>4.7567635883445503</v>
      </c>
    </row>
    <row r="1178" spans="1:31" x14ac:dyDescent="0.25">
      <c r="A1178">
        <v>15901</v>
      </c>
      <c r="B1178" t="s">
        <v>424</v>
      </c>
      <c r="C1178" t="s">
        <v>6463</v>
      </c>
      <c r="D1178" t="s">
        <v>6528</v>
      </c>
      <c r="E1178" t="s">
        <v>6465</v>
      </c>
      <c r="F1178" t="s">
        <v>6529</v>
      </c>
      <c r="G1178" t="s">
        <v>6467</v>
      </c>
      <c r="H1178" t="s">
        <v>150</v>
      </c>
      <c r="I1178" t="s">
        <v>162</v>
      </c>
      <c r="J1178" t="s">
        <v>6530</v>
      </c>
      <c r="K1178" t="s">
        <v>3622</v>
      </c>
      <c r="L1178" t="s">
        <v>3622</v>
      </c>
      <c r="M1178" t="s">
        <v>6531</v>
      </c>
      <c r="N1178">
        <v>1035</v>
      </c>
      <c r="O1178">
        <v>1</v>
      </c>
      <c r="P1178" t="s">
        <v>154</v>
      </c>
      <c r="Q1178">
        <v>233</v>
      </c>
      <c r="R1178" t="s">
        <v>925</v>
      </c>
      <c r="S1178">
        <v>22.537548297429701</v>
      </c>
      <c r="T1178">
        <v>58.390000240070002</v>
      </c>
      <c r="U1178" t="s">
        <v>6532</v>
      </c>
      <c r="V1178" t="s">
        <v>6533</v>
      </c>
      <c r="W1178" t="s">
        <v>6472</v>
      </c>
      <c r="Y1178" t="s">
        <v>6473</v>
      </c>
      <c r="AD1178">
        <v>0.486710220345344</v>
      </c>
      <c r="AE1178">
        <v>5.2819367477353802</v>
      </c>
    </row>
    <row r="1179" spans="1:31" x14ac:dyDescent="0.25">
      <c r="A1179">
        <v>15907</v>
      </c>
      <c r="B1179" t="s">
        <v>424</v>
      </c>
      <c r="C1179" t="s">
        <v>6463</v>
      </c>
      <c r="D1179" t="s">
        <v>6534</v>
      </c>
      <c r="E1179" t="s">
        <v>6465</v>
      </c>
      <c r="F1179" t="s">
        <v>6535</v>
      </c>
      <c r="G1179" t="s">
        <v>6467</v>
      </c>
      <c r="H1179" t="s">
        <v>150</v>
      </c>
      <c r="I1179" t="s">
        <v>162</v>
      </c>
      <c r="J1179" t="s">
        <v>6536</v>
      </c>
      <c r="K1179" t="s">
        <v>3622</v>
      </c>
      <c r="L1179" t="s">
        <v>3622</v>
      </c>
      <c r="M1179" t="s">
        <v>6537</v>
      </c>
      <c r="N1179">
        <v>1036</v>
      </c>
      <c r="O1179">
        <v>1</v>
      </c>
      <c r="P1179" t="s">
        <v>154</v>
      </c>
      <c r="Q1179">
        <v>233</v>
      </c>
      <c r="R1179" t="s">
        <v>925</v>
      </c>
      <c r="S1179">
        <v>26.7411878832357</v>
      </c>
      <c r="T1179">
        <v>58.367684540531101</v>
      </c>
      <c r="U1179" t="s">
        <v>6538</v>
      </c>
      <c r="V1179" t="s">
        <v>6539</v>
      </c>
      <c r="W1179" t="s">
        <v>6472</v>
      </c>
      <c r="Y1179" t="s">
        <v>6473</v>
      </c>
      <c r="AD1179">
        <v>0.45931770278093598</v>
      </c>
      <c r="AE1179">
        <v>6.5759435117894203</v>
      </c>
    </row>
    <row r="1180" spans="1:31" x14ac:dyDescent="0.25">
      <c r="A1180">
        <v>15915</v>
      </c>
      <c r="B1180" t="s">
        <v>424</v>
      </c>
      <c r="C1180" t="s">
        <v>6463</v>
      </c>
      <c r="D1180" t="s">
        <v>6540</v>
      </c>
      <c r="E1180" t="s">
        <v>6465</v>
      </c>
      <c r="F1180" t="s">
        <v>6541</v>
      </c>
      <c r="G1180" t="s">
        <v>6467</v>
      </c>
      <c r="H1180" t="s">
        <v>150</v>
      </c>
      <c r="I1180" t="s">
        <v>162</v>
      </c>
      <c r="J1180" t="s">
        <v>6542</v>
      </c>
      <c r="K1180" t="s">
        <v>3622</v>
      </c>
      <c r="L1180" t="s">
        <v>3622</v>
      </c>
      <c r="M1180" t="s">
        <v>6543</v>
      </c>
      <c r="N1180">
        <v>1037</v>
      </c>
      <c r="O1180">
        <v>1</v>
      </c>
      <c r="P1180" t="s">
        <v>154</v>
      </c>
      <c r="Q1180">
        <v>233</v>
      </c>
      <c r="R1180" t="s">
        <v>925</v>
      </c>
      <c r="S1180">
        <v>26.171506207780201</v>
      </c>
      <c r="T1180">
        <v>57.928432020540001</v>
      </c>
      <c r="U1180" t="s">
        <v>6544</v>
      </c>
      <c r="V1180" t="s">
        <v>6545</v>
      </c>
      <c r="W1180" t="s">
        <v>6472</v>
      </c>
      <c r="Y1180" t="s">
        <v>6473</v>
      </c>
      <c r="AD1180">
        <v>0.31150940006830302</v>
      </c>
      <c r="AE1180">
        <v>4.3461672113939498</v>
      </c>
    </row>
    <row r="1181" spans="1:31" x14ac:dyDescent="0.25">
      <c r="A1181">
        <v>15917</v>
      </c>
      <c r="B1181" t="s">
        <v>424</v>
      </c>
      <c r="C1181" t="s">
        <v>6463</v>
      </c>
      <c r="D1181" t="s">
        <v>6546</v>
      </c>
      <c r="E1181" t="s">
        <v>6465</v>
      </c>
      <c r="F1181" t="s">
        <v>6547</v>
      </c>
      <c r="G1181" t="s">
        <v>6467</v>
      </c>
      <c r="H1181" t="s">
        <v>150</v>
      </c>
      <c r="I1181" t="s">
        <v>162</v>
      </c>
      <c r="J1181" t="s">
        <v>6548</v>
      </c>
      <c r="K1181" t="s">
        <v>3622</v>
      </c>
      <c r="L1181" t="s">
        <v>3622</v>
      </c>
      <c r="M1181" t="s">
        <v>6549</v>
      </c>
      <c r="N1181">
        <v>1038</v>
      </c>
      <c r="O1181">
        <v>1</v>
      </c>
      <c r="P1181" t="s">
        <v>154</v>
      </c>
      <c r="Q1181">
        <v>233</v>
      </c>
      <c r="R1181" t="s">
        <v>925</v>
      </c>
      <c r="S1181">
        <v>25.5518784376297</v>
      </c>
      <c r="T1181">
        <v>58.335900054037403</v>
      </c>
      <c r="U1181" t="s">
        <v>6550</v>
      </c>
      <c r="V1181" t="s">
        <v>6551</v>
      </c>
      <c r="W1181" t="s">
        <v>6472</v>
      </c>
      <c r="Y1181" t="s">
        <v>6473</v>
      </c>
      <c r="AD1181">
        <v>0.52456405811801698</v>
      </c>
      <c r="AE1181">
        <v>5.8585928656024402</v>
      </c>
    </row>
    <row r="1182" spans="1:31" x14ac:dyDescent="0.25">
      <c r="A1182">
        <v>15918</v>
      </c>
      <c r="B1182" t="s">
        <v>424</v>
      </c>
      <c r="C1182" t="s">
        <v>6463</v>
      </c>
      <c r="D1182" t="s">
        <v>6552</v>
      </c>
      <c r="E1182" t="s">
        <v>6465</v>
      </c>
      <c r="F1182" t="s">
        <v>6553</v>
      </c>
      <c r="G1182" t="s">
        <v>6467</v>
      </c>
      <c r="H1182" t="s">
        <v>150</v>
      </c>
      <c r="I1182" t="s">
        <v>162</v>
      </c>
      <c r="J1182" t="s">
        <v>6554</v>
      </c>
      <c r="K1182" t="s">
        <v>3622</v>
      </c>
      <c r="L1182" t="s">
        <v>3622</v>
      </c>
      <c r="M1182" t="s">
        <v>6555</v>
      </c>
      <c r="N1182">
        <v>1040</v>
      </c>
      <c r="O1182">
        <v>1</v>
      </c>
      <c r="P1182" t="s">
        <v>154</v>
      </c>
      <c r="Q1182">
        <v>233</v>
      </c>
      <c r="R1182" t="s">
        <v>925</v>
      </c>
      <c r="S1182">
        <v>26.923190529052299</v>
      </c>
      <c r="T1182">
        <v>57.751128939500497</v>
      </c>
      <c r="U1182" t="s">
        <v>6556</v>
      </c>
      <c r="V1182" t="s">
        <v>6557</v>
      </c>
      <c r="W1182" t="s">
        <v>6472</v>
      </c>
      <c r="Y1182" t="s">
        <v>6473</v>
      </c>
      <c r="AD1182">
        <v>0.33999184689662298</v>
      </c>
      <c r="AE1182">
        <v>4.1727536552909301</v>
      </c>
    </row>
    <row r="1183" spans="1:31" x14ac:dyDescent="0.25">
      <c r="A1183">
        <v>13631</v>
      </c>
      <c r="B1183" t="s">
        <v>615</v>
      </c>
      <c r="C1183" t="s">
        <v>6558</v>
      </c>
      <c r="D1183" t="s">
        <v>6559</v>
      </c>
      <c r="E1183" t="s">
        <v>6560</v>
      </c>
      <c r="F1183" t="s">
        <v>6561</v>
      </c>
      <c r="G1183" t="s">
        <v>6562</v>
      </c>
      <c r="H1183" t="s">
        <v>150</v>
      </c>
      <c r="I1183" t="s">
        <v>162</v>
      </c>
      <c r="J1183" t="s">
        <v>6563</v>
      </c>
      <c r="K1183" t="s">
        <v>6564</v>
      </c>
      <c r="L1183" t="s">
        <v>6564</v>
      </c>
      <c r="O1183">
        <v>1</v>
      </c>
      <c r="P1183" t="s">
        <v>154</v>
      </c>
      <c r="Q1183">
        <v>748</v>
      </c>
      <c r="R1183" t="s">
        <v>999</v>
      </c>
      <c r="S1183">
        <v>31.3225552259488</v>
      </c>
      <c r="T1183">
        <v>-26.088204636056901</v>
      </c>
      <c r="U1183" t="s">
        <v>6565</v>
      </c>
      <c r="V1183" t="s">
        <v>6566</v>
      </c>
      <c r="W1183" t="s">
        <v>6567</v>
      </c>
      <c r="Y1183" t="s">
        <v>6568</v>
      </c>
      <c r="AD1183">
        <v>0.324888513944813</v>
      </c>
      <c r="AE1183">
        <v>2.8207855519039602</v>
      </c>
    </row>
    <row r="1184" spans="1:31" x14ac:dyDescent="0.25">
      <c r="A1184">
        <v>13632</v>
      </c>
      <c r="B1184" t="s">
        <v>615</v>
      </c>
      <c r="C1184" t="s">
        <v>6558</v>
      </c>
      <c r="D1184" t="s">
        <v>6569</v>
      </c>
      <c r="E1184" t="s">
        <v>6560</v>
      </c>
      <c r="F1184" t="s">
        <v>6570</v>
      </c>
      <c r="G1184" t="s">
        <v>6562</v>
      </c>
      <c r="H1184" t="s">
        <v>150</v>
      </c>
      <c r="I1184" t="s">
        <v>162</v>
      </c>
      <c r="J1184" t="s">
        <v>6571</v>
      </c>
      <c r="K1184" t="s">
        <v>6564</v>
      </c>
      <c r="L1184" t="s">
        <v>6564</v>
      </c>
      <c r="O1184">
        <v>1</v>
      </c>
      <c r="P1184" t="s">
        <v>154</v>
      </c>
      <c r="Q1184">
        <v>748</v>
      </c>
      <c r="R1184" t="s">
        <v>999</v>
      </c>
      <c r="S1184">
        <v>31.838031168498802</v>
      </c>
      <c r="T1184">
        <v>-26.5432070201892</v>
      </c>
      <c r="U1184" t="s">
        <v>6572</v>
      </c>
      <c r="V1184" t="s">
        <v>6573</v>
      </c>
      <c r="W1184" t="s">
        <v>6567</v>
      </c>
      <c r="Y1184" t="s">
        <v>6568</v>
      </c>
      <c r="AD1184">
        <v>0.52040986368558595</v>
      </c>
      <c r="AE1184">
        <v>3.8060856127565601</v>
      </c>
    </row>
    <row r="1185" spans="1:31" x14ac:dyDescent="0.25">
      <c r="A1185">
        <v>13633</v>
      </c>
      <c r="B1185" t="s">
        <v>615</v>
      </c>
      <c r="C1185" t="s">
        <v>6558</v>
      </c>
      <c r="D1185" t="s">
        <v>6574</v>
      </c>
      <c r="E1185" t="s">
        <v>6560</v>
      </c>
      <c r="F1185" t="s">
        <v>6575</v>
      </c>
      <c r="G1185" t="s">
        <v>6562</v>
      </c>
      <c r="H1185" t="s">
        <v>150</v>
      </c>
      <c r="I1185" t="s">
        <v>162</v>
      </c>
      <c r="J1185" t="s">
        <v>6576</v>
      </c>
      <c r="K1185" t="s">
        <v>6564</v>
      </c>
      <c r="L1185" t="s">
        <v>6564</v>
      </c>
      <c r="O1185">
        <v>1</v>
      </c>
      <c r="P1185" t="s">
        <v>154</v>
      </c>
      <c r="Q1185">
        <v>748</v>
      </c>
      <c r="R1185" t="s">
        <v>999</v>
      </c>
      <c r="S1185">
        <v>31.232299090293498</v>
      </c>
      <c r="T1185">
        <v>-26.546092307905901</v>
      </c>
      <c r="U1185" t="s">
        <v>6577</v>
      </c>
      <c r="V1185" t="s">
        <v>6578</v>
      </c>
      <c r="W1185" t="s">
        <v>6567</v>
      </c>
      <c r="Y1185" t="s">
        <v>6568</v>
      </c>
      <c r="AD1185">
        <v>0.36934641423852099</v>
      </c>
      <c r="AE1185">
        <v>3.5985304821786701</v>
      </c>
    </row>
    <row r="1186" spans="1:31" x14ac:dyDescent="0.25">
      <c r="A1186">
        <v>13634</v>
      </c>
      <c r="B1186" t="s">
        <v>615</v>
      </c>
      <c r="C1186" t="s">
        <v>6558</v>
      </c>
      <c r="D1186" t="s">
        <v>6579</v>
      </c>
      <c r="E1186" t="s">
        <v>6560</v>
      </c>
      <c r="F1186" t="s">
        <v>6580</v>
      </c>
      <c r="G1186" t="s">
        <v>6562</v>
      </c>
      <c r="H1186" t="s">
        <v>150</v>
      </c>
      <c r="I1186" t="s">
        <v>162</v>
      </c>
      <c r="J1186" t="s">
        <v>6581</v>
      </c>
      <c r="K1186" t="s">
        <v>6564</v>
      </c>
      <c r="L1186" t="s">
        <v>6564</v>
      </c>
      <c r="O1186">
        <v>1</v>
      </c>
      <c r="P1186" t="s">
        <v>154</v>
      </c>
      <c r="Q1186">
        <v>748</v>
      </c>
      <c r="R1186" t="s">
        <v>999</v>
      </c>
      <c r="S1186">
        <v>31.429390915228101</v>
      </c>
      <c r="T1186">
        <v>-27.066702718974899</v>
      </c>
      <c r="U1186" t="s">
        <v>6582</v>
      </c>
      <c r="V1186" t="s">
        <v>6583</v>
      </c>
      <c r="W1186" t="s">
        <v>6567</v>
      </c>
      <c r="Y1186" t="s">
        <v>6568</v>
      </c>
      <c r="AD1186">
        <v>0.33637077437350599</v>
      </c>
      <c r="AE1186">
        <v>3.2863173145136702</v>
      </c>
    </row>
    <row r="1187" spans="1:31" x14ac:dyDescent="0.25">
      <c r="A1187">
        <v>16714</v>
      </c>
      <c r="B1187" t="s">
        <v>615</v>
      </c>
      <c r="C1187" t="s">
        <v>6584</v>
      </c>
      <c r="D1187" t="s">
        <v>6585</v>
      </c>
      <c r="E1187" t="s">
        <v>6586</v>
      </c>
      <c r="F1187" t="s">
        <v>6587</v>
      </c>
      <c r="G1187" t="s">
        <v>6588</v>
      </c>
      <c r="H1187" t="s">
        <v>751</v>
      </c>
      <c r="I1187" t="s">
        <v>162</v>
      </c>
      <c r="J1187" t="s">
        <v>6589</v>
      </c>
      <c r="K1187" t="s">
        <v>6590</v>
      </c>
      <c r="L1187" t="s">
        <v>6590</v>
      </c>
      <c r="N1187" t="s">
        <v>6591</v>
      </c>
      <c r="O1187">
        <v>1</v>
      </c>
      <c r="P1187" t="s">
        <v>154</v>
      </c>
      <c r="Q1187">
        <v>231</v>
      </c>
      <c r="R1187" t="s">
        <v>999</v>
      </c>
      <c r="S1187">
        <v>38.787672189075003</v>
      </c>
      <c r="T1187">
        <v>8.9786037120319602</v>
      </c>
      <c r="U1187" t="s">
        <v>6592</v>
      </c>
      <c r="V1187" t="s">
        <v>6593</v>
      </c>
      <c r="W1187" t="s">
        <v>6594</v>
      </c>
      <c r="Y1187" t="s">
        <v>6595</v>
      </c>
      <c r="AD1187">
        <v>4.2492091127144201E-2</v>
      </c>
      <c r="AE1187">
        <v>1.1646759738421999</v>
      </c>
    </row>
    <row r="1188" spans="1:31" x14ac:dyDescent="0.25">
      <c r="A1188">
        <v>13370</v>
      </c>
      <c r="B1188" t="s">
        <v>615</v>
      </c>
      <c r="C1188" t="s">
        <v>6584</v>
      </c>
      <c r="D1188" t="s">
        <v>6596</v>
      </c>
      <c r="E1188" t="s">
        <v>6586</v>
      </c>
      <c r="F1188" t="s">
        <v>6597</v>
      </c>
      <c r="G1188" t="s">
        <v>6588</v>
      </c>
      <c r="H1188" t="s">
        <v>150</v>
      </c>
      <c r="I1188" t="s">
        <v>866</v>
      </c>
      <c r="J1188" t="s">
        <v>6598</v>
      </c>
      <c r="K1188" t="s">
        <v>6590</v>
      </c>
      <c r="L1188" t="s">
        <v>6590</v>
      </c>
      <c r="O1188">
        <v>1</v>
      </c>
      <c r="P1188" t="s">
        <v>154</v>
      </c>
      <c r="Q1188">
        <v>231</v>
      </c>
      <c r="R1188" t="s">
        <v>999</v>
      </c>
      <c r="S1188">
        <v>38.785981444369199</v>
      </c>
      <c r="T1188">
        <v>8.9779703345200108</v>
      </c>
      <c r="U1188" t="s">
        <v>6599</v>
      </c>
      <c r="V1188" t="s">
        <v>6600</v>
      </c>
      <c r="W1188" t="s">
        <v>6594</v>
      </c>
      <c r="Y1188" t="s">
        <v>6595</v>
      </c>
      <c r="AD1188">
        <v>4.5314176607291798E-2</v>
      </c>
      <c r="AE1188">
        <v>1.0311662175346801</v>
      </c>
    </row>
    <row r="1189" spans="1:31" x14ac:dyDescent="0.25">
      <c r="A1189">
        <v>13371</v>
      </c>
      <c r="B1189" t="s">
        <v>615</v>
      </c>
      <c r="C1189" t="s">
        <v>6584</v>
      </c>
      <c r="D1189" t="s">
        <v>6601</v>
      </c>
      <c r="E1189" t="s">
        <v>6586</v>
      </c>
      <c r="F1189" t="s">
        <v>6602</v>
      </c>
      <c r="G1189" t="s">
        <v>6588</v>
      </c>
      <c r="H1189" t="s">
        <v>150</v>
      </c>
      <c r="I1189" t="s">
        <v>866</v>
      </c>
      <c r="J1189" t="s">
        <v>6603</v>
      </c>
      <c r="K1189" t="s">
        <v>6590</v>
      </c>
      <c r="L1189" t="s">
        <v>6590</v>
      </c>
      <c r="O1189">
        <v>1</v>
      </c>
      <c r="P1189" t="s">
        <v>154</v>
      </c>
      <c r="Q1189">
        <v>231</v>
      </c>
      <c r="R1189" t="s">
        <v>999</v>
      </c>
      <c r="S1189">
        <v>40.762578107152102</v>
      </c>
      <c r="T1189">
        <v>12.0431454151948</v>
      </c>
      <c r="U1189" t="s">
        <v>6604</v>
      </c>
      <c r="V1189" t="s">
        <v>6605</v>
      </c>
      <c r="W1189" t="s">
        <v>6594</v>
      </c>
      <c r="Y1189" t="s">
        <v>6595</v>
      </c>
      <c r="AD1189">
        <v>7.9022072192691697</v>
      </c>
      <c r="AE1189">
        <v>16.204432754611702</v>
      </c>
    </row>
    <row r="1190" spans="1:31" x14ac:dyDescent="0.25">
      <c r="A1190">
        <v>16715</v>
      </c>
      <c r="B1190" t="s">
        <v>615</v>
      </c>
      <c r="C1190" t="s">
        <v>6584</v>
      </c>
      <c r="D1190" t="s">
        <v>6601</v>
      </c>
      <c r="E1190" t="s">
        <v>6586</v>
      </c>
      <c r="F1190" t="s">
        <v>6606</v>
      </c>
      <c r="G1190" t="s">
        <v>6588</v>
      </c>
      <c r="H1190" t="s">
        <v>751</v>
      </c>
      <c r="I1190" t="s">
        <v>162</v>
      </c>
      <c r="J1190" t="s">
        <v>6607</v>
      </c>
      <c r="K1190" t="s">
        <v>6590</v>
      </c>
      <c r="L1190" t="s">
        <v>6590</v>
      </c>
      <c r="N1190" t="s">
        <v>6608</v>
      </c>
      <c r="O1190">
        <v>1</v>
      </c>
      <c r="P1190" t="s">
        <v>154</v>
      </c>
      <c r="Q1190">
        <v>231</v>
      </c>
      <c r="R1190" t="s">
        <v>999</v>
      </c>
      <c r="S1190">
        <v>40.755382667411197</v>
      </c>
      <c r="T1190">
        <v>12.0287267626833</v>
      </c>
      <c r="U1190" t="s">
        <v>6609</v>
      </c>
      <c r="V1190" t="s">
        <v>6605</v>
      </c>
      <c r="W1190" t="s">
        <v>6594</v>
      </c>
      <c r="Y1190" t="s">
        <v>6595</v>
      </c>
      <c r="AD1190">
        <v>7.97997994155517</v>
      </c>
      <c r="AE1190">
        <v>17.507501483091801</v>
      </c>
    </row>
    <row r="1191" spans="1:31" x14ac:dyDescent="0.25">
      <c r="A1191">
        <v>13372</v>
      </c>
      <c r="B1191" t="s">
        <v>615</v>
      </c>
      <c r="C1191" t="s">
        <v>6584</v>
      </c>
      <c r="D1191" t="s">
        <v>6610</v>
      </c>
      <c r="E1191" t="s">
        <v>6586</v>
      </c>
      <c r="F1191" t="s">
        <v>6611</v>
      </c>
      <c r="G1191" t="s">
        <v>6588</v>
      </c>
      <c r="H1191" t="s">
        <v>150</v>
      </c>
      <c r="I1191" t="s">
        <v>866</v>
      </c>
      <c r="J1191" t="s">
        <v>6612</v>
      </c>
      <c r="K1191" t="s">
        <v>6590</v>
      </c>
      <c r="L1191" t="s">
        <v>6590</v>
      </c>
      <c r="O1191">
        <v>1</v>
      </c>
      <c r="P1191" t="s">
        <v>154</v>
      </c>
      <c r="Q1191">
        <v>231</v>
      </c>
      <c r="R1191" t="s">
        <v>999</v>
      </c>
      <c r="S1191">
        <v>38.048671838393297</v>
      </c>
      <c r="T1191">
        <v>11.5831632420159</v>
      </c>
      <c r="U1191" t="s">
        <v>6613</v>
      </c>
      <c r="V1191" t="s">
        <v>6614</v>
      </c>
      <c r="W1191" t="s">
        <v>6594</v>
      </c>
      <c r="Y1191" t="s">
        <v>6595</v>
      </c>
      <c r="AD1191">
        <v>12.9279387344762</v>
      </c>
      <c r="AE1191">
        <v>26.647618695352399</v>
      </c>
    </row>
    <row r="1192" spans="1:31" x14ac:dyDescent="0.25">
      <c r="A1192">
        <v>16716</v>
      </c>
      <c r="B1192" t="s">
        <v>615</v>
      </c>
      <c r="C1192" t="s">
        <v>6584</v>
      </c>
      <c r="D1192" t="s">
        <v>6610</v>
      </c>
      <c r="E1192" t="s">
        <v>6586</v>
      </c>
      <c r="F1192" t="s">
        <v>6615</v>
      </c>
      <c r="G1192" t="s">
        <v>6588</v>
      </c>
      <c r="H1192" t="s">
        <v>751</v>
      </c>
      <c r="I1192" t="s">
        <v>162</v>
      </c>
      <c r="J1192" t="s">
        <v>6616</v>
      </c>
      <c r="K1192" t="s">
        <v>6590</v>
      </c>
      <c r="L1192" t="s">
        <v>6590</v>
      </c>
      <c r="N1192" t="s">
        <v>6617</v>
      </c>
      <c r="O1192">
        <v>1</v>
      </c>
      <c r="P1192" t="s">
        <v>154</v>
      </c>
      <c r="Q1192">
        <v>231</v>
      </c>
      <c r="R1192" t="s">
        <v>999</v>
      </c>
      <c r="S1192">
        <v>37.991738509827798</v>
      </c>
      <c r="T1192">
        <v>11.513981627387601</v>
      </c>
      <c r="U1192" t="s">
        <v>6618</v>
      </c>
      <c r="V1192" t="s">
        <v>6614</v>
      </c>
      <c r="W1192" t="s">
        <v>6594</v>
      </c>
      <c r="Y1192" t="s">
        <v>6595</v>
      </c>
      <c r="AD1192">
        <v>12.1099754909919</v>
      </c>
      <c r="AE1192">
        <v>34.027107296713602</v>
      </c>
    </row>
    <row r="1193" spans="1:31" x14ac:dyDescent="0.25">
      <c r="A1193">
        <v>13373</v>
      </c>
      <c r="B1193" t="s">
        <v>615</v>
      </c>
      <c r="C1193" t="s">
        <v>6584</v>
      </c>
      <c r="D1193" t="s">
        <v>6619</v>
      </c>
      <c r="E1193" t="s">
        <v>6586</v>
      </c>
      <c r="F1193" t="s">
        <v>6620</v>
      </c>
      <c r="G1193" t="s">
        <v>6588</v>
      </c>
      <c r="H1193" t="s">
        <v>150</v>
      </c>
      <c r="I1193" t="s">
        <v>866</v>
      </c>
      <c r="J1193" t="s">
        <v>6621</v>
      </c>
      <c r="K1193" t="s">
        <v>6590</v>
      </c>
      <c r="L1193" t="s">
        <v>6590</v>
      </c>
      <c r="O1193">
        <v>1</v>
      </c>
      <c r="P1193" t="s">
        <v>154</v>
      </c>
      <c r="Q1193">
        <v>231</v>
      </c>
      <c r="R1193" t="s">
        <v>999</v>
      </c>
      <c r="S1193">
        <v>35.477583607818197</v>
      </c>
      <c r="T1193">
        <v>10.556963516497101</v>
      </c>
      <c r="U1193" t="s">
        <v>6622</v>
      </c>
      <c r="V1193" t="s">
        <v>6623</v>
      </c>
      <c r="W1193" t="s">
        <v>6594</v>
      </c>
      <c r="Y1193" t="s">
        <v>6595</v>
      </c>
      <c r="AD1193">
        <v>4.1129023155683599</v>
      </c>
      <c r="AE1193">
        <v>19.2863373996429</v>
      </c>
    </row>
    <row r="1194" spans="1:31" x14ac:dyDescent="0.25">
      <c r="A1194">
        <v>16717</v>
      </c>
      <c r="B1194" t="s">
        <v>615</v>
      </c>
      <c r="C1194" t="s">
        <v>6584</v>
      </c>
      <c r="D1194" t="s">
        <v>6624</v>
      </c>
      <c r="E1194" t="s">
        <v>6586</v>
      </c>
      <c r="F1194" t="s">
        <v>6625</v>
      </c>
      <c r="G1194" t="s">
        <v>6588</v>
      </c>
      <c r="H1194" t="s">
        <v>751</v>
      </c>
      <c r="I1194" t="s">
        <v>162</v>
      </c>
      <c r="J1194" t="s">
        <v>6626</v>
      </c>
      <c r="K1194" t="s">
        <v>6590</v>
      </c>
      <c r="L1194" t="s">
        <v>6590</v>
      </c>
      <c r="N1194" t="s">
        <v>1015</v>
      </c>
      <c r="O1194">
        <v>1</v>
      </c>
      <c r="P1194" t="s">
        <v>154</v>
      </c>
      <c r="Q1194">
        <v>231</v>
      </c>
      <c r="R1194" t="s">
        <v>999</v>
      </c>
      <c r="S1194">
        <v>35.441499914324901</v>
      </c>
      <c r="T1194">
        <v>10.5242838090786</v>
      </c>
      <c r="U1194" t="s">
        <v>6627</v>
      </c>
      <c r="V1194" t="s">
        <v>6628</v>
      </c>
      <c r="W1194" t="s">
        <v>6594</v>
      </c>
      <c r="Y1194" t="s">
        <v>6595</v>
      </c>
      <c r="AD1194">
        <v>4.1881120342694897</v>
      </c>
      <c r="AE1194">
        <v>16.848710819755901</v>
      </c>
    </row>
    <row r="1195" spans="1:31" x14ac:dyDescent="0.25">
      <c r="A1195">
        <v>13374</v>
      </c>
      <c r="B1195" t="s">
        <v>615</v>
      </c>
      <c r="C1195" t="s">
        <v>6584</v>
      </c>
      <c r="D1195" t="s">
        <v>6629</v>
      </c>
      <c r="E1195" t="s">
        <v>6586</v>
      </c>
      <c r="F1195" t="s">
        <v>6630</v>
      </c>
      <c r="G1195" t="s">
        <v>6588</v>
      </c>
      <c r="H1195" t="s">
        <v>150</v>
      </c>
      <c r="I1195" t="s">
        <v>866</v>
      </c>
      <c r="J1195" t="s">
        <v>6631</v>
      </c>
      <c r="K1195" t="s">
        <v>6590</v>
      </c>
      <c r="L1195" t="s">
        <v>6590</v>
      </c>
      <c r="O1195">
        <v>1</v>
      </c>
      <c r="P1195" t="s">
        <v>154</v>
      </c>
      <c r="Q1195">
        <v>231</v>
      </c>
      <c r="R1195" t="s">
        <v>999</v>
      </c>
      <c r="S1195">
        <v>42.005562136505397</v>
      </c>
      <c r="T1195">
        <v>9.6086608069868298</v>
      </c>
      <c r="U1195" t="s">
        <v>6632</v>
      </c>
      <c r="V1195" t="s">
        <v>6633</v>
      </c>
      <c r="W1195" t="s">
        <v>6594</v>
      </c>
      <c r="Y1195" t="s">
        <v>6595</v>
      </c>
      <c r="AD1195">
        <v>8.6776281837700295E-2</v>
      </c>
      <c r="AE1195">
        <v>1.6961152750306501</v>
      </c>
    </row>
    <row r="1196" spans="1:31" x14ac:dyDescent="0.25">
      <c r="A1196">
        <v>16718</v>
      </c>
      <c r="B1196" t="s">
        <v>615</v>
      </c>
      <c r="C1196" t="s">
        <v>6584</v>
      </c>
      <c r="D1196" t="s">
        <v>6629</v>
      </c>
      <c r="E1196" t="s">
        <v>6586</v>
      </c>
      <c r="F1196" t="s">
        <v>6634</v>
      </c>
      <c r="G1196" t="s">
        <v>6588</v>
      </c>
      <c r="H1196" t="s">
        <v>751</v>
      </c>
      <c r="I1196" t="s">
        <v>162</v>
      </c>
      <c r="J1196" t="s">
        <v>6635</v>
      </c>
      <c r="K1196" t="s">
        <v>6590</v>
      </c>
      <c r="L1196" t="s">
        <v>6590</v>
      </c>
      <c r="N1196" t="s">
        <v>6636</v>
      </c>
      <c r="O1196">
        <v>1</v>
      </c>
      <c r="P1196" t="s">
        <v>154</v>
      </c>
      <c r="Q1196">
        <v>231</v>
      </c>
      <c r="R1196" t="s">
        <v>999</v>
      </c>
      <c r="S1196">
        <v>41.973802393045602</v>
      </c>
      <c r="T1196">
        <v>9.5822309827101897</v>
      </c>
      <c r="U1196" t="s">
        <v>6637</v>
      </c>
      <c r="V1196" t="s">
        <v>6633</v>
      </c>
      <c r="W1196" t="s">
        <v>6594</v>
      </c>
      <c r="Y1196" t="s">
        <v>6595</v>
      </c>
      <c r="AD1196">
        <v>0.124403337022869</v>
      </c>
      <c r="AE1196">
        <v>2.38415748488773</v>
      </c>
    </row>
    <row r="1197" spans="1:31" x14ac:dyDescent="0.25">
      <c r="A1197">
        <v>13375</v>
      </c>
      <c r="B1197" t="s">
        <v>615</v>
      </c>
      <c r="C1197" t="s">
        <v>6584</v>
      </c>
      <c r="D1197" t="s">
        <v>6638</v>
      </c>
      <c r="E1197" t="s">
        <v>6586</v>
      </c>
      <c r="F1197" t="s">
        <v>6639</v>
      </c>
      <c r="G1197" t="s">
        <v>6588</v>
      </c>
      <c r="H1197" t="s">
        <v>150</v>
      </c>
      <c r="I1197" t="s">
        <v>866</v>
      </c>
      <c r="J1197" t="s">
        <v>6640</v>
      </c>
      <c r="K1197" t="s">
        <v>6590</v>
      </c>
      <c r="L1197" t="s">
        <v>6590</v>
      </c>
      <c r="O1197">
        <v>1</v>
      </c>
      <c r="P1197" t="s">
        <v>154</v>
      </c>
      <c r="Q1197">
        <v>231</v>
      </c>
      <c r="R1197" t="s">
        <v>999</v>
      </c>
      <c r="S1197">
        <v>34.220521429481501</v>
      </c>
      <c r="T1197">
        <v>7.8203731983719402</v>
      </c>
      <c r="U1197" t="s">
        <v>6641</v>
      </c>
      <c r="V1197" t="s">
        <v>6642</v>
      </c>
      <c r="W1197" t="s">
        <v>6594</v>
      </c>
      <c r="Y1197" t="s">
        <v>6595</v>
      </c>
      <c r="AD1197">
        <v>2.0939938845669399</v>
      </c>
      <c r="AE1197">
        <v>7.5735533530682</v>
      </c>
    </row>
    <row r="1198" spans="1:31" x14ac:dyDescent="0.25">
      <c r="A1198">
        <v>16719</v>
      </c>
      <c r="B1198" t="s">
        <v>615</v>
      </c>
      <c r="C1198" t="s">
        <v>6584</v>
      </c>
      <c r="D1198" t="s">
        <v>6638</v>
      </c>
      <c r="E1198" t="s">
        <v>6586</v>
      </c>
      <c r="F1198" t="s">
        <v>6643</v>
      </c>
      <c r="G1198" t="s">
        <v>6588</v>
      </c>
      <c r="H1198" t="s">
        <v>751</v>
      </c>
      <c r="I1198" t="s">
        <v>162</v>
      </c>
      <c r="J1198" t="s">
        <v>6644</v>
      </c>
      <c r="K1198" t="s">
        <v>6590</v>
      </c>
      <c r="L1198" t="s">
        <v>6590</v>
      </c>
      <c r="N1198" t="s">
        <v>6645</v>
      </c>
      <c r="O1198">
        <v>1</v>
      </c>
      <c r="P1198" t="s">
        <v>154</v>
      </c>
      <c r="Q1198">
        <v>231</v>
      </c>
      <c r="R1198" t="s">
        <v>999</v>
      </c>
      <c r="S1198">
        <v>34.328952260016301</v>
      </c>
      <c r="T1198">
        <v>7.6760384236856902</v>
      </c>
      <c r="U1198" t="s">
        <v>6646</v>
      </c>
      <c r="V1198" t="s">
        <v>6642</v>
      </c>
      <c r="W1198" t="s">
        <v>6594</v>
      </c>
      <c r="Y1198" t="s">
        <v>6595</v>
      </c>
      <c r="AD1198">
        <v>2.5249988865722299</v>
      </c>
      <c r="AE1198">
        <v>10.810085724056</v>
      </c>
    </row>
    <row r="1199" spans="1:31" x14ac:dyDescent="0.25">
      <c r="A1199">
        <v>13376</v>
      </c>
      <c r="B1199" t="s">
        <v>615</v>
      </c>
      <c r="C1199" t="s">
        <v>6584</v>
      </c>
      <c r="D1199" t="s">
        <v>6647</v>
      </c>
      <c r="E1199" t="s">
        <v>6586</v>
      </c>
      <c r="F1199" t="s">
        <v>6648</v>
      </c>
      <c r="G1199" t="s">
        <v>6588</v>
      </c>
      <c r="H1199" t="s">
        <v>150</v>
      </c>
      <c r="I1199" t="s">
        <v>866</v>
      </c>
      <c r="J1199" t="s">
        <v>6649</v>
      </c>
      <c r="K1199" t="s">
        <v>6590</v>
      </c>
      <c r="L1199" t="s">
        <v>6590</v>
      </c>
      <c r="O1199">
        <v>1</v>
      </c>
      <c r="P1199" t="s">
        <v>154</v>
      </c>
      <c r="Q1199">
        <v>231</v>
      </c>
      <c r="R1199" t="s">
        <v>999</v>
      </c>
      <c r="S1199">
        <v>42.174847101292599</v>
      </c>
      <c r="T1199">
        <v>9.2919566631570891</v>
      </c>
      <c r="U1199" t="s">
        <v>6650</v>
      </c>
      <c r="V1199" t="s">
        <v>6651</v>
      </c>
      <c r="W1199" t="s">
        <v>6594</v>
      </c>
      <c r="Y1199" t="s">
        <v>6595</v>
      </c>
      <c r="AD1199">
        <v>3.05165880038487E-2</v>
      </c>
      <c r="AE1199">
        <v>0.76393579542176204</v>
      </c>
    </row>
    <row r="1200" spans="1:31" x14ac:dyDescent="0.25">
      <c r="A1200">
        <v>16720</v>
      </c>
      <c r="B1200" t="s">
        <v>615</v>
      </c>
      <c r="C1200" t="s">
        <v>6584</v>
      </c>
      <c r="D1200" t="s">
        <v>6647</v>
      </c>
      <c r="E1200" t="s">
        <v>6586</v>
      </c>
      <c r="F1200" t="s">
        <v>6652</v>
      </c>
      <c r="G1200" t="s">
        <v>6588</v>
      </c>
      <c r="H1200" t="s">
        <v>751</v>
      </c>
      <c r="I1200" t="s">
        <v>162</v>
      </c>
      <c r="J1200" t="s">
        <v>6653</v>
      </c>
      <c r="K1200" t="s">
        <v>6590</v>
      </c>
      <c r="L1200" t="s">
        <v>6590</v>
      </c>
      <c r="N1200" t="s">
        <v>6654</v>
      </c>
      <c r="O1200">
        <v>1</v>
      </c>
      <c r="P1200" t="s">
        <v>154</v>
      </c>
      <c r="Q1200">
        <v>231</v>
      </c>
      <c r="R1200" t="s">
        <v>999</v>
      </c>
      <c r="S1200">
        <v>42.110608418524201</v>
      </c>
      <c r="T1200">
        <v>9.2557483106488103</v>
      </c>
      <c r="U1200" t="s">
        <v>6655</v>
      </c>
      <c r="V1200" t="s">
        <v>6651</v>
      </c>
      <c r="W1200" t="s">
        <v>6594</v>
      </c>
      <c r="Y1200" t="s">
        <v>6595</v>
      </c>
      <c r="AD1200">
        <v>2.7022402735013901E-2</v>
      </c>
      <c r="AE1200">
        <v>0.97879139390925396</v>
      </c>
    </row>
    <row r="1201" spans="1:31" x14ac:dyDescent="0.25">
      <c r="A1201">
        <v>13377</v>
      </c>
      <c r="B1201" t="s">
        <v>615</v>
      </c>
      <c r="C1201" t="s">
        <v>6584</v>
      </c>
      <c r="D1201" t="s">
        <v>6656</v>
      </c>
      <c r="E1201" t="s">
        <v>6586</v>
      </c>
      <c r="F1201" t="s">
        <v>6657</v>
      </c>
      <c r="G1201" t="s">
        <v>6588</v>
      </c>
      <c r="H1201" t="s">
        <v>150</v>
      </c>
      <c r="I1201" t="s">
        <v>866</v>
      </c>
      <c r="J1201" t="s">
        <v>6658</v>
      </c>
      <c r="K1201" t="s">
        <v>6590</v>
      </c>
      <c r="L1201" t="s">
        <v>6590</v>
      </c>
      <c r="O1201">
        <v>1</v>
      </c>
      <c r="P1201" t="s">
        <v>154</v>
      </c>
      <c r="Q1201">
        <v>231</v>
      </c>
      <c r="R1201" t="s">
        <v>999</v>
      </c>
      <c r="S1201">
        <v>38.713796498739299</v>
      </c>
      <c r="T1201">
        <v>7.5135184489638798</v>
      </c>
      <c r="U1201" t="s">
        <v>6659</v>
      </c>
      <c r="V1201" t="s">
        <v>6660</v>
      </c>
      <c r="W1201" t="s">
        <v>6594</v>
      </c>
      <c r="Y1201" t="s">
        <v>6595</v>
      </c>
      <c r="AD1201">
        <v>26.5958039728188</v>
      </c>
      <c r="AE1201">
        <v>57.777667715809002</v>
      </c>
    </row>
    <row r="1202" spans="1:31" x14ac:dyDescent="0.25">
      <c r="A1202">
        <v>16721</v>
      </c>
      <c r="B1202" t="s">
        <v>615</v>
      </c>
      <c r="C1202" t="s">
        <v>6584</v>
      </c>
      <c r="D1202" t="s">
        <v>6661</v>
      </c>
      <c r="E1202" t="s">
        <v>6586</v>
      </c>
      <c r="F1202" t="s">
        <v>6662</v>
      </c>
      <c r="G1202" t="s">
        <v>6588</v>
      </c>
      <c r="H1202" t="s">
        <v>751</v>
      </c>
      <c r="I1202" t="s">
        <v>162</v>
      </c>
      <c r="J1202" t="s">
        <v>6663</v>
      </c>
      <c r="K1202" t="s">
        <v>6590</v>
      </c>
      <c r="L1202" t="s">
        <v>6590</v>
      </c>
      <c r="N1202" t="s">
        <v>6664</v>
      </c>
      <c r="O1202">
        <v>1</v>
      </c>
      <c r="P1202" t="s">
        <v>154</v>
      </c>
      <c r="Q1202">
        <v>231</v>
      </c>
      <c r="R1202" t="s">
        <v>999</v>
      </c>
      <c r="S1202">
        <v>38.569189769846503</v>
      </c>
      <c r="T1202">
        <v>7.5894936493982499</v>
      </c>
      <c r="U1202" t="s">
        <v>6665</v>
      </c>
      <c r="V1202" t="s">
        <v>6666</v>
      </c>
      <c r="W1202" t="s">
        <v>6594</v>
      </c>
      <c r="Y1202" t="s">
        <v>6595</v>
      </c>
      <c r="AD1202">
        <v>24.466970706181801</v>
      </c>
      <c r="AE1202">
        <v>69.269372292083602</v>
      </c>
    </row>
    <row r="1203" spans="1:31" x14ac:dyDescent="0.25">
      <c r="A1203">
        <v>16722</v>
      </c>
      <c r="B1203" t="s">
        <v>615</v>
      </c>
      <c r="C1203" t="s">
        <v>6584</v>
      </c>
      <c r="D1203" t="s">
        <v>6667</v>
      </c>
      <c r="E1203" t="s">
        <v>6586</v>
      </c>
      <c r="F1203" t="s">
        <v>6668</v>
      </c>
      <c r="G1203" t="s">
        <v>6588</v>
      </c>
      <c r="H1203" t="s">
        <v>751</v>
      </c>
      <c r="I1203" t="s">
        <v>162</v>
      </c>
      <c r="J1203" t="s">
        <v>6669</v>
      </c>
      <c r="K1203" t="s">
        <v>6590</v>
      </c>
      <c r="L1203" t="s">
        <v>6590</v>
      </c>
      <c r="N1203" t="s">
        <v>6670</v>
      </c>
      <c r="O1203">
        <v>1</v>
      </c>
      <c r="P1203" t="s">
        <v>154</v>
      </c>
      <c r="Q1203">
        <v>231</v>
      </c>
      <c r="R1203" t="s">
        <v>999</v>
      </c>
      <c r="S1203">
        <v>36.810624312001501</v>
      </c>
      <c r="T1203">
        <v>6.4688277047229903</v>
      </c>
      <c r="U1203" t="s">
        <v>6671</v>
      </c>
      <c r="V1203" t="s">
        <v>6667</v>
      </c>
      <c r="W1203" t="s">
        <v>6594</v>
      </c>
      <c r="Y1203" t="s">
        <v>6595</v>
      </c>
      <c r="AD1203">
        <v>8.9477047705088104</v>
      </c>
      <c r="AE1203">
        <v>30.7258416374288</v>
      </c>
    </row>
    <row r="1204" spans="1:31" x14ac:dyDescent="0.25">
      <c r="A1204">
        <v>13378</v>
      </c>
      <c r="B1204" t="s">
        <v>615</v>
      </c>
      <c r="C1204" t="s">
        <v>6584</v>
      </c>
      <c r="D1204" t="s">
        <v>6672</v>
      </c>
      <c r="E1204" t="s">
        <v>6586</v>
      </c>
      <c r="F1204" t="s">
        <v>6673</v>
      </c>
      <c r="G1204" t="s">
        <v>6588</v>
      </c>
      <c r="H1204" t="s">
        <v>150</v>
      </c>
      <c r="I1204" t="s">
        <v>866</v>
      </c>
      <c r="J1204" t="s">
        <v>6674</v>
      </c>
      <c r="K1204" t="s">
        <v>6590</v>
      </c>
      <c r="L1204" t="s">
        <v>6590</v>
      </c>
      <c r="O1204">
        <v>1</v>
      </c>
      <c r="P1204" t="s">
        <v>154</v>
      </c>
      <c r="Q1204">
        <v>231</v>
      </c>
      <c r="R1204" t="s">
        <v>999</v>
      </c>
      <c r="S1204">
        <v>36.736679980160098</v>
      </c>
      <c r="T1204">
        <v>6.4663500347417804</v>
      </c>
      <c r="U1204" t="s">
        <v>6675</v>
      </c>
      <c r="V1204" t="s">
        <v>6676</v>
      </c>
      <c r="W1204" t="s">
        <v>6594</v>
      </c>
      <c r="Y1204" t="s">
        <v>6595</v>
      </c>
      <c r="AD1204">
        <v>9.2981211523272798</v>
      </c>
      <c r="AE1204">
        <v>23.847522952799</v>
      </c>
    </row>
    <row r="1205" spans="1:31" x14ac:dyDescent="0.25">
      <c r="A1205">
        <v>13379</v>
      </c>
      <c r="B1205" t="s">
        <v>615</v>
      </c>
      <c r="C1205" t="s">
        <v>6584</v>
      </c>
      <c r="D1205" t="s">
        <v>6677</v>
      </c>
      <c r="E1205" t="s">
        <v>6586</v>
      </c>
      <c r="F1205" t="s">
        <v>6678</v>
      </c>
      <c r="G1205" t="s">
        <v>6588</v>
      </c>
      <c r="H1205" t="s">
        <v>150</v>
      </c>
      <c r="I1205" t="s">
        <v>866</v>
      </c>
      <c r="J1205" t="s">
        <v>6679</v>
      </c>
      <c r="K1205" t="s">
        <v>6590</v>
      </c>
      <c r="L1205" t="s">
        <v>6590</v>
      </c>
      <c r="O1205">
        <v>1</v>
      </c>
      <c r="P1205" t="s">
        <v>154</v>
      </c>
      <c r="Q1205">
        <v>231</v>
      </c>
      <c r="R1205" t="s">
        <v>999</v>
      </c>
      <c r="S1205">
        <v>43.327263732697403</v>
      </c>
      <c r="T1205">
        <v>6.9449809980704797</v>
      </c>
      <c r="U1205" t="s">
        <v>6680</v>
      </c>
      <c r="V1205" t="s">
        <v>6681</v>
      </c>
      <c r="W1205" t="s">
        <v>6594</v>
      </c>
      <c r="Y1205" t="s">
        <v>6595</v>
      </c>
      <c r="AD1205">
        <v>25.550081400118199</v>
      </c>
      <c r="AE1205">
        <v>34.8323864992824</v>
      </c>
    </row>
    <row r="1206" spans="1:31" x14ac:dyDescent="0.25">
      <c r="A1206">
        <v>16723</v>
      </c>
      <c r="B1206" t="s">
        <v>615</v>
      </c>
      <c r="C1206" t="s">
        <v>6584</v>
      </c>
      <c r="D1206" t="s">
        <v>6677</v>
      </c>
      <c r="E1206" t="s">
        <v>6586</v>
      </c>
      <c r="F1206" t="s">
        <v>6682</v>
      </c>
      <c r="G1206" t="s">
        <v>6588</v>
      </c>
      <c r="H1206" t="s">
        <v>751</v>
      </c>
      <c r="I1206" t="s">
        <v>162</v>
      </c>
      <c r="J1206" t="s">
        <v>6683</v>
      </c>
      <c r="K1206" t="s">
        <v>6590</v>
      </c>
      <c r="L1206" t="s">
        <v>6590</v>
      </c>
      <c r="N1206" t="s">
        <v>6684</v>
      </c>
      <c r="O1206">
        <v>1</v>
      </c>
      <c r="P1206" t="s">
        <v>154</v>
      </c>
      <c r="Q1206">
        <v>231</v>
      </c>
      <c r="R1206" t="s">
        <v>999</v>
      </c>
      <c r="S1206">
        <v>43.157348317128303</v>
      </c>
      <c r="T1206">
        <v>6.9027376355679699</v>
      </c>
      <c r="U1206" t="s">
        <v>6685</v>
      </c>
      <c r="V1206" t="s">
        <v>6681</v>
      </c>
      <c r="W1206" t="s">
        <v>6594</v>
      </c>
      <c r="Y1206" t="s">
        <v>6595</v>
      </c>
      <c r="AD1206">
        <v>27.460999206167699</v>
      </c>
      <c r="AE1206">
        <v>40.601829960510102</v>
      </c>
    </row>
    <row r="1207" spans="1:31" x14ac:dyDescent="0.25">
      <c r="A1207">
        <v>13380</v>
      </c>
      <c r="B1207" t="s">
        <v>615</v>
      </c>
      <c r="C1207" t="s">
        <v>6584</v>
      </c>
      <c r="D1207" t="s">
        <v>6686</v>
      </c>
      <c r="E1207" t="s">
        <v>6586</v>
      </c>
      <c r="F1207" t="s">
        <v>6687</v>
      </c>
      <c r="G1207" t="s">
        <v>6588</v>
      </c>
      <c r="H1207" t="s">
        <v>150</v>
      </c>
      <c r="I1207" t="s">
        <v>866</v>
      </c>
      <c r="J1207" t="s">
        <v>6688</v>
      </c>
      <c r="K1207" t="s">
        <v>6590</v>
      </c>
      <c r="L1207" t="s">
        <v>6590</v>
      </c>
      <c r="O1207">
        <v>1</v>
      </c>
      <c r="P1207" t="s">
        <v>154</v>
      </c>
      <c r="Q1207">
        <v>231</v>
      </c>
      <c r="R1207" t="s">
        <v>999</v>
      </c>
      <c r="S1207">
        <v>38.4440876008412</v>
      </c>
      <c r="T1207">
        <v>13.779653483545101</v>
      </c>
      <c r="U1207" t="s">
        <v>6689</v>
      </c>
      <c r="V1207" t="s">
        <v>6690</v>
      </c>
      <c r="W1207" t="s">
        <v>6594</v>
      </c>
      <c r="Y1207" t="s">
        <v>6595</v>
      </c>
      <c r="AD1207">
        <v>4.0783474665546198</v>
      </c>
      <c r="AE1207">
        <v>15.314930313459</v>
      </c>
    </row>
    <row r="1208" spans="1:31" x14ac:dyDescent="0.25">
      <c r="A1208">
        <v>16724</v>
      </c>
      <c r="B1208" t="s">
        <v>615</v>
      </c>
      <c r="C1208" t="s">
        <v>6584</v>
      </c>
      <c r="D1208" t="s">
        <v>6686</v>
      </c>
      <c r="E1208" t="s">
        <v>6586</v>
      </c>
      <c r="F1208" t="s">
        <v>6691</v>
      </c>
      <c r="G1208" t="s">
        <v>6588</v>
      </c>
      <c r="H1208" t="s">
        <v>751</v>
      </c>
      <c r="I1208" t="s">
        <v>162</v>
      </c>
      <c r="J1208" t="s">
        <v>6692</v>
      </c>
      <c r="K1208" t="s">
        <v>6590</v>
      </c>
      <c r="L1208" t="s">
        <v>6590</v>
      </c>
      <c r="N1208" t="s">
        <v>6693</v>
      </c>
      <c r="O1208">
        <v>1</v>
      </c>
      <c r="P1208" t="s">
        <v>154</v>
      </c>
      <c r="Q1208">
        <v>231</v>
      </c>
      <c r="R1208" t="s">
        <v>999</v>
      </c>
      <c r="S1208">
        <v>38.493447566244903</v>
      </c>
      <c r="T1208">
        <v>13.6117047109514</v>
      </c>
      <c r="U1208" t="s">
        <v>6694</v>
      </c>
      <c r="V1208" t="s">
        <v>6690</v>
      </c>
      <c r="W1208" t="s">
        <v>6594</v>
      </c>
      <c r="Y1208" t="s">
        <v>6595</v>
      </c>
      <c r="AD1208">
        <v>4.8478278516676596</v>
      </c>
      <c r="AE1208">
        <v>16.689611811831099</v>
      </c>
    </row>
    <row r="1209" spans="1:31" x14ac:dyDescent="0.25">
      <c r="A1209">
        <v>14747</v>
      </c>
      <c r="B1209" t="s">
        <v>916</v>
      </c>
      <c r="C1209" t="s">
        <v>6695</v>
      </c>
      <c r="D1209" t="s">
        <v>6696</v>
      </c>
      <c r="E1209" t="s">
        <v>6697</v>
      </c>
      <c r="F1209" t="s">
        <v>6698</v>
      </c>
      <c r="G1209" t="s">
        <v>6699</v>
      </c>
      <c r="H1209" t="s">
        <v>150</v>
      </c>
      <c r="I1209" t="s">
        <v>162</v>
      </c>
      <c r="J1209" t="s">
        <v>6700</v>
      </c>
      <c r="K1209" t="s">
        <v>6701</v>
      </c>
      <c r="L1209" t="s">
        <v>6702</v>
      </c>
      <c r="O1209">
        <v>1</v>
      </c>
      <c r="P1209" t="s">
        <v>154</v>
      </c>
      <c r="Q1209">
        <v>242</v>
      </c>
      <c r="R1209" t="s">
        <v>1462</v>
      </c>
      <c r="S1209">
        <v>178.22921262045</v>
      </c>
      <c r="T1209">
        <v>-17.9413491676316</v>
      </c>
      <c r="U1209" t="s">
        <v>6703</v>
      </c>
      <c r="V1209" t="s">
        <v>6704</v>
      </c>
      <c r="W1209" t="s">
        <v>6705</v>
      </c>
      <c r="Y1209" t="s">
        <v>6706</v>
      </c>
      <c r="AD1209">
        <v>0.41274774023600003</v>
      </c>
      <c r="AE1209">
        <v>3.5144722223932199</v>
      </c>
    </row>
    <row r="1210" spans="1:31" x14ac:dyDescent="0.25">
      <c r="A1210">
        <v>14748</v>
      </c>
      <c r="B1210" t="s">
        <v>916</v>
      </c>
      <c r="C1210" t="s">
        <v>6695</v>
      </c>
      <c r="D1210" t="s">
        <v>918</v>
      </c>
      <c r="E1210" t="s">
        <v>6697</v>
      </c>
      <c r="F1210" t="s">
        <v>6707</v>
      </c>
      <c r="G1210" t="s">
        <v>6699</v>
      </c>
      <c r="H1210" t="s">
        <v>150</v>
      </c>
      <c r="I1210" t="s">
        <v>162</v>
      </c>
      <c r="J1210" t="s">
        <v>6708</v>
      </c>
      <c r="K1210" t="s">
        <v>6701</v>
      </c>
      <c r="L1210" t="s">
        <v>6702</v>
      </c>
      <c r="O1210">
        <v>1</v>
      </c>
      <c r="P1210" t="s">
        <v>154</v>
      </c>
      <c r="Q1210">
        <v>242</v>
      </c>
      <c r="R1210" t="s">
        <v>1462</v>
      </c>
      <c r="S1210">
        <v>75.097976796342294</v>
      </c>
      <c r="T1210">
        <v>-18.3930452799198</v>
      </c>
      <c r="U1210" t="s">
        <v>6709</v>
      </c>
      <c r="V1210" t="s">
        <v>927</v>
      </c>
      <c r="W1210" t="s">
        <v>6705</v>
      </c>
      <c r="Y1210" t="s">
        <v>6706</v>
      </c>
      <c r="AD1210">
        <v>0.138173074413771</v>
      </c>
      <c r="AE1210">
        <v>6.8583330522651202</v>
      </c>
    </row>
    <row r="1211" spans="1:31" x14ac:dyDescent="0.25">
      <c r="A1211">
        <v>14749</v>
      </c>
      <c r="B1211" t="s">
        <v>916</v>
      </c>
      <c r="C1211" t="s">
        <v>6695</v>
      </c>
      <c r="D1211" t="s">
        <v>2146</v>
      </c>
      <c r="E1211" t="s">
        <v>6697</v>
      </c>
      <c r="F1211" t="s">
        <v>6710</v>
      </c>
      <c r="G1211" t="s">
        <v>6699</v>
      </c>
      <c r="H1211" t="s">
        <v>150</v>
      </c>
      <c r="I1211" t="s">
        <v>162</v>
      </c>
      <c r="J1211" t="s">
        <v>6711</v>
      </c>
      <c r="K1211" t="s">
        <v>6701</v>
      </c>
      <c r="L1211" t="s">
        <v>6702</v>
      </c>
      <c r="O1211">
        <v>1</v>
      </c>
      <c r="P1211" t="s">
        <v>154</v>
      </c>
      <c r="Q1211">
        <v>242</v>
      </c>
      <c r="R1211" t="s">
        <v>1462</v>
      </c>
      <c r="S1211">
        <v>149.341047106639</v>
      </c>
      <c r="T1211">
        <v>-16.585341650775099</v>
      </c>
      <c r="U1211" t="s">
        <v>6712</v>
      </c>
      <c r="V1211" t="s">
        <v>2150</v>
      </c>
      <c r="W1211" t="s">
        <v>6705</v>
      </c>
      <c r="Y1211" t="s">
        <v>6706</v>
      </c>
      <c r="AD1211">
        <v>0.54745981127712195</v>
      </c>
      <c r="AE1211">
        <v>9.2355300338253397</v>
      </c>
    </row>
    <row r="1212" spans="1:31" x14ac:dyDescent="0.25">
      <c r="A1212">
        <v>14750</v>
      </c>
      <c r="B1212" t="s">
        <v>916</v>
      </c>
      <c r="C1212" t="s">
        <v>6695</v>
      </c>
      <c r="D1212" t="s">
        <v>945</v>
      </c>
      <c r="E1212" t="s">
        <v>6697</v>
      </c>
      <c r="F1212" t="s">
        <v>6713</v>
      </c>
      <c r="G1212" t="s">
        <v>6699</v>
      </c>
      <c r="H1212" t="s">
        <v>150</v>
      </c>
      <c r="I1212" t="s">
        <v>162</v>
      </c>
      <c r="J1212" t="s">
        <v>6714</v>
      </c>
      <c r="K1212" t="s">
        <v>6701</v>
      </c>
      <c r="L1212" t="s">
        <v>6702</v>
      </c>
      <c r="O1212">
        <v>1</v>
      </c>
      <c r="P1212" t="s">
        <v>154</v>
      </c>
      <c r="Q1212">
        <v>242</v>
      </c>
      <c r="R1212" t="s">
        <v>1462</v>
      </c>
      <c r="S1212">
        <v>177.75823815773501</v>
      </c>
      <c r="T1212">
        <v>-17.722153258190701</v>
      </c>
      <c r="U1212" t="s">
        <v>6715</v>
      </c>
      <c r="V1212" t="s">
        <v>949</v>
      </c>
      <c r="W1212" t="s">
        <v>6705</v>
      </c>
      <c r="Y1212" t="s">
        <v>6706</v>
      </c>
      <c r="AD1212">
        <v>0.55108778296903405</v>
      </c>
      <c r="AE1212">
        <v>5.7799277424449498</v>
      </c>
    </row>
    <row r="1213" spans="1:31" x14ac:dyDescent="0.25">
      <c r="B1213" t="s">
        <v>424</v>
      </c>
      <c r="D1213" t="s">
        <v>6716</v>
      </c>
      <c r="E1213" t="s">
        <v>6717</v>
      </c>
    </row>
    <row r="1214" spans="1:31" x14ac:dyDescent="0.25">
      <c r="B1214" t="s">
        <v>424</v>
      </c>
      <c r="D1214" t="s">
        <v>6718</v>
      </c>
      <c r="E1214" t="s">
        <v>6717</v>
      </c>
    </row>
    <row r="1215" spans="1:31" x14ac:dyDescent="0.25">
      <c r="B1215" t="s">
        <v>424</v>
      </c>
      <c r="D1215" t="s">
        <v>6719</v>
      </c>
      <c r="E1215" t="s">
        <v>6717</v>
      </c>
    </row>
    <row r="1216" spans="1:31" x14ac:dyDescent="0.25">
      <c r="B1216" t="s">
        <v>424</v>
      </c>
      <c r="D1216" t="s">
        <v>6720</v>
      </c>
      <c r="E1216" t="s">
        <v>6717</v>
      </c>
    </row>
    <row r="1217" spans="2:5" x14ac:dyDescent="0.25">
      <c r="B1217" t="s">
        <v>424</v>
      </c>
      <c r="D1217" t="s">
        <v>6721</v>
      </c>
      <c r="E1217" t="s">
        <v>6717</v>
      </c>
    </row>
    <row r="1218" spans="2:5" x14ac:dyDescent="0.25">
      <c r="B1218" t="s">
        <v>424</v>
      </c>
      <c r="D1218" t="s">
        <v>6722</v>
      </c>
      <c r="E1218" t="s">
        <v>6717</v>
      </c>
    </row>
    <row r="1219" spans="2:5" x14ac:dyDescent="0.25">
      <c r="B1219" t="s">
        <v>424</v>
      </c>
      <c r="D1219" t="s">
        <v>6723</v>
      </c>
      <c r="E1219" t="s">
        <v>6717</v>
      </c>
    </row>
    <row r="1220" spans="2:5" x14ac:dyDescent="0.25">
      <c r="B1220" t="s">
        <v>424</v>
      </c>
      <c r="D1220" t="s">
        <v>6724</v>
      </c>
      <c r="E1220" t="s">
        <v>6717</v>
      </c>
    </row>
    <row r="1221" spans="2:5" x14ac:dyDescent="0.25">
      <c r="B1221" t="s">
        <v>424</v>
      </c>
      <c r="D1221" t="s">
        <v>6725</v>
      </c>
      <c r="E1221" t="s">
        <v>6717</v>
      </c>
    </row>
    <row r="1222" spans="2:5" x14ac:dyDescent="0.25">
      <c r="B1222" t="s">
        <v>424</v>
      </c>
      <c r="D1222" t="s">
        <v>6726</v>
      </c>
      <c r="E1222" t="s">
        <v>6717</v>
      </c>
    </row>
    <row r="1223" spans="2:5" x14ac:dyDescent="0.25">
      <c r="B1223" t="s">
        <v>424</v>
      </c>
      <c r="D1223" t="s">
        <v>6727</v>
      </c>
      <c r="E1223" t="s">
        <v>6717</v>
      </c>
    </row>
    <row r="1224" spans="2:5" x14ac:dyDescent="0.25">
      <c r="B1224" t="s">
        <v>424</v>
      </c>
      <c r="D1224" t="s">
        <v>6728</v>
      </c>
      <c r="E1224" t="s">
        <v>6717</v>
      </c>
    </row>
    <row r="1225" spans="2:5" x14ac:dyDescent="0.25">
      <c r="B1225" t="s">
        <v>424</v>
      </c>
      <c r="D1225" t="s">
        <v>6729</v>
      </c>
      <c r="E1225" t="s">
        <v>6717</v>
      </c>
    </row>
    <row r="1226" spans="2:5" x14ac:dyDescent="0.25">
      <c r="B1226" t="s">
        <v>424</v>
      </c>
      <c r="D1226" t="s">
        <v>6730</v>
      </c>
      <c r="E1226" t="s">
        <v>6717</v>
      </c>
    </row>
    <row r="1227" spans="2:5" x14ac:dyDescent="0.25">
      <c r="B1227" t="s">
        <v>424</v>
      </c>
      <c r="D1227" t="s">
        <v>6731</v>
      </c>
      <c r="E1227" t="s">
        <v>6717</v>
      </c>
    </row>
    <row r="1228" spans="2:5" x14ac:dyDescent="0.25">
      <c r="B1228" t="s">
        <v>424</v>
      </c>
      <c r="D1228" t="s">
        <v>6732</v>
      </c>
      <c r="E1228" t="s">
        <v>6717</v>
      </c>
    </row>
    <row r="1229" spans="2:5" x14ac:dyDescent="0.25">
      <c r="B1229" t="s">
        <v>424</v>
      </c>
      <c r="D1229" t="s">
        <v>6733</v>
      </c>
      <c r="E1229" t="s">
        <v>6717</v>
      </c>
    </row>
    <row r="1230" spans="2:5" x14ac:dyDescent="0.25">
      <c r="B1230" t="s">
        <v>424</v>
      </c>
      <c r="D1230" t="s">
        <v>6734</v>
      </c>
      <c r="E1230" t="s">
        <v>6717</v>
      </c>
    </row>
    <row r="1231" spans="2:5" x14ac:dyDescent="0.25">
      <c r="B1231" t="s">
        <v>424</v>
      </c>
      <c r="D1231" t="s">
        <v>6735</v>
      </c>
      <c r="E1231" t="s">
        <v>6717</v>
      </c>
    </row>
    <row r="1232" spans="2:5" x14ac:dyDescent="0.25">
      <c r="B1232" t="s">
        <v>424</v>
      </c>
      <c r="D1232" t="s">
        <v>6736</v>
      </c>
      <c r="E1232" t="s">
        <v>6737</v>
      </c>
    </row>
    <row r="1233" spans="1:31" x14ac:dyDescent="0.25">
      <c r="B1233" t="s">
        <v>424</v>
      </c>
      <c r="D1233" t="s">
        <v>6738</v>
      </c>
      <c r="E1233" t="s">
        <v>6737</v>
      </c>
    </row>
    <row r="1234" spans="1:31" x14ac:dyDescent="0.25">
      <c r="B1234" t="s">
        <v>424</v>
      </c>
      <c r="D1234" t="s">
        <v>6739</v>
      </c>
      <c r="E1234" t="s">
        <v>6737</v>
      </c>
    </row>
    <row r="1235" spans="1:31" x14ac:dyDescent="0.25">
      <c r="B1235" t="s">
        <v>424</v>
      </c>
      <c r="D1235" t="s">
        <v>6740</v>
      </c>
      <c r="E1235" t="s">
        <v>6737</v>
      </c>
    </row>
    <row r="1236" spans="1:31" x14ac:dyDescent="0.25">
      <c r="B1236" t="s">
        <v>424</v>
      </c>
      <c r="D1236" t="s">
        <v>6741</v>
      </c>
      <c r="E1236" t="s">
        <v>6737</v>
      </c>
    </row>
    <row r="1237" spans="1:31" x14ac:dyDescent="0.25">
      <c r="B1237" t="s">
        <v>424</v>
      </c>
      <c r="D1237" t="s">
        <v>6742</v>
      </c>
      <c r="E1237" t="s">
        <v>6737</v>
      </c>
    </row>
    <row r="1238" spans="1:31" x14ac:dyDescent="0.25">
      <c r="B1238" t="s">
        <v>424</v>
      </c>
      <c r="D1238" t="s">
        <v>6743</v>
      </c>
      <c r="E1238" t="s">
        <v>6737</v>
      </c>
    </row>
    <row r="1239" spans="1:31" x14ac:dyDescent="0.25">
      <c r="B1239" t="s">
        <v>424</v>
      </c>
      <c r="D1239" t="s">
        <v>6744</v>
      </c>
      <c r="E1239" t="s">
        <v>6737</v>
      </c>
    </row>
    <row r="1240" spans="1:31" x14ac:dyDescent="0.25">
      <c r="B1240" t="s">
        <v>424</v>
      </c>
      <c r="D1240" t="s">
        <v>6745</v>
      </c>
      <c r="E1240" t="s">
        <v>6737</v>
      </c>
    </row>
    <row r="1241" spans="1:31" x14ac:dyDescent="0.25">
      <c r="B1241" t="s">
        <v>424</v>
      </c>
      <c r="D1241" t="s">
        <v>6746</v>
      </c>
      <c r="E1241" t="s">
        <v>6737</v>
      </c>
    </row>
    <row r="1242" spans="1:31" x14ac:dyDescent="0.25">
      <c r="B1242" t="s">
        <v>424</v>
      </c>
      <c r="D1242" t="s">
        <v>6747</v>
      </c>
      <c r="E1242" t="s">
        <v>6737</v>
      </c>
    </row>
    <row r="1243" spans="1:31" x14ac:dyDescent="0.25">
      <c r="B1243" t="s">
        <v>424</v>
      </c>
      <c r="D1243" t="s">
        <v>6748</v>
      </c>
      <c r="E1243" t="s">
        <v>6737</v>
      </c>
    </row>
    <row r="1244" spans="1:31" x14ac:dyDescent="0.25">
      <c r="B1244" t="s">
        <v>424</v>
      </c>
      <c r="D1244" t="s">
        <v>6749</v>
      </c>
      <c r="E1244" t="s">
        <v>6737</v>
      </c>
    </row>
    <row r="1245" spans="1:31" x14ac:dyDescent="0.25">
      <c r="B1245" t="s">
        <v>424</v>
      </c>
      <c r="D1245" t="s">
        <v>6750</v>
      </c>
      <c r="E1245" t="s">
        <v>6737</v>
      </c>
    </row>
    <row r="1246" spans="1:31" x14ac:dyDescent="0.25">
      <c r="B1246" t="s">
        <v>424</v>
      </c>
      <c r="D1246" t="s">
        <v>6751</v>
      </c>
      <c r="E1246" t="s">
        <v>6737</v>
      </c>
    </row>
    <row r="1247" spans="1:31" x14ac:dyDescent="0.25">
      <c r="B1247" t="s">
        <v>424</v>
      </c>
      <c r="D1247" t="s">
        <v>6752</v>
      </c>
      <c r="E1247" t="s">
        <v>6737</v>
      </c>
    </row>
    <row r="1248" spans="1:31" x14ac:dyDescent="0.25">
      <c r="A1248">
        <v>14224</v>
      </c>
      <c r="B1248" t="s">
        <v>1172</v>
      </c>
      <c r="C1248" t="s">
        <v>6753</v>
      </c>
      <c r="D1248" t="s">
        <v>6754</v>
      </c>
      <c r="E1248" t="s">
        <v>6755</v>
      </c>
      <c r="F1248" t="s">
        <v>6756</v>
      </c>
      <c r="G1248" t="s">
        <v>6757</v>
      </c>
      <c r="H1248" t="s">
        <v>150</v>
      </c>
      <c r="I1248" t="s">
        <v>162</v>
      </c>
      <c r="J1248" t="s">
        <v>6758</v>
      </c>
      <c r="K1248" t="s">
        <v>6759</v>
      </c>
      <c r="M1248" t="s">
        <v>6760</v>
      </c>
      <c r="O1248">
        <v>1</v>
      </c>
      <c r="P1248" t="s">
        <v>924</v>
      </c>
      <c r="Q1248">
        <v>254</v>
      </c>
      <c r="R1248" t="s">
        <v>925</v>
      </c>
      <c r="S1248">
        <v>-52.702937746156998</v>
      </c>
      <c r="T1248">
        <v>3.9860490926050298</v>
      </c>
      <c r="U1248" s="17" t="s">
        <v>6761</v>
      </c>
      <c r="V1248" t="s">
        <v>6760</v>
      </c>
      <c r="W1248" t="s">
        <v>6762</v>
      </c>
      <c r="Y1248" t="s">
        <v>6763</v>
      </c>
      <c r="AD1248">
        <v>3.4505021419792099</v>
      </c>
      <c r="AE1248">
        <v>10.7857025530523</v>
      </c>
    </row>
    <row r="1249" spans="1:31" x14ac:dyDescent="0.25">
      <c r="A1249">
        <v>14225</v>
      </c>
      <c r="B1249" t="s">
        <v>1172</v>
      </c>
      <c r="C1249" t="s">
        <v>6753</v>
      </c>
      <c r="D1249" t="s">
        <v>6764</v>
      </c>
      <c r="E1249" t="s">
        <v>6755</v>
      </c>
      <c r="F1249" t="s">
        <v>6765</v>
      </c>
      <c r="G1249" t="s">
        <v>6757</v>
      </c>
      <c r="H1249" t="s">
        <v>150</v>
      </c>
      <c r="I1249" t="s">
        <v>162</v>
      </c>
      <c r="J1249" t="s">
        <v>6766</v>
      </c>
      <c r="K1249" t="s">
        <v>6759</v>
      </c>
      <c r="M1249" t="s">
        <v>6767</v>
      </c>
      <c r="O1249">
        <v>1</v>
      </c>
      <c r="P1249" t="s">
        <v>924</v>
      </c>
      <c r="Q1249">
        <v>254</v>
      </c>
      <c r="R1249" t="s">
        <v>925</v>
      </c>
      <c r="S1249">
        <v>-53.794152353096599</v>
      </c>
      <c r="T1249">
        <v>3.8610602603912598</v>
      </c>
      <c r="U1249" t="s">
        <v>6768</v>
      </c>
      <c r="V1249" t="s">
        <v>6769</v>
      </c>
      <c r="W1249" t="s">
        <v>6762</v>
      </c>
      <c r="Y1249" t="s">
        <v>6763</v>
      </c>
      <c r="AD1249">
        <v>3.3596587493279499</v>
      </c>
      <c r="AE1249">
        <v>10.8070716933832</v>
      </c>
    </row>
    <row r="1250" spans="1:31" x14ac:dyDescent="0.25">
      <c r="A1250">
        <v>14987</v>
      </c>
      <c r="B1250" t="s">
        <v>916</v>
      </c>
      <c r="C1250" t="s">
        <v>6770</v>
      </c>
      <c r="D1250" t="s">
        <v>6771</v>
      </c>
      <c r="E1250" t="s">
        <v>6772</v>
      </c>
      <c r="F1250" t="s">
        <v>6773</v>
      </c>
      <c r="G1250" t="s">
        <v>6774</v>
      </c>
      <c r="H1250" t="s">
        <v>150</v>
      </c>
      <c r="I1250" t="s">
        <v>162</v>
      </c>
      <c r="J1250" t="s">
        <v>6775</v>
      </c>
      <c r="K1250" t="s">
        <v>6776</v>
      </c>
      <c r="O1250">
        <v>1</v>
      </c>
      <c r="P1250" t="s">
        <v>924</v>
      </c>
      <c r="Q1250">
        <v>258</v>
      </c>
      <c r="R1250" t="s">
        <v>925</v>
      </c>
      <c r="S1250">
        <v>-148.297402175711</v>
      </c>
      <c r="T1250">
        <v>-24.623814061852201</v>
      </c>
      <c r="U1250" t="s">
        <v>6777</v>
      </c>
      <c r="V1250" t="s">
        <v>6778</v>
      </c>
      <c r="W1250" t="s">
        <v>6779</v>
      </c>
      <c r="Y1250" t="s">
        <v>6780</v>
      </c>
      <c r="AD1250">
        <v>1.3550371544397401E-2</v>
      </c>
      <c r="AE1250">
        <v>1.08651907984656</v>
      </c>
    </row>
    <row r="1251" spans="1:31" x14ac:dyDescent="0.25">
      <c r="A1251">
        <v>14985</v>
      </c>
      <c r="B1251" t="s">
        <v>916</v>
      </c>
      <c r="C1251" t="s">
        <v>6770</v>
      </c>
      <c r="D1251" t="s">
        <v>6781</v>
      </c>
      <c r="E1251" t="s">
        <v>6772</v>
      </c>
      <c r="F1251" t="s">
        <v>6782</v>
      </c>
      <c r="G1251" t="s">
        <v>6774</v>
      </c>
      <c r="H1251" t="s">
        <v>150</v>
      </c>
      <c r="I1251" t="s">
        <v>162</v>
      </c>
      <c r="J1251" t="s">
        <v>6783</v>
      </c>
      <c r="K1251" t="s">
        <v>6776</v>
      </c>
      <c r="O1251">
        <v>1</v>
      </c>
      <c r="P1251" t="s">
        <v>924</v>
      </c>
      <c r="Q1251">
        <v>258</v>
      </c>
      <c r="R1251" t="s">
        <v>925</v>
      </c>
      <c r="S1251">
        <v>-149.473813647414</v>
      </c>
      <c r="T1251">
        <v>-17.6445126968738</v>
      </c>
      <c r="U1251" t="s">
        <v>6784</v>
      </c>
      <c r="V1251" t="s">
        <v>6785</v>
      </c>
      <c r="W1251" t="s">
        <v>6779</v>
      </c>
      <c r="Y1251" t="s">
        <v>6780</v>
      </c>
      <c r="AD1251">
        <v>0.10313971931782399</v>
      </c>
      <c r="AE1251">
        <v>2.0708813806588799</v>
      </c>
    </row>
    <row r="1252" spans="1:31" x14ac:dyDescent="0.25">
      <c r="A1252">
        <v>14986</v>
      </c>
      <c r="B1252" t="s">
        <v>916</v>
      </c>
      <c r="C1252" t="s">
        <v>6770</v>
      </c>
      <c r="D1252" t="s">
        <v>6786</v>
      </c>
      <c r="E1252" t="s">
        <v>6772</v>
      </c>
      <c r="F1252" t="s">
        <v>6787</v>
      </c>
      <c r="G1252" t="s">
        <v>6774</v>
      </c>
      <c r="H1252" t="s">
        <v>150</v>
      </c>
      <c r="I1252" t="s">
        <v>162</v>
      </c>
      <c r="J1252" t="s">
        <v>6788</v>
      </c>
      <c r="K1252" t="s">
        <v>6776</v>
      </c>
      <c r="O1252">
        <v>1</v>
      </c>
      <c r="P1252" t="s">
        <v>924</v>
      </c>
      <c r="Q1252">
        <v>258</v>
      </c>
      <c r="R1252" t="s">
        <v>925</v>
      </c>
      <c r="S1252">
        <v>-151.39595291444999</v>
      </c>
      <c r="T1252">
        <v>-16.746902692105799</v>
      </c>
      <c r="U1252" t="s">
        <v>6789</v>
      </c>
      <c r="V1252" t="s">
        <v>6790</v>
      </c>
      <c r="W1252" t="s">
        <v>6779</v>
      </c>
      <c r="Y1252" t="s">
        <v>6780</v>
      </c>
      <c r="AD1252">
        <v>3.12216046636422E-2</v>
      </c>
      <c r="AE1252">
        <v>1.3822819384866101</v>
      </c>
    </row>
    <row r="1253" spans="1:31" x14ac:dyDescent="0.25">
      <c r="A1253">
        <v>14988</v>
      </c>
      <c r="B1253" t="s">
        <v>916</v>
      </c>
      <c r="C1253" t="s">
        <v>6770</v>
      </c>
      <c r="D1253" t="s">
        <v>6791</v>
      </c>
      <c r="E1253" t="s">
        <v>6772</v>
      </c>
      <c r="F1253" t="s">
        <v>6792</v>
      </c>
      <c r="G1253" t="s">
        <v>6774</v>
      </c>
      <c r="H1253" t="s">
        <v>150</v>
      </c>
      <c r="I1253" t="s">
        <v>162</v>
      </c>
      <c r="J1253" t="s">
        <v>6793</v>
      </c>
      <c r="K1253" t="s">
        <v>6776</v>
      </c>
      <c r="O1253">
        <v>1</v>
      </c>
      <c r="P1253" t="s">
        <v>924</v>
      </c>
      <c r="Q1253">
        <v>258</v>
      </c>
      <c r="R1253" t="s">
        <v>925</v>
      </c>
      <c r="S1253">
        <v>-139.566384831465</v>
      </c>
      <c r="T1253">
        <v>-9.3829812857322707</v>
      </c>
      <c r="U1253" t="s">
        <v>6794</v>
      </c>
      <c r="V1253" t="s">
        <v>6795</v>
      </c>
      <c r="W1253" t="s">
        <v>6779</v>
      </c>
      <c r="Y1253" t="s">
        <v>6780</v>
      </c>
      <c r="AD1253">
        <v>9.3031909824958306E-2</v>
      </c>
      <c r="AE1253">
        <v>3.4302185134626901</v>
      </c>
    </row>
    <row r="1254" spans="1:31" x14ac:dyDescent="0.25">
      <c r="A1254">
        <v>14989</v>
      </c>
      <c r="B1254" t="s">
        <v>916</v>
      </c>
      <c r="C1254" t="s">
        <v>6770</v>
      </c>
      <c r="D1254" t="s">
        <v>6796</v>
      </c>
      <c r="E1254" t="s">
        <v>6772</v>
      </c>
      <c r="F1254" t="s">
        <v>6797</v>
      </c>
      <c r="G1254" t="s">
        <v>6774</v>
      </c>
      <c r="H1254" t="s">
        <v>150</v>
      </c>
      <c r="I1254" t="s">
        <v>162</v>
      </c>
      <c r="J1254" t="s">
        <v>6798</v>
      </c>
      <c r="K1254" t="s">
        <v>6776</v>
      </c>
      <c r="O1254">
        <v>1</v>
      </c>
      <c r="P1254" t="s">
        <v>924</v>
      </c>
      <c r="Q1254">
        <v>258</v>
      </c>
      <c r="R1254" t="s">
        <v>925</v>
      </c>
      <c r="S1254">
        <v>-141.40221338892599</v>
      </c>
      <c r="T1254">
        <v>-20.0579352894732</v>
      </c>
      <c r="U1254" t="s">
        <v>6799</v>
      </c>
      <c r="V1254" t="s">
        <v>6800</v>
      </c>
      <c r="W1254" t="s">
        <v>6779</v>
      </c>
      <c r="Y1254" t="s">
        <v>6780</v>
      </c>
      <c r="AD1254">
        <v>1.7721808586202301E-2</v>
      </c>
      <c r="AE1254">
        <v>1.36888831463297</v>
      </c>
    </row>
    <row r="1255" spans="1:31" x14ac:dyDescent="0.25">
      <c r="A1255">
        <v>13381</v>
      </c>
      <c r="B1255" t="s">
        <v>615</v>
      </c>
      <c r="C1255" t="s">
        <v>6801</v>
      </c>
      <c r="D1255" t="s">
        <v>6802</v>
      </c>
      <c r="E1255" t="s">
        <v>6803</v>
      </c>
      <c r="F1255" t="s">
        <v>6804</v>
      </c>
      <c r="G1255" t="s">
        <v>6805</v>
      </c>
      <c r="H1255" t="s">
        <v>150</v>
      </c>
      <c r="I1255" t="s">
        <v>162</v>
      </c>
      <c r="J1255" t="s">
        <v>6806</v>
      </c>
      <c r="K1255" t="s">
        <v>2747</v>
      </c>
      <c r="L1255" t="s">
        <v>2747</v>
      </c>
      <c r="N1255" t="s">
        <v>3622</v>
      </c>
      <c r="O1255">
        <v>1</v>
      </c>
      <c r="P1255" t="s">
        <v>154</v>
      </c>
      <c r="Q1255">
        <v>266</v>
      </c>
      <c r="R1255" t="s">
        <v>2374</v>
      </c>
      <c r="S1255">
        <v>10.0856810638313</v>
      </c>
      <c r="T1255">
        <v>0.28698922234674501</v>
      </c>
      <c r="U1255" t="s">
        <v>6807</v>
      </c>
      <c r="V1255" t="s">
        <v>6808</v>
      </c>
      <c r="W1255" t="s">
        <v>6809</v>
      </c>
      <c r="Y1255" t="s">
        <v>6810</v>
      </c>
      <c r="AD1255">
        <v>1.4385197718321101</v>
      </c>
      <c r="AE1255">
        <v>7.6976992902580301</v>
      </c>
    </row>
    <row r="1256" spans="1:31" x14ac:dyDescent="0.25">
      <c r="A1256">
        <v>13382</v>
      </c>
      <c r="B1256" t="s">
        <v>615</v>
      </c>
      <c r="C1256" t="s">
        <v>6801</v>
      </c>
      <c r="D1256" t="s">
        <v>6811</v>
      </c>
      <c r="E1256" t="s">
        <v>6803</v>
      </c>
      <c r="F1256" t="s">
        <v>6812</v>
      </c>
      <c r="G1256" t="s">
        <v>6805</v>
      </c>
      <c r="H1256" t="s">
        <v>150</v>
      </c>
      <c r="I1256" t="s">
        <v>162</v>
      </c>
      <c r="J1256" t="s">
        <v>6813</v>
      </c>
      <c r="K1256" t="s">
        <v>2747</v>
      </c>
      <c r="L1256" t="s">
        <v>2747</v>
      </c>
      <c r="N1256" t="s">
        <v>6814</v>
      </c>
      <c r="O1256">
        <v>1</v>
      </c>
      <c r="P1256" t="s">
        <v>154</v>
      </c>
      <c r="Q1256">
        <v>266</v>
      </c>
      <c r="R1256" t="s">
        <v>2374</v>
      </c>
      <c r="S1256">
        <v>13.728647642820899</v>
      </c>
      <c r="T1256">
        <v>-1.3388274425509501</v>
      </c>
      <c r="U1256" t="s">
        <v>6815</v>
      </c>
      <c r="V1256" t="s">
        <v>6816</v>
      </c>
      <c r="W1256" t="s">
        <v>6809</v>
      </c>
      <c r="Y1256" t="s">
        <v>6810</v>
      </c>
      <c r="AD1256">
        <v>2.77398892163193</v>
      </c>
      <c r="AE1256">
        <v>8.6690004026625491</v>
      </c>
    </row>
    <row r="1257" spans="1:31" x14ac:dyDescent="0.25">
      <c r="A1257">
        <v>13383</v>
      </c>
      <c r="B1257" t="s">
        <v>615</v>
      </c>
      <c r="C1257" t="s">
        <v>6801</v>
      </c>
      <c r="D1257" t="s">
        <v>6817</v>
      </c>
      <c r="E1257" t="s">
        <v>6803</v>
      </c>
      <c r="F1257" t="s">
        <v>6818</v>
      </c>
      <c r="G1257" t="s">
        <v>6805</v>
      </c>
      <c r="H1257" t="s">
        <v>150</v>
      </c>
      <c r="I1257" t="s">
        <v>162</v>
      </c>
      <c r="J1257" t="s">
        <v>6819</v>
      </c>
      <c r="K1257" t="s">
        <v>2747</v>
      </c>
      <c r="L1257" t="s">
        <v>2747</v>
      </c>
      <c r="N1257" t="s">
        <v>6820</v>
      </c>
      <c r="O1257">
        <v>1</v>
      </c>
      <c r="P1257" t="s">
        <v>154</v>
      </c>
      <c r="Q1257">
        <v>266</v>
      </c>
      <c r="R1257" t="s">
        <v>2374</v>
      </c>
      <c r="S1257">
        <v>9.6417971040618404</v>
      </c>
      <c r="T1257">
        <v>0.44719773570780602</v>
      </c>
      <c r="U1257" t="s">
        <v>6821</v>
      </c>
      <c r="V1257" t="s">
        <v>6822</v>
      </c>
      <c r="W1257" t="s">
        <v>6809</v>
      </c>
      <c r="Y1257" t="s">
        <v>6810</v>
      </c>
      <c r="AD1257">
        <v>0.179687213744222</v>
      </c>
      <c r="AE1257">
        <v>2.1228457239388598</v>
      </c>
    </row>
    <row r="1258" spans="1:31" x14ac:dyDescent="0.25">
      <c r="A1258">
        <v>13384</v>
      </c>
      <c r="B1258" t="s">
        <v>615</v>
      </c>
      <c r="C1258" t="s">
        <v>6801</v>
      </c>
      <c r="D1258" t="s">
        <v>6823</v>
      </c>
      <c r="E1258" t="s">
        <v>6803</v>
      </c>
      <c r="F1258" t="s">
        <v>6824</v>
      </c>
      <c r="G1258" t="s">
        <v>6805</v>
      </c>
      <c r="H1258" t="s">
        <v>150</v>
      </c>
      <c r="I1258" t="s">
        <v>162</v>
      </c>
      <c r="J1258" t="s">
        <v>6825</v>
      </c>
      <c r="K1258" t="s">
        <v>2747</v>
      </c>
      <c r="L1258" t="s">
        <v>2747</v>
      </c>
      <c r="N1258" t="s">
        <v>6826</v>
      </c>
      <c r="O1258">
        <v>1</v>
      </c>
      <c r="P1258" t="s">
        <v>154</v>
      </c>
      <c r="Q1258">
        <v>266</v>
      </c>
      <c r="R1258" t="s">
        <v>2374</v>
      </c>
      <c r="S1258">
        <v>10.571260869541399</v>
      </c>
      <c r="T1258">
        <v>-0.44445539081218999</v>
      </c>
      <c r="U1258" t="s">
        <v>6827</v>
      </c>
      <c r="V1258" t="s">
        <v>6828</v>
      </c>
      <c r="W1258" t="s">
        <v>6809</v>
      </c>
      <c r="Y1258" t="s">
        <v>6810</v>
      </c>
      <c r="AD1258">
        <v>1.4485877267415701</v>
      </c>
      <c r="AE1258">
        <v>7.2533735809540199</v>
      </c>
    </row>
    <row r="1259" spans="1:31" x14ac:dyDescent="0.25">
      <c r="A1259">
        <v>13385</v>
      </c>
      <c r="B1259" t="s">
        <v>615</v>
      </c>
      <c r="C1259" t="s">
        <v>6801</v>
      </c>
      <c r="D1259" t="s">
        <v>6829</v>
      </c>
      <c r="E1259" t="s">
        <v>6803</v>
      </c>
      <c r="F1259" t="s">
        <v>6830</v>
      </c>
      <c r="G1259" t="s">
        <v>6805</v>
      </c>
      <c r="H1259" t="s">
        <v>150</v>
      </c>
      <c r="I1259" t="s">
        <v>162</v>
      </c>
      <c r="J1259" t="s">
        <v>6831</v>
      </c>
      <c r="K1259" t="s">
        <v>2747</v>
      </c>
      <c r="L1259" t="s">
        <v>2747</v>
      </c>
      <c r="N1259" t="s">
        <v>3394</v>
      </c>
      <c r="O1259">
        <v>1</v>
      </c>
      <c r="P1259" t="s">
        <v>154</v>
      </c>
      <c r="Q1259">
        <v>266</v>
      </c>
      <c r="R1259" t="s">
        <v>2374</v>
      </c>
      <c r="S1259">
        <v>11.1805356202619</v>
      </c>
      <c r="T1259">
        <v>-1.63768578454929</v>
      </c>
      <c r="U1259" t="s">
        <v>6832</v>
      </c>
      <c r="V1259" t="s">
        <v>6833</v>
      </c>
      <c r="W1259" t="s">
        <v>6809</v>
      </c>
      <c r="Y1259" t="s">
        <v>6810</v>
      </c>
      <c r="AD1259">
        <v>3.0569741187926001</v>
      </c>
      <c r="AE1259">
        <v>9.0103647386001899</v>
      </c>
    </row>
    <row r="1260" spans="1:31" x14ac:dyDescent="0.25">
      <c r="A1260">
        <v>13386</v>
      </c>
      <c r="B1260" t="s">
        <v>615</v>
      </c>
      <c r="C1260" t="s">
        <v>6801</v>
      </c>
      <c r="D1260" t="s">
        <v>6834</v>
      </c>
      <c r="E1260" t="s">
        <v>6803</v>
      </c>
      <c r="F1260" t="s">
        <v>6835</v>
      </c>
      <c r="G1260" t="s">
        <v>6805</v>
      </c>
      <c r="H1260" t="s">
        <v>150</v>
      </c>
      <c r="I1260" t="s">
        <v>162</v>
      </c>
      <c r="J1260" t="s">
        <v>6836</v>
      </c>
      <c r="K1260" t="s">
        <v>2747</v>
      </c>
      <c r="L1260" t="s">
        <v>2747</v>
      </c>
      <c r="N1260" t="s">
        <v>6837</v>
      </c>
      <c r="O1260">
        <v>1</v>
      </c>
      <c r="P1260" t="s">
        <v>154</v>
      </c>
      <c r="Q1260">
        <v>266</v>
      </c>
      <c r="R1260" t="s">
        <v>2374</v>
      </c>
      <c r="S1260">
        <v>11.0393569940661</v>
      </c>
      <c r="T1260">
        <v>-3.0169727233168699</v>
      </c>
      <c r="U1260" t="s">
        <v>6838</v>
      </c>
      <c r="V1260" t="s">
        <v>6839</v>
      </c>
      <c r="W1260" t="s">
        <v>6809</v>
      </c>
      <c r="Y1260" t="s">
        <v>6810</v>
      </c>
      <c r="AD1260">
        <v>1.61869912449079</v>
      </c>
      <c r="AE1260">
        <v>6.2904935089625997</v>
      </c>
    </row>
    <row r="1261" spans="1:31" x14ac:dyDescent="0.25">
      <c r="A1261">
        <v>13387</v>
      </c>
      <c r="B1261" t="s">
        <v>615</v>
      </c>
      <c r="C1261" t="s">
        <v>6801</v>
      </c>
      <c r="D1261" t="s">
        <v>6840</v>
      </c>
      <c r="E1261" t="s">
        <v>6803</v>
      </c>
      <c r="F1261" t="s">
        <v>6841</v>
      </c>
      <c r="G1261" t="s">
        <v>6805</v>
      </c>
      <c r="H1261" t="s">
        <v>150</v>
      </c>
      <c r="I1261" t="s">
        <v>162</v>
      </c>
      <c r="J1261" t="s">
        <v>6842</v>
      </c>
      <c r="K1261" t="s">
        <v>2747</v>
      </c>
      <c r="L1261" t="s">
        <v>2747</v>
      </c>
      <c r="N1261" t="s">
        <v>6843</v>
      </c>
      <c r="O1261">
        <v>1</v>
      </c>
      <c r="P1261" t="s">
        <v>154</v>
      </c>
      <c r="Q1261">
        <v>266</v>
      </c>
      <c r="R1261" t="s">
        <v>2374</v>
      </c>
      <c r="S1261">
        <v>12.8458839036133</v>
      </c>
      <c r="T1261">
        <v>0.47056090435384701</v>
      </c>
      <c r="U1261" t="s">
        <v>6844</v>
      </c>
      <c r="V1261" t="s">
        <v>6845</v>
      </c>
      <c r="W1261" t="s">
        <v>6809</v>
      </c>
      <c r="Y1261" t="s">
        <v>6810</v>
      </c>
      <c r="AD1261">
        <v>3.5138125546972701</v>
      </c>
      <c r="AE1261">
        <v>9.9131948996346999</v>
      </c>
    </row>
    <row r="1262" spans="1:31" x14ac:dyDescent="0.25">
      <c r="A1262">
        <v>13388</v>
      </c>
      <c r="B1262" t="s">
        <v>615</v>
      </c>
      <c r="C1262" t="s">
        <v>6801</v>
      </c>
      <c r="D1262" t="s">
        <v>6846</v>
      </c>
      <c r="E1262" t="s">
        <v>6803</v>
      </c>
      <c r="F1262" t="s">
        <v>6847</v>
      </c>
      <c r="G1262" t="s">
        <v>6805</v>
      </c>
      <c r="H1262" t="s">
        <v>150</v>
      </c>
      <c r="I1262" t="s">
        <v>162</v>
      </c>
      <c r="J1262" t="s">
        <v>6848</v>
      </c>
      <c r="K1262" t="s">
        <v>2747</v>
      </c>
      <c r="L1262" t="s">
        <v>2747</v>
      </c>
      <c r="N1262" t="s">
        <v>6849</v>
      </c>
      <c r="O1262">
        <v>1</v>
      </c>
      <c r="P1262" t="s">
        <v>154</v>
      </c>
      <c r="Q1262">
        <v>266</v>
      </c>
      <c r="R1262" t="s">
        <v>2374</v>
      </c>
      <c r="S1262">
        <v>12.6171129694018</v>
      </c>
      <c r="T1262">
        <v>-0.84984076576402501</v>
      </c>
      <c r="U1262" t="s">
        <v>6850</v>
      </c>
      <c r="V1262" t="s">
        <v>6851</v>
      </c>
      <c r="W1262" t="s">
        <v>6809</v>
      </c>
      <c r="Y1262" t="s">
        <v>6810</v>
      </c>
      <c r="AD1262">
        <v>2.35345708987888</v>
      </c>
      <c r="AE1262">
        <v>7.4746272550887296</v>
      </c>
    </row>
    <row r="1263" spans="1:31" x14ac:dyDescent="0.25">
      <c r="A1263">
        <v>13389</v>
      </c>
      <c r="B1263" t="s">
        <v>615</v>
      </c>
      <c r="C1263" t="s">
        <v>6801</v>
      </c>
      <c r="D1263" t="s">
        <v>6852</v>
      </c>
      <c r="E1263" t="s">
        <v>6803</v>
      </c>
      <c r="F1263" t="s">
        <v>6853</v>
      </c>
      <c r="G1263" t="s">
        <v>6805</v>
      </c>
      <c r="H1263" t="s">
        <v>150</v>
      </c>
      <c r="I1263" t="s">
        <v>162</v>
      </c>
      <c r="J1263" t="s">
        <v>6854</v>
      </c>
      <c r="K1263" t="s">
        <v>2747</v>
      </c>
      <c r="L1263" t="s">
        <v>2747</v>
      </c>
      <c r="N1263" t="s">
        <v>6855</v>
      </c>
      <c r="O1263">
        <v>1</v>
      </c>
      <c r="P1263" t="s">
        <v>154</v>
      </c>
      <c r="Q1263">
        <v>266</v>
      </c>
      <c r="R1263" t="s">
        <v>2374</v>
      </c>
      <c r="S1263">
        <v>9.6618133170135092</v>
      </c>
      <c r="T1263">
        <v>-1.56122951549719</v>
      </c>
      <c r="U1263" t="s">
        <v>6856</v>
      </c>
      <c r="V1263" t="s">
        <v>6857</v>
      </c>
      <c r="W1263" t="s">
        <v>6809</v>
      </c>
      <c r="Y1263" t="s">
        <v>6810</v>
      </c>
      <c r="AD1263">
        <v>1.74220802322848</v>
      </c>
      <c r="AE1263">
        <v>11.8990948741091</v>
      </c>
    </row>
    <row r="1264" spans="1:31" x14ac:dyDescent="0.25">
      <c r="A1264">
        <v>13390</v>
      </c>
      <c r="B1264" t="s">
        <v>615</v>
      </c>
      <c r="C1264" t="s">
        <v>6801</v>
      </c>
      <c r="D1264" t="s">
        <v>6858</v>
      </c>
      <c r="E1264" t="s">
        <v>6803</v>
      </c>
      <c r="F1264" t="s">
        <v>6859</v>
      </c>
      <c r="G1264" t="s">
        <v>6805</v>
      </c>
      <c r="H1264" t="s">
        <v>150</v>
      </c>
      <c r="I1264" t="s">
        <v>162</v>
      </c>
      <c r="J1264" t="s">
        <v>6860</v>
      </c>
      <c r="K1264" t="s">
        <v>2747</v>
      </c>
      <c r="L1264" t="s">
        <v>2747</v>
      </c>
      <c r="N1264" t="s">
        <v>6861</v>
      </c>
      <c r="O1264">
        <v>1</v>
      </c>
      <c r="P1264" t="s">
        <v>154</v>
      </c>
      <c r="Q1264">
        <v>266</v>
      </c>
      <c r="R1264" t="s">
        <v>2374</v>
      </c>
      <c r="S1264">
        <v>11.9557520356895</v>
      </c>
      <c r="T1264">
        <v>1.40769126838231</v>
      </c>
      <c r="U1264" t="s">
        <v>6862</v>
      </c>
      <c r="V1264" t="s">
        <v>6863</v>
      </c>
      <c r="W1264" t="s">
        <v>6809</v>
      </c>
      <c r="Y1264" t="s">
        <v>6810</v>
      </c>
      <c r="AD1264">
        <v>3.0596488446830099</v>
      </c>
      <c r="AE1264">
        <v>10.0879407278249</v>
      </c>
    </row>
    <row r="1265" spans="1:31" x14ac:dyDescent="0.25">
      <c r="A1265">
        <v>13401</v>
      </c>
      <c r="B1265" t="s">
        <v>615</v>
      </c>
      <c r="C1265" t="s">
        <v>6864</v>
      </c>
      <c r="D1265" t="s">
        <v>6865</v>
      </c>
      <c r="E1265" t="s">
        <v>6866</v>
      </c>
      <c r="F1265" t="s">
        <v>6867</v>
      </c>
      <c r="G1265" t="s">
        <v>6868</v>
      </c>
      <c r="H1265" t="s">
        <v>150</v>
      </c>
      <c r="I1265" t="s">
        <v>162</v>
      </c>
      <c r="J1265" t="s">
        <v>6869</v>
      </c>
      <c r="K1265" t="s">
        <v>6870</v>
      </c>
      <c r="L1265" t="s">
        <v>6645</v>
      </c>
      <c r="O1265">
        <v>1</v>
      </c>
      <c r="P1265" t="s">
        <v>154</v>
      </c>
      <c r="Q1265">
        <v>270</v>
      </c>
      <c r="R1265" t="s">
        <v>2374</v>
      </c>
      <c r="S1265">
        <v>-16.6543500005006</v>
      </c>
      <c r="T1265">
        <v>13.451820079470799</v>
      </c>
      <c r="U1265" t="s">
        <v>6871</v>
      </c>
      <c r="V1265" t="s">
        <v>6872</v>
      </c>
      <c r="W1265" t="s">
        <v>6873</v>
      </c>
      <c r="Y1265" t="s">
        <v>6874</v>
      </c>
      <c r="AD1265">
        <v>6.96423565993598E-3</v>
      </c>
      <c r="AE1265">
        <v>0.381515895686245</v>
      </c>
    </row>
    <row r="1266" spans="1:31" x14ac:dyDescent="0.25">
      <c r="A1266">
        <v>13402</v>
      </c>
      <c r="B1266" t="s">
        <v>615</v>
      </c>
      <c r="C1266" t="s">
        <v>6864</v>
      </c>
      <c r="D1266" t="s">
        <v>6875</v>
      </c>
      <c r="E1266" t="s">
        <v>6866</v>
      </c>
      <c r="F1266" t="s">
        <v>6876</v>
      </c>
      <c r="G1266" t="s">
        <v>6868</v>
      </c>
      <c r="H1266" t="s">
        <v>150</v>
      </c>
      <c r="I1266" t="s">
        <v>162</v>
      </c>
      <c r="J1266" t="s">
        <v>6877</v>
      </c>
      <c r="K1266" t="s">
        <v>6870</v>
      </c>
      <c r="L1266" t="s">
        <v>6645</v>
      </c>
      <c r="N1266" t="s">
        <v>6878</v>
      </c>
      <c r="O1266">
        <v>1</v>
      </c>
      <c r="P1266" t="s">
        <v>154</v>
      </c>
      <c r="Q1266">
        <v>270</v>
      </c>
      <c r="R1266" t="s">
        <v>2374</v>
      </c>
      <c r="S1266">
        <v>-14.9324210916386</v>
      </c>
      <c r="T1266">
        <v>13.6022557141461</v>
      </c>
      <c r="U1266" t="s">
        <v>6879</v>
      </c>
      <c r="V1266" t="s">
        <v>6880</v>
      </c>
      <c r="W1266" t="s">
        <v>6873</v>
      </c>
      <c r="Y1266" t="s">
        <v>6874</v>
      </c>
      <c r="AD1266">
        <v>0.25818279558868101</v>
      </c>
      <c r="AE1266">
        <v>2.91646449142138</v>
      </c>
    </row>
    <row r="1267" spans="1:31" x14ac:dyDescent="0.25">
      <c r="A1267">
        <v>13403</v>
      </c>
      <c r="B1267" t="s">
        <v>615</v>
      </c>
      <c r="C1267" t="s">
        <v>6864</v>
      </c>
      <c r="D1267" t="s">
        <v>6881</v>
      </c>
      <c r="E1267" t="s">
        <v>6866</v>
      </c>
      <c r="F1267" t="s">
        <v>6882</v>
      </c>
      <c r="G1267" t="s">
        <v>6868</v>
      </c>
      <c r="H1267" t="s">
        <v>150</v>
      </c>
      <c r="I1267" t="s">
        <v>162</v>
      </c>
      <c r="J1267" t="s">
        <v>6883</v>
      </c>
      <c r="K1267" t="s">
        <v>6870</v>
      </c>
      <c r="L1267" t="s">
        <v>6645</v>
      </c>
      <c r="N1267" t="s">
        <v>6884</v>
      </c>
      <c r="O1267">
        <v>1</v>
      </c>
      <c r="P1267" t="s">
        <v>154</v>
      </c>
      <c r="Q1267">
        <v>270</v>
      </c>
      <c r="R1267" t="s">
        <v>2374</v>
      </c>
      <c r="S1267">
        <v>-15.7427375714372</v>
      </c>
      <c r="T1267">
        <v>13.3843638962648</v>
      </c>
      <c r="U1267" t="s">
        <v>6885</v>
      </c>
      <c r="V1267" t="s">
        <v>6886</v>
      </c>
      <c r="W1267" t="s">
        <v>6873</v>
      </c>
      <c r="Y1267" t="s">
        <v>6874</v>
      </c>
      <c r="AD1267">
        <v>0.119741257521852</v>
      </c>
      <c r="AE1267">
        <v>2.9074599917594699</v>
      </c>
    </row>
    <row r="1268" spans="1:31" x14ac:dyDescent="0.25">
      <c r="A1268">
        <v>13404</v>
      </c>
      <c r="B1268" t="s">
        <v>615</v>
      </c>
      <c r="C1268" t="s">
        <v>6864</v>
      </c>
      <c r="D1268" t="s">
        <v>6887</v>
      </c>
      <c r="E1268" t="s">
        <v>6866</v>
      </c>
      <c r="F1268" t="s">
        <v>6888</v>
      </c>
      <c r="G1268" t="s">
        <v>6868</v>
      </c>
      <c r="H1268" t="s">
        <v>150</v>
      </c>
      <c r="I1268" t="s">
        <v>162</v>
      </c>
      <c r="J1268" t="s">
        <v>6889</v>
      </c>
      <c r="K1268" t="s">
        <v>6870</v>
      </c>
      <c r="L1268" t="s">
        <v>6645</v>
      </c>
      <c r="O1268">
        <v>1</v>
      </c>
      <c r="P1268" t="s">
        <v>154</v>
      </c>
      <c r="Q1268">
        <v>270</v>
      </c>
      <c r="R1268" t="s">
        <v>2374</v>
      </c>
      <c r="S1268">
        <v>-16.0261707006736</v>
      </c>
      <c r="T1268">
        <v>13.507745210093001</v>
      </c>
      <c r="U1268" t="s">
        <v>6890</v>
      </c>
      <c r="V1268" t="s">
        <v>6891</v>
      </c>
      <c r="W1268" t="s">
        <v>6873</v>
      </c>
      <c r="Y1268" t="s">
        <v>6874</v>
      </c>
      <c r="AD1268">
        <v>0.18838585851453599</v>
      </c>
      <c r="AE1268">
        <v>2.9917465063981701</v>
      </c>
    </row>
    <row r="1269" spans="1:31" x14ac:dyDescent="0.25">
      <c r="A1269">
        <v>13405</v>
      </c>
      <c r="B1269" t="s">
        <v>615</v>
      </c>
      <c r="C1269" t="s">
        <v>6864</v>
      </c>
      <c r="D1269" t="s">
        <v>6892</v>
      </c>
      <c r="E1269" t="s">
        <v>6866</v>
      </c>
      <c r="F1269" t="s">
        <v>6893</v>
      </c>
      <c r="G1269" t="s">
        <v>6868</v>
      </c>
      <c r="H1269" t="s">
        <v>150</v>
      </c>
      <c r="I1269" t="s">
        <v>162</v>
      </c>
      <c r="J1269" t="s">
        <v>6894</v>
      </c>
      <c r="K1269" t="s">
        <v>6870</v>
      </c>
      <c r="L1269" t="s">
        <v>6645</v>
      </c>
      <c r="N1269" t="s">
        <v>6895</v>
      </c>
      <c r="O1269">
        <v>1</v>
      </c>
      <c r="P1269" t="s">
        <v>154</v>
      </c>
      <c r="Q1269">
        <v>270</v>
      </c>
      <c r="R1269" t="s">
        <v>2374</v>
      </c>
      <c r="S1269">
        <v>-14.160615446078801</v>
      </c>
      <c r="T1269">
        <v>13.3978850458046</v>
      </c>
      <c r="U1269" t="s">
        <v>6896</v>
      </c>
      <c r="V1269" t="s">
        <v>6897</v>
      </c>
      <c r="W1269" t="s">
        <v>6873</v>
      </c>
      <c r="Y1269" t="s">
        <v>6874</v>
      </c>
      <c r="AD1269">
        <v>0.17071596169300601</v>
      </c>
      <c r="AE1269">
        <v>1.9106653183145399</v>
      </c>
    </row>
    <row r="1270" spans="1:31" x14ac:dyDescent="0.25">
      <c r="A1270">
        <v>13406</v>
      </c>
      <c r="B1270" t="s">
        <v>615</v>
      </c>
      <c r="C1270" t="s">
        <v>6864</v>
      </c>
      <c r="D1270" t="s">
        <v>6898</v>
      </c>
      <c r="E1270" t="s">
        <v>6866</v>
      </c>
      <c r="F1270" t="s">
        <v>6899</v>
      </c>
      <c r="G1270" t="s">
        <v>6868</v>
      </c>
      <c r="H1270" t="s">
        <v>150</v>
      </c>
      <c r="I1270" t="s">
        <v>162</v>
      </c>
      <c r="J1270" t="s">
        <v>6900</v>
      </c>
      <c r="K1270" t="s">
        <v>6870</v>
      </c>
      <c r="L1270" t="s">
        <v>6645</v>
      </c>
      <c r="O1270">
        <v>1</v>
      </c>
      <c r="P1270" t="s">
        <v>154</v>
      </c>
      <c r="Q1270">
        <v>270</v>
      </c>
      <c r="R1270" t="s">
        <v>2374</v>
      </c>
      <c r="S1270">
        <v>-16.617250919011902</v>
      </c>
      <c r="T1270">
        <v>13.2580613163913</v>
      </c>
      <c r="U1270" t="s">
        <v>6901</v>
      </c>
      <c r="V1270" t="s">
        <v>949</v>
      </c>
      <c r="W1270" t="s">
        <v>6873</v>
      </c>
      <c r="Y1270" t="s">
        <v>6874</v>
      </c>
      <c r="AD1270">
        <v>9.2448780258166594E-2</v>
      </c>
      <c r="AE1270">
        <v>1.6660486970275801</v>
      </c>
    </row>
    <row r="1271" spans="1:31" x14ac:dyDescent="0.25">
      <c r="A1271">
        <v>16796</v>
      </c>
      <c r="B1271" t="s">
        <v>615</v>
      </c>
      <c r="C1271" t="s">
        <v>6864</v>
      </c>
      <c r="D1271" t="s">
        <v>6902</v>
      </c>
      <c r="E1271" t="s">
        <v>6866</v>
      </c>
      <c r="F1271" t="s">
        <v>6903</v>
      </c>
      <c r="G1271" t="s">
        <v>6868</v>
      </c>
      <c r="H1271" t="s">
        <v>150</v>
      </c>
      <c r="I1271" t="s">
        <v>162</v>
      </c>
      <c r="J1271" t="s">
        <v>6904</v>
      </c>
      <c r="K1271" t="s">
        <v>6870</v>
      </c>
      <c r="L1271" t="s">
        <v>6645</v>
      </c>
      <c r="O1271">
        <v>1</v>
      </c>
      <c r="P1271" t="s">
        <v>154</v>
      </c>
      <c r="Q1271">
        <v>270</v>
      </c>
      <c r="R1271" t="s">
        <v>2374</v>
      </c>
      <c r="S1271">
        <v>-16.075285194438099</v>
      </c>
      <c r="T1271">
        <v>13.2246473064335</v>
      </c>
      <c r="U1271" t="s">
        <v>6905</v>
      </c>
      <c r="V1271" t="s">
        <v>949</v>
      </c>
      <c r="W1271" t="s">
        <v>6873</v>
      </c>
      <c r="Y1271" t="s">
        <v>6874</v>
      </c>
      <c r="AD1271">
        <v>5.7978326129628499E-2</v>
      </c>
      <c r="AE1271">
        <v>1.67648483342081</v>
      </c>
    </row>
    <row r="1272" spans="1:31" x14ac:dyDescent="0.25">
      <c r="A1272">
        <v>15997</v>
      </c>
      <c r="B1272" t="s">
        <v>424</v>
      </c>
      <c r="C1272" t="s">
        <v>6906</v>
      </c>
      <c r="D1272" t="s">
        <v>6907</v>
      </c>
      <c r="E1272" t="s">
        <v>6908</v>
      </c>
      <c r="F1272" t="s">
        <v>6909</v>
      </c>
      <c r="G1272" t="s">
        <v>6910</v>
      </c>
      <c r="H1272" t="s">
        <v>150</v>
      </c>
      <c r="I1272" t="s">
        <v>162</v>
      </c>
      <c r="J1272" t="s">
        <v>6911</v>
      </c>
      <c r="K1272" t="s">
        <v>6912</v>
      </c>
      <c r="L1272" t="s">
        <v>6912</v>
      </c>
      <c r="M1272" t="s">
        <v>6913</v>
      </c>
      <c r="N1272">
        <v>1102</v>
      </c>
      <c r="O1272">
        <v>1</v>
      </c>
      <c r="P1272" t="s">
        <v>154</v>
      </c>
      <c r="Q1272">
        <v>268</v>
      </c>
      <c r="R1272" t="s">
        <v>432</v>
      </c>
      <c r="S1272">
        <v>41.171790841906898</v>
      </c>
      <c r="T1272">
        <v>43.098673701784797</v>
      </c>
      <c r="U1272" t="s">
        <v>6914</v>
      </c>
      <c r="V1272" t="s">
        <v>6915</v>
      </c>
      <c r="W1272" t="s">
        <v>6916</v>
      </c>
      <c r="Y1272" t="s">
        <v>6917</v>
      </c>
      <c r="AD1272">
        <v>0.96601634425678595</v>
      </c>
      <c r="AE1272">
        <v>5.7664580130160603</v>
      </c>
    </row>
    <row r="1273" spans="1:31" x14ac:dyDescent="0.25">
      <c r="A1273">
        <v>15999</v>
      </c>
      <c r="B1273" t="s">
        <v>424</v>
      </c>
      <c r="C1273" t="s">
        <v>6906</v>
      </c>
      <c r="D1273" t="s">
        <v>6918</v>
      </c>
      <c r="E1273" t="s">
        <v>6908</v>
      </c>
      <c r="F1273" t="s">
        <v>6919</v>
      </c>
      <c r="G1273" t="s">
        <v>6910</v>
      </c>
      <c r="H1273" t="s">
        <v>150</v>
      </c>
      <c r="I1273" t="s">
        <v>162</v>
      </c>
      <c r="J1273" t="s">
        <v>6920</v>
      </c>
      <c r="K1273" t="s">
        <v>6912</v>
      </c>
      <c r="L1273" t="s">
        <v>6912</v>
      </c>
      <c r="M1273" t="s">
        <v>6921</v>
      </c>
      <c r="N1273">
        <v>1103</v>
      </c>
      <c r="O1273">
        <v>1</v>
      </c>
      <c r="P1273" t="s">
        <v>154</v>
      </c>
      <c r="Q1273">
        <v>268</v>
      </c>
      <c r="R1273" t="s">
        <v>432</v>
      </c>
      <c r="S1273">
        <v>42.0856777854694</v>
      </c>
      <c r="T1273">
        <v>41.6480128220796</v>
      </c>
      <c r="U1273" t="s">
        <v>6922</v>
      </c>
      <c r="V1273" t="s">
        <v>6923</v>
      </c>
      <c r="W1273" t="s">
        <v>6916</v>
      </c>
      <c r="Y1273" t="s">
        <v>6917</v>
      </c>
      <c r="AD1273">
        <v>0.307772326721306</v>
      </c>
      <c r="AE1273">
        <v>2.7660806457263498</v>
      </c>
    </row>
    <row r="1274" spans="1:31" x14ac:dyDescent="0.25">
      <c r="A1274">
        <v>16025</v>
      </c>
      <c r="B1274" t="s">
        <v>424</v>
      </c>
      <c r="C1274" t="s">
        <v>6906</v>
      </c>
      <c r="D1274" t="s">
        <v>6924</v>
      </c>
      <c r="E1274" t="s">
        <v>6908</v>
      </c>
      <c r="F1274" t="s">
        <v>6925</v>
      </c>
      <c r="G1274" t="s">
        <v>6910</v>
      </c>
      <c r="H1274" t="s">
        <v>150</v>
      </c>
      <c r="I1274" t="s">
        <v>162</v>
      </c>
      <c r="J1274" t="s">
        <v>6926</v>
      </c>
      <c r="K1274" t="s">
        <v>6912</v>
      </c>
      <c r="L1274" t="s">
        <v>6912</v>
      </c>
      <c r="M1274" t="s">
        <v>6924</v>
      </c>
      <c r="N1274">
        <v>1104</v>
      </c>
      <c r="O1274">
        <v>1</v>
      </c>
      <c r="P1274" t="s">
        <v>154</v>
      </c>
      <c r="Q1274">
        <v>268</v>
      </c>
      <c r="R1274" t="s">
        <v>432</v>
      </c>
      <c r="S1274">
        <v>42.138076791530999</v>
      </c>
      <c r="T1274">
        <v>41.965663520666801</v>
      </c>
      <c r="U1274" t="s">
        <v>6927</v>
      </c>
      <c r="V1274" t="s">
        <v>6928</v>
      </c>
      <c r="W1274" t="s">
        <v>6916</v>
      </c>
      <c r="Y1274" t="s">
        <v>6917</v>
      </c>
      <c r="AD1274">
        <v>0.213207222277219</v>
      </c>
      <c r="AE1274">
        <v>2.4275599017742202</v>
      </c>
    </row>
    <row r="1275" spans="1:31" x14ac:dyDescent="0.25">
      <c r="A1275">
        <v>16030</v>
      </c>
      <c r="B1275" t="s">
        <v>424</v>
      </c>
      <c r="C1275" t="s">
        <v>6906</v>
      </c>
      <c r="D1275" t="s">
        <v>6929</v>
      </c>
      <c r="E1275" t="s">
        <v>6908</v>
      </c>
      <c r="F1275" t="s">
        <v>6930</v>
      </c>
      <c r="G1275" t="s">
        <v>6910</v>
      </c>
      <c r="H1275" t="s">
        <v>150</v>
      </c>
      <c r="I1275" t="s">
        <v>162</v>
      </c>
      <c r="J1275" t="s">
        <v>6931</v>
      </c>
      <c r="K1275" t="s">
        <v>6912</v>
      </c>
      <c r="L1275" t="s">
        <v>6912</v>
      </c>
      <c r="M1275" t="s">
        <v>6932</v>
      </c>
      <c r="N1275">
        <v>1106</v>
      </c>
      <c r="O1275">
        <v>1</v>
      </c>
      <c r="P1275" t="s">
        <v>154</v>
      </c>
      <c r="Q1275">
        <v>268</v>
      </c>
      <c r="R1275" t="s">
        <v>432</v>
      </c>
      <c r="S1275">
        <v>42.955298101661597</v>
      </c>
      <c r="T1275">
        <v>42.156918583218001</v>
      </c>
      <c r="U1275" t="s">
        <v>6933</v>
      </c>
      <c r="V1275" t="s">
        <v>6934</v>
      </c>
      <c r="W1275" t="s">
        <v>6916</v>
      </c>
      <c r="Y1275" t="s">
        <v>6917</v>
      </c>
      <c r="AD1275">
        <v>0.67831809180734104</v>
      </c>
      <c r="AE1275">
        <v>4.2145692195473599</v>
      </c>
    </row>
    <row r="1276" spans="1:31" x14ac:dyDescent="0.25">
      <c r="A1276">
        <v>16032</v>
      </c>
      <c r="B1276" t="s">
        <v>424</v>
      </c>
      <c r="C1276" t="s">
        <v>6906</v>
      </c>
      <c r="D1276" t="s">
        <v>6935</v>
      </c>
      <c r="E1276" t="s">
        <v>6908</v>
      </c>
      <c r="F1276" t="s">
        <v>6936</v>
      </c>
      <c r="G1276" t="s">
        <v>6910</v>
      </c>
      <c r="H1276" t="s">
        <v>150</v>
      </c>
      <c r="I1276" t="s">
        <v>162</v>
      </c>
      <c r="J1276" t="s">
        <v>6937</v>
      </c>
      <c r="K1276" t="s">
        <v>6912</v>
      </c>
      <c r="L1276" t="s">
        <v>6912</v>
      </c>
      <c r="M1276" t="s">
        <v>6935</v>
      </c>
      <c r="N1276">
        <v>1107</v>
      </c>
      <c r="O1276">
        <v>1</v>
      </c>
      <c r="P1276" t="s">
        <v>154</v>
      </c>
      <c r="Q1276">
        <v>268</v>
      </c>
      <c r="R1276" t="s">
        <v>432</v>
      </c>
      <c r="S1276">
        <v>45.773757382440202</v>
      </c>
      <c r="T1276">
        <v>41.769693049130602</v>
      </c>
      <c r="U1276" t="s">
        <v>6938</v>
      </c>
      <c r="V1276" t="s">
        <v>6939</v>
      </c>
      <c r="W1276" t="s">
        <v>6916</v>
      </c>
      <c r="Y1276" t="s">
        <v>6917</v>
      </c>
      <c r="AD1276">
        <v>1.23293947448633</v>
      </c>
      <c r="AE1276">
        <v>6.2632309995029702</v>
      </c>
    </row>
    <row r="1277" spans="1:31" x14ac:dyDescent="0.25">
      <c r="A1277">
        <v>16033</v>
      </c>
      <c r="B1277" t="s">
        <v>424</v>
      </c>
      <c r="C1277" t="s">
        <v>6906</v>
      </c>
      <c r="D1277" t="s">
        <v>6940</v>
      </c>
      <c r="E1277" t="s">
        <v>6908</v>
      </c>
      <c r="F1277" t="s">
        <v>6941</v>
      </c>
      <c r="G1277" t="s">
        <v>6910</v>
      </c>
      <c r="H1277" t="s">
        <v>150</v>
      </c>
      <c r="I1277" t="s">
        <v>162</v>
      </c>
      <c r="J1277" t="s">
        <v>6942</v>
      </c>
      <c r="K1277" t="s">
        <v>6912</v>
      </c>
      <c r="L1277" t="s">
        <v>6912</v>
      </c>
      <c r="M1277" t="s">
        <v>6943</v>
      </c>
      <c r="N1277">
        <v>1108</v>
      </c>
      <c r="O1277">
        <v>1</v>
      </c>
      <c r="P1277" t="s">
        <v>154</v>
      </c>
      <c r="Q1277">
        <v>268</v>
      </c>
      <c r="R1277" t="s">
        <v>432</v>
      </c>
      <c r="S1277">
        <v>44.509640517583698</v>
      </c>
      <c r="T1277">
        <v>41.487986907024101</v>
      </c>
      <c r="U1277" t="s">
        <v>6944</v>
      </c>
      <c r="V1277" t="s">
        <v>6945</v>
      </c>
      <c r="W1277" t="s">
        <v>6916</v>
      </c>
      <c r="Y1277" t="s">
        <v>6917</v>
      </c>
      <c r="AD1277">
        <v>0.69667229376682405</v>
      </c>
      <c r="AE1277">
        <v>4.8233450119853902</v>
      </c>
    </row>
    <row r="1278" spans="1:31" x14ac:dyDescent="0.25">
      <c r="A1278">
        <v>16044</v>
      </c>
      <c r="B1278" t="s">
        <v>424</v>
      </c>
      <c r="C1278" t="s">
        <v>6906</v>
      </c>
      <c r="D1278" t="s">
        <v>6946</v>
      </c>
      <c r="E1278" t="s">
        <v>6908</v>
      </c>
      <c r="F1278" t="s">
        <v>6947</v>
      </c>
      <c r="G1278" t="s">
        <v>6910</v>
      </c>
      <c r="H1278" t="s">
        <v>150</v>
      </c>
      <c r="I1278" t="s">
        <v>162</v>
      </c>
      <c r="J1278" t="s">
        <v>6948</v>
      </c>
      <c r="K1278" t="s">
        <v>6912</v>
      </c>
      <c r="L1278" t="s">
        <v>6912</v>
      </c>
      <c r="M1278" t="s">
        <v>6949</v>
      </c>
      <c r="N1278">
        <v>1109</v>
      </c>
      <c r="O1278">
        <v>1</v>
      </c>
      <c r="P1278" t="s">
        <v>154</v>
      </c>
      <c r="Q1278">
        <v>268</v>
      </c>
      <c r="R1278" t="s">
        <v>432</v>
      </c>
      <c r="S1278">
        <v>44.746715295815598</v>
      </c>
      <c r="T1278">
        <v>42.297128186251598</v>
      </c>
      <c r="U1278" t="s">
        <v>6950</v>
      </c>
      <c r="V1278" t="s">
        <v>6951</v>
      </c>
      <c r="W1278" t="s">
        <v>6916</v>
      </c>
      <c r="Y1278" t="s">
        <v>6917</v>
      </c>
      <c r="AD1278">
        <v>0.77054349460809102</v>
      </c>
      <c r="AE1278">
        <v>4.7919343969617998</v>
      </c>
    </row>
    <row r="1279" spans="1:31" x14ac:dyDescent="0.25">
      <c r="A1279">
        <v>16059</v>
      </c>
      <c r="B1279" t="s">
        <v>424</v>
      </c>
      <c r="C1279" t="s">
        <v>6906</v>
      </c>
      <c r="D1279" t="s">
        <v>6952</v>
      </c>
      <c r="E1279" t="s">
        <v>6908</v>
      </c>
      <c r="F1279" t="s">
        <v>6953</v>
      </c>
      <c r="G1279" t="s">
        <v>6910</v>
      </c>
      <c r="H1279" t="s">
        <v>150</v>
      </c>
      <c r="I1279" t="s">
        <v>162</v>
      </c>
      <c r="J1279" t="s">
        <v>6954</v>
      </c>
      <c r="K1279" t="s">
        <v>6912</v>
      </c>
      <c r="L1279" t="s">
        <v>6912</v>
      </c>
      <c r="M1279" t="s">
        <v>6955</v>
      </c>
      <c r="N1279">
        <v>1111</v>
      </c>
      <c r="O1279">
        <v>1</v>
      </c>
      <c r="P1279" t="s">
        <v>154</v>
      </c>
      <c r="Q1279">
        <v>268</v>
      </c>
      <c r="R1279" t="s">
        <v>432</v>
      </c>
      <c r="S1279">
        <v>43.163461721989002</v>
      </c>
      <c r="T1279">
        <v>42.645978008209902</v>
      </c>
      <c r="U1279" t="s">
        <v>6956</v>
      </c>
      <c r="V1279" t="s">
        <v>6957</v>
      </c>
      <c r="W1279" t="s">
        <v>6916</v>
      </c>
      <c r="Y1279" t="s">
        <v>6917</v>
      </c>
      <c r="AD1279">
        <v>0.58007888330018897</v>
      </c>
      <c r="AE1279">
        <v>4.1114482911543098</v>
      </c>
    </row>
    <row r="1280" spans="1:31" x14ac:dyDescent="0.25">
      <c r="A1280">
        <v>16062</v>
      </c>
      <c r="B1280" t="s">
        <v>424</v>
      </c>
      <c r="C1280" t="s">
        <v>6906</v>
      </c>
      <c r="D1280" t="s">
        <v>6958</v>
      </c>
      <c r="E1280" t="s">
        <v>6908</v>
      </c>
      <c r="F1280" t="s">
        <v>6959</v>
      </c>
      <c r="G1280" t="s">
        <v>6910</v>
      </c>
      <c r="H1280" t="s">
        <v>150</v>
      </c>
      <c r="I1280" t="s">
        <v>162</v>
      </c>
      <c r="J1280" t="s">
        <v>6960</v>
      </c>
      <c r="K1280" t="s">
        <v>6912</v>
      </c>
      <c r="L1280" t="s">
        <v>6912</v>
      </c>
      <c r="M1280" t="s">
        <v>6958</v>
      </c>
      <c r="N1280">
        <v>1113</v>
      </c>
      <c r="O1280">
        <v>1</v>
      </c>
      <c r="P1280" t="s">
        <v>154</v>
      </c>
      <c r="Q1280">
        <v>268</v>
      </c>
      <c r="R1280" t="s">
        <v>432</v>
      </c>
      <c r="S1280">
        <v>42.271711930844603</v>
      </c>
      <c r="T1280">
        <v>42.697074154324</v>
      </c>
      <c r="U1280" t="s">
        <v>6961</v>
      </c>
      <c r="V1280" t="s">
        <v>6962</v>
      </c>
      <c r="W1280" t="s">
        <v>6916</v>
      </c>
      <c r="Y1280" t="s">
        <v>6917</v>
      </c>
      <c r="AD1280">
        <v>0.83975782626816897</v>
      </c>
      <c r="AE1280">
        <v>5.5780982623791102</v>
      </c>
    </row>
    <row r="1281" spans="1:31" x14ac:dyDescent="0.25">
      <c r="A1281">
        <v>16063</v>
      </c>
      <c r="B1281" t="s">
        <v>424</v>
      </c>
      <c r="C1281" t="s">
        <v>6906</v>
      </c>
      <c r="D1281" t="s">
        <v>6963</v>
      </c>
      <c r="E1281" t="s">
        <v>6908</v>
      </c>
      <c r="F1281" t="s">
        <v>6964</v>
      </c>
      <c r="G1281" t="s">
        <v>6910</v>
      </c>
      <c r="H1281" t="s">
        <v>150</v>
      </c>
      <c r="I1281" t="s">
        <v>162</v>
      </c>
      <c r="J1281" t="s">
        <v>6965</v>
      </c>
      <c r="K1281" t="s">
        <v>6912</v>
      </c>
      <c r="L1281" t="s">
        <v>6912</v>
      </c>
      <c r="M1281" t="s">
        <v>6966</v>
      </c>
      <c r="N1281">
        <v>1114</v>
      </c>
      <c r="O1281">
        <v>1</v>
      </c>
      <c r="P1281" t="s">
        <v>154</v>
      </c>
      <c r="Q1281">
        <v>268</v>
      </c>
      <c r="R1281" t="s">
        <v>432</v>
      </c>
      <c r="S1281">
        <v>43.330804417528697</v>
      </c>
      <c r="T1281">
        <v>41.535737828473501</v>
      </c>
      <c r="U1281" t="s">
        <v>6967</v>
      </c>
      <c r="V1281" t="s">
        <v>6968</v>
      </c>
      <c r="W1281" t="s">
        <v>6916</v>
      </c>
      <c r="Y1281" t="s">
        <v>6917</v>
      </c>
      <c r="AD1281">
        <v>0.68309569019140803</v>
      </c>
      <c r="AE1281">
        <v>4.5398319315334996</v>
      </c>
    </row>
    <row r="1282" spans="1:31" x14ac:dyDescent="0.25">
      <c r="A1282">
        <v>16068</v>
      </c>
      <c r="B1282" t="s">
        <v>424</v>
      </c>
      <c r="C1282" t="s">
        <v>6906</v>
      </c>
      <c r="D1282" t="s">
        <v>6969</v>
      </c>
      <c r="E1282" t="s">
        <v>6908</v>
      </c>
      <c r="F1282" t="s">
        <v>6970</v>
      </c>
      <c r="G1282" t="s">
        <v>6910</v>
      </c>
      <c r="H1282" t="s">
        <v>150</v>
      </c>
      <c r="I1282" t="s">
        <v>162</v>
      </c>
      <c r="J1282" t="s">
        <v>6971</v>
      </c>
      <c r="K1282" t="s">
        <v>6912</v>
      </c>
      <c r="L1282" t="s">
        <v>6912</v>
      </c>
      <c r="M1282" t="s">
        <v>6972</v>
      </c>
      <c r="N1282">
        <v>1115</v>
      </c>
      <c r="O1282">
        <v>1</v>
      </c>
      <c r="P1282" t="s">
        <v>154</v>
      </c>
      <c r="Q1282">
        <v>268</v>
      </c>
      <c r="R1282" t="s">
        <v>432</v>
      </c>
      <c r="S1282">
        <v>44.007854209260103</v>
      </c>
      <c r="T1282">
        <v>42.108588342763397</v>
      </c>
      <c r="U1282" t="s">
        <v>6973</v>
      </c>
      <c r="V1282" t="s">
        <v>6974</v>
      </c>
      <c r="W1282" t="s">
        <v>6916</v>
      </c>
      <c r="Y1282" t="s">
        <v>6917</v>
      </c>
      <c r="AD1282">
        <v>0.62799146689951602</v>
      </c>
      <c r="AE1282">
        <v>4.3193902605032797</v>
      </c>
    </row>
    <row r="1283" spans="1:31" x14ac:dyDescent="0.25">
      <c r="A1283">
        <v>16074</v>
      </c>
      <c r="B1283" t="s">
        <v>424</v>
      </c>
      <c r="C1283" t="s">
        <v>6906</v>
      </c>
      <c r="D1283" t="s">
        <v>6975</v>
      </c>
      <c r="E1283" t="s">
        <v>6908</v>
      </c>
      <c r="F1283" t="s">
        <v>6976</v>
      </c>
      <c r="G1283" t="s">
        <v>6910</v>
      </c>
      <c r="H1283" t="s">
        <v>150</v>
      </c>
      <c r="I1283" t="s">
        <v>162</v>
      </c>
      <c r="J1283" t="s">
        <v>6977</v>
      </c>
      <c r="K1283" t="s">
        <v>6912</v>
      </c>
      <c r="L1283" t="s">
        <v>6912</v>
      </c>
      <c r="M1283" t="s">
        <v>6978</v>
      </c>
      <c r="N1283">
        <v>1116</v>
      </c>
      <c r="O1283">
        <v>1</v>
      </c>
      <c r="P1283" t="s">
        <v>154</v>
      </c>
      <c r="Q1283">
        <v>268</v>
      </c>
      <c r="R1283" t="s">
        <v>432</v>
      </c>
      <c r="S1283">
        <v>44.832894286442396</v>
      </c>
      <c r="T1283">
        <v>41.701696336558697</v>
      </c>
      <c r="U1283" t="s">
        <v>6979</v>
      </c>
      <c r="V1283" t="s">
        <v>6980</v>
      </c>
      <c r="W1283" t="s">
        <v>6916</v>
      </c>
      <c r="Y1283" t="s">
        <v>6917</v>
      </c>
      <c r="AD1283">
        <v>2.55431429457076E-2</v>
      </c>
      <c r="AE1283">
        <v>0.96683988365760398</v>
      </c>
    </row>
    <row r="1284" spans="1:31" x14ac:dyDescent="0.25">
      <c r="A1284">
        <v>15775</v>
      </c>
      <c r="B1284" t="s">
        <v>424</v>
      </c>
      <c r="C1284" t="s">
        <v>6981</v>
      </c>
      <c r="D1284" t="s">
        <v>6982</v>
      </c>
      <c r="E1284" t="s">
        <v>6983</v>
      </c>
      <c r="F1284" t="s">
        <v>6984</v>
      </c>
      <c r="G1284" t="s">
        <v>6985</v>
      </c>
      <c r="H1284" t="s">
        <v>150</v>
      </c>
      <c r="I1284" t="s">
        <v>162</v>
      </c>
      <c r="J1284" t="s">
        <v>6986</v>
      </c>
      <c r="K1284" t="s">
        <v>6987</v>
      </c>
      <c r="L1284" t="s">
        <v>6987</v>
      </c>
      <c r="M1284" t="s">
        <v>6982</v>
      </c>
      <c r="N1284">
        <v>1124</v>
      </c>
      <c r="O1284">
        <v>1</v>
      </c>
      <c r="P1284" t="s">
        <v>154</v>
      </c>
      <c r="Q1284">
        <v>276</v>
      </c>
      <c r="R1284" t="s">
        <v>925</v>
      </c>
      <c r="S1284">
        <v>9.0437504275731708</v>
      </c>
      <c r="T1284">
        <v>48.540972243604699</v>
      </c>
      <c r="U1284" t="s">
        <v>6988</v>
      </c>
      <c r="V1284" t="s">
        <v>6989</v>
      </c>
      <c r="W1284" t="s">
        <v>6990</v>
      </c>
      <c r="Y1284" t="s">
        <v>6991</v>
      </c>
      <c r="AD1284">
        <v>4.35855486201228</v>
      </c>
      <c r="AE1284">
        <v>12.7426648152091</v>
      </c>
    </row>
    <row r="1285" spans="1:31" x14ac:dyDescent="0.25">
      <c r="A1285">
        <v>15778</v>
      </c>
      <c r="B1285" t="s">
        <v>424</v>
      </c>
      <c r="C1285" t="s">
        <v>6981</v>
      </c>
      <c r="D1285" t="s">
        <v>6992</v>
      </c>
      <c r="E1285" t="s">
        <v>6983</v>
      </c>
      <c r="F1285" t="s">
        <v>6993</v>
      </c>
      <c r="G1285" t="s">
        <v>6985</v>
      </c>
      <c r="H1285" t="s">
        <v>150</v>
      </c>
      <c r="I1285" t="s">
        <v>162</v>
      </c>
      <c r="J1285" t="s">
        <v>6994</v>
      </c>
      <c r="K1285" t="s">
        <v>6987</v>
      </c>
      <c r="L1285" t="s">
        <v>6987</v>
      </c>
      <c r="M1285" t="s">
        <v>6992</v>
      </c>
      <c r="N1285">
        <v>1125</v>
      </c>
      <c r="O1285">
        <v>1</v>
      </c>
      <c r="P1285" t="s">
        <v>154</v>
      </c>
      <c r="Q1285">
        <v>276</v>
      </c>
      <c r="R1285" t="s">
        <v>925</v>
      </c>
      <c r="S1285">
        <v>11.4188718175338</v>
      </c>
      <c r="T1285">
        <v>48.950457332643602</v>
      </c>
      <c r="U1285" t="s">
        <v>6995</v>
      </c>
      <c r="V1285" t="s">
        <v>6996</v>
      </c>
      <c r="W1285" t="s">
        <v>6990</v>
      </c>
      <c r="Y1285" t="s">
        <v>6991</v>
      </c>
      <c r="AD1285">
        <v>8.7022937409393801</v>
      </c>
      <c r="AE1285">
        <v>20.8636252815649</v>
      </c>
    </row>
    <row r="1286" spans="1:31" x14ac:dyDescent="0.25">
      <c r="A1286">
        <v>15779</v>
      </c>
      <c r="B1286" t="s">
        <v>424</v>
      </c>
      <c r="C1286" t="s">
        <v>6981</v>
      </c>
      <c r="D1286" t="s">
        <v>6997</v>
      </c>
      <c r="E1286" t="s">
        <v>6983</v>
      </c>
      <c r="F1286" t="s">
        <v>6998</v>
      </c>
      <c r="G1286" t="s">
        <v>6985</v>
      </c>
      <c r="H1286" t="s">
        <v>150</v>
      </c>
      <c r="I1286" t="s">
        <v>162</v>
      </c>
      <c r="J1286" t="s">
        <v>6999</v>
      </c>
      <c r="K1286" t="s">
        <v>6987</v>
      </c>
      <c r="L1286" t="s">
        <v>6987</v>
      </c>
      <c r="M1286" t="s">
        <v>6997</v>
      </c>
      <c r="N1286">
        <v>1127</v>
      </c>
      <c r="O1286">
        <v>1</v>
      </c>
      <c r="P1286" t="s">
        <v>154</v>
      </c>
      <c r="Q1286">
        <v>276</v>
      </c>
      <c r="R1286" t="s">
        <v>925</v>
      </c>
      <c r="S1286">
        <v>13.3981853507971</v>
      </c>
      <c r="T1286">
        <v>52.503096861878397</v>
      </c>
      <c r="U1286" t="s">
        <v>7000</v>
      </c>
      <c r="V1286" t="s">
        <v>7001</v>
      </c>
      <c r="W1286" t="s">
        <v>6990</v>
      </c>
      <c r="Y1286" t="s">
        <v>6991</v>
      </c>
      <c r="AD1286">
        <v>0.11789100528221801</v>
      </c>
      <c r="AE1286">
        <v>2.07011023671906</v>
      </c>
    </row>
    <row r="1287" spans="1:31" x14ac:dyDescent="0.25">
      <c r="A1287">
        <v>15780</v>
      </c>
      <c r="B1287" t="s">
        <v>424</v>
      </c>
      <c r="C1287" t="s">
        <v>6981</v>
      </c>
      <c r="D1287" t="s">
        <v>7002</v>
      </c>
      <c r="E1287" t="s">
        <v>6983</v>
      </c>
      <c r="F1287" t="s">
        <v>7003</v>
      </c>
      <c r="G1287" t="s">
        <v>6985</v>
      </c>
      <c r="H1287" t="s">
        <v>150</v>
      </c>
      <c r="I1287" t="s">
        <v>162</v>
      </c>
      <c r="J1287" t="s">
        <v>7004</v>
      </c>
      <c r="K1287" t="s">
        <v>6987</v>
      </c>
      <c r="L1287" t="s">
        <v>6987</v>
      </c>
      <c r="M1287" t="s">
        <v>7002</v>
      </c>
      <c r="N1287">
        <v>1128</v>
      </c>
      <c r="O1287">
        <v>1</v>
      </c>
      <c r="P1287" t="s">
        <v>154</v>
      </c>
      <c r="Q1287">
        <v>276</v>
      </c>
      <c r="R1287" t="s">
        <v>925</v>
      </c>
      <c r="S1287">
        <v>13.3922453906362</v>
      </c>
      <c r="T1287">
        <v>52.458223863675002</v>
      </c>
      <c r="U1287" t="s">
        <v>7005</v>
      </c>
      <c r="V1287" t="s">
        <v>7006</v>
      </c>
      <c r="W1287" t="s">
        <v>6990</v>
      </c>
      <c r="Y1287" t="s">
        <v>6991</v>
      </c>
      <c r="AD1287">
        <v>3.9425728296003499</v>
      </c>
      <c r="AE1287">
        <v>14.3291082081059</v>
      </c>
    </row>
    <row r="1288" spans="1:31" x14ac:dyDescent="0.25">
      <c r="A1288">
        <v>15781</v>
      </c>
      <c r="B1288" t="s">
        <v>424</v>
      </c>
      <c r="C1288" t="s">
        <v>6981</v>
      </c>
      <c r="D1288" t="s">
        <v>7007</v>
      </c>
      <c r="E1288" t="s">
        <v>6983</v>
      </c>
      <c r="F1288" t="s">
        <v>7008</v>
      </c>
      <c r="G1288" t="s">
        <v>6985</v>
      </c>
      <c r="H1288" t="s">
        <v>150</v>
      </c>
      <c r="I1288" t="s">
        <v>162</v>
      </c>
      <c r="J1288" t="s">
        <v>7009</v>
      </c>
      <c r="K1288" t="s">
        <v>6987</v>
      </c>
      <c r="L1288" t="s">
        <v>6987</v>
      </c>
      <c r="M1288" t="s">
        <v>7007</v>
      </c>
      <c r="N1288">
        <v>1120</v>
      </c>
      <c r="O1288">
        <v>1</v>
      </c>
      <c r="P1288" t="s">
        <v>154</v>
      </c>
      <c r="Q1288">
        <v>276</v>
      </c>
      <c r="R1288" t="s">
        <v>925</v>
      </c>
      <c r="S1288">
        <v>8.7572011709204194</v>
      </c>
      <c r="T1288">
        <v>53.169188019096502</v>
      </c>
      <c r="U1288" t="s">
        <v>7010</v>
      </c>
      <c r="V1288" t="s">
        <v>7011</v>
      </c>
      <c r="W1288" t="s">
        <v>6990</v>
      </c>
      <c r="Y1288" t="s">
        <v>6991</v>
      </c>
      <c r="AD1288">
        <v>5.0362003817525598E-2</v>
      </c>
      <c r="AE1288">
        <v>1.6984547340405201</v>
      </c>
    </row>
    <row r="1289" spans="1:31" x14ac:dyDescent="0.25">
      <c r="A1289">
        <v>15793</v>
      </c>
      <c r="B1289" t="s">
        <v>424</v>
      </c>
      <c r="C1289" t="s">
        <v>6981</v>
      </c>
      <c r="D1289" t="s">
        <v>7012</v>
      </c>
      <c r="E1289" t="s">
        <v>6983</v>
      </c>
      <c r="F1289" t="s">
        <v>7013</v>
      </c>
      <c r="G1289" t="s">
        <v>6985</v>
      </c>
      <c r="H1289" t="s">
        <v>150</v>
      </c>
      <c r="I1289" t="s">
        <v>162</v>
      </c>
      <c r="J1289" t="s">
        <v>7014</v>
      </c>
      <c r="K1289" t="s">
        <v>6987</v>
      </c>
      <c r="L1289" t="s">
        <v>6987</v>
      </c>
      <c r="M1289" t="s">
        <v>7012</v>
      </c>
      <c r="N1289">
        <v>1118</v>
      </c>
      <c r="O1289">
        <v>1</v>
      </c>
      <c r="P1289" t="s">
        <v>154</v>
      </c>
      <c r="Q1289">
        <v>276</v>
      </c>
      <c r="R1289" t="s">
        <v>925</v>
      </c>
      <c r="S1289">
        <v>10.0056360016195</v>
      </c>
      <c r="T1289">
        <v>53.538798810124199</v>
      </c>
      <c r="U1289" t="s">
        <v>7015</v>
      </c>
      <c r="V1289" t="s">
        <v>7016</v>
      </c>
      <c r="W1289" t="s">
        <v>6990</v>
      </c>
      <c r="Y1289" t="s">
        <v>6991</v>
      </c>
      <c r="AD1289">
        <v>9.8883344088619707E-2</v>
      </c>
      <c r="AE1289">
        <v>2.0054218980777598</v>
      </c>
    </row>
    <row r="1290" spans="1:31" x14ac:dyDescent="0.25">
      <c r="A1290">
        <v>15794</v>
      </c>
      <c r="B1290" t="s">
        <v>424</v>
      </c>
      <c r="C1290" t="s">
        <v>6981</v>
      </c>
      <c r="D1290" t="s">
        <v>7017</v>
      </c>
      <c r="E1290" t="s">
        <v>6983</v>
      </c>
      <c r="F1290" t="s">
        <v>7018</v>
      </c>
      <c r="G1290" t="s">
        <v>6985</v>
      </c>
      <c r="H1290" t="s">
        <v>150</v>
      </c>
      <c r="I1290" t="s">
        <v>162</v>
      </c>
      <c r="J1290" t="s">
        <v>7019</v>
      </c>
      <c r="K1290" t="s">
        <v>6987</v>
      </c>
      <c r="L1290" t="s">
        <v>6987</v>
      </c>
      <c r="M1290" t="s">
        <v>7017</v>
      </c>
      <c r="N1290">
        <v>1122</v>
      </c>
      <c r="O1290">
        <v>1</v>
      </c>
      <c r="P1290" t="s">
        <v>154</v>
      </c>
      <c r="Q1290">
        <v>276</v>
      </c>
      <c r="R1290" t="s">
        <v>925</v>
      </c>
      <c r="S1290">
        <v>9.0277579194079394</v>
      </c>
      <c r="T1290">
        <v>50.605184745021397</v>
      </c>
      <c r="U1290" t="s">
        <v>7020</v>
      </c>
      <c r="V1290" t="s">
        <v>7021</v>
      </c>
      <c r="W1290" t="s">
        <v>6990</v>
      </c>
      <c r="Y1290" t="s">
        <v>6991</v>
      </c>
      <c r="AD1290">
        <v>2.6805360226380799</v>
      </c>
      <c r="AE1290">
        <v>12.0172486892361</v>
      </c>
    </row>
    <row r="1291" spans="1:31" x14ac:dyDescent="0.25">
      <c r="A1291">
        <v>15811</v>
      </c>
      <c r="B1291" t="s">
        <v>424</v>
      </c>
      <c r="C1291" t="s">
        <v>6981</v>
      </c>
      <c r="D1291" t="s">
        <v>7022</v>
      </c>
      <c r="E1291" t="s">
        <v>6983</v>
      </c>
      <c r="F1291" t="s">
        <v>7023</v>
      </c>
      <c r="G1291" t="s">
        <v>6985</v>
      </c>
      <c r="H1291" t="s">
        <v>150</v>
      </c>
      <c r="I1291" t="s">
        <v>162</v>
      </c>
      <c r="J1291" t="s">
        <v>7024</v>
      </c>
      <c r="K1291" t="s">
        <v>6987</v>
      </c>
      <c r="L1291" t="s">
        <v>6987</v>
      </c>
      <c r="M1291" t="s">
        <v>7022</v>
      </c>
      <c r="N1291">
        <v>1129</v>
      </c>
      <c r="O1291">
        <v>1</v>
      </c>
      <c r="P1291" t="s">
        <v>154</v>
      </c>
      <c r="Q1291">
        <v>276</v>
      </c>
      <c r="R1291" t="s">
        <v>925</v>
      </c>
      <c r="S1291">
        <v>12.5251758755746</v>
      </c>
      <c r="T1291">
        <v>53.7415907436975</v>
      </c>
      <c r="U1291" t="s">
        <v>7025</v>
      </c>
      <c r="V1291" t="s">
        <v>7026</v>
      </c>
      <c r="W1291" t="s">
        <v>6990</v>
      </c>
      <c r="Y1291" t="s">
        <v>6991</v>
      </c>
      <c r="AD1291">
        <v>3.2199201689267598</v>
      </c>
      <c r="AE1291">
        <v>18.5594384220948</v>
      </c>
    </row>
    <row r="1292" spans="1:31" x14ac:dyDescent="0.25">
      <c r="A1292">
        <v>15817</v>
      </c>
      <c r="B1292" t="s">
        <v>424</v>
      </c>
      <c r="C1292" t="s">
        <v>6981</v>
      </c>
      <c r="D1292" t="s">
        <v>7027</v>
      </c>
      <c r="E1292" t="s">
        <v>6983</v>
      </c>
      <c r="F1292" t="s">
        <v>7028</v>
      </c>
      <c r="G1292" t="s">
        <v>6985</v>
      </c>
      <c r="H1292" t="s">
        <v>150</v>
      </c>
      <c r="I1292" t="s">
        <v>162</v>
      </c>
      <c r="J1292" t="s">
        <v>7029</v>
      </c>
      <c r="K1292" t="s">
        <v>6987</v>
      </c>
      <c r="L1292" t="s">
        <v>6987</v>
      </c>
      <c r="M1292" t="s">
        <v>7027</v>
      </c>
      <c r="N1292">
        <v>1119</v>
      </c>
      <c r="O1292">
        <v>1</v>
      </c>
      <c r="P1292" t="s">
        <v>154</v>
      </c>
      <c r="Q1292">
        <v>276</v>
      </c>
      <c r="R1292" t="s">
        <v>925</v>
      </c>
      <c r="S1292">
        <v>9.1493000189084306</v>
      </c>
      <c r="T1292">
        <v>52.759801280831702</v>
      </c>
      <c r="U1292" t="s">
        <v>7030</v>
      </c>
      <c r="V1292" t="s">
        <v>7031</v>
      </c>
      <c r="W1292" t="s">
        <v>6990</v>
      </c>
      <c r="Y1292" t="s">
        <v>6991</v>
      </c>
      <c r="AD1292">
        <v>6.3317232112012203</v>
      </c>
      <c r="AE1292">
        <v>23.877715623632199</v>
      </c>
    </row>
    <row r="1293" spans="1:31" x14ac:dyDescent="0.25">
      <c r="A1293">
        <v>15818</v>
      </c>
      <c r="B1293" t="s">
        <v>424</v>
      </c>
      <c r="C1293" t="s">
        <v>6981</v>
      </c>
      <c r="D1293" t="s">
        <v>7032</v>
      </c>
      <c r="E1293" t="s">
        <v>6983</v>
      </c>
      <c r="F1293" t="s">
        <v>7033</v>
      </c>
      <c r="G1293" t="s">
        <v>6985</v>
      </c>
      <c r="H1293" t="s">
        <v>150</v>
      </c>
      <c r="I1293" t="s">
        <v>162</v>
      </c>
      <c r="J1293" t="s">
        <v>7034</v>
      </c>
      <c r="K1293" t="s">
        <v>6987</v>
      </c>
      <c r="L1293" t="s">
        <v>6987</v>
      </c>
      <c r="M1293" t="s">
        <v>7032</v>
      </c>
      <c r="N1293">
        <v>1121</v>
      </c>
      <c r="O1293">
        <v>1</v>
      </c>
      <c r="P1293" t="s">
        <v>154</v>
      </c>
      <c r="Q1293">
        <v>276</v>
      </c>
      <c r="R1293" t="s">
        <v>925</v>
      </c>
      <c r="S1293">
        <v>7.5549222298766203</v>
      </c>
      <c r="T1293">
        <v>51.476281006473002</v>
      </c>
      <c r="U1293" t="s">
        <v>7035</v>
      </c>
      <c r="V1293" t="s">
        <v>7036</v>
      </c>
      <c r="W1293" t="s">
        <v>6990</v>
      </c>
      <c r="Y1293" t="s">
        <v>6991</v>
      </c>
      <c r="AD1293">
        <v>4.3863194817629099</v>
      </c>
      <c r="AE1293">
        <v>14.3463841900479</v>
      </c>
    </row>
    <row r="1294" spans="1:31" x14ac:dyDescent="0.25">
      <c r="A1294">
        <v>15827</v>
      </c>
      <c r="B1294" t="s">
        <v>424</v>
      </c>
      <c r="C1294" t="s">
        <v>6981</v>
      </c>
      <c r="D1294" t="s">
        <v>7037</v>
      </c>
      <c r="E1294" t="s">
        <v>6983</v>
      </c>
      <c r="F1294" t="s">
        <v>7038</v>
      </c>
      <c r="G1294" t="s">
        <v>6985</v>
      </c>
      <c r="H1294" t="s">
        <v>150</v>
      </c>
      <c r="I1294" t="s">
        <v>162</v>
      </c>
      <c r="J1294" s="17" t="s">
        <v>7039</v>
      </c>
      <c r="K1294" t="s">
        <v>6987</v>
      </c>
      <c r="L1294" t="s">
        <v>6987</v>
      </c>
      <c r="M1294" t="s">
        <v>7037</v>
      </c>
      <c r="N1294">
        <v>1123</v>
      </c>
      <c r="O1294">
        <v>1</v>
      </c>
      <c r="P1294" t="s">
        <v>154</v>
      </c>
      <c r="Q1294">
        <v>276</v>
      </c>
      <c r="R1294" t="s">
        <v>925</v>
      </c>
      <c r="S1294">
        <v>7.4432976624237002</v>
      </c>
      <c r="T1294">
        <v>49.912447635085499</v>
      </c>
      <c r="U1294" t="s">
        <v>7040</v>
      </c>
      <c r="V1294" t="s">
        <v>7041</v>
      </c>
      <c r="W1294" t="s">
        <v>6990</v>
      </c>
      <c r="Y1294" t="s">
        <v>6991</v>
      </c>
      <c r="AD1294">
        <v>2.48490298024663</v>
      </c>
      <c r="AE1294">
        <v>9.8721619244956695</v>
      </c>
    </row>
    <row r="1295" spans="1:31" x14ac:dyDescent="0.25">
      <c r="A1295">
        <v>15828</v>
      </c>
      <c r="B1295" t="s">
        <v>424</v>
      </c>
      <c r="C1295" t="s">
        <v>6981</v>
      </c>
      <c r="D1295" t="s">
        <v>7042</v>
      </c>
      <c r="E1295" t="s">
        <v>6983</v>
      </c>
      <c r="F1295" t="s">
        <v>7043</v>
      </c>
      <c r="G1295" t="s">
        <v>6985</v>
      </c>
      <c r="H1295" t="s">
        <v>150</v>
      </c>
      <c r="I1295" t="s">
        <v>162</v>
      </c>
      <c r="J1295" s="17" t="s">
        <v>7044</v>
      </c>
      <c r="K1295" t="s">
        <v>6987</v>
      </c>
      <c r="L1295" t="s">
        <v>6987</v>
      </c>
      <c r="M1295" t="s">
        <v>7042</v>
      </c>
      <c r="N1295">
        <v>1126</v>
      </c>
      <c r="O1295">
        <v>1</v>
      </c>
      <c r="P1295" t="s">
        <v>154</v>
      </c>
      <c r="Q1295">
        <v>276</v>
      </c>
      <c r="R1295" t="s">
        <v>925</v>
      </c>
      <c r="S1295">
        <v>6.9615797512040301</v>
      </c>
      <c r="T1295">
        <v>49.380997096162503</v>
      </c>
      <c r="U1295" s="17" t="s">
        <v>7045</v>
      </c>
      <c r="V1295" t="s">
        <v>7046</v>
      </c>
      <c r="W1295" t="s">
        <v>6990</v>
      </c>
      <c r="Y1295" t="s">
        <v>6991</v>
      </c>
      <c r="AD1295">
        <v>0.31610104036539599</v>
      </c>
      <c r="AE1295">
        <v>2.9635985737575301</v>
      </c>
    </row>
    <row r="1296" spans="1:31" x14ac:dyDescent="0.25">
      <c r="A1296">
        <v>15829</v>
      </c>
      <c r="B1296" t="s">
        <v>424</v>
      </c>
      <c r="C1296" t="s">
        <v>6981</v>
      </c>
      <c r="D1296" t="s">
        <v>7047</v>
      </c>
      <c r="E1296" t="s">
        <v>6983</v>
      </c>
      <c r="F1296" t="s">
        <v>7048</v>
      </c>
      <c r="G1296" t="s">
        <v>6985</v>
      </c>
      <c r="H1296" t="s">
        <v>150</v>
      </c>
      <c r="I1296" t="s">
        <v>162</v>
      </c>
      <c r="J1296" t="s">
        <v>7049</v>
      </c>
      <c r="K1296" t="s">
        <v>6987</v>
      </c>
      <c r="L1296" t="s">
        <v>6987</v>
      </c>
      <c r="M1296" t="s">
        <v>7047</v>
      </c>
      <c r="N1296">
        <v>1130</v>
      </c>
      <c r="O1296">
        <v>1</v>
      </c>
      <c r="P1296" t="s">
        <v>154</v>
      </c>
      <c r="Q1296">
        <v>276</v>
      </c>
      <c r="R1296" t="s">
        <v>925</v>
      </c>
      <c r="S1296">
        <v>13.3340032085655</v>
      </c>
      <c r="T1296">
        <v>51.0497967742116</v>
      </c>
      <c r="U1296" t="s">
        <v>7050</v>
      </c>
      <c r="V1296" t="s">
        <v>7051</v>
      </c>
      <c r="W1296" t="s">
        <v>6990</v>
      </c>
      <c r="Y1296" t="s">
        <v>6991</v>
      </c>
      <c r="AD1296">
        <v>2.37171902184997</v>
      </c>
      <c r="AE1296">
        <v>10.3441420415216</v>
      </c>
    </row>
    <row r="1297" spans="1:31" x14ac:dyDescent="0.25">
      <c r="A1297">
        <v>15830</v>
      </c>
      <c r="B1297" t="s">
        <v>424</v>
      </c>
      <c r="C1297" t="s">
        <v>6981</v>
      </c>
      <c r="D1297" t="s">
        <v>7052</v>
      </c>
      <c r="E1297" t="s">
        <v>6983</v>
      </c>
      <c r="F1297" t="s">
        <v>7053</v>
      </c>
      <c r="G1297" t="s">
        <v>6985</v>
      </c>
      <c r="H1297" t="s">
        <v>150</v>
      </c>
      <c r="I1297" t="s">
        <v>162</v>
      </c>
      <c r="J1297" t="s">
        <v>7054</v>
      </c>
      <c r="K1297" t="s">
        <v>6987</v>
      </c>
      <c r="L1297" t="s">
        <v>6987</v>
      </c>
      <c r="M1297" t="s">
        <v>7052</v>
      </c>
      <c r="N1297">
        <v>1131</v>
      </c>
      <c r="O1297">
        <v>1</v>
      </c>
      <c r="P1297" t="s">
        <v>154</v>
      </c>
      <c r="Q1297">
        <v>276</v>
      </c>
      <c r="R1297" t="s">
        <v>925</v>
      </c>
      <c r="S1297">
        <v>11.687980904211001</v>
      </c>
      <c r="T1297">
        <v>52.0072561408574</v>
      </c>
      <c r="U1297" t="s">
        <v>7055</v>
      </c>
      <c r="V1297" t="s">
        <v>7056</v>
      </c>
      <c r="W1297" t="s">
        <v>6990</v>
      </c>
      <c r="Y1297" t="s">
        <v>6991</v>
      </c>
      <c r="AD1297">
        <v>2.6307730119929702</v>
      </c>
      <c r="AE1297">
        <v>10.6950197346378</v>
      </c>
    </row>
    <row r="1298" spans="1:31" x14ac:dyDescent="0.25">
      <c r="A1298">
        <v>15832</v>
      </c>
      <c r="B1298" t="s">
        <v>424</v>
      </c>
      <c r="C1298" t="s">
        <v>6981</v>
      </c>
      <c r="D1298" t="s">
        <v>7057</v>
      </c>
      <c r="E1298" t="s">
        <v>6983</v>
      </c>
      <c r="F1298" t="s">
        <v>7058</v>
      </c>
      <c r="G1298" t="s">
        <v>6985</v>
      </c>
      <c r="H1298" t="s">
        <v>150</v>
      </c>
      <c r="I1298" t="s">
        <v>162</v>
      </c>
      <c r="J1298" t="s">
        <v>7059</v>
      </c>
      <c r="K1298" t="s">
        <v>6987</v>
      </c>
      <c r="L1298" t="s">
        <v>6987</v>
      </c>
      <c r="M1298" t="s">
        <v>7057</v>
      </c>
      <c r="N1298">
        <v>1117</v>
      </c>
      <c r="O1298">
        <v>1</v>
      </c>
      <c r="P1298" t="s">
        <v>154</v>
      </c>
      <c r="Q1298">
        <v>276</v>
      </c>
      <c r="R1298" t="s">
        <v>925</v>
      </c>
      <c r="S1298">
        <v>9.8174481598107395</v>
      </c>
      <c r="T1298">
        <v>54.1863010115134</v>
      </c>
      <c r="U1298" t="s">
        <v>7060</v>
      </c>
      <c r="V1298" t="s">
        <v>7061</v>
      </c>
      <c r="W1298" t="s">
        <v>6990</v>
      </c>
      <c r="Y1298" t="s">
        <v>6991</v>
      </c>
      <c r="AD1298">
        <v>2.1851250020927999</v>
      </c>
      <c r="AE1298">
        <v>13.2301045727221</v>
      </c>
    </row>
    <row r="1299" spans="1:31" x14ac:dyDescent="0.25">
      <c r="A1299">
        <v>15840</v>
      </c>
      <c r="B1299" t="s">
        <v>424</v>
      </c>
      <c r="C1299" t="s">
        <v>6981</v>
      </c>
      <c r="D1299" t="s">
        <v>7062</v>
      </c>
      <c r="E1299" t="s">
        <v>6983</v>
      </c>
      <c r="F1299" t="s">
        <v>7063</v>
      </c>
      <c r="G1299" t="s">
        <v>6985</v>
      </c>
      <c r="H1299" t="s">
        <v>150</v>
      </c>
      <c r="I1299" t="s">
        <v>162</v>
      </c>
      <c r="J1299" t="s">
        <v>7064</v>
      </c>
      <c r="K1299" t="s">
        <v>6987</v>
      </c>
      <c r="L1299" t="s">
        <v>6987</v>
      </c>
      <c r="M1299" t="s">
        <v>7062</v>
      </c>
      <c r="N1299">
        <v>1132</v>
      </c>
      <c r="O1299">
        <v>1</v>
      </c>
      <c r="P1299" t="s">
        <v>154</v>
      </c>
      <c r="Q1299">
        <v>276</v>
      </c>
      <c r="R1299" t="s">
        <v>925</v>
      </c>
      <c r="S1299">
        <v>11.015408858769399</v>
      </c>
      <c r="T1299">
        <v>50.906016665115899</v>
      </c>
      <c r="U1299" t="s">
        <v>7065</v>
      </c>
      <c r="V1299" t="s">
        <v>7066</v>
      </c>
      <c r="W1299" t="s">
        <v>6990</v>
      </c>
      <c r="Y1299" t="s">
        <v>6991</v>
      </c>
      <c r="AD1299">
        <v>2.0435031150423102</v>
      </c>
      <c r="AE1299">
        <v>10.381580332718</v>
      </c>
    </row>
    <row r="1300" spans="1:31" x14ac:dyDescent="0.25">
      <c r="A1300">
        <v>16671</v>
      </c>
      <c r="B1300" t="s">
        <v>615</v>
      </c>
      <c r="C1300" t="s">
        <v>7067</v>
      </c>
      <c r="D1300" t="s">
        <v>7068</v>
      </c>
      <c r="E1300" t="s">
        <v>7069</v>
      </c>
      <c r="F1300" t="s">
        <v>7070</v>
      </c>
      <c r="G1300" t="s">
        <v>7071</v>
      </c>
      <c r="H1300" t="s">
        <v>751</v>
      </c>
      <c r="I1300" t="s">
        <v>162</v>
      </c>
      <c r="J1300" t="s">
        <v>7072</v>
      </c>
      <c r="K1300" t="s">
        <v>7073</v>
      </c>
      <c r="L1300" t="s">
        <v>7073</v>
      </c>
      <c r="O1300">
        <v>1</v>
      </c>
      <c r="P1300" t="s">
        <v>154</v>
      </c>
      <c r="Q1300">
        <v>288</v>
      </c>
      <c r="R1300" t="s">
        <v>2374</v>
      </c>
      <c r="S1300">
        <v>-2.4502887961517201</v>
      </c>
      <c r="T1300">
        <v>6.9159413361587996</v>
      </c>
      <c r="U1300" t="s">
        <v>7074</v>
      </c>
      <c r="V1300" t="s">
        <v>7075</v>
      </c>
      <c r="W1300" t="s">
        <v>7076</v>
      </c>
      <c r="Y1300" t="s">
        <v>7077</v>
      </c>
      <c r="AD1300">
        <v>0.42504388396336101</v>
      </c>
      <c r="AE1300">
        <v>6.0742641241228696</v>
      </c>
    </row>
    <row r="1301" spans="1:31" x14ac:dyDescent="0.25">
      <c r="A1301">
        <v>13391</v>
      </c>
      <c r="B1301" t="s">
        <v>615</v>
      </c>
      <c r="C1301" t="s">
        <v>7067</v>
      </c>
      <c r="D1301" t="s">
        <v>7078</v>
      </c>
      <c r="E1301" t="s">
        <v>7069</v>
      </c>
      <c r="F1301" t="s">
        <v>7079</v>
      </c>
      <c r="G1301" t="s">
        <v>7071</v>
      </c>
      <c r="H1301" t="s">
        <v>150</v>
      </c>
      <c r="I1301" t="s">
        <v>7080</v>
      </c>
      <c r="J1301" t="s">
        <v>7081</v>
      </c>
      <c r="K1301" t="s">
        <v>7073</v>
      </c>
      <c r="L1301" t="s">
        <v>7073</v>
      </c>
      <c r="O1301">
        <v>1</v>
      </c>
      <c r="P1301" t="s">
        <v>154</v>
      </c>
      <c r="Q1301">
        <v>288</v>
      </c>
      <c r="R1301" t="s">
        <v>2374</v>
      </c>
      <c r="S1301">
        <v>-1.44593453054243</v>
      </c>
      <c r="T1301">
        <v>6.80754138556697</v>
      </c>
      <c r="U1301" t="s">
        <v>7082</v>
      </c>
      <c r="V1301" t="s">
        <v>7083</v>
      </c>
      <c r="W1301" t="s">
        <v>7076</v>
      </c>
      <c r="Y1301" t="s">
        <v>7077</v>
      </c>
      <c r="AD1301">
        <v>2.0353875004684201</v>
      </c>
      <c r="AE1301">
        <v>8.8876835179902098</v>
      </c>
    </row>
    <row r="1302" spans="1:31" x14ac:dyDescent="0.25">
      <c r="A1302">
        <v>16516</v>
      </c>
      <c r="B1302" t="s">
        <v>615</v>
      </c>
      <c r="C1302" t="s">
        <v>7067</v>
      </c>
      <c r="D1302" t="s">
        <v>7078</v>
      </c>
      <c r="E1302" t="s">
        <v>7069</v>
      </c>
      <c r="F1302" t="s">
        <v>7084</v>
      </c>
      <c r="G1302" t="s">
        <v>7071</v>
      </c>
      <c r="H1302" t="s">
        <v>7085</v>
      </c>
      <c r="I1302" t="s">
        <v>866</v>
      </c>
      <c r="J1302" t="s">
        <v>7086</v>
      </c>
      <c r="K1302" t="s">
        <v>7073</v>
      </c>
      <c r="L1302" t="s">
        <v>7073</v>
      </c>
      <c r="O1302">
        <v>1</v>
      </c>
      <c r="P1302" t="s">
        <v>154</v>
      </c>
      <c r="Q1302">
        <v>288</v>
      </c>
      <c r="R1302" t="s">
        <v>2374</v>
      </c>
      <c r="S1302">
        <v>-1.4571912516757299</v>
      </c>
      <c r="T1302">
        <v>6.7967947048552704</v>
      </c>
      <c r="U1302" s="17" t="s">
        <v>7087</v>
      </c>
      <c r="V1302" t="s">
        <v>7083</v>
      </c>
      <c r="W1302" t="s">
        <v>7076</v>
      </c>
      <c r="Y1302" t="s">
        <v>7077</v>
      </c>
      <c r="AD1302">
        <v>1.9944847849713001</v>
      </c>
      <c r="AE1302">
        <v>12.3774936910675</v>
      </c>
    </row>
    <row r="1303" spans="1:31" x14ac:dyDescent="0.25">
      <c r="A1303">
        <v>16672</v>
      </c>
      <c r="B1303" t="s">
        <v>615</v>
      </c>
      <c r="C1303" t="s">
        <v>7067</v>
      </c>
      <c r="D1303" t="s">
        <v>7078</v>
      </c>
      <c r="E1303" t="s">
        <v>7069</v>
      </c>
      <c r="F1303" t="s">
        <v>7088</v>
      </c>
      <c r="G1303" t="s">
        <v>7071</v>
      </c>
      <c r="H1303" t="s">
        <v>751</v>
      </c>
      <c r="I1303" t="s">
        <v>162</v>
      </c>
      <c r="J1303" t="s">
        <v>7089</v>
      </c>
      <c r="K1303" t="s">
        <v>7073</v>
      </c>
      <c r="L1303" t="s">
        <v>7073</v>
      </c>
      <c r="O1303">
        <v>1</v>
      </c>
      <c r="P1303" t="s">
        <v>154</v>
      </c>
      <c r="Q1303">
        <v>288</v>
      </c>
      <c r="R1303" t="s">
        <v>2374</v>
      </c>
      <c r="S1303">
        <v>-1.45695435255108</v>
      </c>
      <c r="T1303">
        <v>6.79941320359874</v>
      </c>
      <c r="U1303" t="s">
        <v>7090</v>
      </c>
      <c r="V1303" t="s">
        <v>7083</v>
      </c>
      <c r="W1303" t="s">
        <v>7076</v>
      </c>
      <c r="Y1303" t="s">
        <v>7077</v>
      </c>
      <c r="AD1303">
        <v>1.9943194424273401</v>
      </c>
      <c r="AE1303">
        <v>12.377002103884699</v>
      </c>
    </row>
    <row r="1304" spans="1:31" x14ac:dyDescent="0.25">
      <c r="A1304">
        <v>16673</v>
      </c>
      <c r="B1304" t="s">
        <v>615</v>
      </c>
      <c r="C1304" t="s">
        <v>7067</v>
      </c>
      <c r="D1304" t="s">
        <v>7091</v>
      </c>
      <c r="E1304" t="s">
        <v>7069</v>
      </c>
      <c r="F1304" t="s">
        <v>7092</v>
      </c>
      <c r="G1304" t="s">
        <v>7071</v>
      </c>
      <c r="H1304" t="s">
        <v>751</v>
      </c>
      <c r="I1304" t="s">
        <v>162</v>
      </c>
      <c r="J1304" t="s">
        <v>7093</v>
      </c>
      <c r="K1304" t="s">
        <v>7073</v>
      </c>
      <c r="L1304" t="s">
        <v>7073</v>
      </c>
      <c r="O1304">
        <v>1</v>
      </c>
      <c r="P1304" t="s">
        <v>154</v>
      </c>
      <c r="Q1304">
        <v>288</v>
      </c>
      <c r="R1304" t="s">
        <v>2374</v>
      </c>
      <c r="S1304">
        <v>-2.5000033612460002</v>
      </c>
      <c r="T1304">
        <v>7.68726098273304</v>
      </c>
      <c r="U1304" s="17" t="s">
        <v>7094</v>
      </c>
      <c r="V1304" t="s">
        <v>7095</v>
      </c>
      <c r="W1304" t="s">
        <v>7076</v>
      </c>
      <c r="Y1304" t="s">
        <v>7077</v>
      </c>
      <c r="AD1304">
        <v>0.94056341477415795</v>
      </c>
      <c r="AE1304">
        <v>6.4982057708515004</v>
      </c>
    </row>
    <row r="1305" spans="1:31" x14ac:dyDescent="0.25">
      <c r="A1305">
        <v>16674</v>
      </c>
      <c r="B1305" t="s">
        <v>615</v>
      </c>
      <c r="C1305" t="s">
        <v>7067</v>
      </c>
      <c r="D1305" t="s">
        <v>7096</v>
      </c>
      <c r="E1305" t="s">
        <v>7069</v>
      </c>
      <c r="F1305" t="s">
        <v>7097</v>
      </c>
      <c r="G1305" t="s">
        <v>7071</v>
      </c>
      <c r="H1305" t="s">
        <v>751</v>
      </c>
      <c r="I1305" t="s">
        <v>162</v>
      </c>
      <c r="J1305" t="s">
        <v>7098</v>
      </c>
      <c r="K1305" t="s">
        <v>7073</v>
      </c>
      <c r="L1305" t="s">
        <v>7073</v>
      </c>
      <c r="O1305">
        <v>1</v>
      </c>
      <c r="P1305" t="s">
        <v>154</v>
      </c>
      <c r="Q1305">
        <v>288</v>
      </c>
      <c r="R1305" t="s">
        <v>2374</v>
      </c>
      <c r="S1305">
        <v>-1.07774699060371</v>
      </c>
      <c r="T1305">
        <v>7.8853234748908303</v>
      </c>
      <c r="U1305" t="s">
        <v>7099</v>
      </c>
      <c r="V1305" t="s">
        <v>7100</v>
      </c>
      <c r="W1305" t="s">
        <v>7076</v>
      </c>
      <c r="Y1305" t="s">
        <v>7077</v>
      </c>
      <c r="AD1305">
        <v>1.9070394990158801</v>
      </c>
      <c r="AE1305">
        <v>10.3019736707107</v>
      </c>
    </row>
    <row r="1306" spans="1:31" x14ac:dyDescent="0.25">
      <c r="A1306">
        <v>13392</v>
      </c>
      <c r="B1306" t="s">
        <v>615</v>
      </c>
      <c r="C1306" t="s">
        <v>7067</v>
      </c>
      <c r="D1306" t="s">
        <v>7101</v>
      </c>
      <c r="E1306" t="s">
        <v>7069</v>
      </c>
      <c r="F1306" t="s">
        <v>7102</v>
      </c>
      <c r="G1306" t="s">
        <v>7071</v>
      </c>
      <c r="H1306" t="s">
        <v>150</v>
      </c>
      <c r="I1306" t="s">
        <v>7080</v>
      </c>
      <c r="J1306" t="s">
        <v>7103</v>
      </c>
      <c r="K1306" t="s">
        <v>7073</v>
      </c>
      <c r="L1306" t="s">
        <v>7073</v>
      </c>
      <c r="O1306">
        <v>1</v>
      </c>
      <c r="P1306" t="s">
        <v>154</v>
      </c>
      <c r="Q1306">
        <v>288</v>
      </c>
      <c r="R1306" t="s">
        <v>2374</v>
      </c>
      <c r="S1306">
        <v>-1.6523053399251599</v>
      </c>
      <c r="T1306">
        <v>7.7062636777196403</v>
      </c>
      <c r="U1306" t="s">
        <v>7104</v>
      </c>
      <c r="V1306" t="s">
        <v>7105</v>
      </c>
      <c r="W1306" t="s">
        <v>7076</v>
      </c>
      <c r="Y1306" t="s">
        <v>7077</v>
      </c>
      <c r="AD1306">
        <v>3.23672248702748</v>
      </c>
      <c r="AE1306">
        <v>13.9710147445175</v>
      </c>
    </row>
    <row r="1307" spans="1:31" x14ac:dyDescent="0.25">
      <c r="A1307">
        <v>16517</v>
      </c>
      <c r="B1307" t="s">
        <v>615</v>
      </c>
      <c r="C1307" t="s">
        <v>7067</v>
      </c>
      <c r="D1307" t="s">
        <v>7101</v>
      </c>
      <c r="E1307" t="s">
        <v>7069</v>
      </c>
      <c r="F1307" t="s">
        <v>7106</v>
      </c>
      <c r="G1307" t="s">
        <v>7071</v>
      </c>
      <c r="H1307" t="s">
        <v>7085</v>
      </c>
      <c r="I1307" t="s">
        <v>866</v>
      </c>
      <c r="J1307" t="s">
        <v>7107</v>
      </c>
      <c r="K1307" t="s">
        <v>7073</v>
      </c>
      <c r="L1307" t="s">
        <v>7073</v>
      </c>
      <c r="O1307">
        <v>1</v>
      </c>
      <c r="P1307" t="s">
        <v>154</v>
      </c>
      <c r="Q1307">
        <v>288</v>
      </c>
      <c r="R1307" t="s">
        <v>2374</v>
      </c>
      <c r="S1307">
        <v>-1.6645195866698601</v>
      </c>
      <c r="T1307">
        <v>7.7000903325063499</v>
      </c>
      <c r="U1307" t="s">
        <v>7108</v>
      </c>
      <c r="V1307" t="s">
        <v>7105</v>
      </c>
      <c r="W1307" t="s">
        <v>7076</v>
      </c>
      <c r="Y1307" t="s">
        <v>7077</v>
      </c>
      <c r="AD1307">
        <v>3.27160737255763</v>
      </c>
      <c r="AE1307">
        <v>16.820061273941199</v>
      </c>
    </row>
    <row r="1308" spans="1:31" x14ac:dyDescent="0.25">
      <c r="A1308">
        <v>13393</v>
      </c>
      <c r="B1308" t="s">
        <v>615</v>
      </c>
      <c r="C1308" t="s">
        <v>7067</v>
      </c>
      <c r="D1308" t="s">
        <v>6696</v>
      </c>
      <c r="E1308" t="s">
        <v>7069</v>
      </c>
      <c r="F1308" t="s">
        <v>7109</v>
      </c>
      <c r="G1308" t="s">
        <v>7071</v>
      </c>
      <c r="H1308" t="s">
        <v>150</v>
      </c>
      <c r="I1308" t="s">
        <v>7080</v>
      </c>
      <c r="J1308" t="s">
        <v>7110</v>
      </c>
      <c r="K1308" t="s">
        <v>7073</v>
      </c>
      <c r="L1308" t="s">
        <v>7073</v>
      </c>
      <c r="O1308">
        <v>1</v>
      </c>
      <c r="P1308" t="s">
        <v>154</v>
      </c>
      <c r="Q1308">
        <v>288</v>
      </c>
      <c r="R1308" t="s">
        <v>2374</v>
      </c>
      <c r="S1308">
        <v>-1.1914844303994301</v>
      </c>
      <c r="T1308">
        <v>5.5576270012904896</v>
      </c>
      <c r="U1308" t="s">
        <v>7111</v>
      </c>
      <c r="V1308" t="s">
        <v>6704</v>
      </c>
      <c r="W1308" t="s">
        <v>7076</v>
      </c>
      <c r="Y1308" t="s">
        <v>7077</v>
      </c>
      <c r="AD1308">
        <v>0.80994392738677801</v>
      </c>
      <c r="AE1308">
        <v>5.8908166515583096</v>
      </c>
    </row>
    <row r="1309" spans="1:31" x14ac:dyDescent="0.25">
      <c r="A1309">
        <v>16518</v>
      </c>
      <c r="B1309" t="s">
        <v>615</v>
      </c>
      <c r="C1309" t="s">
        <v>7067</v>
      </c>
      <c r="D1309" t="s">
        <v>6696</v>
      </c>
      <c r="E1309" t="s">
        <v>7069</v>
      </c>
      <c r="F1309" t="s">
        <v>7112</v>
      </c>
      <c r="G1309" t="s">
        <v>7071</v>
      </c>
      <c r="H1309" t="s">
        <v>7085</v>
      </c>
      <c r="I1309" t="s">
        <v>866</v>
      </c>
      <c r="J1309" t="s">
        <v>7113</v>
      </c>
      <c r="K1309" t="s">
        <v>7073</v>
      </c>
      <c r="L1309" t="s">
        <v>7073</v>
      </c>
      <c r="O1309">
        <v>1</v>
      </c>
      <c r="P1309" t="s">
        <v>154</v>
      </c>
      <c r="Q1309">
        <v>288</v>
      </c>
      <c r="R1309" t="s">
        <v>2374</v>
      </c>
      <c r="S1309">
        <v>-1.21292839245733</v>
      </c>
      <c r="T1309">
        <v>5.5622055661793999</v>
      </c>
      <c r="U1309" t="s">
        <v>7114</v>
      </c>
      <c r="V1309" t="s">
        <v>6704</v>
      </c>
      <c r="W1309" t="s">
        <v>7076</v>
      </c>
      <c r="Y1309" t="s">
        <v>7077</v>
      </c>
      <c r="AD1309">
        <v>0.79551546544890295</v>
      </c>
      <c r="AE1309">
        <v>7.7071273100623099</v>
      </c>
    </row>
    <row r="1310" spans="1:31" x14ac:dyDescent="0.25">
      <c r="A1310">
        <v>16675</v>
      </c>
      <c r="B1310" t="s">
        <v>615</v>
      </c>
      <c r="C1310" t="s">
        <v>7067</v>
      </c>
      <c r="D1310" t="s">
        <v>6696</v>
      </c>
      <c r="E1310" t="s">
        <v>7069</v>
      </c>
      <c r="F1310" t="s">
        <v>7115</v>
      </c>
      <c r="G1310" t="s">
        <v>7071</v>
      </c>
      <c r="H1310" t="s">
        <v>751</v>
      </c>
      <c r="I1310" t="s">
        <v>162</v>
      </c>
      <c r="J1310" t="s">
        <v>7116</v>
      </c>
      <c r="K1310" t="s">
        <v>7073</v>
      </c>
      <c r="L1310" t="s">
        <v>7073</v>
      </c>
      <c r="O1310">
        <v>1</v>
      </c>
      <c r="P1310" t="s">
        <v>154</v>
      </c>
      <c r="Q1310">
        <v>288</v>
      </c>
      <c r="R1310" t="s">
        <v>2374</v>
      </c>
      <c r="S1310">
        <v>-1.2117164859507299</v>
      </c>
      <c r="T1310">
        <v>5.5635666326761104</v>
      </c>
      <c r="U1310" t="s">
        <v>7117</v>
      </c>
      <c r="V1310" t="s">
        <v>6704</v>
      </c>
      <c r="W1310" t="s">
        <v>7076</v>
      </c>
      <c r="Y1310" t="s">
        <v>7077</v>
      </c>
      <c r="AD1310">
        <v>0.79818095080116802</v>
      </c>
      <c r="AE1310">
        <v>7.6724502656007898</v>
      </c>
    </row>
    <row r="1311" spans="1:31" x14ac:dyDescent="0.25">
      <c r="A1311">
        <v>13394</v>
      </c>
      <c r="B1311" t="s">
        <v>615</v>
      </c>
      <c r="C1311" t="s">
        <v>7067</v>
      </c>
      <c r="D1311" t="s">
        <v>918</v>
      </c>
      <c r="E1311" t="s">
        <v>7069</v>
      </c>
      <c r="F1311" t="s">
        <v>7118</v>
      </c>
      <c r="G1311" t="s">
        <v>7071</v>
      </c>
      <c r="H1311" t="s">
        <v>150</v>
      </c>
      <c r="I1311" t="s">
        <v>7080</v>
      </c>
      <c r="J1311" t="s">
        <v>7119</v>
      </c>
      <c r="K1311" t="s">
        <v>7073</v>
      </c>
      <c r="L1311" t="s">
        <v>7073</v>
      </c>
      <c r="O1311">
        <v>1</v>
      </c>
      <c r="P1311" t="s">
        <v>154</v>
      </c>
      <c r="Q1311">
        <v>288</v>
      </c>
      <c r="R1311" t="s">
        <v>2374</v>
      </c>
      <c r="S1311">
        <v>-0.42614620320827901</v>
      </c>
      <c r="T1311">
        <v>6.4030679394446199</v>
      </c>
      <c r="U1311" t="s">
        <v>7120</v>
      </c>
      <c r="V1311" t="s">
        <v>927</v>
      </c>
      <c r="W1311" t="s">
        <v>7076</v>
      </c>
      <c r="Y1311" t="s">
        <v>7077</v>
      </c>
      <c r="AD1311">
        <v>1.5691496254525099</v>
      </c>
      <c r="AE1311">
        <v>6.1550883473698104</v>
      </c>
    </row>
    <row r="1312" spans="1:31" x14ac:dyDescent="0.25">
      <c r="A1312">
        <v>16519</v>
      </c>
      <c r="B1312" t="s">
        <v>615</v>
      </c>
      <c r="C1312" t="s">
        <v>7067</v>
      </c>
      <c r="D1312" t="s">
        <v>918</v>
      </c>
      <c r="E1312" t="s">
        <v>7069</v>
      </c>
      <c r="F1312" t="s">
        <v>7121</v>
      </c>
      <c r="G1312" t="s">
        <v>7071</v>
      </c>
      <c r="H1312" t="s">
        <v>7085</v>
      </c>
      <c r="I1312" t="s">
        <v>866</v>
      </c>
      <c r="J1312" t="s">
        <v>7122</v>
      </c>
      <c r="K1312" t="s">
        <v>7073</v>
      </c>
      <c r="L1312" t="s">
        <v>7073</v>
      </c>
      <c r="O1312">
        <v>1</v>
      </c>
      <c r="P1312" t="s">
        <v>154</v>
      </c>
      <c r="Q1312">
        <v>288</v>
      </c>
      <c r="R1312" t="s">
        <v>2374</v>
      </c>
      <c r="S1312">
        <v>-0.44873795277037898</v>
      </c>
      <c r="T1312">
        <v>6.4149321427698496</v>
      </c>
      <c r="U1312" t="s">
        <v>7123</v>
      </c>
      <c r="V1312" t="s">
        <v>927</v>
      </c>
      <c r="W1312" t="s">
        <v>7076</v>
      </c>
      <c r="Y1312" t="s">
        <v>7077</v>
      </c>
      <c r="AD1312">
        <v>1.5502825238789399</v>
      </c>
      <c r="AE1312">
        <v>7.5779658232428204</v>
      </c>
    </row>
    <row r="1313" spans="1:31" x14ac:dyDescent="0.25">
      <c r="A1313">
        <v>16676</v>
      </c>
      <c r="B1313" t="s">
        <v>615</v>
      </c>
      <c r="C1313" t="s">
        <v>7067</v>
      </c>
      <c r="D1313" t="s">
        <v>918</v>
      </c>
      <c r="E1313" t="s">
        <v>7069</v>
      </c>
      <c r="F1313" t="s">
        <v>7124</v>
      </c>
      <c r="G1313" t="s">
        <v>7071</v>
      </c>
      <c r="H1313" t="s">
        <v>751</v>
      </c>
      <c r="I1313" t="s">
        <v>162</v>
      </c>
      <c r="J1313" t="s">
        <v>7125</v>
      </c>
      <c r="K1313" t="s">
        <v>7073</v>
      </c>
      <c r="L1313" t="s">
        <v>7073</v>
      </c>
      <c r="O1313">
        <v>1</v>
      </c>
      <c r="P1313" t="s">
        <v>154</v>
      </c>
      <c r="Q1313">
        <v>288</v>
      </c>
      <c r="R1313" t="s">
        <v>2374</v>
      </c>
      <c r="S1313">
        <v>-0.448481277365752</v>
      </c>
      <c r="T1313">
        <v>6.4175873720133003</v>
      </c>
      <c r="U1313" t="s">
        <v>7126</v>
      </c>
      <c r="V1313" t="s">
        <v>927</v>
      </c>
      <c r="W1313" t="s">
        <v>7076</v>
      </c>
      <c r="Y1313" t="s">
        <v>7077</v>
      </c>
      <c r="AD1313">
        <v>1.5502038397238</v>
      </c>
      <c r="AE1313">
        <v>7.5750887541082603</v>
      </c>
    </row>
    <row r="1314" spans="1:31" x14ac:dyDescent="0.25">
      <c r="A1314">
        <v>13395</v>
      </c>
      <c r="B1314" t="s">
        <v>615</v>
      </c>
      <c r="C1314" t="s">
        <v>7067</v>
      </c>
      <c r="D1314" t="s">
        <v>7127</v>
      </c>
      <c r="E1314" t="s">
        <v>7069</v>
      </c>
      <c r="F1314" t="s">
        <v>7128</v>
      </c>
      <c r="G1314" t="s">
        <v>7071</v>
      </c>
      <c r="H1314" t="s">
        <v>150</v>
      </c>
      <c r="I1314" t="s">
        <v>7080</v>
      </c>
      <c r="J1314" t="s">
        <v>7129</v>
      </c>
      <c r="K1314" t="s">
        <v>7073</v>
      </c>
      <c r="L1314" t="s">
        <v>7073</v>
      </c>
      <c r="O1314">
        <v>1</v>
      </c>
      <c r="P1314" t="s">
        <v>154</v>
      </c>
      <c r="Q1314">
        <v>288</v>
      </c>
      <c r="R1314" t="s">
        <v>2374</v>
      </c>
      <c r="S1314">
        <v>7.8239287336358404E-2</v>
      </c>
      <c r="T1314">
        <v>5.7854472335432998</v>
      </c>
      <c r="U1314" t="s">
        <v>7130</v>
      </c>
      <c r="V1314" t="s">
        <v>7131</v>
      </c>
      <c r="W1314" t="s">
        <v>7076</v>
      </c>
      <c r="Y1314" t="s">
        <v>7077</v>
      </c>
      <c r="AD1314">
        <v>0.27885814267348202</v>
      </c>
      <c r="AE1314">
        <v>3.2390571719142698</v>
      </c>
    </row>
    <row r="1315" spans="1:31" x14ac:dyDescent="0.25">
      <c r="A1315">
        <v>16520</v>
      </c>
      <c r="B1315" t="s">
        <v>615</v>
      </c>
      <c r="C1315" t="s">
        <v>7067</v>
      </c>
      <c r="D1315" t="s">
        <v>7127</v>
      </c>
      <c r="E1315" t="s">
        <v>7069</v>
      </c>
      <c r="F1315" t="s">
        <v>7132</v>
      </c>
      <c r="G1315" t="s">
        <v>7071</v>
      </c>
      <c r="H1315" t="s">
        <v>7085</v>
      </c>
      <c r="I1315" t="s">
        <v>866</v>
      </c>
      <c r="J1315" t="s">
        <v>7133</v>
      </c>
      <c r="K1315" t="s">
        <v>7073</v>
      </c>
      <c r="L1315" t="s">
        <v>7073</v>
      </c>
      <c r="O1315">
        <v>1</v>
      </c>
      <c r="P1315" t="s">
        <v>154</v>
      </c>
      <c r="Q1315">
        <v>288</v>
      </c>
      <c r="R1315" t="s">
        <v>2374</v>
      </c>
      <c r="S1315">
        <v>5.1416827167441101E-2</v>
      </c>
      <c r="T1315">
        <v>5.7971343653996197</v>
      </c>
      <c r="U1315" t="s">
        <v>7134</v>
      </c>
      <c r="V1315" t="s">
        <v>7131</v>
      </c>
      <c r="W1315" t="s">
        <v>7076</v>
      </c>
      <c r="Y1315" t="s">
        <v>7077</v>
      </c>
      <c r="AD1315">
        <v>0.31079187222103799</v>
      </c>
      <c r="AE1315">
        <v>3.7548263557461099</v>
      </c>
    </row>
    <row r="1316" spans="1:31" x14ac:dyDescent="0.25">
      <c r="A1316">
        <v>16677</v>
      </c>
      <c r="B1316" t="s">
        <v>615</v>
      </c>
      <c r="C1316" t="s">
        <v>7067</v>
      </c>
      <c r="D1316" t="s">
        <v>7127</v>
      </c>
      <c r="E1316" t="s">
        <v>7069</v>
      </c>
      <c r="F1316" t="s">
        <v>7135</v>
      </c>
      <c r="G1316" t="s">
        <v>7071</v>
      </c>
      <c r="H1316" t="s">
        <v>751</v>
      </c>
      <c r="I1316" t="s">
        <v>162</v>
      </c>
      <c r="J1316" t="s">
        <v>7136</v>
      </c>
      <c r="K1316" t="s">
        <v>7073</v>
      </c>
      <c r="L1316" t="s">
        <v>7073</v>
      </c>
      <c r="O1316">
        <v>1</v>
      </c>
      <c r="P1316" t="s">
        <v>154</v>
      </c>
      <c r="Q1316">
        <v>288</v>
      </c>
      <c r="R1316" t="s">
        <v>2374</v>
      </c>
      <c r="S1316">
        <v>5.1942344484203803E-2</v>
      </c>
      <c r="T1316">
        <v>5.7984400859008103</v>
      </c>
      <c r="U1316" t="s">
        <v>7137</v>
      </c>
      <c r="V1316" t="s">
        <v>7131</v>
      </c>
      <c r="W1316" t="s">
        <v>7076</v>
      </c>
      <c r="Y1316" t="s">
        <v>7077</v>
      </c>
      <c r="AD1316">
        <v>0.31323948248061501</v>
      </c>
      <c r="AE1316">
        <v>3.84406408089662</v>
      </c>
    </row>
    <row r="1317" spans="1:31" x14ac:dyDescent="0.25">
      <c r="A1317">
        <v>13396</v>
      </c>
      <c r="B1317" t="s">
        <v>615</v>
      </c>
      <c r="C1317" t="s">
        <v>7067</v>
      </c>
      <c r="D1317" t="s">
        <v>2146</v>
      </c>
      <c r="E1317" t="s">
        <v>7069</v>
      </c>
      <c r="F1317" t="s">
        <v>7138</v>
      </c>
      <c r="G1317" t="s">
        <v>7071</v>
      </c>
      <c r="H1317" t="s">
        <v>150</v>
      </c>
      <c r="I1317" t="s">
        <v>7080</v>
      </c>
      <c r="J1317" t="s">
        <v>7139</v>
      </c>
      <c r="K1317" t="s">
        <v>7073</v>
      </c>
      <c r="L1317" t="s">
        <v>7073</v>
      </c>
      <c r="O1317">
        <v>1</v>
      </c>
      <c r="P1317" t="s">
        <v>154</v>
      </c>
      <c r="Q1317">
        <v>288</v>
      </c>
      <c r="R1317" t="s">
        <v>2374</v>
      </c>
      <c r="S1317">
        <v>-0.97428092011717404</v>
      </c>
      <c r="T1317">
        <v>9.3509220923316398</v>
      </c>
      <c r="U1317" t="s">
        <v>7140</v>
      </c>
      <c r="V1317" t="s">
        <v>2150</v>
      </c>
      <c r="W1317" t="s">
        <v>7076</v>
      </c>
      <c r="Y1317" t="s">
        <v>7077</v>
      </c>
      <c r="AD1317">
        <v>5.7252664284118699</v>
      </c>
      <c r="AE1317">
        <v>14.358213824197801</v>
      </c>
    </row>
    <row r="1318" spans="1:31" x14ac:dyDescent="0.25">
      <c r="A1318">
        <v>16521</v>
      </c>
      <c r="B1318" t="s">
        <v>615</v>
      </c>
      <c r="C1318" t="s">
        <v>7067</v>
      </c>
      <c r="D1318" t="s">
        <v>2146</v>
      </c>
      <c r="E1318" t="s">
        <v>7069</v>
      </c>
      <c r="F1318" t="s">
        <v>7141</v>
      </c>
      <c r="G1318" t="s">
        <v>7071</v>
      </c>
      <c r="H1318" t="s">
        <v>7085</v>
      </c>
      <c r="I1318" t="s">
        <v>866</v>
      </c>
      <c r="J1318" t="s">
        <v>7142</v>
      </c>
      <c r="K1318" t="s">
        <v>7073</v>
      </c>
      <c r="L1318" t="s">
        <v>7073</v>
      </c>
      <c r="O1318">
        <v>1</v>
      </c>
      <c r="P1318" t="s">
        <v>154</v>
      </c>
      <c r="Q1318">
        <v>288</v>
      </c>
      <c r="R1318" t="s">
        <v>2374</v>
      </c>
      <c r="S1318">
        <v>-0.96955189281169896</v>
      </c>
      <c r="T1318">
        <v>9.3524897665988291</v>
      </c>
      <c r="U1318" t="s">
        <v>7143</v>
      </c>
      <c r="V1318" t="s">
        <v>2150</v>
      </c>
      <c r="W1318" t="s">
        <v>7076</v>
      </c>
      <c r="Y1318" t="s">
        <v>7077</v>
      </c>
      <c r="AD1318">
        <v>5.7091110843775903</v>
      </c>
      <c r="AE1318">
        <v>16.068796000289002</v>
      </c>
    </row>
    <row r="1319" spans="1:31" x14ac:dyDescent="0.25">
      <c r="A1319">
        <v>16678</v>
      </c>
      <c r="B1319" t="s">
        <v>615</v>
      </c>
      <c r="C1319" t="s">
        <v>7067</v>
      </c>
      <c r="D1319" t="s">
        <v>2146</v>
      </c>
      <c r="E1319" t="s">
        <v>7069</v>
      </c>
      <c r="F1319" t="s">
        <v>7144</v>
      </c>
      <c r="G1319" t="s">
        <v>7071</v>
      </c>
      <c r="H1319" t="s">
        <v>751</v>
      </c>
      <c r="I1319" t="s">
        <v>162</v>
      </c>
      <c r="J1319" t="s">
        <v>7145</v>
      </c>
      <c r="K1319" t="s">
        <v>7073</v>
      </c>
      <c r="L1319" t="s">
        <v>7073</v>
      </c>
      <c r="O1319">
        <v>1</v>
      </c>
      <c r="P1319" t="s">
        <v>154</v>
      </c>
      <c r="Q1319">
        <v>288</v>
      </c>
      <c r="R1319" t="s">
        <v>2374</v>
      </c>
      <c r="S1319">
        <v>-0.28407780196122201</v>
      </c>
      <c r="T1319">
        <v>9.4618001628517892</v>
      </c>
      <c r="U1319" t="s">
        <v>7146</v>
      </c>
      <c r="V1319" t="s">
        <v>2150</v>
      </c>
      <c r="W1319" t="s">
        <v>7076</v>
      </c>
      <c r="Y1319" t="s">
        <v>7077</v>
      </c>
      <c r="AD1319">
        <v>2.0508222762856998</v>
      </c>
      <c r="AE1319">
        <v>13.763005439228101</v>
      </c>
    </row>
    <row r="1320" spans="1:31" x14ac:dyDescent="0.25">
      <c r="A1320">
        <v>16679</v>
      </c>
      <c r="B1320" t="s">
        <v>615</v>
      </c>
      <c r="C1320" t="s">
        <v>7067</v>
      </c>
      <c r="D1320" t="s">
        <v>7147</v>
      </c>
      <c r="E1320" t="s">
        <v>7069</v>
      </c>
      <c r="F1320" t="s">
        <v>7148</v>
      </c>
      <c r="G1320" t="s">
        <v>7071</v>
      </c>
      <c r="H1320" t="s">
        <v>751</v>
      </c>
      <c r="I1320" t="s">
        <v>162</v>
      </c>
      <c r="J1320" t="s">
        <v>7149</v>
      </c>
      <c r="K1320" t="s">
        <v>7073</v>
      </c>
      <c r="L1320" t="s">
        <v>7073</v>
      </c>
      <c r="O1320">
        <v>1</v>
      </c>
      <c r="P1320" t="s">
        <v>154</v>
      </c>
      <c r="Q1320">
        <v>288</v>
      </c>
      <c r="R1320" t="s">
        <v>2374</v>
      </c>
      <c r="S1320">
        <v>-0.59786029796574203</v>
      </c>
      <c r="T1320">
        <v>10.329488496143</v>
      </c>
      <c r="U1320" t="s">
        <v>7150</v>
      </c>
      <c r="V1320" t="s">
        <v>7151</v>
      </c>
      <c r="W1320" t="s">
        <v>7076</v>
      </c>
      <c r="Y1320" t="s">
        <v>7077</v>
      </c>
      <c r="AD1320">
        <v>0.74497367367676404</v>
      </c>
      <c r="AE1320">
        <v>8.4400373446218708</v>
      </c>
    </row>
    <row r="1321" spans="1:31" x14ac:dyDescent="0.25">
      <c r="A1321">
        <v>16680</v>
      </c>
      <c r="B1321" t="s">
        <v>615</v>
      </c>
      <c r="C1321" t="s">
        <v>7067</v>
      </c>
      <c r="D1321" t="s">
        <v>7152</v>
      </c>
      <c r="E1321" t="s">
        <v>7069</v>
      </c>
      <c r="F1321" t="s">
        <v>7153</v>
      </c>
      <c r="G1321" t="s">
        <v>7071</v>
      </c>
      <c r="H1321" t="s">
        <v>751</v>
      </c>
      <c r="I1321" t="s">
        <v>162</v>
      </c>
      <c r="J1321" t="s">
        <v>7154</v>
      </c>
      <c r="K1321" t="s">
        <v>7073</v>
      </c>
      <c r="L1321" t="s">
        <v>7073</v>
      </c>
      <c r="O1321">
        <v>1</v>
      </c>
      <c r="P1321" t="s">
        <v>154</v>
      </c>
      <c r="Q1321">
        <v>288</v>
      </c>
      <c r="R1321" t="s">
        <v>2374</v>
      </c>
      <c r="S1321">
        <v>0.27105514078228798</v>
      </c>
      <c r="T1321">
        <v>7.9716577496625103</v>
      </c>
      <c r="U1321" t="s">
        <v>7155</v>
      </c>
      <c r="V1321" t="s">
        <v>7156</v>
      </c>
      <c r="W1321" t="s">
        <v>7076</v>
      </c>
      <c r="Y1321" t="s">
        <v>7077</v>
      </c>
      <c r="AD1321">
        <v>0.90102089333600799</v>
      </c>
      <c r="AE1321">
        <v>6.5316398555525002</v>
      </c>
    </row>
    <row r="1322" spans="1:31" x14ac:dyDescent="0.25">
      <c r="A1322">
        <v>16681</v>
      </c>
      <c r="B1322" t="s">
        <v>615</v>
      </c>
      <c r="C1322" t="s">
        <v>7067</v>
      </c>
      <c r="D1322" t="s">
        <v>7157</v>
      </c>
      <c r="E1322" t="s">
        <v>7069</v>
      </c>
      <c r="F1322" t="s">
        <v>7158</v>
      </c>
      <c r="G1322" t="s">
        <v>7071</v>
      </c>
      <c r="H1322" t="s">
        <v>751</v>
      </c>
      <c r="I1322" t="s">
        <v>162</v>
      </c>
      <c r="J1322" t="s">
        <v>7159</v>
      </c>
      <c r="K1322" t="s">
        <v>7073</v>
      </c>
      <c r="L1322" t="s">
        <v>7073</v>
      </c>
      <c r="O1322">
        <v>1</v>
      </c>
      <c r="P1322" t="s">
        <v>154</v>
      </c>
      <c r="Q1322">
        <v>288</v>
      </c>
      <c r="R1322" t="s">
        <v>2374</v>
      </c>
      <c r="S1322">
        <v>-1.52926322449579</v>
      </c>
      <c r="T1322">
        <v>9.0350091992222801</v>
      </c>
      <c r="U1322" t="s">
        <v>7160</v>
      </c>
      <c r="V1322" t="s">
        <v>7161</v>
      </c>
      <c r="W1322" t="s">
        <v>7076</v>
      </c>
      <c r="Y1322" t="s">
        <v>7077</v>
      </c>
      <c r="AD1322">
        <v>2.9409704586591201</v>
      </c>
      <c r="AE1322">
        <v>14.415952648336599</v>
      </c>
    </row>
    <row r="1323" spans="1:31" x14ac:dyDescent="0.25">
      <c r="A1323">
        <v>13397</v>
      </c>
      <c r="B1323" t="s">
        <v>615</v>
      </c>
      <c r="C1323" t="s">
        <v>7067</v>
      </c>
      <c r="D1323" t="s">
        <v>7162</v>
      </c>
      <c r="E1323" t="s">
        <v>7069</v>
      </c>
      <c r="F1323" t="s">
        <v>7163</v>
      </c>
      <c r="G1323" t="s">
        <v>7071</v>
      </c>
      <c r="H1323" t="s">
        <v>150</v>
      </c>
      <c r="I1323" t="s">
        <v>7080</v>
      </c>
      <c r="J1323" t="s">
        <v>7164</v>
      </c>
      <c r="K1323" t="s">
        <v>7073</v>
      </c>
      <c r="L1323" t="s">
        <v>7073</v>
      </c>
      <c r="O1323">
        <v>1</v>
      </c>
      <c r="P1323" t="s">
        <v>154</v>
      </c>
      <c r="Q1323">
        <v>288</v>
      </c>
      <c r="R1323" t="s">
        <v>2374</v>
      </c>
      <c r="S1323">
        <v>-0.80647403889049396</v>
      </c>
      <c r="T1323">
        <v>10.779624934861801</v>
      </c>
      <c r="U1323" t="s">
        <v>7165</v>
      </c>
      <c r="V1323" t="s">
        <v>7166</v>
      </c>
      <c r="W1323" t="s">
        <v>7076</v>
      </c>
      <c r="Y1323" t="s">
        <v>7077</v>
      </c>
      <c r="AD1323">
        <v>0.71847932427208305</v>
      </c>
      <c r="AE1323">
        <v>4.9002770017253701</v>
      </c>
    </row>
    <row r="1324" spans="1:31" x14ac:dyDescent="0.25">
      <c r="A1324">
        <v>16522</v>
      </c>
      <c r="B1324" t="s">
        <v>615</v>
      </c>
      <c r="C1324" t="s">
        <v>7067</v>
      </c>
      <c r="D1324" t="s">
        <v>7162</v>
      </c>
      <c r="E1324" t="s">
        <v>7069</v>
      </c>
      <c r="F1324" t="s">
        <v>7167</v>
      </c>
      <c r="G1324" t="s">
        <v>7071</v>
      </c>
      <c r="H1324" t="s">
        <v>7085</v>
      </c>
      <c r="I1324" t="s">
        <v>866</v>
      </c>
      <c r="J1324" t="s">
        <v>7168</v>
      </c>
      <c r="K1324" t="s">
        <v>7073</v>
      </c>
      <c r="L1324" t="s">
        <v>7073</v>
      </c>
      <c r="O1324">
        <v>1</v>
      </c>
      <c r="P1324" t="s">
        <v>154</v>
      </c>
      <c r="Q1324">
        <v>288</v>
      </c>
      <c r="R1324" t="s">
        <v>2374</v>
      </c>
      <c r="S1324">
        <v>-0.80641416099652596</v>
      </c>
      <c r="T1324">
        <v>10.7795569006969</v>
      </c>
      <c r="U1324" t="s">
        <v>7169</v>
      </c>
      <c r="V1324" t="s">
        <v>7166</v>
      </c>
      <c r="W1324" t="s">
        <v>7076</v>
      </c>
      <c r="Y1324" t="s">
        <v>7077</v>
      </c>
      <c r="AD1324">
        <v>0.71781826412138905</v>
      </c>
      <c r="AE1324">
        <v>5.4177790985683103</v>
      </c>
    </row>
    <row r="1325" spans="1:31" x14ac:dyDescent="0.25">
      <c r="A1325">
        <v>16682</v>
      </c>
      <c r="B1325" t="s">
        <v>615</v>
      </c>
      <c r="C1325" t="s">
        <v>7067</v>
      </c>
      <c r="D1325" t="s">
        <v>7162</v>
      </c>
      <c r="E1325" t="s">
        <v>7069</v>
      </c>
      <c r="F1325" t="s">
        <v>7170</v>
      </c>
      <c r="G1325" t="s">
        <v>7071</v>
      </c>
      <c r="H1325" t="s">
        <v>751</v>
      </c>
      <c r="I1325" t="s">
        <v>162</v>
      </c>
      <c r="J1325" t="s">
        <v>7171</v>
      </c>
      <c r="K1325" t="s">
        <v>7073</v>
      </c>
      <c r="L1325" t="s">
        <v>7073</v>
      </c>
      <c r="O1325">
        <v>1</v>
      </c>
      <c r="P1325" t="s">
        <v>154</v>
      </c>
      <c r="Q1325">
        <v>288</v>
      </c>
      <c r="R1325" t="s">
        <v>2374</v>
      </c>
      <c r="S1325">
        <v>-0.80646244878859097</v>
      </c>
      <c r="T1325">
        <v>10.780717478128301</v>
      </c>
      <c r="U1325" t="s">
        <v>7172</v>
      </c>
      <c r="V1325" t="s">
        <v>7166</v>
      </c>
      <c r="W1325" t="s">
        <v>7076</v>
      </c>
      <c r="Y1325" t="s">
        <v>7077</v>
      </c>
      <c r="AD1325">
        <v>0.71485941254415097</v>
      </c>
      <c r="AE1325">
        <v>5.4261805397346601</v>
      </c>
    </row>
    <row r="1326" spans="1:31" x14ac:dyDescent="0.25">
      <c r="A1326">
        <v>13398</v>
      </c>
      <c r="B1326" t="s">
        <v>615</v>
      </c>
      <c r="C1326" t="s">
        <v>7067</v>
      </c>
      <c r="D1326" t="s">
        <v>7173</v>
      </c>
      <c r="E1326" t="s">
        <v>7069</v>
      </c>
      <c r="F1326" t="s">
        <v>7174</v>
      </c>
      <c r="G1326" t="s">
        <v>7071</v>
      </c>
      <c r="H1326" t="s">
        <v>150</v>
      </c>
      <c r="I1326" t="s">
        <v>7080</v>
      </c>
      <c r="J1326" t="s">
        <v>7175</v>
      </c>
      <c r="K1326" t="s">
        <v>7073</v>
      </c>
      <c r="L1326" t="s">
        <v>7073</v>
      </c>
      <c r="O1326">
        <v>1</v>
      </c>
      <c r="P1326" t="s">
        <v>154</v>
      </c>
      <c r="Q1326">
        <v>288</v>
      </c>
      <c r="R1326" t="s">
        <v>2374</v>
      </c>
      <c r="S1326">
        <v>-2.2061949678382802</v>
      </c>
      <c r="T1326">
        <v>10.4246310684871</v>
      </c>
      <c r="U1326" t="s">
        <v>7176</v>
      </c>
      <c r="V1326" t="s">
        <v>7177</v>
      </c>
      <c r="W1326" t="s">
        <v>7076</v>
      </c>
      <c r="Y1326" t="s">
        <v>7077</v>
      </c>
      <c r="AD1326">
        <v>1.5486531735614699</v>
      </c>
      <c r="AE1326">
        <v>5.8852583051091498</v>
      </c>
    </row>
    <row r="1327" spans="1:31" x14ac:dyDescent="0.25">
      <c r="A1327">
        <v>16523</v>
      </c>
      <c r="B1327" t="s">
        <v>615</v>
      </c>
      <c r="C1327" t="s">
        <v>7067</v>
      </c>
      <c r="D1327" t="s">
        <v>7173</v>
      </c>
      <c r="E1327" t="s">
        <v>7069</v>
      </c>
      <c r="F1327" t="s">
        <v>7178</v>
      </c>
      <c r="G1327" t="s">
        <v>7071</v>
      </c>
      <c r="H1327" t="s">
        <v>7085</v>
      </c>
      <c r="I1327" t="s">
        <v>866</v>
      </c>
      <c r="J1327" t="s">
        <v>7179</v>
      </c>
      <c r="K1327" t="s">
        <v>7073</v>
      </c>
      <c r="L1327" t="s">
        <v>7073</v>
      </c>
      <c r="O1327">
        <v>1</v>
      </c>
      <c r="P1327" t="s">
        <v>154</v>
      </c>
      <c r="Q1327">
        <v>288</v>
      </c>
      <c r="R1327" t="s">
        <v>2374</v>
      </c>
      <c r="S1327">
        <v>-2.2137118001663501</v>
      </c>
      <c r="T1327">
        <v>10.415502450309001</v>
      </c>
      <c r="U1327" t="s">
        <v>7180</v>
      </c>
      <c r="V1327" t="s">
        <v>7177</v>
      </c>
      <c r="W1327" t="s">
        <v>7076</v>
      </c>
      <c r="Y1327" t="s">
        <v>7077</v>
      </c>
      <c r="AD1327">
        <v>1.5598922367997801</v>
      </c>
      <c r="AE1327">
        <v>5.9562579131061701</v>
      </c>
    </row>
    <row r="1328" spans="1:31" x14ac:dyDescent="0.25">
      <c r="A1328">
        <v>16683</v>
      </c>
      <c r="B1328" t="s">
        <v>615</v>
      </c>
      <c r="C1328" t="s">
        <v>7067</v>
      </c>
      <c r="D1328" t="s">
        <v>7173</v>
      </c>
      <c r="E1328" t="s">
        <v>7069</v>
      </c>
      <c r="F1328" t="s">
        <v>7181</v>
      </c>
      <c r="G1328" t="s">
        <v>7071</v>
      </c>
      <c r="H1328" t="s">
        <v>751</v>
      </c>
      <c r="I1328" t="s">
        <v>162</v>
      </c>
      <c r="J1328" t="s">
        <v>7182</v>
      </c>
      <c r="K1328" t="s">
        <v>7073</v>
      </c>
      <c r="L1328" t="s">
        <v>7073</v>
      </c>
      <c r="O1328">
        <v>1</v>
      </c>
      <c r="P1328" t="s">
        <v>154</v>
      </c>
      <c r="Q1328">
        <v>288</v>
      </c>
      <c r="R1328" t="s">
        <v>2374</v>
      </c>
      <c r="S1328">
        <v>-2.2138764512891198</v>
      </c>
      <c r="T1328">
        <v>10.416494456986801</v>
      </c>
      <c r="U1328" t="s">
        <v>7183</v>
      </c>
      <c r="V1328" t="s">
        <v>7177</v>
      </c>
      <c r="W1328" t="s">
        <v>7076</v>
      </c>
      <c r="Y1328" t="s">
        <v>7077</v>
      </c>
      <c r="AD1328">
        <v>1.55707315020186</v>
      </c>
      <c r="AE1328">
        <v>5.9388502930651397</v>
      </c>
    </row>
    <row r="1329" spans="1:31" x14ac:dyDescent="0.25">
      <c r="A1329">
        <v>13399</v>
      </c>
      <c r="B1329" t="s">
        <v>615</v>
      </c>
      <c r="C1329" t="s">
        <v>7067</v>
      </c>
      <c r="D1329" t="s">
        <v>7184</v>
      </c>
      <c r="E1329" t="s">
        <v>7069</v>
      </c>
      <c r="F1329" t="s">
        <v>7185</v>
      </c>
      <c r="G1329" t="s">
        <v>7071</v>
      </c>
      <c r="H1329" t="s">
        <v>150</v>
      </c>
      <c r="I1329" t="s">
        <v>7080</v>
      </c>
      <c r="J1329" t="s">
        <v>7186</v>
      </c>
      <c r="K1329" t="s">
        <v>7073</v>
      </c>
      <c r="L1329" t="s">
        <v>7073</v>
      </c>
      <c r="O1329">
        <v>1</v>
      </c>
      <c r="P1329" t="s">
        <v>154</v>
      </c>
      <c r="Q1329">
        <v>288</v>
      </c>
      <c r="R1329" t="s">
        <v>2374</v>
      </c>
      <c r="S1329">
        <v>0.40775003543305199</v>
      </c>
      <c r="T1329">
        <v>7.25336167258238</v>
      </c>
      <c r="U1329" t="s">
        <v>7187</v>
      </c>
      <c r="V1329" t="s">
        <v>7188</v>
      </c>
      <c r="W1329" t="s">
        <v>7076</v>
      </c>
      <c r="Y1329" t="s">
        <v>7077</v>
      </c>
      <c r="AD1329">
        <v>1.66985438814784</v>
      </c>
      <c r="AE1329">
        <v>9.4735237767144707</v>
      </c>
    </row>
    <row r="1330" spans="1:31" x14ac:dyDescent="0.25">
      <c r="A1330">
        <v>16524</v>
      </c>
      <c r="B1330" t="s">
        <v>615</v>
      </c>
      <c r="C1330" t="s">
        <v>7067</v>
      </c>
      <c r="D1330" t="s">
        <v>7184</v>
      </c>
      <c r="E1330" t="s">
        <v>7069</v>
      </c>
      <c r="F1330" t="s">
        <v>7189</v>
      </c>
      <c r="G1330" t="s">
        <v>7071</v>
      </c>
      <c r="H1330" t="s">
        <v>7085</v>
      </c>
      <c r="I1330" t="s">
        <v>866</v>
      </c>
      <c r="J1330" t="s">
        <v>7190</v>
      </c>
      <c r="K1330" t="s">
        <v>7073</v>
      </c>
      <c r="L1330" t="s">
        <v>7073</v>
      </c>
      <c r="O1330">
        <v>1</v>
      </c>
      <c r="P1330" t="s">
        <v>154</v>
      </c>
      <c r="Q1330">
        <v>288</v>
      </c>
      <c r="R1330" t="s">
        <v>2374</v>
      </c>
      <c r="S1330">
        <v>0.40426033618447399</v>
      </c>
      <c r="T1330">
        <v>7.2386238377659797</v>
      </c>
      <c r="U1330" t="s">
        <v>7191</v>
      </c>
      <c r="V1330" t="s">
        <v>7188</v>
      </c>
      <c r="W1330" t="s">
        <v>7076</v>
      </c>
      <c r="Y1330" t="s">
        <v>7077</v>
      </c>
      <c r="AD1330">
        <v>1.71167853958391</v>
      </c>
      <c r="AE1330">
        <v>11.470227891833099</v>
      </c>
    </row>
    <row r="1331" spans="1:31" x14ac:dyDescent="0.25">
      <c r="A1331">
        <v>16684</v>
      </c>
      <c r="B1331" t="s">
        <v>615</v>
      </c>
      <c r="C1331" t="s">
        <v>7067</v>
      </c>
      <c r="D1331" t="s">
        <v>7184</v>
      </c>
      <c r="E1331" t="s">
        <v>7069</v>
      </c>
      <c r="F1331" t="s">
        <v>7192</v>
      </c>
      <c r="G1331" t="s">
        <v>7071</v>
      </c>
      <c r="H1331" t="s">
        <v>751</v>
      </c>
      <c r="I1331" t="s">
        <v>162</v>
      </c>
      <c r="J1331" t="s">
        <v>7193</v>
      </c>
      <c r="K1331" t="s">
        <v>7073</v>
      </c>
      <c r="L1331" t="s">
        <v>7073</v>
      </c>
      <c r="O1331">
        <v>1</v>
      </c>
      <c r="P1331" t="s">
        <v>154</v>
      </c>
      <c r="Q1331">
        <v>288</v>
      </c>
      <c r="R1331" t="s">
        <v>2374</v>
      </c>
      <c r="S1331">
        <v>0.55280846897036495</v>
      </c>
      <c r="T1331">
        <v>6.4267429635656903</v>
      </c>
      <c r="U1331" t="s">
        <v>7194</v>
      </c>
      <c r="V1331" t="s">
        <v>7188</v>
      </c>
      <c r="W1331" t="s">
        <v>7076</v>
      </c>
      <c r="Y1331" t="s">
        <v>7077</v>
      </c>
      <c r="AD1331">
        <v>0.81082614404072695</v>
      </c>
      <c r="AE1331">
        <v>6.6214687862630903</v>
      </c>
    </row>
    <row r="1332" spans="1:31" x14ac:dyDescent="0.25">
      <c r="A1332">
        <v>13400</v>
      </c>
      <c r="B1332" t="s">
        <v>615</v>
      </c>
      <c r="C1332" t="s">
        <v>7067</v>
      </c>
      <c r="D1332" t="s">
        <v>945</v>
      </c>
      <c r="E1332" t="s">
        <v>7069</v>
      </c>
      <c r="F1332" t="s">
        <v>7195</v>
      </c>
      <c r="G1332" t="s">
        <v>7071</v>
      </c>
      <c r="H1332" t="s">
        <v>150</v>
      </c>
      <c r="I1332" t="s">
        <v>7080</v>
      </c>
      <c r="J1332" t="s">
        <v>7196</v>
      </c>
      <c r="K1332" t="s">
        <v>7073</v>
      </c>
      <c r="L1332" t="s">
        <v>7073</v>
      </c>
      <c r="O1332">
        <v>1</v>
      </c>
      <c r="P1332" t="s">
        <v>154</v>
      </c>
      <c r="Q1332">
        <v>288</v>
      </c>
      <c r="R1332" t="s">
        <v>2374</v>
      </c>
      <c r="S1332">
        <v>-2.41504040599653</v>
      </c>
      <c r="T1332">
        <v>5.7454671298212601</v>
      </c>
      <c r="U1332" t="s">
        <v>7197</v>
      </c>
      <c r="V1332" t="s">
        <v>949</v>
      </c>
      <c r="W1332" t="s">
        <v>7076</v>
      </c>
      <c r="Y1332" t="s">
        <v>7077</v>
      </c>
      <c r="AD1332">
        <v>2.0189178417872502</v>
      </c>
      <c r="AE1332">
        <v>8.0232581774024503</v>
      </c>
    </row>
    <row r="1333" spans="1:31" x14ac:dyDescent="0.25">
      <c r="A1333">
        <v>16525</v>
      </c>
      <c r="B1333" t="s">
        <v>615</v>
      </c>
      <c r="C1333" t="s">
        <v>7067</v>
      </c>
      <c r="D1333" t="s">
        <v>945</v>
      </c>
      <c r="E1333" t="s">
        <v>7069</v>
      </c>
      <c r="F1333" t="s">
        <v>7198</v>
      </c>
      <c r="G1333" t="s">
        <v>7071</v>
      </c>
      <c r="H1333" t="s">
        <v>7085</v>
      </c>
      <c r="I1333" t="s">
        <v>866</v>
      </c>
      <c r="J1333" t="s">
        <v>7199</v>
      </c>
      <c r="K1333" t="s">
        <v>7073</v>
      </c>
      <c r="L1333" t="s">
        <v>7073</v>
      </c>
      <c r="O1333">
        <v>1</v>
      </c>
      <c r="P1333" t="s">
        <v>154</v>
      </c>
      <c r="Q1333">
        <v>288</v>
      </c>
      <c r="R1333" t="s">
        <v>2374</v>
      </c>
      <c r="S1333">
        <v>-2.4118825138644602</v>
      </c>
      <c r="T1333">
        <v>5.7329037523518602</v>
      </c>
      <c r="U1333" t="s">
        <v>7200</v>
      </c>
      <c r="V1333" t="s">
        <v>949</v>
      </c>
      <c r="W1333" t="s">
        <v>7076</v>
      </c>
      <c r="Y1333" t="s">
        <v>7077</v>
      </c>
      <c r="AD1333">
        <v>1.98963130160285</v>
      </c>
      <c r="AE1333">
        <v>9.3449212110045696</v>
      </c>
    </row>
    <row r="1334" spans="1:31" x14ac:dyDescent="0.25">
      <c r="A1334">
        <v>16685</v>
      </c>
      <c r="B1334" t="s">
        <v>615</v>
      </c>
      <c r="C1334" t="s">
        <v>7067</v>
      </c>
      <c r="D1334" t="s">
        <v>945</v>
      </c>
      <c r="E1334" t="s">
        <v>7069</v>
      </c>
      <c r="F1334" t="s">
        <v>7201</v>
      </c>
      <c r="G1334" t="s">
        <v>7071</v>
      </c>
      <c r="H1334" t="s">
        <v>751</v>
      </c>
      <c r="I1334" t="s">
        <v>162</v>
      </c>
      <c r="J1334" t="s">
        <v>7202</v>
      </c>
      <c r="K1334" t="s">
        <v>7073</v>
      </c>
      <c r="L1334" t="s">
        <v>7073</v>
      </c>
      <c r="O1334">
        <v>1</v>
      </c>
      <c r="P1334" t="s">
        <v>154</v>
      </c>
      <c r="Q1334">
        <v>288</v>
      </c>
      <c r="R1334" t="s">
        <v>2374</v>
      </c>
      <c r="S1334">
        <v>-2.1505087700635301</v>
      </c>
      <c r="T1334">
        <v>5.3952176927094202</v>
      </c>
      <c r="U1334" t="s">
        <v>7203</v>
      </c>
      <c r="V1334" t="s">
        <v>949</v>
      </c>
      <c r="W1334" t="s">
        <v>7076</v>
      </c>
      <c r="Y1334" t="s">
        <v>7077</v>
      </c>
      <c r="AD1334">
        <v>1.1741408229965999</v>
      </c>
      <c r="AE1334">
        <v>6.8478652877611204</v>
      </c>
    </row>
    <row r="1335" spans="1:31" x14ac:dyDescent="0.25">
      <c r="A1335">
        <v>16686</v>
      </c>
      <c r="B1335" t="s">
        <v>615</v>
      </c>
      <c r="C1335" t="s">
        <v>7067</v>
      </c>
      <c r="D1335" t="s">
        <v>7204</v>
      </c>
      <c r="E1335" t="s">
        <v>7069</v>
      </c>
      <c r="F1335" t="s">
        <v>7205</v>
      </c>
      <c r="G1335" t="s">
        <v>7071</v>
      </c>
      <c r="H1335" t="s">
        <v>751</v>
      </c>
      <c r="I1335" t="s">
        <v>162</v>
      </c>
      <c r="J1335" t="s">
        <v>7206</v>
      </c>
      <c r="K1335" t="s">
        <v>7073</v>
      </c>
      <c r="L1335" t="s">
        <v>7073</v>
      </c>
      <c r="O1335">
        <v>1</v>
      </c>
      <c r="P1335" t="s">
        <v>154</v>
      </c>
      <c r="Q1335">
        <v>288</v>
      </c>
      <c r="R1335" t="s">
        <v>2374</v>
      </c>
      <c r="S1335">
        <v>-2.7851899011138301</v>
      </c>
      <c r="T1335">
        <v>6.2193399502596103</v>
      </c>
      <c r="U1335" t="s">
        <v>7207</v>
      </c>
      <c r="V1335" t="s">
        <v>7208</v>
      </c>
      <c r="W1335" t="s">
        <v>7076</v>
      </c>
      <c r="Y1335" t="s">
        <v>7077</v>
      </c>
      <c r="AD1335">
        <v>0.82014785957580005</v>
      </c>
      <c r="AE1335">
        <v>6.7537098422775204</v>
      </c>
    </row>
    <row r="1336" spans="1:31" x14ac:dyDescent="0.25">
      <c r="A1336">
        <v>15770</v>
      </c>
      <c r="B1336" t="s">
        <v>424</v>
      </c>
      <c r="C1336" t="s">
        <v>7209</v>
      </c>
      <c r="D1336" t="s">
        <v>7210</v>
      </c>
      <c r="E1336" t="s">
        <v>7211</v>
      </c>
      <c r="F1336" t="s">
        <v>7212</v>
      </c>
      <c r="G1336" t="s">
        <v>7213</v>
      </c>
      <c r="H1336" t="s">
        <v>150</v>
      </c>
      <c r="I1336" t="s">
        <v>162</v>
      </c>
      <c r="J1336" t="s">
        <v>7214</v>
      </c>
      <c r="K1336" t="s">
        <v>7215</v>
      </c>
      <c r="L1336" t="s">
        <v>7216</v>
      </c>
      <c r="M1336" t="s">
        <v>7217</v>
      </c>
      <c r="N1336">
        <v>1143</v>
      </c>
      <c r="O1336">
        <v>1</v>
      </c>
      <c r="P1336" t="s">
        <v>154</v>
      </c>
      <c r="Q1336">
        <v>300</v>
      </c>
      <c r="R1336" t="s">
        <v>925</v>
      </c>
      <c r="S1336">
        <v>25.140609170247998</v>
      </c>
      <c r="T1336">
        <v>41.164990398331199</v>
      </c>
      <c r="U1336" t="s">
        <v>7218</v>
      </c>
      <c r="V1336" t="s">
        <v>7219</v>
      </c>
      <c r="W1336" t="s">
        <v>7220</v>
      </c>
      <c r="Y1336" t="s">
        <v>7221</v>
      </c>
      <c r="AD1336">
        <v>1.52471014094715</v>
      </c>
      <c r="AE1336">
        <v>10.099532627622199</v>
      </c>
    </row>
    <row r="1337" spans="1:31" x14ac:dyDescent="0.25">
      <c r="A1337">
        <v>15774</v>
      </c>
      <c r="B1337" t="s">
        <v>424</v>
      </c>
      <c r="C1337" t="s">
        <v>7209</v>
      </c>
      <c r="D1337" t="s">
        <v>7222</v>
      </c>
      <c r="E1337" t="s">
        <v>7211</v>
      </c>
      <c r="F1337" t="s">
        <v>7223</v>
      </c>
      <c r="G1337" t="s">
        <v>7213</v>
      </c>
      <c r="H1337" t="s">
        <v>150</v>
      </c>
      <c r="I1337" t="s">
        <v>162</v>
      </c>
      <c r="J1337" t="s">
        <v>7224</v>
      </c>
      <c r="K1337" t="s">
        <v>7215</v>
      </c>
      <c r="L1337" t="s">
        <v>7216</v>
      </c>
      <c r="M1337" t="s">
        <v>7222</v>
      </c>
      <c r="N1337">
        <v>1152</v>
      </c>
      <c r="O1337">
        <v>1</v>
      </c>
      <c r="P1337" t="s">
        <v>154</v>
      </c>
      <c r="Q1337">
        <v>300</v>
      </c>
      <c r="R1337" t="s">
        <v>925</v>
      </c>
      <c r="S1337">
        <v>23.602037146811998</v>
      </c>
      <c r="T1337">
        <v>37.823975081585701</v>
      </c>
      <c r="U1337" t="s">
        <v>7225</v>
      </c>
      <c r="V1337" t="s">
        <v>7226</v>
      </c>
      <c r="W1337" t="s">
        <v>7220</v>
      </c>
      <c r="Y1337" t="s">
        <v>7221</v>
      </c>
      <c r="AD1337">
        <v>0.39800324308527002</v>
      </c>
      <c r="AE1337">
        <v>6.9443252390830903</v>
      </c>
    </row>
    <row r="1338" spans="1:31" x14ac:dyDescent="0.25">
      <c r="A1338">
        <v>15789</v>
      </c>
      <c r="B1338" t="s">
        <v>424</v>
      </c>
      <c r="C1338" t="s">
        <v>7209</v>
      </c>
      <c r="D1338" t="s">
        <v>7227</v>
      </c>
      <c r="E1338" t="s">
        <v>7211</v>
      </c>
      <c r="F1338" t="s">
        <v>7228</v>
      </c>
      <c r="G1338" t="s">
        <v>7213</v>
      </c>
      <c r="H1338" t="s">
        <v>150</v>
      </c>
      <c r="I1338" t="s">
        <v>162</v>
      </c>
      <c r="J1338" t="s">
        <v>7229</v>
      </c>
      <c r="K1338" t="s">
        <v>7215</v>
      </c>
      <c r="L1338" t="s">
        <v>7216</v>
      </c>
      <c r="M1338" t="s">
        <v>7227</v>
      </c>
      <c r="N1338">
        <v>1149</v>
      </c>
      <c r="O1338">
        <v>1</v>
      </c>
      <c r="P1338" t="s">
        <v>154</v>
      </c>
      <c r="Q1338">
        <v>300</v>
      </c>
      <c r="R1338" t="s">
        <v>925</v>
      </c>
      <c r="S1338">
        <v>21.5699027611651</v>
      </c>
      <c r="T1338">
        <v>38.277304923843801</v>
      </c>
      <c r="U1338" t="s">
        <v>7230</v>
      </c>
      <c r="V1338" t="s">
        <v>7231</v>
      </c>
      <c r="W1338" t="s">
        <v>7220</v>
      </c>
      <c r="Y1338" t="s">
        <v>7221</v>
      </c>
      <c r="AD1338">
        <v>1.11480593747126</v>
      </c>
      <c r="AE1338">
        <v>8.5550628597600191</v>
      </c>
    </row>
    <row r="1339" spans="1:31" x14ac:dyDescent="0.25">
      <c r="A1339">
        <v>15790</v>
      </c>
      <c r="B1339" t="s">
        <v>424</v>
      </c>
      <c r="C1339" t="s">
        <v>7209</v>
      </c>
      <c r="D1339" t="s">
        <v>7232</v>
      </c>
      <c r="E1339" t="s">
        <v>7211</v>
      </c>
      <c r="F1339" t="s">
        <v>7233</v>
      </c>
      <c r="G1339" t="s">
        <v>7213</v>
      </c>
      <c r="H1339" t="s">
        <v>150</v>
      </c>
      <c r="I1339" t="s">
        <v>162</v>
      </c>
      <c r="J1339" t="s">
        <v>7234</v>
      </c>
      <c r="K1339" t="s">
        <v>7215</v>
      </c>
      <c r="L1339" t="s">
        <v>7216</v>
      </c>
      <c r="M1339" t="s">
        <v>7232</v>
      </c>
      <c r="N1339">
        <v>1145</v>
      </c>
      <c r="O1339">
        <v>1</v>
      </c>
      <c r="P1339" t="s">
        <v>154</v>
      </c>
      <c r="Q1339">
        <v>300</v>
      </c>
      <c r="R1339" t="s">
        <v>925</v>
      </c>
      <c r="S1339">
        <v>21.456694777411101</v>
      </c>
      <c r="T1339">
        <v>40.336076223012697</v>
      </c>
      <c r="U1339" t="s">
        <v>7235</v>
      </c>
      <c r="V1339" t="s">
        <v>7236</v>
      </c>
      <c r="W1339" t="s">
        <v>7220</v>
      </c>
      <c r="Y1339" t="s">
        <v>7221</v>
      </c>
      <c r="AD1339">
        <v>1.0175962573631001</v>
      </c>
      <c r="AE1339">
        <v>4.9897337854647503</v>
      </c>
    </row>
    <row r="1340" spans="1:31" x14ac:dyDescent="0.25">
      <c r="A1340">
        <v>15795</v>
      </c>
      <c r="B1340" t="s">
        <v>424</v>
      </c>
      <c r="C1340" t="s">
        <v>7209</v>
      </c>
      <c r="D1340" t="s">
        <v>7237</v>
      </c>
      <c r="E1340" t="s">
        <v>7211</v>
      </c>
      <c r="F1340" t="s">
        <v>7238</v>
      </c>
      <c r="G1340" t="s">
        <v>7213</v>
      </c>
      <c r="H1340" t="s">
        <v>150</v>
      </c>
      <c r="I1340" t="s">
        <v>162</v>
      </c>
      <c r="J1340" t="s">
        <v>7239</v>
      </c>
      <c r="K1340" t="s">
        <v>7215</v>
      </c>
      <c r="L1340" t="s">
        <v>7216</v>
      </c>
      <c r="M1340" t="s">
        <v>7240</v>
      </c>
      <c r="N1340">
        <v>1148</v>
      </c>
      <c r="O1340">
        <v>1</v>
      </c>
      <c r="P1340" t="s">
        <v>154</v>
      </c>
      <c r="Q1340">
        <v>300</v>
      </c>
      <c r="R1340" t="s">
        <v>925</v>
      </c>
      <c r="S1340">
        <v>20.448528488661498</v>
      </c>
      <c r="T1340">
        <v>38.565252849433001</v>
      </c>
      <c r="U1340" t="s">
        <v>7241</v>
      </c>
      <c r="V1340" t="s">
        <v>7242</v>
      </c>
      <c r="W1340" t="s">
        <v>7220</v>
      </c>
      <c r="Y1340" t="s">
        <v>7221</v>
      </c>
      <c r="AD1340">
        <v>0.258372037892457</v>
      </c>
      <c r="AE1340">
        <v>5.9548883363431102</v>
      </c>
    </row>
    <row r="1341" spans="1:31" x14ac:dyDescent="0.25">
      <c r="A1341">
        <v>15796</v>
      </c>
      <c r="B1341" t="s">
        <v>424</v>
      </c>
      <c r="C1341" t="s">
        <v>7209</v>
      </c>
      <c r="D1341" t="s">
        <v>7243</v>
      </c>
      <c r="E1341" t="s">
        <v>7211</v>
      </c>
      <c r="F1341" t="s">
        <v>7244</v>
      </c>
      <c r="G1341" t="s">
        <v>7213</v>
      </c>
      <c r="H1341" t="s">
        <v>150</v>
      </c>
      <c r="I1341" t="s">
        <v>162</v>
      </c>
      <c r="J1341" t="s">
        <v>7245</v>
      </c>
      <c r="K1341" t="s">
        <v>7215</v>
      </c>
      <c r="L1341" t="s">
        <v>7216</v>
      </c>
      <c r="M1341" t="s">
        <v>7243</v>
      </c>
      <c r="N1341">
        <v>1147</v>
      </c>
      <c r="O1341">
        <v>1</v>
      </c>
      <c r="P1341" t="s">
        <v>154</v>
      </c>
      <c r="Q1341">
        <v>300</v>
      </c>
      <c r="R1341" t="s">
        <v>925</v>
      </c>
      <c r="S1341">
        <v>20.768028943615501</v>
      </c>
      <c r="T1341">
        <v>39.588273939738201</v>
      </c>
      <c r="U1341" t="s">
        <v>7246</v>
      </c>
      <c r="V1341" t="s">
        <v>7247</v>
      </c>
      <c r="W1341" t="s">
        <v>7220</v>
      </c>
      <c r="Y1341" t="s">
        <v>7221</v>
      </c>
      <c r="AD1341">
        <v>0.90011438933396404</v>
      </c>
      <c r="AE1341">
        <v>5.5773519409703098</v>
      </c>
    </row>
    <row r="1342" spans="1:31" x14ac:dyDescent="0.25">
      <c r="A1342">
        <v>15802</v>
      </c>
      <c r="B1342" t="s">
        <v>424</v>
      </c>
      <c r="C1342" t="s">
        <v>7209</v>
      </c>
      <c r="D1342" t="s">
        <v>7248</v>
      </c>
      <c r="E1342" t="s">
        <v>7211</v>
      </c>
      <c r="F1342" t="s">
        <v>7249</v>
      </c>
      <c r="G1342" t="s">
        <v>7213</v>
      </c>
      <c r="H1342" t="s">
        <v>150</v>
      </c>
      <c r="I1342" t="s">
        <v>162</v>
      </c>
      <c r="J1342" t="s">
        <v>7250</v>
      </c>
      <c r="K1342" t="s">
        <v>7215</v>
      </c>
      <c r="L1342" t="s">
        <v>7216</v>
      </c>
      <c r="M1342" t="s">
        <v>7248</v>
      </c>
      <c r="N1342">
        <v>1144</v>
      </c>
      <c r="O1342">
        <v>1</v>
      </c>
      <c r="P1342" t="s">
        <v>154</v>
      </c>
      <c r="Q1342">
        <v>300</v>
      </c>
      <c r="R1342" t="s">
        <v>925</v>
      </c>
      <c r="S1342">
        <v>22.956182034262099</v>
      </c>
      <c r="T1342">
        <v>40.727657348110299</v>
      </c>
      <c r="U1342" t="s">
        <v>7251</v>
      </c>
      <c r="V1342" t="s">
        <v>7252</v>
      </c>
      <c r="W1342" t="s">
        <v>7220</v>
      </c>
      <c r="Y1342" t="s">
        <v>7221</v>
      </c>
      <c r="AD1342">
        <v>2.0740710751904299</v>
      </c>
      <c r="AE1342">
        <v>11.9262065020938</v>
      </c>
    </row>
    <row r="1343" spans="1:31" x14ac:dyDescent="0.25">
      <c r="A1343">
        <v>15806</v>
      </c>
      <c r="B1343" t="s">
        <v>424</v>
      </c>
      <c r="C1343" t="s">
        <v>7209</v>
      </c>
      <c r="D1343" t="s">
        <v>7253</v>
      </c>
      <c r="E1343" t="s">
        <v>7211</v>
      </c>
      <c r="F1343" t="s">
        <v>7254</v>
      </c>
      <c r="G1343" t="s">
        <v>7213</v>
      </c>
      <c r="H1343" t="s">
        <v>150</v>
      </c>
      <c r="I1343" t="s">
        <v>162</v>
      </c>
      <c r="J1343" t="s">
        <v>7255</v>
      </c>
      <c r="K1343" t="s">
        <v>7215</v>
      </c>
      <c r="L1343" t="s">
        <v>7216</v>
      </c>
      <c r="M1343" t="s">
        <v>7253</v>
      </c>
      <c r="N1343">
        <v>1155</v>
      </c>
      <c r="O1343">
        <v>1</v>
      </c>
      <c r="P1343" t="s">
        <v>154</v>
      </c>
      <c r="Q1343">
        <v>300</v>
      </c>
      <c r="R1343" t="s">
        <v>925</v>
      </c>
      <c r="S1343">
        <v>24.844379782058201</v>
      </c>
      <c r="T1343">
        <v>35.2281233855064</v>
      </c>
      <c r="U1343" t="s">
        <v>7256</v>
      </c>
      <c r="V1343" t="s">
        <v>7257</v>
      </c>
      <c r="W1343" t="s">
        <v>7220</v>
      </c>
      <c r="Y1343" t="s">
        <v>7221</v>
      </c>
      <c r="AD1343">
        <v>0.81384363681974004</v>
      </c>
      <c r="AE1343">
        <v>7.7043522561059401</v>
      </c>
    </row>
    <row r="1344" spans="1:31" x14ac:dyDescent="0.25">
      <c r="A1344">
        <v>15819</v>
      </c>
      <c r="B1344" t="s">
        <v>424</v>
      </c>
      <c r="C1344" t="s">
        <v>7209</v>
      </c>
      <c r="D1344" t="s">
        <v>7258</v>
      </c>
      <c r="E1344" t="s">
        <v>7211</v>
      </c>
      <c r="F1344" t="s">
        <v>7259</v>
      </c>
      <c r="G1344" t="s">
        <v>7213</v>
      </c>
      <c r="H1344" t="s">
        <v>150</v>
      </c>
      <c r="I1344" t="s">
        <v>162</v>
      </c>
      <c r="J1344" t="s">
        <v>7260</v>
      </c>
      <c r="K1344" t="s">
        <v>7215</v>
      </c>
      <c r="L1344" t="s">
        <v>7216</v>
      </c>
      <c r="M1344" t="s">
        <v>7258</v>
      </c>
      <c r="N1344">
        <v>1154</v>
      </c>
      <c r="O1344">
        <v>1</v>
      </c>
      <c r="P1344" t="s">
        <v>154</v>
      </c>
      <c r="Q1344">
        <v>300</v>
      </c>
      <c r="R1344" t="s">
        <v>925</v>
      </c>
      <c r="S1344">
        <v>26.2717945333677</v>
      </c>
      <c r="T1344">
        <v>36.745125336055501</v>
      </c>
      <c r="U1344" t="s">
        <v>7261</v>
      </c>
      <c r="V1344" t="s">
        <v>7262</v>
      </c>
      <c r="W1344" t="s">
        <v>7220</v>
      </c>
      <c r="Y1344" t="s">
        <v>7221</v>
      </c>
      <c r="AD1344">
        <v>0.54703844633508003</v>
      </c>
      <c r="AE1344">
        <v>16.1110539965721</v>
      </c>
    </row>
    <row r="1345" spans="1:31" x14ac:dyDescent="0.25">
      <c r="A1345">
        <v>15824</v>
      </c>
      <c r="B1345" t="s">
        <v>424</v>
      </c>
      <c r="C1345" t="s">
        <v>7209</v>
      </c>
      <c r="D1345" t="s">
        <v>7263</v>
      </c>
      <c r="E1345" t="s">
        <v>7211</v>
      </c>
      <c r="F1345" t="s">
        <v>7264</v>
      </c>
      <c r="G1345" t="s">
        <v>7213</v>
      </c>
      <c r="H1345" t="s">
        <v>150</v>
      </c>
      <c r="I1345" t="s">
        <v>162</v>
      </c>
      <c r="J1345" t="s">
        <v>7265</v>
      </c>
      <c r="K1345" t="s">
        <v>7215</v>
      </c>
      <c r="L1345" t="s">
        <v>7216</v>
      </c>
      <c r="M1345" t="s">
        <v>7263</v>
      </c>
      <c r="N1345">
        <v>1151</v>
      </c>
      <c r="O1345">
        <v>1</v>
      </c>
      <c r="P1345" t="s">
        <v>154</v>
      </c>
      <c r="Q1345">
        <v>300</v>
      </c>
      <c r="R1345" t="s">
        <v>925</v>
      </c>
      <c r="S1345">
        <v>22.4514727803416</v>
      </c>
      <c r="T1345">
        <v>37.344554235803599</v>
      </c>
      <c r="U1345" t="s">
        <v>7266</v>
      </c>
      <c r="V1345" t="s">
        <v>7267</v>
      </c>
      <c r="W1345" t="s">
        <v>7220</v>
      </c>
      <c r="Y1345" t="s">
        <v>7221</v>
      </c>
      <c r="AD1345">
        <v>1.5702989609001201</v>
      </c>
      <c r="AE1345">
        <v>10.303118922641699</v>
      </c>
    </row>
    <row r="1346" spans="1:31" x14ac:dyDescent="0.25">
      <c r="A1346">
        <v>15835</v>
      </c>
      <c r="B1346" t="s">
        <v>424</v>
      </c>
      <c r="C1346" t="s">
        <v>7209</v>
      </c>
      <c r="D1346" t="s">
        <v>7268</v>
      </c>
      <c r="E1346" t="s">
        <v>7211</v>
      </c>
      <c r="F1346" t="s">
        <v>7269</v>
      </c>
      <c r="G1346" t="s">
        <v>7213</v>
      </c>
      <c r="H1346" t="s">
        <v>150</v>
      </c>
      <c r="I1346" t="s">
        <v>162</v>
      </c>
      <c r="J1346" t="s">
        <v>7270</v>
      </c>
      <c r="K1346" t="s">
        <v>7215</v>
      </c>
      <c r="L1346" t="s">
        <v>7216</v>
      </c>
      <c r="M1346" t="s">
        <v>7268</v>
      </c>
      <c r="N1346">
        <v>1150</v>
      </c>
      <c r="O1346">
        <v>1</v>
      </c>
      <c r="P1346" t="s">
        <v>154</v>
      </c>
      <c r="Q1346">
        <v>300</v>
      </c>
      <c r="R1346" t="s">
        <v>925</v>
      </c>
      <c r="S1346">
        <v>22.818587036285201</v>
      </c>
      <c r="T1346">
        <v>38.6545866716706</v>
      </c>
      <c r="U1346" t="s">
        <v>7271</v>
      </c>
      <c r="V1346" t="s">
        <v>7272</v>
      </c>
      <c r="W1346" t="s">
        <v>7220</v>
      </c>
      <c r="Y1346" t="s">
        <v>7221</v>
      </c>
      <c r="AD1346">
        <v>1.595539028708</v>
      </c>
      <c r="AE1346">
        <v>13.629747010236001</v>
      </c>
    </row>
    <row r="1347" spans="1:31" x14ac:dyDescent="0.25">
      <c r="A1347">
        <v>15839</v>
      </c>
      <c r="B1347" t="s">
        <v>424</v>
      </c>
      <c r="C1347" t="s">
        <v>7209</v>
      </c>
      <c r="D1347" t="s">
        <v>7273</v>
      </c>
      <c r="E1347" t="s">
        <v>7211</v>
      </c>
      <c r="F1347" t="s">
        <v>7274</v>
      </c>
      <c r="G1347" t="s">
        <v>7213</v>
      </c>
      <c r="H1347" t="s">
        <v>150</v>
      </c>
      <c r="I1347" t="s">
        <v>162</v>
      </c>
      <c r="J1347" t="s">
        <v>7275</v>
      </c>
      <c r="K1347" t="s">
        <v>7215</v>
      </c>
      <c r="L1347" t="s">
        <v>7216</v>
      </c>
      <c r="M1347" t="s">
        <v>7273</v>
      </c>
      <c r="N1347">
        <v>1146</v>
      </c>
      <c r="O1347">
        <v>1</v>
      </c>
      <c r="P1347" t="s">
        <v>154</v>
      </c>
      <c r="Q1347">
        <v>300</v>
      </c>
      <c r="R1347" t="s">
        <v>925</v>
      </c>
      <c r="S1347">
        <v>22.205486444120201</v>
      </c>
      <c r="T1347">
        <v>39.513537879546298</v>
      </c>
      <c r="U1347" t="s">
        <v>7276</v>
      </c>
      <c r="V1347" t="s">
        <v>7277</v>
      </c>
      <c r="W1347" t="s">
        <v>7220</v>
      </c>
      <c r="Y1347" t="s">
        <v>7221</v>
      </c>
      <c r="AD1347">
        <v>1.48360700816011</v>
      </c>
      <c r="AE1347">
        <v>9.0211313144902405</v>
      </c>
    </row>
    <row r="1348" spans="1:31" x14ac:dyDescent="0.25">
      <c r="A1348">
        <v>15847</v>
      </c>
      <c r="B1348" t="s">
        <v>424</v>
      </c>
      <c r="C1348" t="s">
        <v>7209</v>
      </c>
      <c r="D1348" t="s">
        <v>7278</v>
      </c>
      <c r="E1348" t="s">
        <v>7211</v>
      </c>
      <c r="F1348" t="s">
        <v>7279</v>
      </c>
      <c r="G1348" t="s">
        <v>7213</v>
      </c>
      <c r="H1348" t="s">
        <v>150</v>
      </c>
      <c r="I1348" t="s">
        <v>162</v>
      </c>
      <c r="J1348" t="s">
        <v>7280</v>
      </c>
      <c r="K1348" t="s">
        <v>7215</v>
      </c>
      <c r="L1348" t="s">
        <v>7216</v>
      </c>
      <c r="M1348" t="s">
        <v>7278</v>
      </c>
      <c r="N1348">
        <v>1153</v>
      </c>
      <c r="O1348">
        <v>1</v>
      </c>
      <c r="P1348" t="s">
        <v>154</v>
      </c>
      <c r="Q1348">
        <v>300</v>
      </c>
      <c r="R1348" t="s">
        <v>925</v>
      </c>
      <c r="S1348">
        <v>26.104068482484902</v>
      </c>
      <c r="T1348">
        <v>38.797109739125602</v>
      </c>
      <c r="U1348" t="s">
        <v>7281</v>
      </c>
      <c r="V1348" t="s">
        <v>7282</v>
      </c>
      <c r="W1348" t="s">
        <v>7220</v>
      </c>
      <c r="Y1348" t="s">
        <v>7221</v>
      </c>
      <c r="AD1348">
        <v>0.41699707889227999</v>
      </c>
      <c r="AE1348">
        <v>7.9950146019011399</v>
      </c>
    </row>
    <row r="1349" spans="1:31" x14ac:dyDescent="0.25">
      <c r="A1349">
        <v>14217</v>
      </c>
      <c r="B1349" t="s">
        <v>1172</v>
      </c>
      <c r="C1349" t="s">
        <v>7283</v>
      </c>
      <c r="D1349" t="s">
        <v>7284</v>
      </c>
      <c r="E1349" t="s">
        <v>7285</v>
      </c>
      <c r="F1349" t="s">
        <v>7286</v>
      </c>
      <c r="G1349" t="s">
        <v>7287</v>
      </c>
      <c r="H1349" t="s">
        <v>150</v>
      </c>
      <c r="I1349" t="s">
        <v>162</v>
      </c>
      <c r="J1349" t="s">
        <v>7288</v>
      </c>
      <c r="K1349" t="s">
        <v>7289</v>
      </c>
      <c r="L1349" t="s">
        <v>7290</v>
      </c>
      <c r="M1349" t="s">
        <v>7291</v>
      </c>
      <c r="O1349">
        <v>1</v>
      </c>
      <c r="P1349" t="s">
        <v>154</v>
      </c>
      <c r="Q1349">
        <v>308</v>
      </c>
      <c r="R1349" t="s">
        <v>1208</v>
      </c>
      <c r="S1349">
        <v>-61.454859439795896</v>
      </c>
      <c r="T1349">
        <v>12.477950083148601</v>
      </c>
      <c r="U1349" t="s">
        <v>7292</v>
      </c>
      <c r="V1349" t="s">
        <v>7291</v>
      </c>
      <c r="W1349" t="s">
        <v>7293</v>
      </c>
      <c r="Y1349" t="s">
        <v>7294</v>
      </c>
      <c r="AD1349">
        <v>4.5677854502628196E-3</v>
      </c>
      <c r="AE1349">
        <v>0.27452399858519</v>
      </c>
    </row>
    <row r="1350" spans="1:31" x14ac:dyDescent="0.25">
      <c r="A1350">
        <v>14218</v>
      </c>
      <c r="B1350" t="s">
        <v>1172</v>
      </c>
      <c r="C1350" t="s">
        <v>7283</v>
      </c>
      <c r="D1350" t="s">
        <v>2214</v>
      </c>
      <c r="E1350" t="s">
        <v>7285</v>
      </c>
      <c r="F1350" t="s">
        <v>7295</v>
      </c>
      <c r="G1350" t="s">
        <v>7287</v>
      </c>
      <c r="H1350" t="s">
        <v>150</v>
      </c>
      <c r="I1350" t="s">
        <v>162</v>
      </c>
      <c r="J1350" t="s">
        <v>7296</v>
      </c>
      <c r="K1350" t="s">
        <v>7289</v>
      </c>
      <c r="L1350" t="s">
        <v>7290</v>
      </c>
      <c r="M1350" t="s">
        <v>2217</v>
      </c>
      <c r="O1350">
        <v>1</v>
      </c>
      <c r="P1350" t="s">
        <v>154</v>
      </c>
      <c r="Q1350">
        <v>308</v>
      </c>
      <c r="R1350" t="s">
        <v>1208</v>
      </c>
      <c r="S1350">
        <v>-61.645464175340997</v>
      </c>
      <c r="T1350">
        <v>12.115678988810499</v>
      </c>
      <c r="U1350" t="s">
        <v>7297</v>
      </c>
      <c r="V1350" t="s">
        <v>2217</v>
      </c>
      <c r="W1350" t="s">
        <v>7293</v>
      </c>
      <c r="Y1350" t="s">
        <v>7294</v>
      </c>
      <c r="AD1350">
        <v>9.2092455959118507E-3</v>
      </c>
      <c r="AE1350">
        <v>0.38627438519910201</v>
      </c>
    </row>
    <row r="1351" spans="1:31" x14ac:dyDescent="0.25">
      <c r="A1351">
        <v>14219</v>
      </c>
      <c r="B1351" t="s">
        <v>1172</v>
      </c>
      <c r="C1351" t="s">
        <v>7283</v>
      </c>
      <c r="D1351" t="s">
        <v>7298</v>
      </c>
      <c r="E1351" t="s">
        <v>7285</v>
      </c>
      <c r="F1351" t="s">
        <v>7299</v>
      </c>
      <c r="G1351" t="s">
        <v>7287</v>
      </c>
      <c r="H1351" t="s">
        <v>150</v>
      </c>
      <c r="I1351" t="s">
        <v>162</v>
      </c>
      <c r="J1351" t="s">
        <v>7300</v>
      </c>
      <c r="K1351" t="s">
        <v>7289</v>
      </c>
      <c r="L1351" t="s">
        <v>7290</v>
      </c>
      <c r="M1351" t="s">
        <v>7301</v>
      </c>
      <c r="O1351">
        <v>1</v>
      </c>
      <c r="P1351" t="s">
        <v>154</v>
      </c>
      <c r="Q1351">
        <v>308</v>
      </c>
      <c r="R1351" t="s">
        <v>1208</v>
      </c>
      <c r="S1351">
        <v>-61.677860559649503</v>
      </c>
      <c r="T1351">
        <v>12.0432957260513</v>
      </c>
      <c r="U1351" t="s">
        <v>7302</v>
      </c>
      <c r="V1351" t="s">
        <v>7301</v>
      </c>
      <c r="W1351" t="s">
        <v>7293</v>
      </c>
      <c r="Y1351" t="s">
        <v>7294</v>
      </c>
      <c r="AD1351">
        <v>3.4064162201730098E-3</v>
      </c>
      <c r="AE1351">
        <v>0.23251643809048</v>
      </c>
    </row>
    <row r="1352" spans="1:31" x14ac:dyDescent="0.25">
      <c r="A1352">
        <v>14220</v>
      </c>
      <c r="B1352" t="s">
        <v>1172</v>
      </c>
      <c r="C1352" t="s">
        <v>7283</v>
      </c>
      <c r="D1352" t="s">
        <v>2219</v>
      </c>
      <c r="E1352" t="s">
        <v>7285</v>
      </c>
      <c r="F1352" t="s">
        <v>7303</v>
      </c>
      <c r="G1352" t="s">
        <v>7287</v>
      </c>
      <c r="H1352" t="s">
        <v>150</v>
      </c>
      <c r="I1352" t="s">
        <v>162</v>
      </c>
      <c r="J1352" t="s">
        <v>7304</v>
      </c>
      <c r="K1352" t="s">
        <v>7289</v>
      </c>
      <c r="L1352" t="s">
        <v>7290</v>
      </c>
      <c r="M1352" t="s">
        <v>2222</v>
      </c>
      <c r="O1352">
        <v>1</v>
      </c>
      <c r="P1352" t="s">
        <v>154</v>
      </c>
      <c r="Q1352">
        <v>308</v>
      </c>
      <c r="R1352" t="s">
        <v>1208</v>
      </c>
      <c r="S1352">
        <v>-61.739076621412401</v>
      </c>
      <c r="T1352">
        <v>12.050969149974099</v>
      </c>
      <c r="U1352" t="s">
        <v>7305</v>
      </c>
      <c r="V1352" t="s">
        <v>2222</v>
      </c>
      <c r="W1352" t="s">
        <v>7293</v>
      </c>
      <c r="Y1352" t="s">
        <v>7294</v>
      </c>
      <c r="AD1352">
        <v>7.2407090100909998E-3</v>
      </c>
      <c r="AE1352">
        <v>0.35783540582211598</v>
      </c>
    </row>
    <row r="1353" spans="1:31" x14ac:dyDescent="0.25">
      <c r="A1353">
        <v>14221</v>
      </c>
      <c r="B1353" t="s">
        <v>1172</v>
      </c>
      <c r="C1353" t="s">
        <v>7283</v>
      </c>
      <c r="D1353" t="s">
        <v>2229</v>
      </c>
      <c r="E1353" t="s">
        <v>7285</v>
      </c>
      <c r="F1353" t="s">
        <v>7306</v>
      </c>
      <c r="G1353" t="s">
        <v>7287</v>
      </c>
      <c r="H1353" t="s">
        <v>150</v>
      </c>
      <c r="I1353" t="s">
        <v>162</v>
      </c>
      <c r="J1353" t="s">
        <v>7307</v>
      </c>
      <c r="K1353" t="s">
        <v>7289</v>
      </c>
      <c r="L1353" t="s">
        <v>7290</v>
      </c>
      <c r="M1353" t="s">
        <v>2232</v>
      </c>
      <c r="O1353">
        <v>1</v>
      </c>
      <c r="P1353" t="s">
        <v>154</v>
      </c>
      <c r="Q1353">
        <v>308</v>
      </c>
      <c r="R1353" t="s">
        <v>1208</v>
      </c>
      <c r="S1353">
        <v>-61.7151035169991</v>
      </c>
      <c r="T1353">
        <v>12.137711228947101</v>
      </c>
      <c r="U1353" t="s">
        <v>7308</v>
      </c>
      <c r="V1353" t="s">
        <v>2232</v>
      </c>
      <c r="W1353" t="s">
        <v>7293</v>
      </c>
      <c r="Y1353" t="s">
        <v>7294</v>
      </c>
      <c r="AD1353">
        <v>2.8855289216380702E-3</v>
      </c>
      <c r="AE1353">
        <v>0.22409556264706401</v>
      </c>
    </row>
    <row r="1354" spans="1:31" x14ac:dyDescent="0.25">
      <c r="A1354">
        <v>14222</v>
      </c>
      <c r="B1354" t="s">
        <v>1172</v>
      </c>
      <c r="C1354" t="s">
        <v>7283</v>
      </c>
      <c r="D1354" t="s">
        <v>7309</v>
      </c>
      <c r="E1354" t="s">
        <v>7285</v>
      </c>
      <c r="F1354" t="s">
        <v>7310</v>
      </c>
      <c r="G1354" t="s">
        <v>7287</v>
      </c>
      <c r="H1354" t="s">
        <v>150</v>
      </c>
      <c r="I1354" t="s">
        <v>162</v>
      </c>
      <c r="J1354" t="s">
        <v>7311</v>
      </c>
      <c r="K1354" t="s">
        <v>7289</v>
      </c>
      <c r="L1354" t="s">
        <v>7290</v>
      </c>
      <c r="M1354" t="s">
        <v>7312</v>
      </c>
      <c r="O1354">
        <v>1</v>
      </c>
      <c r="P1354" t="s">
        <v>154</v>
      </c>
      <c r="Q1354">
        <v>308</v>
      </c>
      <c r="R1354" t="s">
        <v>1208</v>
      </c>
      <c r="S1354">
        <v>-61.6899993863397</v>
      </c>
      <c r="T1354">
        <v>12.184865849455599</v>
      </c>
      <c r="U1354" t="s">
        <v>7313</v>
      </c>
      <c r="V1354" t="s">
        <v>7312</v>
      </c>
      <c r="W1354" t="s">
        <v>7293</v>
      </c>
      <c r="Y1354" t="s">
        <v>7294</v>
      </c>
      <c r="AD1354">
        <v>2.0441594264184498E-3</v>
      </c>
      <c r="AE1354">
        <v>0.18840213346325799</v>
      </c>
    </row>
    <row r="1355" spans="1:31" x14ac:dyDescent="0.25">
      <c r="A1355">
        <v>14223</v>
      </c>
      <c r="B1355" t="s">
        <v>1172</v>
      </c>
      <c r="C1355" t="s">
        <v>7283</v>
      </c>
      <c r="D1355" t="s">
        <v>7314</v>
      </c>
      <c r="E1355" t="s">
        <v>7285</v>
      </c>
      <c r="F1355" t="s">
        <v>7315</v>
      </c>
      <c r="G1355" t="s">
        <v>7287</v>
      </c>
      <c r="H1355" t="s">
        <v>150</v>
      </c>
      <c r="I1355" t="s">
        <v>162</v>
      </c>
      <c r="J1355" t="s">
        <v>7316</v>
      </c>
      <c r="K1355" t="s">
        <v>7289</v>
      </c>
      <c r="L1355" t="s">
        <v>7290</v>
      </c>
      <c r="M1355" t="s">
        <v>7317</v>
      </c>
      <c r="O1355">
        <v>1</v>
      </c>
      <c r="P1355" t="s">
        <v>154</v>
      </c>
      <c r="Q1355">
        <v>308</v>
      </c>
      <c r="R1355" t="s">
        <v>1208</v>
      </c>
      <c r="S1355">
        <v>-61.634959019430603</v>
      </c>
      <c r="T1355">
        <v>12.208656178649001</v>
      </c>
      <c r="U1355" t="s">
        <v>7318</v>
      </c>
      <c r="V1355" t="s">
        <v>7317</v>
      </c>
      <c r="W1355" t="s">
        <v>7293</v>
      </c>
      <c r="Y1355" t="s">
        <v>7294</v>
      </c>
      <c r="AD1355">
        <v>4.9884834418207902E-3</v>
      </c>
      <c r="AE1355">
        <v>0.34660607630788298</v>
      </c>
    </row>
    <row r="1356" spans="1:31" x14ac:dyDescent="0.25">
      <c r="A1356">
        <v>14226</v>
      </c>
      <c r="B1356" t="s">
        <v>1172</v>
      </c>
      <c r="C1356" t="s">
        <v>7319</v>
      </c>
      <c r="D1356" t="s">
        <v>7320</v>
      </c>
      <c r="E1356" t="s">
        <v>7321</v>
      </c>
      <c r="F1356" t="s">
        <v>7322</v>
      </c>
      <c r="G1356" t="s">
        <v>7323</v>
      </c>
      <c r="H1356" t="s">
        <v>150</v>
      </c>
      <c r="I1356" t="s">
        <v>7324</v>
      </c>
      <c r="J1356" t="s">
        <v>7325</v>
      </c>
      <c r="K1356" t="s">
        <v>7326</v>
      </c>
      <c r="M1356" t="s">
        <v>7327</v>
      </c>
      <c r="O1356">
        <v>1</v>
      </c>
      <c r="P1356" t="s">
        <v>924</v>
      </c>
      <c r="Q1356">
        <v>312</v>
      </c>
      <c r="R1356" t="s">
        <v>925</v>
      </c>
      <c r="S1356">
        <v>-61.673986024334297</v>
      </c>
      <c r="T1356">
        <v>16.155715259168002</v>
      </c>
      <c r="U1356" t="s">
        <v>7328</v>
      </c>
      <c r="V1356" t="s">
        <v>7327</v>
      </c>
      <c r="W1356" t="s">
        <v>7329</v>
      </c>
      <c r="Y1356" t="s">
        <v>7330</v>
      </c>
      <c r="AD1356">
        <v>7.4148393041525706E-2</v>
      </c>
      <c r="AE1356">
        <v>1.4095417614599799</v>
      </c>
    </row>
    <row r="1357" spans="1:31" x14ac:dyDescent="0.25">
      <c r="A1357">
        <v>15525</v>
      </c>
      <c r="B1357" t="s">
        <v>1172</v>
      </c>
      <c r="C1357" t="s">
        <v>7319</v>
      </c>
      <c r="D1357" t="s">
        <v>7320</v>
      </c>
      <c r="E1357" t="s">
        <v>7321</v>
      </c>
      <c r="F1357" t="s">
        <v>7331</v>
      </c>
      <c r="G1357" t="s">
        <v>7332</v>
      </c>
      <c r="H1357" t="s">
        <v>7333</v>
      </c>
      <c r="I1357" t="s">
        <v>162</v>
      </c>
      <c r="J1357" t="s">
        <v>7334</v>
      </c>
      <c r="K1357" t="s">
        <v>7326</v>
      </c>
      <c r="M1357" t="s">
        <v>7327</v>
      </c>
      <c r="O1357">
        <v>1</v>
      </c>
      <c r="P1357" t="s">
        <v>924</v>
      </c>
      <c r="Q1357">
        <v>312</v>
      </c>
      <c r="R1357" t="s">
        <v>925</v>
      </c>
      <c r="S1357">
        <v>-61.673986024334297</v>
      </c>
      <c r="T1357">
        <v>16.155715259168002</v>
      </c>
      <c r="U1357" t="s">
        <v>7335</v>
      </c>
      <c r="V1357" t="s">
        <v>7327</v>
      </c>
      <c r="W1357" t="s">
        <v>7336</v>
      </c>
      <c r="X1357" t="s">
        <v>7337</v>
      </c>
      <c r="Y1357" t="s">
        <v>7330</v>
      </c>
      <c r="AD1357">
        <v>7.4148393041525706E-2</v>
      </c>
      <c r="AE1357">
        <v>1.4095417614599799</v>
      </c>
    </row>
    <row r="1358" spans="1:31" x14ac:dyDescent="0.25">
      <c r="A1358">
        <v>14227</v>
      </c>
      <c r="B1358" t="s">
        <v>1172</v>
      </c>
      <c r="C1358" t="s">
        <v>7319</v>
      </c>
      <c r="D1358" t="s">
        <v>7338</v>
      </c>
      <c r="E1358" t="s">
        <v>7321</v>
      </c>
      <c r="F1358" t="s">
        <v>7339</v>
      </c>
      <c r="G1358" t="s">
        <v>7323</v>
      </c>
      <c r="H1358" t="s">
        <v>150</v>
      </c>
      <c r="I1358" t="s">
        <v>7324</v>
      </c>
      <c r="J1358" t="s">
        <v>7340</v>
      </c>
      <c r="K1358" t="s">
        <v>7326</v>
      </c>
      <c r="M1358" t="s">
        <v>7341</v>
      </c>
      <c r="O1358">
        <v>1</v>
      </c>
      <c r="P1358" t="s">
        <v>924</v>
      </c>
      <c r="Q1358">
        <v>312</v>
      </c>
      <c r="R1358" t="s">
        <v>925</v>
      </c>
      <c r="S1358">
        <v>-61.3773575391264</v>
      </c>
      <c r="T1358">
        <v>16.249806692918401</v>
      </c>
      <c r="U1358" t="s">
        <v>7342</v>
      </c>
      <c r="V1358" t="s">
        <v>7343</v>
      </c>
      <c r="W1358" t="s">
        <v>7329</v>
      </c>
      <c r="Y1358" t="s">
        <v>7330</v>
      </c>
      <c r="AD1358">
        <v>6.9573906111827497E-2</v>
      </c>
      <c r="AE1358">
        <v>1.7617654634237501</v>
      </c>
    </row>
    <row r="1359" spans="1:31" x14ac:dyDescent="0.25">
      <c r="A1359">
        <v>15526</v>
      </c>
      <c r="B1359" t="s">
        <v>1172</v>
      </c>
      <c r="C1359" t="s">
        <v>7319</v>
      </c>
      <c r="D1359" t="s">
        <v>7338</v>
      </c>
      <c r="E1359" t="s">
        <v>7321</v>
      </c>
      <c r="F1359" t="s">
        <v>7344</v>
      </c>
      <c r="G1359" t="s">
        <v>7332</v>
      </c>
      <c r="H1359" t="s">
        <v>7333</v>
      </c>
      <c r="I1359" t="s">
        <v>162</v>
      </c>
      <c r="J1359" t="s">
        <v>7345</v>
      </c>
      <c r="K1359" t="s">
        <v>7326</v>
      </c>
      <c r="M1359" t="s">
        <v>7341</v>
      </c>
      <c r="O1359">
        <v>1</v>
      </c>
      <c r="P1359" t="s">
        <v>924</v>
      </c>
      <c r="Q1359">
        <v>312</v>
      </c>
      <c r="R1359" t="s">
        <v>925</v>
      </c>
      <c r="S1359">
        <v>-61.3773575391264</v>
      </c>
      <c r="T1359">
        <v>16.249806692918401</v>
      </c>
      <c r="U1359" t="s">
        <v>7346</v>
      </c>
      <c r="V1359" t="s">
        <v>7343</v>
      </c>
      <c r="W1359" t="s">
        <v>7336</v>
      </c>
      <c r="X1359" t="s">
        <v>7337</v>
      </c>
      <c r="Y1359" t="s">
        <v>7330</v>
      </c>
      <c r="AD1359">
        <v>6.9573906111827497E-2</v>
      </c>
      <c r="AE1359">
        <v>1.7617654634237501</v>
      </c>
    </row>
    <row r="1360" spans="1:31" x14ac:dyDescent="0.25">
      <c r="A1360">
        <v>14228</v>
      </c>
      <c r="B1360" t="s">
        <v>1172</v>
      </c>
      <c r="C1360" t="s">
        <v>7319</v>
      </c>
      <c r="D1360" t="s">
        <v>7347</v>
      </c>
      <c r="E1360" t="s">
        <v>7321</v>
      </c>
      <c r="F1360" t="s">
        <v>7348</v>
      </c>
      <c r="G1360" t="s">
        <v>7323</v>
      </c>
      <c r="H1360" t="s">
        <v>150</v>
      </c>
      <c r="I1360" t="s">
        <v>7324</v>
      </c>
      <c r="J1360" t="s">
        <v>7349</v>
      </c>
      <c r="K1360" t="s">
        <v>7326</v>
      </c>
      <c r="M1360" t="s">
        <v>7350</v>
      </c>
      <c r="O1360">
        <v>1</v>
      </c>
      <c r="P1360" t="s">
        <v>924</v>
      </c>
      <c r="Q1360">
        <v>312</v>
      </c>
      <c r="R1360" t="s">
        <v>925</v>
      </c>
      <c r="S1360">
        <v>-62.985288865871702</v>
      </c>
      <c r="T1360">
        <v>18.025203048597898</v>
      </c>
      <c r="U1360" t="s">
        <v>7351</v>
      </c>
      <c r="V1360" t="s">
        <v>7352</v>
      </c>
      <c r="W1360" t="s">
        <v>7329</v>
      </c>
      <c r="Y1360" t="s">
        <v>7330</v>
      </c>
      <c r="AD1360">
        <v>7.4145614265717103E-3</v>
      </c>
      <c r="AE1360">
        <v>0.54947853172414696</v>
      </c>
    </row>
    <row r="1361" spans="1:31" x14ac:dyDescent="0.25">
      <c r="A1361">
        <v>14755</v>
      </c>
      <c r="B1361" t="s">
        <v>916</v>
      </c>
      <c r="C1361" t="s">
        <v>7353</v>
      </c>
      <c r="D1361" t="s">
        <v>7354</v>
      </c>
      <c r="E1361" t="s">
        <v>7355</v>
      </c>
      <c r="F1361" t="s">
        <v>7356</v>
      </c>
      <c r="G1361" t="s">
        <v>7357</v>
      </c>
      <c r="H1361" t="s">
        <v>150</v>
      </c>
      <c r="I1361" t="s">
        <v>162</v>
      </c>
      <c r="J1361" t="s">
        <v>7358</v>
      </c>
      <c r="K1361" t="s">
        <v>7359</v>
      </c>
      <c r="O1361">
        <v>1</v>
      </c>
      <c r="P1361" t="s">
        <v>7360</v>
      </c>
      <c r="Q1361">
        <v>316</v>
      </c>
      <c r="R1361" t="s">
        <v>925</v>
      </c>
      <c r="S1361">
        <v>144.738314029565</v>
      </c>
      <c r="T1361">
        <v>13.466766964658399</v>
      </c>
      <c r="U1361" t="s">
        <v>7361</v>
      </c>
      <c r="V1361" t="s">
        <v>7362</v>
      </c>
      <c r="W1361" t="s">
        <v>7363</v>
      </c>
      <c r="Y1361" t="s">
        <v>7364</v>
      </c>
      <c r="AD1361">
        <v>2.6754657005767502E-4</v>
      </c>
      <c r="AE1361">
        <v>0.114927962987104</v>
      </c>
    </row>
    <row r="1362" spans="1:31" x14ac:dyDescent="0.25">
      <c r="A1362">
        <v>14756</v>
      </c>
      <c r="B1362" t="s">
        <v>916</v>
      </c>
      <c r="C1362" t="s">
        <v>7353</v>
      </c>
      <c r="D1362" t="s">
        <v>7365</v>
      </c>
      <c r="E1362" t="s">
        <v>7355</v>
      </c>
      <c r="F1362" t="s">
        <v>7366</v>
      </c>
      <c r="G1362" t="s">
        <v>7357</v>
      </c>
      <c r="H1362" t="s">
        <v>150</v>
      </c>
      <c r="I1362" t="s">
        <v>162</v>
      </c>
      <c r="J1362" t="s">
        <v>7367</v>
      </c>
      <c r="K1362" t="s">
        <v>7359</v>
      </c>
      <c r="O1362">
        <v>1</v>
      </c>
      <c r="P1362" t="s">
        <v>7360</v>
      </c>
      <c r="Q1362">
        <v>316</v>
      </c>
      <c r="R1362" t="s">
        <v>925</v>
      </c>
      <c r="S1362">
        <v>144.66245805872299</v>
      </c>
      <c r="T1362">
        <v>13.3596495938249</v>
      </c>
      <c r="U1362" t="s">
        <v>7368</v>
      </c>
      <c r="V1362" t="s">
        <v>7369</v>
      </c>
      <c r="W1362" t="s">
        <v>7363</v>
      </c>
      <c r="Y1362" t="s">
        <v>7364</v>
      </c>
      <c r="AD1362">
        <v>2.8932413638358399E-3</v>
      </c>
      <c r="AE1362">
        <v>0.228011491396821</v>
      </c>
    </row>
    <row r="1363" spans="1:31" x14ac:dyDescent="0.25">
      <c r="A1363">
        <v>14757</v>
      </c>
      <c r="B1363" t="s">
        <v>916</v>
      </c>
      <c r="C1363" t="s">
        <v>7353</v>
      </c>
      <c r="D1363" t="s">
        <v>7370</v>
      </c>
      <c r="E1363" t="s">
        <v>7355</v>
      </c>
      <c r="F1363" t="s">
        <v>7371</v>
      </c>
      <c r="G1363" t="s">
        <v>7357</v>
      </c>
      <c r="H1363" t="s">
        <v>150</v>
      </c>
      <c r="I1363" t="s">
        <v>162</v>
      </c>
      <c r="J1363" t="s">
        <v>7372</v>
      </c>
      <c r="K1363" t="s">
        <v>7359</v>
      </c>
      <c r="O1363">
        <v>1</v>
      </c>
      <c r="P1363" t="s">
        <v>7360</v>
      </c>
      <c r="Q1363">
        <v>316</v>
      </c>
      <c r="R1363" t="s">
        <v>925</v>
      </c>
      <c r="S1363">
        <v>144.72317534507999</v>
      </c>
      <c r="T1363">
        <v>13.4552529437027</v>
      </c>
      <c r="U1363" t="s">
        <v>7373</v>
      </c>
      <c r="V1363" t="s">
        <v>7374</v>
      </c>
      <c r="W1363" t="s">
        <v>7363</v>
      </c>
      <c r="Y1363" t="s">
        <v>7364</v>
      </c>
      <c r="AD1363">
        <v>1.2084526215403501E-3</v>
      </c>
      <c r="AE1363">
        <v>0.15501696639015999</v>
      </c>
    </row>
    <row r="1364" spans="1:31" x14ac:dyDescent="0.25">
      <c r="A1364">
        <v>14758</v>
      </c>
      <c r="B1364" t="s">
        <v>916</v>
      </c>
      <c r="C1364" t="s">
        <v>7353</v>
      </c>
      <c r="D1364" t="s">
        <v>7375</v>
      </c>
      <c r="E1364" t="s">
        <v>7355</v>
      </c>
      <c r="F1364" t="s">
        <v>7376</v>
      </c>
      <c r="G1364" t="s">
        <v>7357</v>
      </c>
      <c r="H1364" t="s">
        <v>150</v>
      </c>
      <c r="I1364" t="s">
        <v>162</v>
      </c>
      <c r="J1364" t="s">
        <v>7377</v>
      </c>
      <c r="K1364" t="s">
        <v>7359</v>
      </c>
      <c r="O1364">
        <v>1</v>
      </c>
      <c r="P1364" t="s">
        <v>7360</v>
      </c>
      <c r="Q1364">
        <v>316</v>
      </c>
      <c r="R1364" t="s">
        <v>925</v>
      </c>
      <c r="S1364">
        <v>144.80814862698901</v>
      </c>
      <c r="T1364">
        <v>13.4749776346383</v>
      </c>
      <c r="U1364" t="s">
        <v>7378</v>
      </c>
      <c r="V1364" t="s">
        <v>7379</v>
      </c>
      <c r="W1364" t="s">
        <v>7363</v>
      </c>
      <c r="Y1364" t="s">
        <v>7364</v>
      </c>
      <c r="AD1364">
        <v>1.84603252841953E-3</v>
      </c>
      <c r="AE1364">
        <v>0.19229155133419301</v>
      </c>
    </row>
    <row r="1365" spans="1:31" x14ac:dyDescent="0.25">
      <c r="A1365">
        <v>14759</v>
      </c>
      <c r="B1365" t="s">
        <v>916</v>
      </c>
      <c r="C1365" t="s">
        <v>7353</v>
      </c>
      <c r="D1365" t="s">
        <v>7380</v>
      </c>
      <c r="E1365" t="s">
        <v>7355</v>
      </c>
      <c r="F1365" t="s">
        <v>7381</v>
      </c>
      <c r="G1365" t="s">
        <v>7357</v>
      </c>
      <c r="H1365" t="s">
        <v>150</v>
      </c>
      <c r="I1365" t="s">
        <v>162</v>
      </c>
      <c r="J1365" t="s">
        <v>7382</v>
      </c>
      <c r="K1365" t="s">
        <v>7359</v>
      </c>
      <c r="O1365">
        <v>1</v>
      </c>
      <c r="P1365" t="s">
        <v>7360</v>
      </c>
      <c r="Q1365">
        <v>316</v>
      </c>
      <c r="R1365" t="s">
        <v>925</v>
      </c>
      <c r="S1365">
        <v>144.76864807981599</v>
      </c>
      <c r="T1365">
        <v>13.4399530872216</v>
      </c>
      <c r="U1365" t="s">
        <v>7383</v>
      </c>
      <c r="V1365" t="s">
        <v>7384</v>
      </c>
      <c r="W1365" t="s">
        <v>7363</v>
      </c>
      <c r="Y1365" t="s">
        <v>7364</v>
      </c>
      <c r="AD1365">
        <v>1.29894760596017E-3</v>
      </c>
      <c r="AE1365">
        <v>0.17568819167580901</v>
      </c>
    </row>
    <row r="1366" spans="1:31" x14ac:dyDescent="0.25">
      <c r="A1366">
        <v>14760</v>
      </c>
      <c r="B1366" t="s">
        <v>916</v>
      </c>
      <c r="C1366" t="s">
        <v>7353</v>
      </c>
      <c r="D1366" t="s">
        <v>7385</v>
      </c>
      <c r="E1366" t="s">
        <v>7355</v>
      </c>
      <c r="F1366" t="s">
        <v>7386</v>
      </c>
      <c r="G1366" t="s">
        <v>7357</v>
      </c>
      <c r="H1366" t="s">
        <v>150</v>
      </c>
      <c r="I1366" t="s">
        <v>162</v>
      </c>
      <c r="J1366" t="s">
        <v>7387</v>
      </c>
      <c r="K1366" t="s">
        <v>7359</v>
      </c>
      <c r="O1366">
        <v>1</v>
      </c>
      <c r="P1366" t="s">
        <v>7360</v>
      </c>
      <c r="Q1366">
        <v>316</v>
      </c>
      <c r="R1366" t="s">
        <v>925</v>
      </c>
      <c r="S1366">
        <v>144.84458763821101</v>
      </c>
      <c r="T1366">
        <v>13.5606465997444</v>
      </c>
      <c r="U1366" s="17" t="s">
        <v>7388</v>
      </c>
      <c r="V1366" t="s">
        <v>7389</v>
      </c>
      <c r="W1366" t="s">
        <v>7363</v>
      </c>
      <c r="Y1366" t="s">
        <v>7364</v>
      </c>
      <c r="AD1366">
        <v>6.9453938530159602E-3</v>
      </c>
      <c r="AE1366">
        <v>0.37794682423002302</v>
      </c>
    </row>
    <row r="1367" spans="1:31" x14ac:dyDescent="0.25">
      <c r="A1367">
        <v>14761</v>
      </c>
      <c r="B1367" t="s">
        <v>916</v>
      </c>
      <c r="C1367" t="s">
        <v>7353</v>
      </c>
      <c r="D1367" t="s">
        <v>7390</v>
      </c>
      <c r="E1367" t="s">
        <v>7355</v>
      </c>
      <c r="F1367" t="s">
        <v>7391</v>
      </c>
      <c r="G1367" t="s">
        <v>7357</v>
      </c>
      <c r="H1367" t="s">
        <v>150</v>
      </c>
      <c r="I1367" t="s">
        <v>162</v>
      </c>
      <c r="J1367" t="s">
        <v>7392</v>
      </c>
      <c r="K1367" t="s">
        <v>7359</v>
      </c>
      <c r="O1367">
        <v>1</v>
      </c>
      <c r="P1367" t="s">
        <v>7360</v>
      </c>
      <c r="Q1367">
        <v>316</v>
      </c>
      <c r="R1367" t="s">
        <v>925</v>
      </c>
      <c r="S1367">
        <v>144.75168978780201</v>
      </c>
      <c r="T1367">
        <v>13.482882452941899</v>
      </c>
      <c r="U1367" t="s">
        <v>7393</v>
      </c>
      <c r="V1367" t="s">
        <v>7394</v>
      </c>
      <c r="W1367" t="s">
        <v>7363</v>
      </c>
      <c r="Y1367" t="s">
        <v>7364</v>
      </c>
      <c r="AD1367">
        <v>8.6545606029630995E-4</v>
      </c>
      <c r="AE1367">
        <v>0.156879291786514</v>
      </c>
    </row>
    <row r="1368" spans="1:31" x14ac:dyDescent="0.25">
      <c r="A1368">
        <v>14762</v>
      </c>
      <c r="B1368" t="s">
        <v>916</v>
      </c>
      <c r="C1368" t="s">
        <v>7353</v>
      </c>
      <c r="D1368" t="s">
        <v>7395</v>
      </c>
      <c r="E1368" t="s">
        <v>7355</v>
      </c>
      <c r="F1368" t="s">
        <v>7396</v>
      </c>
      <c r="G1368" t="s">
        <v>7357</v>
      </c>
      <c r="H1368" t="s">
        <v>150</v>
      </c>
      <c r="I1368" t="s">
        <v>162</v>
      </c>
      <c r="J1368" t="s">
        <v>7397</v>
      </c>
      <c r="K1368" t="s">
        <v>7359</v>
      </c>
      <c r="O1368">
        <v>1</v>
      </c>
      <c r="P1368" t="s">
        <v>7360</v>
      </c>
      <c r="Q1368">
        <v>316</v>
      </c>
      <c r="R1368" t="s">
        <v>925</v>
      </c>
      <c r="S1368">
        <v>144.73039004435199</v>
      </c>
      <c r="T1368">
        <v>13.288510555242</v>
      </c>
      <c r="U1368" t="s">
        <v>7398</v>
      </c>
      <c r="V1368" t="s">
        <v>7399</v>
      </c>
      <c r="W1368" t="s">
        <v>7363</v>
      </c>
      <c r="Y1368" t="s">
        <v>7364</v>
      </c>
      <c r="AD1368">
        <v>4.1786554312466303E-3</v>
      </c>
      <c r="AE1368">
        <v>0.29492547162372501</v>
      </c>
    </row>
    <row r="1369" spans="1:31" x14ac:dyDescent="0.25">
      <c r="A1369">
        <v>14763</v>
      </c>
      <c r="B1369" t="s">
        <v>916</v>
      </c>
      <c r="C1369" t="s">
        <v>7353</v>
      </c>
      <c r="D1369" t="s">
        <v>7400</v>
      </c>
      <c r="E1369" t="s">
        <v>7355</v>
      </c>
      <c r="F1369" t="s">
        <v>7401</v>
      </c>
      <c r="G1369" t="s">
        <v>7357</v>
      </c>
      <c r="H1369" t="s">
        <v>150</v>
      </c>
      <c r="I1369" t="s">
        <v>162</v>
      </c>
      <c r="J1369" t="s">
        <v>7402</v>
      </c>
      <c r="K1369" t="s">
        <v>7359</v>
      </c>
      <c r="O1369">
        <v>1</v>
      </c>
      <c r="P1369" t="s">
        <v>7360</v>
      </c>
      <c r="Q1369">
        <v>316</v>
      </c>
      <c r="R1369" t="s">
        <v>925</v>
      </c>
      <c r="S1369">
        <v>144.831090506122</v>
      </c>
      <c r="T1369">
        <v>13.469160042703001</v>
      </c>
      <c r="U1369" t="s">
        <v>7403</v>
      </c>
      <c r="V1369" t="s">
        <v>7404</v>
      </c>
      <c r="W1369" t="s">
        <v>7363</v>
      </c>
      <c r="Y1369" t="s">
        <v>7364</v>
      </c>
      <c r="AD1369">
        <v>1.88316911078346E-3</v>
      </c>
      <c r="AE1369">
        <v>0.28281798671093</v>
      </c>
    </row>
    <row r="1370" spans="1:31" x14ac:dyDescent="0.25">
      <c r="A1370">
        <v>14764</v>
      </c>
      <c r="B1370" t="s">
        <v>916</v>
      </c>
      <c r="C1370" t="s">
        <v>7353</v>
      </c>
      <c r="D1370" t="s">
        <v>7405</v>
      </c>
      <c r="E1370" t="s">
        <v>7355</v>
      </c>
      <c r="F1370" t="s">
        <v>7406</v>
      </c>
      <c r="G1370" t="s">
        <v>7357</v>
      </c>
      <c r="H1370" t="s">
        <v>150</v>
      </c>
      <c r="I1370" t="s">
        <v>162</v>
      </c>
      <c r="J1370" t="s">
        <v>7407</v>
      </c>
      <c r="K1370" t="s">
        <v>7359</v>
      </c>
      <c r="O1370">
        <v>1</v>
      </c>
      <c r="P1370" t="s">
        <v>7360</v>
      </c>
      <c r="Q1370">
        <v>316</v>
      </c>
      <c r="R1370" t="s">
        <v>925</v>
      </c>
      <c r="S1370">
        <v>144.68778205134399</v>
      </c>
      <c r="T1370">
        <v>13.259727955274199</v>
      </c>
      <c r="U1370" s="17" t="s">
        <v>7408</v>
      </c>
      <c r="V1370" t="s">
        <v>7409</v>
      </c>
      <c r="W1370" t="s">
        <v>7363</v>
      </c>
      <c r="Y1370" t="s">
        <v>7364</v>
      </c>
      <c r="AD1370">
        <v>1.7981556660515701E-3</v>
      </c>
      <c r="AE1370">
        <v>0.219823564843206</v>
      </c>
    </row>
    <row r="1371" spans="1:31" x14ac:dyDescent="0.25">
      <c r="A1371">
        <v>14765</v>
      </c>
      <c r="B1371" t="s">
        <v>916</v>
      </c>
      <c r="C1371" t="s">
        <v>7353</v>
      </c>
      <c r="D1371" t="s">
        <v>7410</v>
      </c>
      <c r="E1371" t="s">
        <v>7355</v>
      </c>
      <c r="F1371" t="s">
        <v>7411</v>
      </c>
      <c r="G1371" t="s">
        <v>7357</v>
      </c>
      <c r="H1371" t="s">
        <v>150</v>
      </c>
      <c r="I1371" t="s">
        <v>162</v>
      </c>
      <c r="J1371" t="s">
        <v>7412</v>
      </c>
      <c r="K1371" t="s">
        <v>7359</v>
      </c>
      <c r="O1371">
        <v>1</v>
      </c>
      <c r="P1371" t="s">
        <v>7360</v>
      </c>
      <c r="Q1371">
        <v>316</v>
      </c>
      <c r="R1371" t="s">
        <v>925</v>
      </c>
      <c r="S1371">
        <v>144.770292903479</v>
      </c>
      <c r="T1371">
        <v>13.469501744178899</v>
      </c>
      <c r="U1371" t="s">
        <v>7413</v>
      </c>
      <c r="V1371" t="s">
        <v>7414</v>
      </c>
      <c r="W1371" t="s">
        <v>7363</v>
      </c>
      <c r="Y1371" t="s">
        <v>7364</v>
      </c>
      <c r="AD1371">
        <v>3.9771636670593601E-4</v>
      </c>
      <c r="AE1371">
        <v>8.1691010277621906E-2</v>
      </c>
    </row>
    <row r="1372" spans="1:31" x14ac:dyDescent="0.25">
      <c r="A1372">
        <v>14766</v>
      </c>
      <c r="B1372" t="s">
        <v>916</v>
      </c>
      <c r="C1372" t="s">
        <v>7353</v>
      </c>
      <c r="D1372" t="s">
        <v>7415</v>
      </c>
      <c r="E1372" t="s">
        <v>7355</v>
      </c>
      <c r="F1372" t="s">
        <v>7416</v>
      </c>
      <c r="G1372" t="s">
        <v>7357</v>
      </c>
      <c r="H1372" t="s">
        <v>150</v>
      </c>
      <c r="I1372" t="s">
        <v>162</v>
      </c>
      <c r="J1372" t="s">
        <v>7417</v>
      </c>
      <c r="K1372" t="s">
        <v>7359</v>
      </c>
      <c r="O1372">
        <v>1</v>
      </c>
      <c r="P1372" t="s">
        <v>7360</v>
      </c>
      <c r="Q1372">
        <v>316</v>
      </c>
      <c r="R1372" t="s">
        <v>925</v>
      </c>
      <c r="S1372">
        <v>144.690552907864</v>
      </c>
      <c r="T1372">
        <v>13.436768352490001</v>
      </c>
      <c r="U1372" t="s">
        <v>7418</v>
      </c>
      <c r="V1372" t="s">
        <v>7419</v>
      </c>
      <c r="W1372" t="s">
        <v>7363</v>
      </c>
      <c r="Y1372" t="s">
        <v>7364</v>
      </c>
      <c r="AD1372">
        <v>1.2913666126905801E-3</v>
      </c>
      <c r="AE1372">
        <v>0.15092849775058301</v>
      </c>
    </row>
    <row r="1373" spans="1:31" x14ac:dyDescent="0.25">
      <c r="A1373">
        <v>14767</v>
      </c>
      <c r="B1373" t="s">
        <v>916</v>
      </c>
      <c r="C1373" t="s">
        <v>7353</v>
      </c>
      <c r="D1373" t="s">
        <v>7420</v>
      </c>
      <c r="E1373" t="s">
        <v>7355</v>
      </c>
      <c r="F1373" t="s">
        <v>7421</v>
      </c>
      <c r="G1373" t="s">
        <v>7357</v>
      </c>
      <c r="H1373" t="s">
        <v>150</v>
      </c>
      <c r="I1373" t="s">
        <v>162</v>
      </c>
      <c r="J1373" t="s">
        <v>7422</v>
      </c>
      <c r="K1373" t="s">
        <v>7359</v>
      </c>
      <c r="O1373">
        <v>1</v>
      </c>
      <c r="P1373" t="s">
        <v>7360</v>
      </c>
      <c r="Q1373">
        <v>316</v>
      </c>
      <c r="R1373" t="s">
        <v>925</v>
      </c>
      <c r="S1373">
        <v>144.686307920997</v>
      </c>
      <c r="T1373">
        <v>13.3925813076981</v>
      </c>
      <c r="U1373" t="s">
        <v>7423</v>
      </c>
      <c r="V1373" t="s">
        <v>7424</v>
      </c>
      <c r="W1373" t="s">
        <v>7363</v>
      </c>
      <c r="Y1373" t="s">
        <v>7364</v>
      </c>
      <c r="AD1373">
        <v>3.1805088264036398E-3</v>
      </c>
      <c r="AE1373">
        <v>0.28295356201142402</v>
      </c>
    </row>
    <row r="1374" spans="1:31" x14ac:dyDescent="0.25">
      <c r="A1374">
        <v>14768</v>
      </c>
      <c r="B1374" t="s">
        <v>916</v>
      </c>
      <c r="C1374" t="s">
        <v>7353</v>
      </c>
      <c r="D1374" t="s">
        <v>7425</v>
      </c>
      <c r="E1374" t="s">
        <v>7355</v>
      </c>
      <c r="F1374" t="s">
        <v>7426</v>
      </c>
      <c r="G1374" t="s">
        <v>7357</v>
      </c>
      <c r="H1374" t="s">
        <v>150</v>
      </c>
      <c r="I1374" t="s">
        <v>162</v>
      </c>
      <c r="J1374" t="s">
        <v>7427</v>
      </c>
      <c r="K1374" t="s">
        <v>7359</v>
      </c>
      <c r="O1374">
        <v>1</v>
      </c>
      <c r="P1374" t="s">
        <v>7360</v>
      </c>
      <c r="Q1374">
        <v>316</v>
      </c>
      <c r="R1374" t="s">
        <v>925</v>
      </c>
      <c r="S1374">
        <v>144.75881133885801</v>
      </c>
      <c r="T1374">
        <v>13.4588149801982</v>
      </c>
      <c r="U1374" t="s">
        <v>7428</v>
      </c>
      <c r="V1374" t="s">
        <v>7429</v>
      </c>
      <c r="W1374" t="s">
        <v>7363</v>
      </c>
      <c r="Y1374" t="s">
        <v>7364</v>
      </c>
      <c r="AD1374">
        <v>1.8937875631763699E-4</v>
      </c>
      <c r="AE1374">
        <v>6.1488813276699202E-2</v>
      </c>
    </row>
    <row r="1375" spans="1:31" x14ac:dyDescent="0.25">
      <c r="A1375">
        <v>14769</v>
      </c>
      <c r="B1375" t="s">
        <v>916</v>
      </c>
      <c r="C1375" t="s">
        <v>7353</v>
      </c>
      <c r="D1375" t="s">
        <v>7430</v>
      </c>
      <c r="E1375" t="s">
        <v>7355</v>
      </c>
      <c r="F1375" t="s">
        <v>7431</v>
      </c>
      <c r="G1375" t="s">
        <v>7357</v>
      </c>
      <c r="H1375" t="s">
        <v>150</v>
      </c>
      <c r="I1375" t="s">
        <v>162</v>
      </c>
      <c r="J1375" t="s">
        <v>7432</v>
      </c>
      <c r="K1375" t="s">
        <v>7359</v>
      </c>
      <c r="O1375">
        <v>1</v>
      </c>
      <c r="P1375" t="s">
        <v>7360</v>
      </c>
      <c r="Q1375">
        <v>316</v>
      </c>
      <c r="R1375" t="s">
        <v>925</v>
      </c>
      <c r="S1375">
        <v>144.719799953283</v>
      </c>
      <c r="T1375">
        <v>13.3360577713454</v>
      </c>
      <c r="U1375" t="s">
        <v>7433</v>
      </c>
      <c r="V1375" t="s">
        <v>7434</v>
      </c>
      <c r="W1375" t="s">
        <v>7363</v>
      </c>
      <c r="Y1375" t="s">
        <v>7364</v>
      </c>
      <c r="AD1375">
        <v>3.6941201085483001E-3</v>
      </c>
      <c r="AE1375">
        <v>0.28759367167215399</v>
      </c>
    </row>
    <row r="1376" spans="1:31" x14ac:dyDescent="0.25">
      <c r="A1376">
        <v>14770</v>
      </c>
      <c r="B1376" t="s">
        <v>916</v>
      </c>
      <c r="C1376" t="s">
        <v>7353</v>
      </c>
      <c r="D1376" t="s">
        <v>7435</v>
      </c>
      <c r="E1376" t="s">
        <v>7355</v>
      </c>
      <c r="F1376" t="s">
        <v>7436</v>
      </c>
      <c r="G1376" t="s">
        <v>7357</v>
      </c>
      <c r="H1376" t="s">
        <v>150</v>
      </c>
      <c r="I1376" t="s">
        <v>162</v>
      </c>
      <c r="J1376" t="s">
        <v>7437</v>
      </c>
      <c r="K1376" t="s">
        <v>7359</v>
      </c>
      <c r="O1376">
        <v>1</v>
      </c>
      <c r="P1376" t="s">
        <v>7360</v>
      </c>
      <c r="Q1376">
        <v>316</v>
      </c>
      <c r="R1376" t="s">
        <v>925</v>
      </c>
      <c r="S1376">
        <v>144.795408071368</v>
      </c>
      <c r="T1376">
        <v>13.506033077133999</v>
      </c>
      <c r="U1376" t="s">
        <v>7438</v>
      </c>
      <c r="V1376" t="s">
        <v>7439</v>
      </c>
      <c r="W1376" t="s">
        <v>7363</v>
      </c>
      <c r="Y1376" t="s">
        <v>7364</v>
      </c>
      <c r="AD1376">
        <v>1.4738103020590599E-3</v>
      </c>
      <c r="AE1376">
        <v>0.19819749034233</v>
      </c>
    </row>
    <row r="1377" spans="1:31" x14ac:dyDescent="0.25">
      <c r="A1377">
        <v>14771</v>
      </c>
      <c r="B1377" t="s">
        <v>916</v>
      </c>
      <c r="C1377" t="s">
        <v>7353</v>
      </c>
      <c r="D1377" t="s">
        <v>7440</v>
      </c>
      <c r="E1377" t="s">
        <v>7355</v>
      </c>
      <c r="F1377" t="s">
        <v>7441</v>
      </c>
      <c r="G1377" t="s">
        <v>7357</v>
      </c>
      <c r="H1377" t="s">
        <v>150</v>
      </c>
      <c r="I1377" t="s">
        <v>162</v>
      </c>
      <c r="J1377" t="s">
        <v>7442</v>
      </c>
      <c r="K1377" t="s">
        <v>7359</v>
      </c>
      <c r="O1377">
        <v>1</v>
      </c>
      <c r="P1377" t="s">
        <v>7360</v>
      </c>
      <c r="Q1377">
        <v>316</v>
      </c>
      <c r="R1377" t="s">
        <v>925</v>
      </c>
      <c r="S1377">
        <v>144.66139294880799</v>
      </c>
      <c r="T1377">
        <v>13.3068467179694</v>
      </c>
      <c r="U1377" t="s">
        <v>7443</v>
      </c>
      <c r="V1377" t="s">
        <v>7444</v>
      </c>
      <c r="W1377" t="s">
        <v>7363</v>
      </c>
      <c r="Y1377" t="s">
        <v>7364</v>
      </c>
      <c r="AD1377">
        <v>1.88359678293182E-3</v>
      </c>
      <c r="AE1377">
        <v>0.19232340786347901</v>
      </c>
    </row>
    <row r="1378" spans="1:31" x14ac:dyDescent="0.25">
      <c r="A1378">
        <v>14772</v>
      </c>
      <c r="B1378" t="s">
        <v>916</v>
      </c>
      <c r="C1378" t="s">
        <v>7353</v>
      </c>
      <c r="D1378" t="s">
        <v>7445</v>
      </c>
      <c r="E1378" t="s">
        <v>7355</v>
      </c>
      <c r="F1378" t="s">
        <v>7446</v>
      </c>
      <c r="G1378" t="s">
        <v>7357</v>
      </c>
      <c r="H1378" t="s">
        <v>150</v>
      </c>
      <c r="I1378" t="s">
        <v>162</v>
      </c>
      <c r="J1378" t="s">
        <v>7447</v>
      </c>
      <c r="K1378" t="s">
        <v>7359</v>
      </c>
      <c r="O1378">
        <v>1</v>
      </c>
      <c r="P1378" t="s">
        <v>7360</v>
      </c>
      <c r="Q1378">
        <v>316</v>
      </c>
      <c r="R1378" t="s">
        <v>925</v>
      </c>
      <c r="S1378">
        <v>144.899330172112</v>
      </c>
      <c r="T1378">
        <v>13.5752537676131</v>
      </c>
      <c r="U1378" t="s">
        <v>7448</v>
      </c>
      <c r="V1378" t="s">
        <v>7449</v>
      </c>
      <c r="W1378" t="s">
        <v>7363</v>
      </c>
      <c r="Y1378" t="s">
        <v>7364</v>
      </c>
      <c r="AD1378">
        <v>8.76247754956694E-3</v>
      </c>
      <c r="AE1378">
        <v>0.43790758702340499</v>
      </c>
    </row>
    <row r="1379" spans="1:31" x14ac:dyDescent="0.25">
      <c r="A1379">
        <v>14773</v>
      </c>
      <c r="B1379" t="s">
        <v>916</v>
      </c>
      <c r="C1379" t="s">
        <v>7353</v>
      </c>
      <c r="D1379" t="s">
        <v>7450</v>
      </c>
      <c r="E1379" t="s">
        <v>7355</v>
      </c>
      <c r="F1379" t="s">
        <v>7451</v>
      </c>
      <c r="G1379" t="s">
        <v>7357</v>
      </c>
      <c r="H1379" t="s">
        <v>150</v>
      </c>
      <c r="I1379" t="s">
        <v>162</v>
      </c>
      <c r="J1379" t="s">
        <v>7452</v>
      </c>
      <c r="K1379" t="s">
        <v>7359</v>
      </c>
      <c r="O1379">
        <v>1</v>
      </c>
      <c r="P1379" t="s">
        <v>7360</v>
      </c>
      <c r="Q1379">
        <v>316</v>
      </c>
      <c r="R1379" t="s">
        <v>925</v>
      </c>
      <c r="S1379">
        <v>144.74015361929099</v>
      </c>
      <c r="T1379">
        <v>13.4047092349573</v>
      </c>
      <c r="U1379" t="s">
        <v>7453</v>
      </c>
      <c r="V1379" t="s">
        <v>7454</v>
      </c>
      <c r="W1379" t="s">
        <v>7363</v>
      </c>
      <c r="Y1379" t="s">
        <v>7364</v>
      </c>
      <c r="AD1379">
        <v>4.2784783948945897E-3</v>
      </c>
      <c r="AE1379">
        <v>0.285756167686959</v>
      </c>
    </row>
    <row r="1380" spans="1:31" x14ac:dyDescent="0.25">
      <c r="A1380">
        <v>14229</v>
      </c>
      <c r="B1380" t="s">
        <v>1172</v>
      </c>
      <c r="C1380" t="s">
        <v>7455</v>
      </c>
      <c r="D1380" t="s">
        <v>7456</v>
      </c>
      <c r="E1380" t="s">
        <v>7457</v>
      </c>
      <c r="F1380" t="s">
        <v>7458</v>
      </c>
      <c r="G1380" t="s">
        <v>7459</v>
      </c>
      <c r="H1380" t="s">
        <v>150</v>
      </c>
      <c r="I1380" t="s">
        <v>162</v>
      </c>
      <c r="J1380" t="s">
        <v>7460</v>
      </c>
      <c r="K1380" t="s">
        <v>7461</v>
      </c>
      <c r="L1380" t="s">
        <v>7462</v>
      </c>
      <c r="M1380" t="s">
        <v>7463</v>
      </c>
      <c r="O1380">
        <v>1</v>
      </c>
      <c r="P1380" t="s">
        <v>154</v>
      </c>
      <c r="Q1380">
        <v>320</v>
      </c>
      <c r="R1380" t="s">
        <v>1208</v>
      </c>
      <c r="S1380">
        <v>-90.121221074862504</v>
      </c>
      <c r="T1380">
        <v>15.6564140339059</v>
      </c>
      <c r="U1380" t="s">
        <v>7464</v>
      </c>
      <c r="V1380" t="s">
        <v>7463</v>
      </c>
      <c r="W1380" t="s">
        <v>7465</v>
      </c>
      <c r="Y1380" t="s">
        <v>7466</v>
      </c>
      <c r="AD1380">
        <v>0.77671065325603195</v>
      </c>
      <c r="AE1380">
        <v>4.4171978207440397</v>
      </c>
    </row>
    <row r="1381" spans="1:31" x14ac:dyDescent="0.25">
      <c r="A1381">
        <v>14230</v>
      </c>
      <c r="B1381" t="s">
        <v>1172</v>
      </c>
      <c r="C1381" t="s">
        <v>7455</v>
      </c>
      <c r="D1381" t="s">
        <v>7467</v>
      </c>
      <c r="E1381" t="s">
        <v>7457</v>
      </c>
      <c r="F1381" t="s">
        <v>7468</v>
      </c>
      <c r="G1381" t="s">
        <v>7459</v>
      </c>
      <c r="H1381" t="s">
        <v>150</v>
      </c>
      <c r="I1381" t="s">
        <v>162</v>
      </c>
      <c r="J1381" t="s">
        <v>7469</v>
      </c>
      <c r="K1381" t="s">
        <v>7461</v>
      </c>
      <c r="L1381" t="s">
        <v>7462</v>
      </c>
      <c r="M1381" t="s">
        <v>7470</v>
      </c>
      <c r="O1381">
        <v>1</v>
      </c>
      <c r="P1381" t="s">
        <v>154</v>
      </c>
      <c r="Q1381">
        <v>320</v>
      </c>
      <c r="R1381" t="s">
        <v>1208</v>
      </c>
      <c r="S1381">
        <v>-90.358359382496801</v>
      </c>
      <c r="T1381">
        <v>15.1290358525223</v>
      </c>
      <c r="U1381" t="s">
        <v>7471</v>
      </c>
      <c r="V1381" t="s">
        <v>7470</v>
      </c>
      <c r="W1381" t="s">
        <v>7465</v>
      </c>
      <c r="Y1381" t="s">
        <v>7466</v>
      </c>
      <c r="AD1381">
        <v>0.25478167896017101</v>
      </c>
      <c r="AE1381">
        <v>2.3525865198877001</v>
      </c>
    </row>
    <row r="1382" spans="1:31" x14ac:dyDescent="0.25">
      <c r="A1382">
        <v>14231</v>
      </c>
      <c r="B1382" t="s">
        <v>1172</v>
      </c>
      <c r="C1382" t="s">
        <v>7455</v>
      </c>
      <c r="D1382" t="s">
        <v>7472</v>
      </c>
      <c r="E1382" t="s">
        <v>7457</v>
      </c>
      <c r="F1382" t="s">
        <v>7473</v>
      </c>
      <c r="G1382" t="s">
        <v>7459</v>
      </c>
      <c r="H1382" t="s">
        <v>150</v>
      </c>
      <c r="I1382" t="s">
        <v>162</v>
      </c>
      <c r="J1382" t="s">
        <v>7474</v>
      </c>
      <c r="K1382" t="s">
        <v>7461</v>
      </c>
      <c r="L1382" t="s">
        <v>7462</v>
      </c>
      <c r="M1382" t="s">
        <v>7475</v>
      </c>
      <c r="O1382">
        <v>1</v>
      </c>
      <c r="P1382" t="s">
        <v>154</v>
      </c>
      <c r="Q1382">
        <v>320</v>
      </c>
      <c r="R1382" t="s">
        <v>1208</v>
      </c>
      <c r="S1382">
        <v>-90.900089351449097</v>
      </c>
      <c r="T1382">
        <v>14.720447293566099</v>
      </c>
      <c r="U1382" t="s">
        <v>7476</v>
      </c>
      <c r="V1382" t="s">
        <v>7475</v>
      </c>
      <c r="W1382" t="s">
        <v>7465</v>
      </c>
      <c r="Y1382" t="s">
        <v>7466</v>
      </c>
      <c r="AD1382">
        <v>0.171314779359591</v>
      </c>
      <c r="AE1382">
        <v>1.92529927908842</v>
      </c>
    </row>
    <row r="1383" spans="1:31" x14ac:dyDescent="0.25">
      <c r="A1383">
        <v>14232</v>
      </c>
      <c r="B1383" t="s">
        <v>1172</v>
      </c>
      <c r="C1383" t="s">
        <v>7455</v>
      </c>
      <c r="D1383" t="s">
        <v>7477</v>
      </c>
      <c r="E1383" t="s">
        <v>7457</v>
      </c>
      <c r="F1383" t="s">
        <v>7478</v>
      </c>
      <c r="G1383" t="s">
        <v>7459</v>
      </c>
      <c r="H1383" t="s">
        <v>150</v>
      </c>
      <c r="I1383" t="s">
        <v>162</v>
      </c>
      <c r="J1383" t="s">
        <v>7479</v>
      </c>
      <c r="K1383" t="s">
        <v>7461</v>
      </c>
      <c r="L1383" t="s">
        <v>7462</v>
      </c>
      <c r="M1383" t="s">
        <v>7480</v>
      </c>
      <c r="O1383">
        <v>1</v>
      </c>
      <c r="P1383" t="s">
        <v>154</v>
      </c>
      <c r="Q1383">
        <v>320</v>
      </c>
      <c r="R1383" t="s">
        <v>1208</v>
      </c>
      <c r="S1383">
        <v>-89.424893298249799</v>
      </c>
      <c r="T1383">
        <v>14.692002239802701</v>
      </c>
      <c r="U1383" t="s">
        <v>7481</v>
      </c>
      <c r="V1383" t="s">
        <v>7480</v>
      </c>
      <c r="W1383" t="s">
        <v>7465</v>
      </c>
      <c r="Y1383" t="s">
        <v>7466</v>
      </c>
      <c r="AD1383">
        <v>0.19584855283983399</v>
      </c>
      <c r="AE1383">
        <v>2.0476568898109702</v>
      </c>
    </row>
    <row r="1384" spans="1:31" x14ac:dyDescent="0.25">
      <c r="A1384">
        <v>14233</v>
      </c>
      <c r="B1384" t="s">
        <v>1172</v>
      </c>
      <c r="C1384" t="s">
        <v>7455</v>
      </c>
      <c r="D1384" t="s">
        <v>7482</v>
      </c>
      <c r="E1384" t="s">
        <v>7457</v>
      </c>
      <c r="F1384" t="s">
        <v>7483</v>
      </c>
      <c r="G1384" t="s">
        <v>7459</v>
      </c>
      <c r="H1384" t="s">
        <v>150</v>
      </c>
      <c r="I1384" t="s">
        <v>162</v>
      </c>
      <c r="J1384" t="s">
        <v>7484</v>
      </c>
      <c r="K1384" t="s">
        <v>7461</v>
      </c>
      <c r="L1384" t="s">
        <v>7462</v>
      </c>
      <c r="M1384" t="s">
        <v>7485</v>
      </c>
      <c r="O1384">
        <v>1</v>
      </c>
      <c r="P1384" t="s">
        <v>154</v>
      </c>
      <c r="Q1384">
        <v>320</v>
      </c>
      <c r="R1384" t="s">
        <v>1208</v>
      </c>
      <c r="S1384">
        <v>-90.063923944612299</v>
      </c>
      <c r="T1384">
        <v>14.8867074170183</v>
      </c>
      <c r="U1384" t="s">
        <v>7486</v>
      </c>
      <c r="V1384" t="s">
        <v>7485</v>
      </c>
      <c r="W1384" t="s">
        <v>7465</v>
      </c>
      <c r="Y1384" t="s">
        <v>7466</v>
      </c>
      <c r="AD1384">
        <v>0.16829812790763299</v>
      </c>
      <c r="AE1384">
        <v>1.8671270683902801</v>
      </c>
    </row>
    <row r="1385" spans="1:31" x14ac:dyDescent="0.25">
      <c r="A1385">
        <v>14234</v>
      </c>
      <c r="B1385" t="s">
        <v>1172</v>
      </c>
      <c r="C1385" t="s">
        <v>7455</v>
      </c>
      <c r="D1385" t="s">
        <v>7487</v>
      </c>
      <c r="E1385" t="s">
        <v>7457</v>
      </c>
      <c r="F1385" t="s">
        <v>7488</v>
      </c>
      <c r="G1385" t="s">
        <v>7459</v>
      </c>
      <c r="H1385" t="s">
        <v>150</v>
      </c>
      <c r="I1385" t="s">
        <v>162</v>
      </c>
      <c r="J1385" t="s">
        <v>7489</v>
      </c>
      <c r="K1385" t="s">
        <v>7461</v>
      </c>
      <c r="L1385" t="s">
        <v>7462</v>
      </c>
      <c r="M1385" t="s">
        <v>7490</v>
      </c>
      <c r="O1385">
        <v>1</v>
      </c>
      <c r="P1385" t="s">
        <v>154</v>
      </c>
      <c r="Q1385">
        <v>320</v>
      </c>
      <c r="R1385" t="s">
        <v>1208</v>
      </c>
      <c r="S1385">
        <v>-90.987749256015405</v>
      </c>
      <c r="T1385">
        <v>14.163563839185599</v>
      </c>
      <c r="U1385" t="s">
        <v>7491</v>
      </c>
      <c r="V1385" t="s">
        <v>7490</v>
      </c>
      <c r="W1385" t="s">
        <v>7465</v>
      </c>
      <c r="Y1385" t="s">
        <v>7466</v>
      </c>
      <c r="AD1385">
        <v>0.381581777838505</v>
      </c>
      <c r="AE1385">
        <v>3.0637456851187101</v>
      </c>
    </row>
    <row r="1386" spans="1:31" x14ac:dyDescent="0.25">
      <c r="A1386">
        <v>14235</v>
      </c>
      <c r="B1386" t="s">
        <v>1172</v>
      </c>
      <c r="C1386" t="s">
        <v>7455</v>
      </c>
      <c r="D1386" t="s">
        <v>7457</v>
      </c>
      <c r="E1386" t="s">
        <v>7457</v>
      </c>
      <c r="F1386" t="s">
        <v>7492</v>
      </c>
      <c r="G1386" t="s">
        <v>7459</v>
      </c>
      <c r="H1386" t="s">
        <v>150</v>
      </c>
      <c r="I1386" t="s">
        <v>162</v>
      </c>
      <c r="J1386" t="s">
        <v>7493</v>
      </c>
      <c r="K1386" t="s">
        <v>7461</v>
      </c>
      <c r="L1386" t="s">
        <v>7462</v>
      </c>
      <c r="M1386" t="s">
        <v>7466</v>
      </c>
      <c r="O1386">
        <v>1</v>
      </c>
      <c r="P1386" t="s">
        <v>154</v>
      </c>
      <c r="Q1386">
        <v>320</v>
      </c>
      <c r="R1386" t="s">
        <v>1208</v>
      </c>
      <c r="S1386">
        <v>-90.494673802801103</v>
      </c>
      <c r="T1386">
        <v>14.645888101996499</v>
      </c>
      <c r="U1386" t="s">
        <v>7494</v>
      </c>
      <c r="V1386" t="s">
        <v>7466</v>
      </c>
      <c r="W1386" t="s">
        <v>7465</v>
      </c>
      <c r="Y1386" t="s">
        <v>7466</v>
      </c>
      <c r="AD1386">
        <v>0.17390464375876</v>
      </c>
      <c r="AE1386">
        <v>2.0166430373884001</v>
      </c>
    </row>
    <row r="1387" spans="1:31" x14ac:dyDescent="0.25">
      <c r="A1387">
        <v>14236</v>
      </c>
      <c r="B1387" t="s">
        <v>1172</v>
      </c>
      <c r="C1387" t="s">
        <v>7455</v>
      </c>
      <c r="D1387" t="s">
        <v>7495</v>
      </c>
      <c r="E1387" t="s">
        <v>7457</v>
      </c>
      <c r="F1387" t="s">
        <v>7496</v>
      </c>
      <c r="G1387" t="s">
        <v>7459</v>
      </c>
      <c r="H1387" t="s">
        <v>150</v>
      </c>
      <c r="I1387" t="s">
        <v>162</v>
      </c>
      <c r="J1387" t="s">
        <v>7497</v>
      </c>
      <c r="K1387" t="s">
        <v>7461</v>
      </c>
      <c r="L1387" t="s">
        <v>7462</v>
      </c>
      <c r="M1387" t="s">
        <v>7498</v>
      </c>
      <c r="O1387">
        <v>1</v>
      </c>
      <c r="P1387" t="s">
        <v>154</v>
      </c>
      <c r="Q1387">
        <v>320</v>
      </c>
      <c r="R1387" t="s">
        <v>1208</v>
      </c>
      <c r="S1387">
        <v>-91.5422482017823</v>
      </c>
      <c r="T1387">
        <v>15.669642601413299</v>
      </c>
      <c r="U1387" t="s">
        <v>7499</v>
      </c>
      <c r="V1387" t="s">
        <v>7498</v>
      </c>
      <c r="W1387" t="s">
        <v>7465</v>
      </c>
      <c r="Y1387" t="s">
        <v>7466</v>
      </c>
      <c r="AD1387">
        <v>0.62636927833887102</v>
      </c>
      <c r="AE1387">
        <v>3.8885667259730998</v>
      </c>
    </row>
    <row r="1388" spans="1:31" x14ac:dyDescent="0.25">
      <c r="A1388">
        <v>14237</v>
      </c>
      <c r="B1388" t="s">
        <v>1172</v>
      </c>
      <c r="C1388" t="s">
        <v>7455</v>
      </c>
      <c r="D1388" t="s">
        <v>7500</v>
      </c>
      <c r="E1388" t="s">
        <v>7457</v>
      </c>
      <c r="F1388" t="s">
        <v>7501</v>
      </c>
      <c r="G1388" t="s">
        <v>7459</v>
      </c>
      <c r="H1388" t="s">
        <v>150</v>
      </c>
      <c r="I1388" t="s">
        <v>162</v>
      </c>
      <c r="J1388" t="s">
        <v>7502</v>
      </c>
      <c r="K1388" t="s">
        <v>7461</v>
      </c>
      <c r="L1388" t="s">
        <v>7462</v>
      </c>
      <c r="M1388" t="s">
        <v>7503</v>
      </c>
      <c r="O1388">
        <v>1</v>
      </c>
      <c r="P1388" t="s">
        <v>154</v>
      </c>
      <c r="Q1388">
        <v>320</v>
      </c>
      <c r="R1388" t="s">
        <v>1208</v>
      </c>
      <c r="S1388">
        <v>-89.041373156649996</v>
      </c>
      <c r="T1388">
        <v>15.553140578149399</v>
      </c>
      <c r="U1388" t="s">
        <v>7504</v>
      </c>
      <c r="V1388" t="s">
        <v>7503</v>
      </c>
      <c r="W1388" t="s">
        <v>7465</v>
      </c>
      <c r="Y1388" t="s">
        <v>7466</v>
      </c>
      <c r="AD1388">
        <v>0.71880038306676397</v>
      </c>
      <c r="AE1388">
        <v>4.3591247674943601</v>
      </c>
    </row>
    <row r="1389" spans="1:31" x14ac:dyDescent="0.25">
      <c r="A1389">
        <v>14238</v>
      </c>
      <c r="B1389" t="s">
        <v>1172</v>
      </c>
      <c r="C1389" t="s">
        <v>7455</v>
      </c>
      <c r="D1389" t="s">
        <v>7505</v>
      </c>
      <c r="E1389" t="s">
        <v>7457</v>
      </c>
      <c r="F1389" t="s">
        <v>7506</v>
      </c>
      <c r="G1389" t="s">
        <v>7459</v>
      </c>
      <c r="H1389" t="s">
        <v>150</v>
      </c>
      <c r="I1389" t="s">
        <v>162</v>
      </c>
      <c r="J1389" t="s">
        <v>7507</v>
      </c>
      <c r="K1389" t="s">
        <v>7461</v>
      </c>
      <c r="L1389" t="s">
        <v>7462</v>
      </c>
      <c r="M1389" t="s">
        <v>7508</v>
      </c>
      <c r="O1389">
        <v>1</v>
      </c>
      <c r="P1389" t="s">
        <v>154</v>
      </c>
      <c r="Q1389">
        <v>320</v>
      </c>
      <c r="R1389" t="s">
        <v>1208</v>
      </c>
      <c r="S1389">
        <v>-89.952000544845902</v>
      </c>
      <c r="T1389">
        <v>14.607963862239901</v>
      </c>
      <c r="U1389" t="s">
        <v>7509</v>
      </c>
      <c r="V1389" t="s">
        <v>7508</v>
      </c>
      <c r="W1389" t="s">
        <v>7465</v>
      </c>
      <c r="Y1389" t="s">
        <v>7466</v>
      </c>
      <c r="AD1389">
        <v>0.16758927166631599</v>
      </c>
      <c r="AE1389">
        <v>1.92135417178773</v>
      </c>
    </row>
    <row r="1390" spans="1:31" x14ac:dyDescent="0.25">
      <c r="A1390">
        <v>14239</v>
      </c>
      <c r="B1390" t="s">
        <v>1172</v>
      </c>
      <c r="C1390" t="s">
        <v>7455</v>
      </c>
      <c r="D1390" t="s">
        <v>7510</v>
      </c>
      <c r="E1390" t="s">
        <v>7457</v>
      </c>
      <c r="F1390" t="s">
        <v>7511</v>
      </c>
      <c r="G1390" t="s">
        <v>7459</v>
      </c>
      <c r="H1390" t="s">
        <v>150</v>
      </c>
      <c r="I1390" t="s">
        <v>162</v>
      </c>
      <c r="J1390" t="s">
        <v>7512</v>
      </c>
      <c r="K1390" t="s">
        <v>7461</v>
      </c>
      <c r="L1390" t="s">
        <v>7462</v>
      </c>
      <c r="M1390" t="s">
        <v>7513</v>
      </c>
      <c r="O1390">
        <v>1</v>
      </c>
      <c r="P1390" t="s">
        <v>154</v>
      </c>
      <c r="Q1390">
        <v>320</v>
      </c>
      <c r="R1390" t="s">
        <v>1208</v>
      </c>
      <c r="S1390">
        <v>-89.9004892526319</v>
      </c>
      <c r="T1390">
        <v>14.2053072822102</v>
      </c>
      <c r="U1390" t="s">
        <v>7514</v>
      </c>
      <c r="V1390" t="s">
        <v>7513</v>
      </c>
      <c r="W1390" t="s">
        <v>7465</v>
      </c>
      <c r="Y1390" t="s">
        <v>7466</v>
      </c>
      <c r="AD1390">
        <v>0.27700660363348101</v>
      </c>
      <c r="AE1390">
        <v>2.8645232933337401</v>
      </c>
    </row>
    <row r="1391" spans="1:31" x14ac:dyDescent="0.25">
      <c r="A1391">
        <v>14240</v>
      </c>
      <c r="B1391" t="s">
        <v>1172</v>
      </c>
      <c r="C1391" t="s">
        <v>7455</v>
      </c>
      <c r="D1391" t="s">
        <v>7515</v>
      </c>
      <c r="E1391" t="s">
        <v>7457</v>
      </c>
      <c r="F1391" t="s">
        <v>7516</v>
      </c>
      <c r="G1391" t="s">
        <v>7459</v>
      </c>
      <c r="H1391" t="s">
        <v>150</v>
      </c>
      <c r="I1391" t="s">
        <v>162</v>
      </c>
      <c r="J1391" t="s">
        <v>7517</v>
      </c>
      <c r="K1391" t="s">
        <v>7461</v>
      </c>
      <c r="L1391" t="s">
        <v>7462</v>
      </c>
      <c r="M1391" t="s">
        <v>7518</v>
      </c>
      <c r="O1391">
        <v>1</v>
      </c>
      <c r="P1391" t="s">
        <v>154</v>
      </c>
      <c r="Q1391">
        <v>320</v>
      </c>
      <c r="R1391" t="s">
        <v>1208</v>
      </c>
      <c r="S1391">
        <v>-90.010740864297802</v>
      </c>
      <c r="T1391">
        <v>16.973772256596</v>
      </c>
      <c r="U1391" t="s">
        <v>7519</v>
      </c>
      <c r="V1391" t="s">
        <v>7518</v>
      </c>
      <c r="W1391" t="s">
        <v>7465</v>
      </c>
      <c r="Y1391" t="s">
        <v>7466</v>
      </c>
      <c r="AD1391">
        <v>3.0830353972933202</v>
      </c>
      <c r="AE1391">
        <v>7.9940700442941601</v>
      </c>
    </row>
    <row r="1392" spans="1:31" x14ac:dyDescent="0.25">
      <c r="A1392">
        <v>14241</v>
      </c>
      <c r="B1392" t="s">
        <v>1172</v>
      </c>
      <c r="C1392" t="s">
        <v>7455</v>
      </c>
      <c r="D1392" t="s">
        <v>7520</v>
      </c>
      <c r="E1392" t="s">
        <v>7457</v>
      </c>
      <c r="F1392" t="s">
        <v>7521</v>
      </c>
      <c r="G1392" t="s">
        <v>7459</v>
      </c>
      <c r="H1392" t="s">
        <v>150</v>
      </c>
      <c r="I1392" t="s">
        <v>162</v>
      </c>
      <c r="J1392" t="s">
        <v>7522</v>
      </c>
      <c r="K1392" t="s">
        <v>7461</v>
      </c>
      <c r="L1392" t="s">
        <v>7462</v>
      </c>
      <c r="M1392" t="s">
        <v>7523</v>
      </c>
      <c r="O1392">
        <v>1</v>
      </c>
      <c r="P1392" t="s">
        <v>154</v>
      </c>
      <c r="Q1392">
        <v>320</v>
      </c>
      <c r="R1392" t="s">
        <v>1208</v>
      </c>
      <c r="S1392">
        <v>-91.716215542798807</v>
      </c>
      <c r="T1392">
        <v>14.7854847512505</v>
      </c>
      <c r="U1392" t="s">
        <v>7524</v>
      </c>
      <c r="V1392" t="s">
        <v>7523</v>
      </c>
      <c r="W1392" t="s">
        <v>7465</v>
      </c>
      <c r="Y1392" t="s">
        <v>7466</v>
      </c>
      <c r="AD1392">
        <v>0.16428223189223001</v>
      </c>
      <c r="AE1392">
        <v>2.5563404746603999</v>
      </c>
    </row>
    <row r="1393" spans="1:31" x14ac:dyDescent="0.25">
      <c r="A1393">
        <v>14242</v>
      </c>
      <c r="B1393" t="s">
        <v>1172</v>
      </c>
      <c r="C1393" t="s">
        <v>7455</v>
      </c>
      <c r="D1393" t="s">
        <v>7525</v>
      </c>
      <c r="E1393" t="s">
        <v>7457</v>
      </c>
      <c r="F1393" t="s">
        <v>7526</v>
      </c>
      <c r="G1393" t="s">
        <v>7459</v>
      </c>
      <c r="H1393" t="s">
        <v>150</v>
      </c>
      <c r="I1393" t="s">
        <v>162</v>
      </c>
      <c r="J1393" t="s">
        <v>7527</v>
      </c>
      <c r="K1393" t="s">
        <v>7461</v>
      </c>
      <c r="L1393" t="s">
        <v>7462</v>
      </c>
      <c r="M1393" t="s">
        <v>7528</v>
      </c>
      <c r="O1393">
        <v>1</v>
      </c>
      <c r="P1393" t="s">
        <v>154</v>
      </c>
      <c r="Q1393">
        <v>320</v>
      </c>
      <c r="R1393" t="s">
        <v>1208</v>
      </c>
      <c r="S1393">
        <v>-90.9339610058299</v>
      </c>
      <c r="T1393">
        <v>15.448452729106</v>
      </c>
      <c r="U1393" t="s">
        <v>7529</v>
      </c>
      <c r="V1393" t="s">
        <v>7528</v>
      </c>
      <c r="W1393" t="s">
        <v>7465</v>
      </c>
      <c r="Y1393" t="s">
        <v>7466</v>
      </c>
      <c r="AD1393">
        <v>0.63132596470995905</v>
      </c>
      <c r="AE1393">
        <v>5.6926970215006003</v>
      </c>
    </row>
    <row r="1394" spans="1:31" x14ac:dyDescent="0.25">
      <c r="A1394">
        <v>14243</v>
      </c>
      <c r="B1394" t="s">
        <v>1172</v>
      </c>
      <c r="C1394" t="s">
        <v>7455</v>
      </c>
      <c r="D1394" t="s">
        <v>7530</v>
      </c>
      <c r="E1394" t="s">
        <v>7457</v>
      </c>
      <c r="F1394" t="s">
        <v>7531</v>
      </c>
      <c r="G1394" t="s">
        <v>7459</v>
      </c>
      <c r="H1394" t="s">
        <v>150</v>
      </c>
      <c r="I1394" t="s">
        <v>162</v>
      </c>
      <c r="J1394" t="s">
        <v>7532</v>
      </c>
      <c r="K1394" t="s">
        <v>7461</v>
      </c>
      <c r="L1394" t="s">
        <v>7462</v>
      </c>
      <c r="M1394" t="s">
        <v>7533</v>
      </c>
      <c r="O1394">
        <v>1</v>
      </c>
      <c r="P1394" t="s">
        <v>154</v>
      </c>
      <c r="Q1394">
        <v>320</v>
      </c>
      <c r="R1394" t="s">
        <v>1208</v>
      </c>
      <c r="S1394">
        <v>-91.792847302930895</v>
      </c>
      <c r="T1394">
        <v>14.4227358728611</v>
      </c>
      <c r="U1394" t="s">
        <v>7534</v>
      </c>
      <c r="V1394" t="s">
        <v>7533</v>
      </c>
      <c r="W1394" t="s">
        <v>7465</v>
      </c>
      <c r="Y1394" t="s">
        <v>7466</v>
      </c>
      <c r="AD1394">
        <v>0.16169269513068199</v>
      </c>
      <c r="AE1394">
        <v>1.9842413808454999</v>
      </c>
    </row>
    <row r="1395" spans="1:31" x14ac:dyDescent="0.25">
      <c r="A1395">
        <v>14244</v>
      </c>
      <c r="B1395" t="s">
        <v>1172</v>
      </c>
      <c r="C1395" t="s">
        <v>7455</v>
      </c>
      <c r="D1395" t="s">
        <v>7535</v>
      </c>
      <c r="E1395" t="s">
        <v>7457</v>
      </c>
      <c r="F1395" t="s">
        <v>7536</v>
      </c>
      <c r="G1395" t="s">
        <v>7459</v>
      </c>
      <c r="H1395" t="s">
        <v>150</v>
      </c>
      <c r="I1395" t="s">
        <v>162</v>
      </c>
      <c r="J1395" t="s">
        <v>7537</v>
      </c>
      <c r="K1395" t="s">
        <v>7461</v>
      </c>
      <c r="L1395" t="s">
        <v>7462</v>
      </c>
      <c r="M1395" t="s">
        <v>7538</v>
      </c>
      <c r="O1395">
        <v>1</v>
      </c>
      <c r="P1395" t="s">
        <v>154</v>
      </c>
      <c r="Q1395">
        <v>320</v>
      </c>
      <c r="R1395" t="s">
        <v>1208</v>
      </c>
      <c r="S1395">
        <v>-90.744652488421906</v>
      </c>
      <c r="T1395">
        <v>14.566715103323499</v>
      </c>
      <c r="U1395" t="s">
        <v>7539</v>
      </c>
      <c r="V1395" t="s">
        <v>7538</v>
      </c>
      <c r="W1395" t="s">
        <v>7465</v>
      </c>
      <c r="Y1395" t="s">
        <v>7466</v>
      </c>
      <c r="AD1395">
        <v>4.4831373052602402E-2</v>
      </c>
      <c r="AE1395">
        <v>0.91824280986247597</v>
      </c>
    </row>
    <row r="1396" spans="1:31" x14ac:dyDescent="0.25">
      <c r="A1396">
        <v>14245</v>
      </c>
      <c r="B1396" t="s">
        <v>1172</v>
      </c>
      <c r="C1396" t="s">
        <v>7455</v>
      </c>
      <c r="D1396" t="s">
        <v>7540</v>
      </c>
      <c r="E1396" t="s">
        <v>7457</v>
      </c>
      <c r="F1396" t="s">
        <v>7541</v>
      </c>
      <c r="G1396" t="s">
        <v>7459</v>
      </c>
      <c r="H1396" t="s">
        <v>150</v>
      </c>
      <c r="I1396" t="s">
        <v>162</v>
      </c>
      <c r="J1396" t="s">
        <v>7542</v>
      </c>
      <c r="K1396" t="s">
        <v>7461</v>
      </c>
      <c r="L1396" t="s">
        <v>7462</v>
      </c>
      <c r="M1396" t="s">
        <v>7543</v>
      </c>
      <c r="O1396">
        <v>1</v>
      </c>
      <c r="P1396" t="s">
        <v>154</v>
      </c>
      <c r="Q1396">
        <v>320</v>
      </c>
      <c r="R1396" t="s">
        <v>1208</v>
      </c>
      <c r="S1396">
        <v>-91.930617995043406</v>
      </c>
      <c r="T1396">
        <v>15.021642482865399</v>
      </c>
      <c r="U1396" t="s">
        <v>7544</v>
      </c>
      <c r="V1396" t="s">
        <v>7543</v>
      </c>
      <c r="W1396" t="s">
        <v>7465</v>
      </c>
      <c r="Y1396" t="s">
        <v>7466</v>
      </c>
      <c r="AD1396">
        <v>0.31809700529754498</v>
      </c>
      <c r="AE1396">
        <v>3.0155874040939801</v>
      </c>
    </row>
    <row r="1397" spans="1:31" x14ac:dyDescent="0.25">
      <c r="A1397">
        <v>14246</v>
      </c>
      <c r="B1397" t="s">
        <v>1172</v>
      </c>
      <c r="C1397" t="s">
        <v>7455</v>
      </c>
      <c r="D1397" t="s">
        <v>7545</v>
      </c>
      <c r="E1397" t="s">
        <v>7457</v>
      </c>
      <c r="F1397" t="s">
        <v>7546</v>
      </c>
      <c r="G1397" t="s">
        <v>7459</v>
      </c>
      <c r="H1397" t="s">
        <v>150</v>
      </c>
      <c r="I1397" t="s">
        <v>162</v>
      </c>
      <c r="J1397" t="s">
        <v>7547</v>
      </c>
      <c r="K1397" t="s">
        <v>7461</v>
      </c>
      <c r="L1397" t="s">
        <v>7462</v>
      </c>
      <c r="M1397" t="s">
        <v>7548</v>
      </c>
      <c r="O1397">
        <v>1</v>
      </c>
      <c r="P1397" t="s">
        <v>154</v>
      </c>
      <c r="Q1397">
        <v>320</v>
      </c>
      <c r="R1397" t="s">
        <v>1208</v>
      </c>
      <c r="S1397">
        <v>-90.350939202169201</v>
      </c>
      <c r="T1397">
        <v>14.175320595540301</v>
      </c>
      <c r="U1397" t="s">
        <v>7549</v>
      </c>
      <c r="V1397" t="s">
        <v>7548</v>
      </c>
      <c r="W1397" t="s">
        <v>7465</v>
      </c>
      <c r="Y1397" t="s">
        <v>7466</v>
      </c>
      <c r="AD1397">
        <v>0.25076917895933099</v>
      </c>
      <c r="AE1397">
        <v>2.48055052818115</v>
      </c>
    </row>
    <row r="1398" spans="1:31" x14ac:dyDescent="0.25">
      <c r="A1398">
        <v>14247</v>
      </c>
      <c r="B1398" t="s">
        <v>1172</v>
      </c>
      <c r="C1398" t="s">
        <v>7455</v>
      </c>
      <c r="D1398" t="s">
        <v>7550</v>
      </c>
      <c r="E1398" t="s">
        <v>7457</v>
      </c>
      <c r="F1398" t="s">
        <v>7551</v>
      </c>
      <c r="G1398" t="s">
        <v>7459</v>
      </c>
      <c r="H1398" t="s">
        <v>150</v>
      </c>
      <c r="I1398" t="s">
        <v>162</v>
      </c>
      <c r="J1398" t="s">
        <v>7552</v>
      </c>
      <c r="K1398" t="s">
        <v>7461</v>
      </c>
      <c r="L1398" t="s">
        <v>7462</v>
      </c>
      <c r="M1398" t="s">
        <v>7553</v>
      </c>
      <c r="O1398">
        <v>1</v>
      </c>
      <c r="P1398" t="s">
        <v>154</v>
      </c>
      <c r="Q1398">
        <v>320</v>
      </c>
      <c r="R1398" t="s">
        <v>1208</v>
      </c>
      <c r="S1398">
        <v>-91.2342298328373</v>
      </c>
      <c r="T1398">
        <v>14.719688256457101</v>
      </c>
      <c r="U1398" t="s">
        <v>7554</v>
      </c>
      <c r="V1398" t="s">
        <v>7553</v>
      </c>
      <c r="W1398" t="s">
        <v>7465</v>
      </c>
      <c r="Y1398" t="s">
        <v>7466</v>
      </c>
      <c r="AD1398">
        <v>0.100425560946519</v>
      </c>
      <c r="AE1398">
        <v>1.3619316242820401</v>
      </c>
    </row>
    <row r="1399" spans="1:31" x14ac:dyDescent="0.25">
      <c r="A1399">
        <v>14248</v>
      </c>
      <c r="B1399" t="s">
        <v>1172</v>
      </c>
      <c r="C1399" t="s">
        <v>7455</v>
      </c>
      <c r="D1399" t="s">
        <v>7555</v>
      </c>
      <c r="E1399" t="s">
        <v>7457</v>
      </c>
      <c r="F1399" t="s">
        <v>7556</v>
      </c>
      <c r="G1399" t="s">
        <v>7459</v>
      </c>
      <c r="H1399" t="s">
        <v>150</v>
      </c>
      <c r="I1399" t="s">
        <v>162</v>
      </c>
      <c r="J1399" t="s">
        <v>7557</v>
      </c>
      <c r="K1399" t="s">
        <v>7461</v>
      </c>
      <c r="L1399" t="s">
        <v>7462</v>
      </c>
      <c r="M1399" t="s">
        <v>7558</v>
      </c>
      <c r="O1399">
        <v>1</v>
      </c>
      <c r="P1399" t="s">
        <v>154</v>
      </c>
      <c r="Q1399">
        <v>320</v>
      </c>
      <c r="R1399" t="s">
        <v>1208</v>
      </c>
      <c r="S1399">
        <v>-91.414785258818497</v>
      </c>
      <c r="T1399">
        <v>14.4102199064149</v>
      </c>
      <c r="U1399" t="s">
        <v>7559</v>
      </c>
      <c r="V1399" t="s">
        <v>7558</v>
      </c>
      <c r="W1399" t="s">
        <v>7465</v>
      </c>
      <c r="Y1399" t="s">
        <v>7466</v>
      </c>
      <c r="AD1399">
        <v>0.20162077536224399</v>
      </c>
      <c r="AE1399">
        <v>2.3677182138223101</v>
      </c>
    </row>
    <row r="1400" spans="1:31" x14ac:dyDescent="0.25">
      <c r="A1400">
        <v>14249</v>
      </c>
      <c r="B1400" t="s">
        <v>1172</v>
      </c>
      <c r="C1400" t="s">
        <v>7455</v>
      </c>
      <c r="D1400" t="s">
        <v>7560</v>
      </c>
      <c r="E1400" t="s">
        <v>7457</v>
      </c>
      <c r="F1400" t="s">
        <v>7561</v>
      </c>
      <c r="G1400" t="s">
        <v>7459</v>
      </c>
      <c r="H1400" t="s">
        <v>150</v>
      </c>
      <c r="I1400" t="s">
        <v>162</v>
      </c>
      <c r="J1400" t="s">
        <v>7562</v>
      </c>
      <c r="K1400" t="s">
        <v>7461</v>
      </c>
      <c r="L1400" t="s">
        <v>7462</v>
      </c>
      <c r="M1400" t="s">
        <v>7563</v>
      </c>
      <c r="O1400">
        <v>1</v>
      </c>
      <c r="P1400" t="s">
        <v>154</v>
      </c>
      <c r="Q1400">
        <v>320</v>
      </c>
      <c r="R1400" t="s">
        <v>1208</v>
      </c>
      <c r="S1400">
        <v>-91.374946203387594</v>
      </c>
      <c r="T1400">
        <v>15.0132824560574</v>
      </c>
      <c r="U1400" t="s">
        <v>7564</v>
      </c>
      <c r="V1400" t="s">
        <v>7563</v>
      </c>
      <c r="W1400" t="s">
        <v>7465</v>
      </c>
      <c r="Y1400" t="s">
        <v>7466</v>
      </c>
      <c r="AD1400">
        <v>8.6827037551643102E-2</v>
      </c>
      <c r="AE1400">
        <v>1.3521938040775601</v>
      </c>
    </row>
    <row r="1401" spans="1:31" x14ac:dyDescent="0.25">
      <c r="A1401">
        <v>14250</v>
      </c>
      <c r="B1401" t="s">
        <v>1172</v>
      </c>
      <c r="C1401" t="s">
        <v>7455</v>
      </c>
      <c r="D1401" t="s">
        <v>7565</v>
      </c>
      <c r="E1401" t="s">
        <v>7457</v>
      </c>
      <c r="F1401" t="s">
        <v>7566</v>
      </c>
      <c r="G1401" t="s">
        <v>7459</v>
      </c>
      <c r="H1401" t="s">
        <v>150</v>
      </c>
      <c r="I1401" t="s">
        <v>162</v>
      </c>
      <c r="J1401" t="s">
        <v>7567</v>
      </c>
      <c r="K1401" t="s">
        <v>7461</v>
      </c>
      <c r="L1401" t="s">
        <v>7462</v>
      </c>
      <c r="M1401" t="s">
        <v>7568</v>
      </c>
      <c r="O1401">
        <v>1</v>
      </c>
      <c r="P1401" t="s">
        <v>154</v>
      </c>
      <c r="Q1401">
        <v>320</v>
      </c>
      <c r="R1401" t="s">
        <v>1208</v>
      </c>
      <c r="S1401">
        <v>-89.489178730272201</v>
      </c>
      <c r="T1401">
        <v>15.059816325747899</v>
      </c>
      <c r="U1401" t="s">
        <v>7569</v>
      </c>
      <c r="V1401" t="s">
        <v>7568</v>
      </c>
      <c r="W1401" t="s">
        <v>7465</v>
      </c>
      <c r="Y1401" t="s">
        <v>7466</v>
      </c>
      <c r="AD1401">
        <v>0.235339771953363</v>
      </c>
      <c r="AE1401">
        <v>2.4354764105603399</v>
      </c>
    </row>
    <row r="1402" spans="1:31" x14ac:dyDescent="0.25">
      <c r="A1402">
        <v>15320</v>
      </c>
      <c r="B1402" t="s">
        <v>615</v>
      </c>
      <c r="C1402" t="s">
        <v>7570</v>
      </c>
      <c r="D1402" t="s">
        <v>7571</v>
      </c>
      <c r="E1402" t="s">
        <v>7572</v>
      </c>
      <c r="F1402" t="s">
        <v>7573</v>
      </c>
      <c r="G1402" t="s">
        <v>7574</v>
      </c>
      <c r="H1402" t="s">
        <v>150</v>
      </c>
      <c r="I1402" t="s">
        <v>162</v>
      </c>
      <c r="J1402" t="s">
        <v>7575</v>
      </c>
      <c r="K1402" t="s">
        <v>7576</v>
      </c>
      <c r="L1402" t="s">
        <v>7577</v>
      </c>
      <c r="N1402" t="s">
        <v>3959</v>
      </c>
      <c r="O1402">
        <v>1</v>
      </c>
      <c r="P1402" t="s">
        <v>154</v>
      </c>
      <c r="Q1402">
        <v>324</v>
      </c>
      <c r="R1402" t="s">
        <v>2374</v>
      </c>
      <c r="S1402">
        <v>-13.7668304313886</v>
      </c>
      <c r="T1402">
        <v>11.355327214893499</v>
      </c>
      <c r="U1402" t="s">
        <v>7578</v>
      </c>
      <c r="V1402" t="s">
        <v>7579</v>
      </c>
      <c r="W1402" t="s">
        <v>7580</v>
      </c>
      <c r="Y1402" t="s">
        <v>7581</v>
      </c>
      <c r="AD1402">
        <v>2.8344582050498599</v>
      </c>
      <c r="AE1402">
        <v>17.077828283133002</v>
      </c>
    </row>
    <row r="1403" spans="1:31" x14ac:dyDescent="0.25">
      <c r="A1403">
        <v>15321</v>
      </c>
      <c r="B1403" t="s">
        <v>615</v>
      </c>
      <c r="C1403" t="s">
        <v>7570</v>
      </c>
      <c r="D1403" t="s">
        <v>7582</v>
      </c>
      <c r="E1403" t="s">
        <v>7572</v>
      </c>
      <c r="F1403" t="s">
        <v>7583</v>
      </c>
      <c r="G1403" t="s">
        <v>7574</v>
      </c>
      <c r="H1403" t="s">
        <v>150</v>
      </c>
      <c r="I1403" t="s">
        <v>162</v>
      </c>
      <c r="J1403" t="s">
        <v>7584</v>
      </c>
      <c r="K1403" t="s">
        <v>7576</v>
      </c>
      <c r="L1403" t="s">
        <v>7577</v>
      </c>
      <c r="N1403" t="s">
        <v>7585</v>
      </c>
      <c r="O1403">
        <v>1</v>
      </c>
      <c r="P1403" t="s">
        <v>154</v>
      </c>
      <c r="Q1403">
        <v>324</v>
      </c>
      <c r="R1403" t="s">
        <v>2374</v>
      </c>
      <c r="S1403">
        <v>-13.5749234236782</v>
      </c>
      <c r="T1403">
        <v>9.6197910427105704</v>
      </c>
      <c r="U1403" t="s">
        <v>7586</v>
      </c>
      <c r="V1403" t="s">
        <v>7587</v>
      </c>
      <c r="W1403" t="s">
        <v>7580</v>
      </c>
      <c r="Y1403" t="s">
        <v>7581</v>
      </c>
      <c r="AD1403">
        <v>3.5917257328947003E-2</v>
      </c>
      <c r="AE1403">
        <v>1.4273202150428701</v>
      </c>
    </row>
    <row r="1404" spans="1:31" x14ac:dyDescent="0.25">
      <c r="A1404">
        <v>15322</v>
      </c>
      <c r="B1404" t="s">
        <v>615</v>
      </c>
      <c r="C1404" t="s">
        <v>7570</v>
      </c>
      <c r="D1404" t="s">
        <v>7588</v>
      </c>
      <c r="E1404" t="s">
        <v>7572</v>
      </c>
      <c r="F1404" t="s">
        <v>7589</v>
      </c>
      <c r="G1404" t="s">
        <v>7574</v>
      </c>
      <c r="H1404" t="s">
        <v>150</v>
      </c>
      <c r="I1404" t="s">
        <v>162</v>
      </c>
      <c r="J1404" t="s">
        <v>7590</v>
      </c>
      <c r="K1404" t="s">
        <v>7576</v>
      </c>
      <c r="L1404" t="s">
        <v>7577</v>
      </c>
      <c r="N1404" t="s">
        <v>7591</v>
      </c>
      <c r="O1404">
        <v>1</v>
      </c>
      <c r="P1404" t="s">
        <v>154</v>
      </c>
      <c r="Q1404">
        <v>324</v>
      </c>
      <c r="R1404" t="s">
        <v>2374</v>
      </c>
      <c r="S1404">
        <v>-10.6588271073954</v>
      </c>
      <c r="T1404">
        <v>10.4904323472144</v>
      </c>
      <c r="U1404" t="s">
        <v>7592</v>
      </c>
      <c r="V1404" t="s">
        <v>7593</v>
      </c>
      <c r="W1404" t="s">
        <v>7580</v>
      </c>
      <c r="Y1404" t="s">
        <v>7581</v>
      </c>
      <c r="AD1404">
        <v>2.9482010106997998</v>
      </c>
      <c r="AE1404">
        <v>16.017601321661498</v>
      </c>
    </row>
    <row r="1405" spans="1:31" x14ac:dyDescent="0.25">
      <c r="A1405">
        <v>15323</v>
      </c>
      <c r="B1405" t="s">
        <v>615</v>
      </c>
      <c r="C1405" t="s">
        <v>7570</v>
      </c>
      <c r="D1405" t="s">
        <v>7594</v>
      </c>
      <c r="E1405" t="s">
        <v>7572</v>
      </c>
      <c r="F1405" t="s">
        <v>7595</v>
      </c>
      <c r="G1405" t="s">
        <v>7574</v>
      </c>
      <c r="H1405" t="s">
        <v>150</v>
      </c>
      <c r="I1405" t="s">
        <v>162</v>
      </c>
      <c r="J1405" t="s">
        <v>7596</v>
      </c>
      <c r="K1405" t="s">
        <v>7576</v>
      </c>
      <c r="L1405" t="s">
        <v>7577</v>
      </c>
      <c r="N1405" t="s">
        <v>7597</v>
      </c>
      <c r="O1405">
        <v>1</v>
      </c>
      <c r="P1405" t="s">
        <v>154</v>
      </c>
      <c r="Q1405">
        <v>324</v>
      </c>
      <c r="R1405" t="s">
        <v>2374</v>
      </c>
      <c r="S1405">
        <v>-9.3371701168525707</v>
      </c>
      <c r="T1405">
        <v>10.5843859637489</v>
      </c>
      <c r="U1405" t="s">
        <v>7598</v>
      </c>
      <c r="V1405" t="s">
        <v>7599</v>
      </c>
      <c r="W1405" t="s">
        <v>7580</v>
      </c>
      <c r="Y1405" t="s">
        <v>7581</v>
      </c>
      <c r="AD1405">
        <v>5.9267081773936399</v>
      </c>
      <c r="AE1405">
        <v>16.948653834463801</v>
      </c>
    </row>
    <row r="1406" spans="1:31" x14ac:dyDescent="0.25">
      <c r="A1406">
        <v>15324</v>
      </c>
      <c r="B1406" t="s">
        <v>615</v>
      </c>
      <c r="C1406" t="s">
        <v>7570</v>
      </c>
      <c r="D1406" t="s">
        <v>7600</v>
      </c>
      <c r="E1406" t="s">
        <v>7572</v>
      </c>
      <c r="F1406" t="s">
        <v>7601</v>
      </c>
      <c r="G1406" t="s">
        <v>7574</v>
      </c>
      <c r="H1406" t="s">
        <v>150</v>
      </c>
      <c r="I1406" t="s">
        <v>162</v>
      </c>
      <c r="J1406" t="s">
        <v>7602</v>
      </c>
      <c r="K1406" t="s">
        <v>7576</v>
      </c>
      <c r="L1406" t="s">
        <v>7577</v>
      </c>
      <c r="N1406" t="s">
        <v>5568</v>
      </c>
      <c r="O1406">
        <v>1</v>
      </c>
      <c r="P1406" t="s">
        <v>154</v>
      </c>
      <c r="Q1406">
        <v>324</v>
      </c>
      <c r="R1406" t="s">
        <v>2374</v>
      </c>
      <c r="S1406">
        <v>-13.1196387875846</v>
      </c>
      <c r="T1406">
        <v>10.214344176468799</v>
      </c>
      <c r="U1406" t="s">
        <v>7603</v>
      </c>
      <c r="V1406" t="s">
        <v>7604</v>
      </c>
      <c r="W1406" t="s">
        <v>7580</v>
      </c>
      <c r="Y1406" t="s">
        <v>7581</v>
      </c>
      <c r="AD1406">
        <v>2.1153163731763098</v>
      </c>
      <c r="AE1406">
        <v>11.5387280358207</v>
      </c>
    </row>
    <row r="1407" spans="1:31" x14ac:dyDescent="0.25">
      <c r="A1407">
        <v>15325</v>
      </c>
      <c r="B1407" t="s">
        <v>615</v>
      </c>
      <c r="C1407" t="s">
        <v>7570</v>
      </c>
      <c r="D1407" t="s">
        <v>7605</v>
      </c>
      <c r="E1407" t="s">
        <v>7572</v>
      </c>
      <c r="F1407" t="s">
        <v>7606</v>
      </c>
      <c r="G1407" t="s">
        <v>7574</v>
      </c>
      <c r="H1407" t="s">
        <v>150</v>
      </c>
      <c r="I1407" t="s">
        <v>162</v>
      </c>
      <c r="J1407" t="s">
        <v>7607</v>
      </c>
      <c r="K1407" t="s">
        <v>7576</v>
      </c>
      <c r="L1407" t="s">
        <v>7577</v>
      </c>
      <c r="N1407" t="s">
        <v>7608</v>
      </c>
      <c r="O1407">
        <v>1</v>
      </c>
      <c r="P1407" t="s">
        <v>154</v>
      </c>
      <c r="Q1407">
        <v>324</v>
      </c>
      <c r="R1407" t="s">
        <v>2374</v>
      </c>
      <c r="S1407">
        <v>-12.015496048519299</v>
      </c>
      <c r="T1407">
        <v>11.752375609691899</v>
      </c>
      <c r="U1407" t="s">
        <v>7609</v>
      </c>
      <c r="V1407" t="s">
        <v>7610</v>
      </c>
      <c r="W1407" t="s">
        <v>7580</v>
      </c>
      <c r="Y1407" t="s">
        <v>7581</v>
      </c>
      <c r="AD1407">
        <v>1.88330540462436</v>
      </c>
      <c r="AE1407">
        <v>7.6440851994872903</v>
      </c>
    </row>
    <row r="1408" spans="1:31" x14ac:dyDescent="0.25">
      <c r="A1408">
        <v>15326</v>
      </c>
      <c r="B1408" t="s">
        <v>615</v>
      </c>
      <c r="C1408" t="s">
        <v>7570</v>
      </c>
      <c r="D1408" t="s">
        <v>7611</v>
      </c>
      <c r="E1408" t="s">
        <v>7572</v>
      </c>
      <c r="F1408" t="s">
        <v>7612</v>
      </c>
      <c r="G1408" t="s">
        <v>7574</v>
      </c>
      <c r="H1408" t="s">
        <v>150</v>
      </c>
      <c r="I1408" t="s">
        <v>162</v>
      </c>
      <c r="J1408" t="s">
        <v>7613</v>
      </c>
      <c r="K1408" t="s">
        <v>7576</v>
      </c>
      <c r="L1408" t="s">
        <v>7577</v>
      </c>
      <c r="N1408" t="s">
        <v>7614</v>
      </c>
      <c r="O1408">
        <v>1</v>
      </c>
      <c r="P1408" t="s">
        <v>154</v>
      </c>
      <c r="Q1408">
        <v>324</v>
      </c>
      <c r="R1408" t="s">
        <v>2374</v>
      </c>
      <c r="S1408">
        <v>-12.073789021579101</v>
      </c>
      <c r="T1408">
        <v>10.668573887741999</v>
      </c>
      <c r="U1408" t="s">
        <v>7615</v>
      </c>
      <c r="V1408" t="s">
        <v>7616</v>
      </c>
      <c r="W1408" t="s">
        <v>7580</v>
      </c>
      <c r="Y1408" t="s">
        <v>7581</v>
      </c>
      <c r="AD1408">
        <v>1.4693307622999801</v>
      </c>
      <c r="AE1408">
        <v>7.3862350575795004</v>
      </c>
    </row>
    <row r="1409" spans="1:31" x14ac:dyDescent="0.25">
      <c r="A1409">
        <v>15327</v>
      </c>
      <c r="B1409" t="s">
        <v>615</v>
      </c>
      <c r="C1409" t="s">
        <v>7570</v>
      </c>
      <c r="D1409" t="s">
        <v>7617</v>
      </c>
      <c r="E1409" t="s">
        <v>7572</v>
      </c>
      <c r="F1409" t="s">
        <v>7618</v>
      </c>
      <c r="G1409" t="s">
        <v>7574</v>
      </c>
      <c r="H1409" t="s">
        <v>150</v>
      </c>
      <c r="I1409" t="s">
        <v>162</v>
      </c>
      <c r="J1409" t="s">
        <v>7619</v>
      </c>
      <c r="K1409" t="s">
        <v>7576</v>
      </c>
      <c r="L1409" t="s">
        <v>7577</v>
      </c>
      <c r="N1409" t="s">
        <v>7620</v>
      </c>
      <c r="O1409">
        <v>1</v>
      </c>
      <c r="P1409" t="s">
        <v>154</v>
      </c>
      <c r="Q1409">
        <v>324</v>
      </c>
      <c r="R1409" t="s">
        <v>2374</v>
      </c>
      <c r="S1409">
        <v>-8.8984463022500702</v>
      </c>
      <c r="T1409">
        <v>8.4386277771690104</v>
      </c>
      <c r="U1409" t="s">
        <v>7621</v>
      </c>
      <c r="V1409" t="s">
        <v>7622</v>
      </c>
      <c r="W1409" t="s">
        <v>7580</v>
      </c>
      <c r="Y1409" t="s">
        <v>7581</v>
      </c>
      <c r="AD1409">
        <v>3.00326656999873</v>
      </c>
      <c r="AE1409">
        <v>14.9903129718321</v>
      </c>
    </row>
    <row r="1410" spans="1:31" x14ac:dyDescent="0.25">
      <c r="A1410">
        <v>13414</v>
      </c>
      <c r="B1410" t="s">
        <v>615</v>
      </c>
      <c r="C1410" t="s">
        <v>7623</v>
      </c>
      <c r="D1410" t="s">
        <v>7624</v>
      </c>
      <c r="E1410" t="s">
        <v>7625</v>
      </c>
      <c r="F1410" t="s">
        <v>7626</v>
      </c>
      <c r="G1410" t="s">
        <v>7627</v>
      </c>
      <c r="H1410" t="s">
        <v>150</v>
      </c>
      <c r="I1410" t="s">
        <v>162</v>
      </c>
      <c r="J1410" t="s">
        <v>7628</v>
      </c>
      <c r="K1410" t="s">
        <v>7629</v>
      </c>
      <c r="L1410" t="s">
        <v>7630</v>
      </c>
      <c r="O1410">
        <v>1</v>
      </c>
      <c r="P1410" t="s">
        <v>154</v>
      </c>
      <c r="Q1410">
        <v>624</v>
      </c>
      <c r="R1410" t="s">
        <v>2374</v>
      </c>
      <c r="S1410">
        <v>-14.7069162237953</v>
      </c>
      <c r="T1410">
        <v>12.163333716152399</v>
      </c>
      <c r="U1410" t="s">
        <v>7631</v>
      </c>
      <c r="V1410" t="s">
        <v>7632</v>
      </c>
      <c r="W1410" t="s">
        <v>7633</v>
      </c>
      <c r="Y1410" t="s">
        <v>7634</v>
      </c>
      <c r="AD1410">
        <v>0.48498639526897602</v>
      </c>
      <c r="AE1410">
        <v>4.4784603959602096</v>
      </c>
    </row>
    <row r="1411" spans="1:31" x14ac:dyDescent="0.25">
      <c r="A1411">
        <v>13415</v>
      </c>
      <c r="B1411" t="s">
        <v>615</v>
      </c>
      <c r="C1411" t="s">
        <v>7623</v>
      </c>
      <c r="D1411" t="s">
        <v>7635</v>
      </c>
      <c r="E1411" t="s">
        <v>7625</v>
      </c>
      <c r="F1411" t="s">
        <v>7636</v>
      </c>
      <c r="G1411" t="s">
        <v>7627</v>
      </c>
      <c r="H1411" t="s">
        <v>150</v>
      </c>
      <c r="I1411" t="s">
        <v>162</v>
      </c>
      <c r="J1411" t="s">
        <v>7637</v>
      </c>
      <c r="K1411" t="s">
        <v>7629</v>
      </c>
      <c r="L1411" t="s">
        <v>7630</v>
      </c>
      <c r="O1411">
        <v>1</v>
      </c>
      <c r="P1411" t="s">
        <v>154</v>
      </c>
      <c r="Q1411">
        <v>624</v>
      </c>
      <c r="R1411" t="s">
        <v>2374</v>
      </c>
      <c r="S1411">
        <v>-15.786539229720001</v>
      </c>
      <c r="T1411">
        <v>11.877920890846999</v>
      </c>
      <c r="U1411" t="s">
        <v>7638</v>
      </c>
      <c r="V1411" t="s">
        <v>7639</v>
      </c>
      <c r="W1411" t="s">
        <v>7633</v>
      </c>
      <c r="Y1411" t="s">
        <v>7634</v>
      </c>
      <c r="AD1411">
        <v>6.1058957791758003E-2</v>
      </c>
      <c r="AE1411">
        <v>1.08631722860535</v>
      </c>
    </row>
    <row r="1412" spans="1:31" x14ac:dyDescent="0.25">
      <c r="A1412">
        <v>13416</v>
      </c>
      <c r="B1412" t="s">
        <v>615</v>
      </c>
      <c r="C1412" t="s">
        <v>7623</v>
      </c>
      <c r="D1412" t="s">
        <v>7640</v>
      </c>
      <c r="E1412" t="s">
        <v>7625</v>
      </c>
      <c r="F1412" t="s">
        <v>7641</v>
      </c>
      <c r="G1412" t="s">
        <v>7627</v>
      </c>
      <c r="H1412" t="s">
        <v>150</v>
      </c>
      <c r="I1412" t="s">
        <v>162</v>
      </c>
      <c r="J1412" t="s">
        <v>7642</v>
      </c>
      <c r="K1412" t="s">
        <v>7629</v>
      </c>
      <c r="L1412" t="s">
        <v>7630</v>
      </c>
      <c r="O1412">
        <v>1</v>
      </c>
      <c r="P1412" t="s">
        <v>154</v>
      </c>
      <c r="Q1412">
        <v>624</v>
      </c>
      <c r="R1412" t="s">
        <v>2374</v>
      </c>
      <c r="S1412">
        <v>-15.609629066284899</v>
      </c>
      <c r="T1412">
        <v>11.873025142419401</v>
      </c>
      <c r="U1412" s="17" t="s">
        <v>7643</v>
      </c>
      <c r="V1412" t="s">
        <v>7644</v>
      </c>
      <c r="W1412" t="s">
        <v>7633</v>
      </c>
      <c r="Y1412" t="s">
        <v>7634</v>
      </c>
      <c r="AD1412">
        <v>7.6344502266749697E-3</v>
      </c>
      <c r="AE1412">
        <v>0.389426405800609</v>
      </c>
    </row>
    <row r="1413" spans="1:31" x14ac:dyDescent="0.25">
      <c r="A1413">
        <v>13417</v>
      </c>
      <c r="B1413" t="s">
        <v>615</v>
      </c>
      <c r="C1413" t="s">
        <v>7623</v>
      </c>
      <c r="D1413" t="s">
        <v>7645</v>
      </c>
      <c r="E1413" t="s">
        <v>7625</v>
      </c>
      <c r="F1413" t="s">
        <v>7646</v>
      </c>
      <c r="G1413" t="s">
        <v>7627</v>
      </c>
      <c r="H1413" t="s">
        <v>150</v>
      </c>
      <c r="I1413" t="s">
        <v>162</v>
      </c>
      <c r="J1413" t="s">
        <v>7647</v>
      </c>
      <c r="K1413" t="s">
        <v>7629</v>
      </c>
      <c r="L1413" t="s">
        <v>7630</v>
      </c>
      <c r="O1413">
        <v>1</v>
      </c>
      <c r="P1413" t="s">
        <v>154</v>
      </c>
      <c r="Q1413">
        <v>624</v>
      </c>
      <c r="R1413" t="s">
        <v>2374</v>
      </c>
      <c r="S1413">
        <v>-15.999720581916399</v>
      </c>
      <c r="T1413">
        <v>11.311196937159901</v>
      </c>
      <c r="U1413" t="s">
        <v>7648</v>
      </c>
      <c r="V1413" t="s">
        <v>7649</v>
      </c>
      <c r="W1413" t="s">
        <v>7633</v>
      </c>
      <c r="Y1413" t="s">
        <v>7634</v>
      </c>
      <c r="AD1413">
        <v>0.12262312509893999</v>
      </c>
      <c r="AE1413">
        <v>4.5817912614063099</v>
      </c>
    </row>
    <row r="1414" spans="1:31" x14ac:dyDescent="0.25">
      <c r="A1414">
        <v>13418</v>
      </c>
      <c r="B1414" t="s">
        <v>615</v>
      </c>
      <c r="C1414" t="s">
        <v>7623</v>
      </c>
      <c r="D1414" t="s">
        <v>7650</v>
      </c>
      <c r="E1414" t="s">
        <v>7625</v>
      </c>
      <c r="F1414" t="s">
        <v>7651</v>
      </c>
      <c r="G1414" t="s">
        <v>7627</v>
      </c>
      <c r="H1414" t="s">
        <v>150</v>
      </c>
      <c r="I1414" t="s">
        <v>162</v>
      </c>
      <c r="J1414" t="s">
        <v>7652</v>
      </c>
      <c r="K1414" t="s">
        <v>7629</v>
      </c>
      <c r="L1414" t="s">
        <v>7630</v>
      </c>
      <c r="O1414">
        <v>1</v>
      </c>
      <c r="P1414" t="s">
        <v>154</v>
      </c>
      <c r="Q1414">
        <v>624</v>
      </c>
      <c r="R1414" t="s">
        <v>2374</v>
      </c>
      <c r="S1414">
        <v>-16.049790050673899</v>
      </c>
      <c r="T1414">
        <v>12.191923558537299</v>
      </c>
      <c r="U1414" t="s">
        <v>7653</v>
      </c>
      <c r="V1414" t="s">
        <v>7654</v>
      </c>
      <c r="W1414" t="s">
        <v>7633</v>
      </c>
      <c r="Y1414" t="s">
        <v>7634</v>
      </c>
      <c r="AD1414">
        <v>0.40967644830865901</v>
      </c>
      <c r="AE1414">
        <v>5.2463712041903197</v>
      </c>
    </row>
    <row r="1415" spans="1:31" x14ac:dyDescent="0.25">
      <c r="A1415">
        <v>15309</v>
      </c>
      <c r="B1415" t="s">
        <v>615</v>
      </c>
      <c r="C1415" t="s">
        <v>7623</v>
      </c>
      <c r="D1415" t="s">
        <v>7655</v>
      </c>
      <c r="E1415" t="s">
        <v>7625</v>
      </c>
      <c r="F1415" t="s">
        <v>7656</v>
      </c>
      <c r="G1415" t="s">
        <v>7627</v>
      </c>
      <c r="H1415" t="s">
        <v>150</v>
      </c>
      <c r="I1415" t="s">
        <v>162</v>
      </c>
      <c r="J1415" t="s">
        <v>7657</v>
      </c>
      <c r="K1415" t="s">
        <v>7629</v>
      </c>
      <c r="L1415" t="s">
        <v>7630</v>
      </c>
      <c r="O1415">
        <v>1</v>
      </c>
      <c r="P1415" t="s">
        <v>154</v>
      </c>
      <c r="Q1415">
        <v>624</v>
      </c>
      <c r="R1415" t="s">
        <v>2374</v>
      </c>
      <c r="S1415">
        <v>-14.110542842446</v>
      </c>
      <c r="T1415">
        <v>12.161150163534399</v>
      </c>
      <c r="U1415" t="s">
        <v>7658</v>
      </c>
      <c r="V1415" t="s">
        <v>7659</v>
      </c>
      <c r="W1415" t="s">
        <v>7633</v>
      </c>
      <c r="Y1415" t="s">
        <v>7634</v>
      </c>
      <c r="AD1415">
        <v>0.75376287552643395</v>
      </c>
      <c r="AE1415">
        <v>5.2690597660718099</v>
      </c>
    </row>
    <row r="1416" spans="1:31" x14ac:dyDescent="0.25">
      <c r="A1416">
        <v>13419</v>
      </c>
      <c r="B1416" t="s">
        <v>615</v>
      </c>
      <c r="C1416" t="s">
        <v>7623</v>
      </c>
      <c r="D1416" t="s">
        <v>7660</v>
      </c>
      <c r="E1416" t="s">
        <v>7625</v>
      </c>
      <c r="F1416" t="s">
        <v>7661</v>
      </c>
      <c r="G1416" t="s">
        <v>7627</v>
      </c>
      <c r="H1416" t="s">
        <v>150</v>
      </c>
      <c r="I1416" t="s">
        <v>162</v>
      </c>
      <c r="J1416" t="s">
        <v>7662</v>
      </c>
      <c r="K1416" t="s">
        <v>7629</v>
      </c>
      <c r="L1416" t="s">
        <v>7630</v>
      </c>
      <c r="O1416">
        <v>1</v>
      </c>
      <c r="P1416" t="s">
        <v>154</v>
      </c>
      <c r="Q1416">
        <v>624</v>
      </c>
      <c r="R1416" t="s">
        <v>2374</v>
      </c>
      <c r="S1416">
        <v>-15.270330173539101</v>
      </c>
      <c r="T1416">
        <v>12.2899873560432</v>
      </c>
      <c r="U1416" t="s">
        <v>7663</v>
      </c>
      <c r="V1416" t="s">
        <v>7664</v>
      </c>
      <c r="W1416" t="s">
        <v>7633</v>
      </c>
      <c r="Y1416" t="s">
        <v>7634</v>
      </c>
      <c r="AD1416">
        <v>0.45816793820839102</v>
      </c>
      <c r="AE1416">
        <v>3.5273880383273801</v>
      </c>
    </row>
    <row r="1417" spans="1:31" x14ac:dyDescent="0.25">
      <c r="A1417">
        <v>13420</v>
      </c>
      <c r="B1417" t="s">
        <v>615</v>
      </c>
      <c r="C1417" t="s">
        <v>7623</v>
      </c>
      <c r="D1417" t="s">
        <v>7665</v>
      </c>
      <c r="E1417" t="s">
        <v>7625</v>
      </c>
      <c r="F1417" t="s">
        <v>7666</v>
      </c>
      <c r="G1417" t="s">
        <v>7627</v>
      </c>
      <c r="H1417" t="s">
        <v>150</v>
      </c>
      <c r="I1417" t="s">
        <v>162</v>
      </c>
      <c r="J1417" t="s">
        <v>7667</v>
      </c>
      <c r="K1417" t="s">
        <v>7629</v>
      </c>
      <c r="L1417" t="s">
        <v>7630</v>
      </c>
      <c r="O1417">
        <v>1</v>
      </c>
      <c r="P1417" t="s">
        <v>154</v>
      </c>
      <c r="Q1417">
        <v>624</v>
      </c>
      <c r="R1417" t="s">
        <v>2374</v>
      </c>
      <c r="S1417">
        <v>-15.197159746859301</v>
      </c>
      <c r="T1417">
        <v>11.655975147309301</v>
      </c>
      <c r="U1417" t="s">
        <v>7668</v>
      </c>
      <c r="V1417" t="s">
        <v>7669</v>
      </c>
      <c r="W1417" t="s">
        <v>7633</v>
      </c>
      <c r="Y1417" t="s">
        <v>7634</v>
      </c>
      <c r="AD1417">
        <v>0.244582840826226</v>
      </c>
      <c r="AE1417">
        <v>4.0289446035069103</v>
      </c>
    </row>
    <row r="1418" spans="1:31" x14ac:dyDescent="0.25">
      <c r="A1418">
        <v>15310</v>
      </c>
      <c r="B1418" t="s">
        <v>615</v>
      </c>
      <c r="C1418" t="s">
        <v>7623</v>
      </c>
      <c r="D1418" t="s">
        <v>7670</v>
      </c>
      <c r="E1418" t="s">
        <v>7625</v>
      </c>
      <c r="F1418" t="s">
        <v>7671</v>
      </c>
      <c r="G1418" t="s">
        <v>7627</v>
      </c>
      <c r="H1418" t="s">
        <v>150</v>
      </c>
      <c r="I1418" t="s">
        <v>162</v>
      </c>
      <c r="J1418" t="s">
        <v>7672</v>
      </c>
      <c r="K1418" t="s">
        <v>7629</v>
      </c>
      <c r="L1418" t="s">
        <v>7630</v>
      </c>
      <c r="O1418">
        <v>1</v>
      </c>
      <c r="P1418" t="s">
        <v>154</v>
      </c>
      <c r="Q1418">
        <v>624</v>
      </c>
      <c r="R1418" t="s">
        <v>2374</v>
      </c>
      <c r="S1418">
        <v>-14.9895680914045</v>
      </c>
      <c r="T1418">
        <v>11.3267254088274</v>
      </c>
      <c r="U1418" t="s">
        <v>7673</v>
      </c>
      <c r="V1418" t="s">
        <v>7674</v>
      </c>
      <c r="W1418" t="s">
        <v>7633</v>
      </c>
      <c r="Y1418" t="s">
        <v>7634</v>
      </c>
      <c r="AD1418">
        <v>0.29376149620782099</v>
      </c>
      <c r="AE1418">
        <v>4.1207946280451697</v>
      </c>
    </row>
    <row r="1419" spans="1:31" x14ac:dyDescent="0.25">
      <c r="A1419">
        <v>14251</v>
      </c>
      <c r="B1419" t="s">
        <v>1172</v>
      </c>
      <c r="C1419" t="s">
        <v>7675</v>
      </c>
      <c r="D1419" t="s">
        <v>7676</v>
      </c>
      <c r="E1419" t="s">
        <v>7677</v>
      </c>
      <c r="F1419" t="s">
        <v>7678</v>
      </c>
      <c r="G1419" t="s">
        <v>7679</v>
      </c>
      <c r="H1419" t="s">
        <v>150</v>
      </c>
      <c r="I1419" t="s">
        <v>162</v>
      </c>
      <c r="J1419" t="s">
        <v>7680</v>
      </c>
      <c r="K1419" t="s">
        <v>7681</v>
      </c>
      <c r="L1419" t="s">
        <v>7681</v>
      </c>
      <c r="M1419" t="s">
        <v>7682</v>
      </c>
      <c r="O1419">
        <v>1</v>
      </c>
      <c r="P1419" t="s">
        <v>154</v>
      </c>
      <c r="Q1419">
        <v>328</v>
      </c>
      <c r="R1419" t="s">
        <v>1208</v>
      </c>
      <c r="S1419">
        <v>-59.748794824260003</v>
      </c>
      <c r="T1419">
        <v>7.6331507833496302</v>
      </c>
      <c r="U1419" t="s">
        <v>7683</v>
      </c>
      <c r="V1419" t="s">
        <v>7684</v>
      </c>
      <c r="W1419" t="s">
        <v>7685</v>
      </c>
      <c r="Y1419" t="s">
        <v>7686</v>
      </c>
      <c r="AD1419">
        <v>1.55893673752422</v>
      </c>
      <c r="AE1419">
        <v>6.37677954102658</v>
      </c>
    </row>
    <row r="1420" spans="1:31" x14ac:dyDescent="0.25">
      <c r="A1420">
        <v>14252</v>
      </c>
      <c r="B1420" t="s">
        <v>1172</v>
      </c>
      <c r="C1420" t="s">
        <v>7675</v>
      </c>
      <c r="D1420" t="s">
        <v>7687</v>
      </c>
      <c r="E1420" t="s">
        <v>7677</v>
      </c>
      <c r="F1420" t="s">
        <v>7688</v>
      </c>
      <c r="G1420" t="s">
        <v>7679</v>
      </c>
      <c r="H1420" t="s">
        <v>150</v>
      </c>
      <c r="I1420" t="s">
        <v>162</v>
      </c>
      <c r="J1420" t="s">
        <v>7689</v>
      </c>
      <c r="K1420" t="s">
        <v>7681</v>
      </c>
      <c r="L1420" t="s">
        <v>7681</v>
      </c>
      <c r="M1420" t="s">
        <v>7690</v>
      </c>
      <c r="O1420">
        <v>1</v>
      </c>
      <c r="P1420" t="s">
        <v>154</v>
      </c>
      <c r="Q1420">
        <v>328</v>
      </c>
      <c r="R1420" t="s">
        <v>1208</v>
      </c>
      <c r="S1420">
        <v>-59.943655212430002</v>
      </c>
      <c r="T1420">
        <v>6.1741084759178504</v>
      </c>
      <c r="U1420" t="s">
        <v>7691</v>
      </c>
      <c r="V1420" t="s">
        <v>7692</v>
      </c>
      <c r="W1420" t="s">
        <v>7685</v>
      </c>
      <c r="Y1420" t="s">
        <v>7686</v>
      </c>
      <c r="AD1420">
        <v>3.9202953428790601</v>
      </c>
      <c r="AE1420">
        <v>9.4202606214736395</v>
      </c>
    </row>
    <row r="1421" spans="1:31" x14ac:dyDescent="0.25">
      <c r="A1421">
        <v>14253</v>
      </c>
      <c r="B1421" t="s">
        <v>1172</v>
      </c>
      <c r="C1421" t="s">
        <v>7675</v>
      </c>
      <c r="D1421" t="s">
        <v>7693</v>
      </c>
      <c r="E1421" t="s">
        <v>7677</v>
      </c>
      <c r="F1421" t="s">
        <v>7694</v>
      </c>
      <c r="G1421" t="s">
        <v>7679</v>
      </c>
      <c r="H1421" t="s">
        <v>150</v>
      </c>
      <c r="I1421" t="s">
        <v>162</v>
      </c>
      <c r="J1421" t="s">
        <v>7695</v>
      </c>
      <c r="K1421" t="s">
        <v>7681</v>
      </c>
      <c r="L1421" t="s">
        <v>7681</v>
      </c>
      <c r="M1421" t="s">
        <v>7696</v>
      </c>
      <c r="O1421">
        <v>1</v>
      </c>
      <c r="P1421" t="s">
        <v>154</v>
      </c>
      <c r="Q1421">
        <v>328</v>
      </c>
      <c r="R1421" t="s">
        <v>1208</v>
      </c>
      <c r="S1421">
        <v>-58.114983348018001</v>
      </c>
      <c r="T1421">
        <v>6.5108136335517202</v>
      </c>
      <c r="U1421" t="s">
        <v>7697</v>
      </c>
      <c r="V1421" t="s">
        <v>7698</v>
      </c>
      <c r="W1421" t="s">
        <v>7685</v>
      </c>
      <c r="Y1421" t="s">
        <v>7686</v>
      </c>
      <c r="AD1421">
        <v>0.16551197637321</v>
      </c>
      <c r="AE1421">
        <v>2.1067228819052199</v>
      </c>
    </row>
    <row r="1422" spans="1:31" x14ac:dyDescent="0.25">
      <c r="A1422">
        <v>14254</v>
      </c>
      <c r="B1422" t="s">
        <v>1172</v>
      </c>
      <c r="C1422" t="s">
        <v>7675</v>
      </c>
      <c r="D1422" t="s">
        <v>7699</v>
      </c>
      <c r="E1422" t="s">
        <v>7677</v>
      </c>
      <c r="F1422" t="s">
        <v>7700</v>
      </c>
      <c r="G1422" t="s">
        <v>7679</v>
      </c>
      <c r="H1422" t="s">
        <v>150</v>
      </c>
      <c r="I1422" t="s">
        <v>162</v>
      </c>
      <c r="J1422" t="s">
        <v>7701</v>
      </c>
      <c r="K1422" t="s">
        <v>7681</v>
      </c>
      <c r="L1422" t="s">
        <v>7681</v>
      </c>
      <c r="M1422" t="s">
        <v>7702</v>
      </c>
      <c r="O1422">
        <v>1</v>
      </c>
      <c r="P1422" t="s">
        <v>154</v>
      </c>
      <c r="Q1422">
        <v>328</v>
      </c>
      <c r="R1422" t="s">
        <v>1208</v>
      </c>
      <c r="S1422">
        <v>-57.661174115771203</v>
      </c>
      <c r="T1422">
        <v>3.3783603206280599</v>
      </c>
      <c r="U1422" t="s">
        <v>7703</v>
      </c>
      <c r="V1422" t="s">
        <v>7704</v>
      </c>
      <c r="W1422" t="s">
        <v>7685</v>
      </c>
      <c r="Y1422" t="s">
        <v>7686</v>
      </c>
      <c r="AD1422">
        <v>2.96568114412577</v>
      </c>
      <c r="AE1422">
        <v>14.7664266190682</v>
      </c>
    </row>
    <row r="1423" spans="1:31" x14ac:dyDescent="0.25">
      <c r="A1423">
        <v>14255</v>
      </c>
      <c r="B1423" t="s">
        <v>1172</v>
      </c>
      <c r="C1423" t="s">
        <v>7675</v>
      </c>
      <c r="D1423" t="s">
        <v>7705</v>
      </c>
      <c r="E1423" t="s">
        <v>7677</v>
      </c>
      <c r="F1423" t="s">
        <v>7706</v>
      </c>
      <c r="G1423" t="s">
        <v>7679</v>
      </c>
      <c r="H1423" t="s">
        <v>150</v>
      </c>
      <c r="I1423" t="s">
        <v>162</v>
      </c>
      <c r="J1423" t="s">
        <v>7707</v>
      </c>
      <c r="K1423" t="s">
        <v>7681</v>
      </c>
      <c r="L1423" t="s">
        <v>7681</v>
      </c>
      <c r="M1423" t="s">
        <v>7708</v>
      </c>
      <c r="O1423">
        <v>1</v>
      </c>
      <c r="P1423" t="s">
        <v>154</v>
      </c>
      <c r="Q1423">
        <v>328</v>
      </c>
      <c r="R1423" t="s">
        <v>1208</v>
      </c>
      <c r="S1423">
        <v>-58.456376271003698</v>
      </c>
      <c r="T1423">
        <v>6.6193745519965397</v>
      </c>
      <c r="U1423" t="s">
        <v>7709</v>
      </c>
      <c r="V1423" t="s">
        <v>7708</v>
      </c>
      <c r="W1423" t="s">
        <v>7685</v>
      </c>
      <c r="Y1423" t="s">
        <v>7686</v>
      </c>
      <c r="AD1423">
        <v>0.25431006277256102</v>
      </c>
      <c r="AE1423">
        <v>3.7670552961697199</v>
      </c>
    </row>
    <row r="1424" spans="1:31" x14ac:dyDescent="0.25">
      <c r="A1424">
        <v>14256</v>
      </c>
      <c r="B1424" t="s">
        <v>1172</v>
      </c>
      <c r="C1424" t="s">
        <v>7675</v>
      </c>
      <c r="D1424" t="s">
        <v>7710</v>
      </c>
      <c r="E1424" t="s">
        <v>7677</v>
      </c>
      <c r="F1424" t="s">
        <v>7711</v>
      </c>
      <c r="G1424" t="s">
        <v>7679</v>
      </c>
      <c r="H1424" t="s">
        <v>150</v>
      </c>
      <c r="I1424" t="s">
        <v>162</v>
      </c>
      <c r="J1424" t="s">
        <v>7712</v>
      </c>
      <c r="K1424" t="s">
        <v>7681</v>
      </c>
      <c r="L1424" t="s">
        <v>7681</v>
      </c>
      <c r="M1424" t="s">
        <v>7713</v>
      </c>
      <c r="O1424">
        <v>1</v>
      </c>
      <c r="P1424" t="s">
        <v>154</v>
      </c>
      <c r="Q1424">
        <v>328</v>
      </c>
      <c r="R1424" t="s">
        <v>1208</v>
      </c>
      <c r="S1424">
        <v>-57.8366998568466</v>
      </c>
      <c r="T1424">
        <v>6.2351370497836296</v>
      </c>
      <c r="U1424" t="s">
        <v>7714</v>
      </c>
      <c r="V1424" t="s">
        <v>7715</v>
      </c>
      <c r="W1424" t="s">
        <v>7685</v>
      </c>
      <c r="Y1424" t="s">
        <v>7686</v>
      </c>
      <c r="AD1424">
        <v>0.30777358092419099</v>
      </c>
      <c r="AE1424">
        <v>2.6845166551275499</v>
      </c>
    </row>
    <row r="1425" spans="1:31" x14ac:dyDescent="0.25">
      <c r="A1425">
        <v>14257</v>
      </c>
      <c r="B1425" t="s">
        <v>1172</v>
      </c>
      <c r="C1425" t="s">
        <v>7675</v>
      </c>
      <c r="D1425" t="s">
        <v>7716</v>
      </c>
      <c r="E1425" t="s">
        <v>7677</v>
      </c>
      <c r="F1425" t="s">
        <v>7717</v>
      </c>
      <c r="G1425" t="s">
        <v>7679</v>
      </c>
      <c r="H1425" t="s">
        <v>150</v>
      </c>
      <c r="I1425" t="s">
        <v>162</v>
      </c>
      <c r="J1425" t="s">
        <v>7718</v>
      </c>
      <c r="K1425" t="s">
        <v>7681</v>
      </c>
      <c r="L1425" t="s">
        <v>7681</v>
      </c>
      <c r="M1425" t="s">
        <v>7719</v>
      </c>
      <c r="O1425">
        <v>1</v>
      </c>
      <c r="P1425" t="s">
        <v>154</v>
      </c>
      <c r="Q1425">
        <v>328</v>
      </c>
      <c r="R1425" t="s">
        <v>1208</v>
      </c>
      <c r="S1425">
        <v>-58.821247031378299</v>
      </c>
      <c r="T1425">
        <v>7.2097216876806502</v>
      </c>
      <c r="U1425" t="s">
        <v>7720</v>
      </c>
      <c r="V1425" t="s">
        <v>7721</v>
      </c>
      <c r="W1425" t="s">
        <v>7685</v>
      </c>
      <c r="Y1425" t="s">
        <v>7686</v>
      </c>
      <c r="AD1425">
        <v>0.45501250745496702</v>
      </c>
      <c r="AE1425">
        <v>2.8446178020456498</v>
      </c>
    </row>
    <row r="1426" spans="1:31" x14ac:dyDescent="0.25">
      <c r="A1426">
        <v>14258</v>
      </c>
      <c r="B1426" t="s">
        <v>1172</v>
      </c>
      <c r="C1426" t="s">
        <v>7675</v>
      </c>
      <c r="D1426" t="s">
        <v>7722</v>
      </c>
      <c r="E1426" t="s">
        <v>7677</v>
      </c>
      <c r="F1426" t="s">
        <v>7723</v>
      </c>
      <c r="G1426" t="s">
        <v>7679</v>
      </c>
      <c r="H1426" t="s">
        <v>150</v>
      </c>
      <c r="I1426" t="s">
        <v>162</v>
      </c>
      <c r="J1426" t="s">
        <v>7724</v>
      </c>
      <c r="K1426" t="s">
        <v>7681</v>
      </c>
      <c r="L1426" t="s">
        <v>7681</v>
      </c>
      <c r="M1426" t="s">
        <v>7725</v>
      </c>
      <c r="O1426">
        <v>1</v>
      </c>
      <c r="P1426" t="s">
        <v>154</v>
      </c>
      <c r="Q1426">
        <v>328</v>
      </c>
      <c r="R1426" t="s">
        <v>1208</v>
      </c>
      <c r="S1426">
        <v>-59.271531126876503</v>
      </c>
      <c r="T1426">
        <v>4.8315379665371401</v>
      </c>
      <c r="U1426" t="s">
        <v>7726</v>
      </c>
      <c r="V1426" t="s">
        <v>7727</v>
      </c>
      <c r="W1426" t="s">
        <v>7685</v>
      </c>
      <c r="Y1426" t="s">
        <v>7686</v>
      </c>
      <c r="AD1426">
        <v>1.71325673921388</v>
      </c>
      <c r="AE1426">
        <v>6.8360803159309702</v>
      </c>
    </row>
    <row r="1427" spans="1:31" x14ac:dyDescent="0.25">
      <c r="A1427">
        <v>14259</v>
      </c>
      <c r="B1427" t="s">
        <v>1172</v>
      </c>
      <c r="C1427" t="s">
        <v>7675</v>
      </c>
      <c r="D1427" t="s">
        <v>7728</v>
      </c>
      <c r="E1427" t="s">
        <v>7677</v>
      </c>
      <c r="F1427" t="s">
        <v>7729</v>
      </c>
      <c r="G1427" t="s">
        <v>7679</v>
      </c>
      <c r="H1427" t="s">
        <v>150</v>
      </c>
      <c r="I1427" t="s">
        <v>162</v>
      </c>
      <c r="J1427" t="s">
        <v>7730</v>
      </c>
      <c r="K1427" t="s">
        <v>7681</v>
      </c>
      <c r="L1427" t="s">
        <v>7681</v>
      </c>
      <c r="M1427" t="s">
        <v>7731</v>
      </c>
      <c r="O1427">
        <v>1</v>
      </c>
      <c r="P1427" t="s">
        <v>154</v>
      </c>
      <c r="Q1427">
        <v>328</v>
      </c>
      <c r="R1427" t="s">
        <v>1208</v>
      </c>
      <c r="S1427">
        <v>-58.277504062147102</v>
      </c>
      <c r="T1427">
        <v>5.4007911804671602</v>
      </c>
      <c r="U1427" t="s">
        <v>7732</v>
      </c>
      <c r="V1427" t="s">
        <v>7733</v>
      </c>
      <c r="W1427" t="s">
        <v>7685</v>
      </c>
      <c r="Y1427" t="s">
        <v>7686</v>
      </c>
      <c r="AD1427">
        <v>1.3733941120428299</v>
      </c>
      <c r="AE1427">
        <v>5.6040365572722797</v>
      </c>
    </row>
    <row r="1428" spans="1:31" x14ac:dyDescent="0.25">
      <c r="A1428">
        <v>14260</v>
      </c>
      <c r="B1428" t="s">
        <v>1172</v>
      </c>
      <c r="C1428" t="s">
        <v>7675</v>
      </c>
      <c r="D1428" t="s">
        <v>7734</v>
      </c>
      <c r="E1428" t="s">
        <v>7677</v>
      </c>
      <c r="F1428" t="s">
        <v>7735</v>
      </c>
      <c r="G1428" t="s">
        <v>7679</v>
      </c>
      <c r="H1428" t="s">
        <v>150</v>
      </c>
      <c r="I1428" t="s">
        <v>162</v>
      </c>
      <c r="J1428" t="s">
        <v>7736</v>
      </c>
      <c r="K1428" t="s">
        <v>7681</v>
      </c>
      <c r="L1428" t="s">
        <v>7681</v>
      </c>
      <c r="M1428" t="s">
        <v>7737</v>
      </c>
      <c r="O1428">
        <v>1</v>
      </c>
      <c r="P1428" t="s">
        <v>154</v>
      </c>
      <c r="Q1428">
        <v>328</v>
      </c>
      <c r="R1428" t="s">
        <v>1208</v>
      </c>
      <c r="S1428">
        <v>-58.980088621935202</v>
      </c>
      <c r="T1428">
        <v>2.8125104422171301</v>
      </c>
      <c r="U1428" t="s">
        <v>7738</v>
      </c>
      <c r="V1428" t="s">
        <v>7739</v>
      </c>
      <c r="W1428" t="s">
        <v>7685</v>
      </c>
      <c r="Y1428" t="s">
        <v>7686</v>
      </c>
      <c r="AD1428">
        <v>4.4687534124023598</v>
      </c>
      <c r="AE1428">
        <v>9.8466325597606108</v>
      </c>
    </row>
    <row r="1429" spans="1:31" x14ac:dyDescent="0.25">
      <c r="A1429">
        <v>14279</v>
      </c>
      <c r="B1429" t="s">
        <v>1172</v>
      </c>
      <c r="C1429" t="s">
        <v>7740</v>
      </c>
      <c r="D1429" t="s">
        <v>7741</v>
      </c>
      <c r="E1429" t="s">
        <v>7742</v>
      </c>
      <c r="F1429" t="s">
        <v>7743</v>
      </c>
      <c r="G1429" t="s">
        <v>7744</v>
      </c>
      <c r="H1429" t="s">
        <v>150</v>
      </c>
      <c r="I1429" t="s">
        <v>162</v>
      </c>
      <c r="J1429" t="s">
        <v>7745</v>
      </c>
      <c r="K1429" t="s">
        <v>7746</v>
      </c>
      <c r="L1429" t="s">
        <v>7747</v>
      </c>
      <c r="M1429" t="s">
        <v>7748</v>
      </c>
      <c r="O1429">
        <v>1</v>
      </c>
      <c r="P1429" t="s">
        <v>154</v>
      </c>
      <c r="Q1429">
        <v>332</v>
      </c>
      <c r="R1429" t="s">
        <v>1208</v>
      </c>
      <c r="S1429">
        <v>-72.566157173864696</v>
      </c>
      <c r="T1429">
        <v>19.306575681428999</v>
      </c>
      <c r="U1429" t="s">
        <v>7749</v>
      </c>
      <c r="V1429" t="s">
        <v>7748</v>
      </c>
      <c r="W1429" t="s">
        <v>7750</v>
      </c>
      <c r="Y1429" t="s">
        <v>7751</v>
      </c>
      <c r="AD1429">
        <v>0.413719863062397</v>
      </c>
      <c r="AE1429">
        <v>3.5794748452071401</v>
      </c>
    </row>
    <row r="1430" spans="1:31" x14ac:dyDescent="0.25">
      <c r="A1430">
        <v>14280</v>
      </c>
      <c r="B1430" t="s">
        <v>1172</v>
      </c>
      <c r="C1430" t="s">
        <v>7740</v>
      </c>
      <c r="D1430" t="s">
        <v>3613</v>
      </c>
      <c r="E1430" t="s">
        <v>7742</v>
      </c>
      <c r="F1430" t="s">
        <v>7752</v>
      </c>
      <c r="G1430" t="s">
        <v>7744</v>
      </c>
      <c r="H1430" t="s">
        <v>150</v>
      </c>
      <c r="I1430" t="s">
        <v>162</v>
      </c>
      <c r="J1430" t="s">
        <v>7753</v>
      </c>
      <c r="K1430" t="s">
        <v>7746</v>
      </c>
      <c r="L1430" t="s">
        <v>7747</v>
      </c>
      <c r="M1430" t="s">
        <v>3617</v>
      </c>
      <c r="O1430">
        <v>1</v>
      </c>
      <c r="P1430" t="s">
        <v>154</v>
      </c>
      <c r="Q1430">
        <v>332</v>
      </c>
      <c r="R1430" t="s">
        <v>1208</v>
      </c>
      <c r="S1430">
        <v>-71.994928651150204</v>
      </c>
      <c r="T1430">
        <v>19.0150964953474</v>
      </c>
      <c r="U1430" t="s">
        <v>7754</v>
      </c>
      <c r="V1430" t="s">
        <v>3617</v>
      </c>
      <c r="W1430" t="s">
        <v>7750</v>
      </c>
      <c r="Y1430" t="s">
        <v>7751</v>
      </c>
      <c r="AD1430">
        <v>0.32143628364258298</v>
      </c>
      <c r="AE1430">
        <v>2.8871519359598601</v>
      </c>
    </row>
    <row r="1431" spans="1:31" x14ac:dyDescent="0.25">
      <c r="A1431">
        <v>14281</v>
      </c>
      <c r="B1431" t="s">
        <v>1172</v>
      </c>
      <c r="C1431" t="s">
        <v>7740</v>
      </c>
      <c r="D1431" t="s">
        <v>7755</v>
      </c>
      <c r="E1431" t="s">
        <v>7742</v>
      </c>
      <c r="F1431" t="s">
        <v>7756</v>
      </c>
      <c r="G1431" t="s">
        <v>7744</v>
      </c>
      <c r="H1431" t="s">
        <v>150</v>
      </c>
      <c r="I1431" t="s">
        <v>162</v>
      </c>
      <c r="J1431" t="s">
        <v>7757</v>
      </c>
      <c r="K1431" t="s">
        <v>7746</v>
      </c>
      <c r="L1431" t="s">
        <v>7747</v>
      </c>
      <c r="M1431" t="s">
        <v>7758</v>
      </c>
      <c r="O1431">
        <v>1</v>
      </c>
      <c r="P1431" t="s">
        <v>154</v>
      </c>
      <c r="Q1431">
        <v>332</v>
      </c>
      <c r="R1431" t="s">
        <v>1208</v>
      </c>
      <c r="S1431">
        <v>-73.865482927510598</v>
      </c>
      <c r="T1431">
        <v>18.4794191084512</v>
      </c>
      <c r="U1431" t="s">
        <v>7759</v>
      </c>
      <c r="V1431" t="s">
        <v>7758</v>
      </c>
      <c r="W1431" t="s">
        <v>7750</v>
      </c>
      <c r="Y1431" t="s">
        <v>7751</v>
      </c>
      <c r="AD1431">
        <v>0.25562765438701301</v>
      </c>
      <c r="AE1431">
        <v>3.8335838157628799</v>
      </c>
    </row>
    <row r="1432" spans="1:31" x14ac:dyDescent="0.25">
      <c r="A1432">
        <v>14282</v>
      </c>
      <c r="B1432" t="s">
        <v>1172</v>
      </c>
      <c r="C1432" t="s">
        <v>7740</v>
      </c>
      <c r="D1432" t="s">
        <v>3266</v>
      </c>
      <c r="E1432" t="s">
        <v>7742</v>
      </c>
      <c r="F1432" t="s">
        <v>7760</v>
      </c>
      <c r="G1432" t="s">
        <v>7744</v>
      </c>
      <c r="H1432" t="s">
        <v>150</v>
      </c>
      <c r="I1432" t="s">
        <v>162</v>
      </c>
      <c r="J1432" s="17" t="s">
        <v>7761</v>
      </c>
      <c r="K1432" t="s">
        <v>7746</v>
      </c>
      <c r="L1432" t="s">
        <v>7747</v>
      </c>
      <c r="M1432" t="s">
        <v>3271</v>
      </c>
      <c r="O1432">
        <v>1</v>
      </c>
      <c r="P1432" t="s">
        <v>154</v>
      </c>
      <c r="Q1432">
        <v>332</v>
      </c>
      <c r="R1432" t="s">
        <v>1208</v>
      </c>
      <c r="S1432">
        <v>-72.306507842804507</v>
      </c>
      <c r="T1432">
        <v>19.6016147247318</v>
      </c>
      <c r="U1432" t="s">
        <v>7762</v>
      </c>
      <c r="V1432" t="s">
        <v>3271</v>
      </c>
      <c r="W1432" t="s">
        <v>7750</v>
      </c>
      <c r="Y1432" t="s">
        <v>7751</v>
      </c>
      <c r="AD1432">
        <v>0.17566879297839899</v>
      </c>
      <c r="AE1432">
        <v>2.0853139007812098</v>
      </c>
    </row>
    <row r="1433" spans="1:31" x14ac:dyDescent="0.25">
      <c r="A1433">
        <v>14283</v>
      </c>
      <c r="B1433" t="s">
        <v>1172</v>
      </c>
      <c r="C1433" t="s">
        <v>7740</v>
      </c>
      <c r="D1433" t="s">
        <v>7763</v>
      </c>
      <c r="E1433" t="s">
        <v>7742</v>
      </c>
      <c r="F1433" t="s">
        <v>7764</v>
      </c>
      <c r="G1433" t="s">
        <v>7744</v>
      </c>
      <c r="H1433" t="s">
        <v>150</v>
      </c>
      <c r="I1433" t="s">
        <v>162</v>
      </c>
      <c r="J1433" t="s">
        <v>7765</v>
      </c>
      <c r="K1433" t="s">
        <v>7746</v>
      </c>
      <c r="L1433" t="s">
        <v>7747</v>
      </c>
      <c r="M1433" t="s">
        <v>7766</v>
      </c>
      <c r="O1433">
        <v>1</v>
      </c>
      <c r="P1433" t="s">
        <v>154</v>
      </c>
      <c r="Q1433">
        <v>332</v>
      </c>
      <c r="R1433" t="s">
        <v>1208</v>
      </c>
      <c r="S1433">
        <v>-71.888136599580406</v>
      </c>
      <c r="T1433">
        <v>19.506799625633999</v>
      </c>
      <c r="U1433" t="s">
        <v>7767</v>
      </c>
      <c r="V1433" t="s">
        <v>7766</v>
      </c>
      <c r="W1433" t="s">
        <v>7750</v>
      </c>
      <c r="Y1433" t="s">
        <v>7751</v>
      </c>
      <c r="AD1433">
        <v>0.14784273039936099</v>
      </c>
      <c r="AE1433">
        <v>1.6021708955037199</v>
      </c>
    </row>
    <row r="1434" spans="1:31" x14ac:dyDescent="0.25">
      <c r="A1434">
        <v>14284</v>
      </c>
      <c r="B1434" t="s">
        <v>1172</v>
      </c>
      <c r="C1434" t="s">
        <v>7740</v>
      </c>
      <c r="D1434" t="s">
        <v>7768</v>
      </c>
      <c r="E1434" t="s">
        <v>7742</v>
      </c>
      <c r="F1434" t="s">
        <v>7769</v>
      </c>
      <c r="G1434" t="s">
        <v>7744</v>
      </c>
      <c r="H1434" t="s">
        <v>150</v>
      </c>
      <c r="I1434" t="s">
        <v>162</v>
      </c>
      <c r="J1434" t="s">
        <v>7770</v>
      </c>
      <c r="K1434" t="s">
        <v>7746</v>
      </c>
      <c r="L1434" t="s">
        <v>7747</v>
      </c>
      <c r="M1434" t="s">
        <v>7771</v>
      </c>
      <c r="O1434">
        <v>1</v>
      </c>
      <c r="P1434" t="s">
        <v>154</v>
      </c>
      <c r="Q1434">
        <v>332</v>
      </c>
      <c r="R1434" t="s">
        <v>1208</v>
      </c>
      <c r="S1434">
        <v>-73.034119621231198</v>
      </c>
      <c r="T1434">
        <v>19.811678550410701</v>
      </c>
      <c r="U1434" t="s">
        <v>7772</v>
      </c>
      <c r="V1434" t="s">
        <v>7771</v>
      </c>
      <c r="W1434" t="s">
        <v>7750</v>
      </c>
      <c r="Y1434" t="s">
        <v>7751</v>
      </c>
      <c r="AD1434">
        <v>0.19664364407287799</v>
      </c>
      <c r="AE1434">
        <v>2.8227340370501302</v>
      </c>
    </row>
    <row r="1435" spans="1:31" x14ac:dyDescent="0.25">
      <c r="A1435">
        <v>14285</v>
      </c>
      <c r="B1435" t="s">
        <v>1172</v>
      </c>
      <c r="C1435" t="s">
        <v>7740</v>
      </c>
      <c r="D1435" t="s">
        <v>3663</v>
      </c>
      <c r="E1435" t="s">
        <v>7742</v>
      </c>
      <c r="F1435" t="s">
        <v>7773</v>
      </c>
      <c r="G1435" t="s">
        <v>7744</v>
      </c>
      <c r="H1435" t="s">
        <v>150</v>
      </c>
      <c r="I1435" t="s">
        <v>162</v>
      </c>
      <c r="J1435" t="s">
        <v>7774</v>
      </c>
      <c r="K1435" t="s">
        <v>7746</v>
      </c>
      <c r="L1435" t="s">
        <v>7747</v>
      </c>
      <c r="M1435" t="s">
        <v>3667</v>
      </c>
      <c r="O1435">
        <v>1</v>
      </c>
      <c r="P1435" t="s">
        <v>154</v>
      </c>
      <c r="Q1435">
        <v>332</v>
      </c>
      <c r="R1435" t="s">
        <v>1208</v>
      </c>
      <c r="S1435">
        <v>-72.420410567541296</v>
      </c>
      <c r="T1435">
        <v>18.589347339904101</v>
      </c>
      <c r="U1435" t="s">
        <v>7775</v>
      </c>
      <c r="V1435" t="s">
        <v>3667</v>
      </c>
      <c r="W1435" t="s">
        <v>7750</v>
      </c>
      <c r="Y1435" t="s">
        <v>7751</v>
      </c>
      <c r="AD1435">
        <v>0.379841907949867</v>
      </c>
      <c r="AE1435">
        <v>5.8992432709603699</v>
      </c>
    </row>
    <row r="1436" spans="1:31" x14ac:dyDescent="0.25">
      <c r="A1436">
        <v>14286</v>
      </c>
      <c r="B1436" t="s">
        <v>1172</v>
      </c>
      <c r="C1436" t="s">
        <v>7740</v>
      </c>
      <c r="D1436" t="s">
        <v>3677</v>
      </c>
      <c r="E1436" t="s">
        <v>7742</v>
      </c>
      <c r="F1436" t="s">
        <v>7776</v>
      </c>
      <c r="G1436" t="s">
        <v>7744</v>
      </c>
      <c r="H1436" t="s">
        <v>150</v>
      </c>
      <c r="I1436" t="s">
        <v>162</v>
      </c>
      <c r="J1436" t="s">
        <v>7777</v>
      </c>
      <c r="K1436" t="s">
        <v>7746</v>
      </c>
      <c r="L1436" t="s">
        <v>7747</v>
      </c>
      <c r="M1436" t="s">
        <v>3681</v>
      </c>
      <c r="O1436">
        <v>1</v>
      </c>
      <c r="P1436" t="s">
        <v>154</v>
      </c>
      <c r="Q1436">
        <v>332</v>
      </c>
      <c r="R1436" t="s">
        <v>1208</v>
      </c>
      <c r="S1436">
        <v>-73.715270857611003</v>
      </c>
      <c r="T1436">
        <v>18.2787371648697</v>
      </c>
      <c r="U1436" t="s">
        <v>7778</v>
      </c>
      <c r="V1436" t="s">
        <v>3681</v>
      </c>
      <c r="W1436" t="s">
        <v>7750</v>
      </c>
      <c r="Y1436" t="s">
        <v>7751</v>
      </c>
      <c r="AD1436">
        <v>0.23391956540479</v>
      </c>
      <c r="AE1436">
        <v>3.7125621137601699</v>
      </c>
    </row>
    <row r="1437" spans="1:31" x14ac:dyDescent="0.25">
      <c r="A1437">
        <v>14287</v>
      </c>
      <c r="B1437" t="s">
        <v>1172</v>
      </c>
      <c r="C1437" t="s">
        <v>7740</v>
      </c>
      <c r="D1437" t="s">
        <v>7779</v>
      </c>
      <c r="E1437" t="s">
        <v>7742</v>
      </c>
      <c r="F1437" t="s">
        <v>7780</v>
      </c>
      <c r="G1437" t="s">
        <v>7744</v>
      </c>
      <c r="H1437" t="s">
        <v>150</v>
      </c>
      <c r="I1437" t="s">
        <v>162</v>
      </c>
      <c r="J1437" t="s">
        <v>7781</v>
      </c>
      <c r="K1437" t="s">
        <v>7746</v>
      </c>
      <c r="L1437" t="s">
        <v>7747</v>
      </c>
      <c r="M1437" t="s">
        <v>7782</v>
      </c>
      <c r="O1437">
        <v>1</v>
      </c>
      <c r="P1437" t="s">
        <v>154</v>
      </c>
      <c r="Q1437">
        <v>332</v>
      </c>
      <c r="R1437" t="s">
        <v>1208</v>
      </c>
      <c r="S1437">
        <v>-72.408612328407997</v>
      </c>
      <c r="T1437">
        <v>18.265141671937901</v>
      </c>
      <c r="U1437" t="s">
        <v>7783</v>
      </c>
      <c r="V1437" t="s">
        <v>7782</v>
      </c>
      <c r="W1437" t="s">
        <v>7750</v>
      </c>
      <c r="Y1437" t="s">
        <v>7751</v>
      </c>
      <c r="AD1437">
        <v>0.21330796740574001</v>
      </c>
      <c r="AE1437">
        <v>3.1601491222978</v>
      </c>
    </row>
    <row r="1438" spans="1:31" x14ac:dyDescent="0.25">
      <c r="B1438" t="s">
        <v>424</v>
      </c>
      <c r="D1438" t="s">
        <v>6752</v>
      </c>
      <c r="E1438" t="s">
        <v>7784</v>
      </c>
    </row>
    <row r="1439" spans="1:31" x14ac:dyDescent="0.25">
      <c r="A1439">
        <v>14261</v>
      </c>
      <c r="B1439" t="s">
        <v>1172</v>
      </c>
      <c r="C1439" t="s">
        <v>7785</v>
      </c>
      <c r="D1439" t="s">
        <v>7786</v>
      </c>
      <c r="E1439" t="s">
        <v>7787</v>
      </c>
      <c r="F1439" t="s">
        <v>7788</v>
      </c>
      <c r="G1439" t="s">
        <v>7789</v>
      </c>
      <c r="H1439" t="s">
        <v>150</v>
      </c>
      <c r="I1439" t="s">
        <v>162</v>
      </c>
      <c r="J1439" t="s">
        <v>7790</v>
      </c>
      <c r="K1439" t="s">
        <v>7791</v>
      </c>
      <c r="L1439" t="s">
        <v>7792</v>
      </c>
      <c r="M1439" t="s">
        <v>7793</v>
      </c>
      <c r="O1439">
        <v>1</v>
      </c>
      <c r="P1439" t="s">
        <v>154</v>
      </c>
      <c r="Q1439">
        <v>340</v>
      </c>
      <c r="R1439" t="s">
        <v>1208</v>
      </c>
      <c r="S1439">
        <v>-87.163501752819101</v>
      </c>
      <c r="T1439">
        <v>15.6632986455422</v>
      </c>
      <c r="U1439" t="s">
        <v>7794</v>
      </c>
      <c r="V1439" t="s">
        <v>7793</v>
      </c>
      <c r="W1439" t="s">
        <v>7795</v>
      </c>
      <c r="Y1439" t="s">
        <v>7796</v>
      </c>
      <c r="AD1439">
        <v>0.37632478398029401</v>
      </c>
      <c r="AE1439">
        <v>4.0440954488195304</v>
      </c>
    </row>
    <row r="1440" spans="1:31" x14ac:dyDescent="0.25">
      <c r="A1440">
        <v>14262</v>
      </c>
      <c r="B1440" t="s">
        <v>1172</v>
      </c>
      <c r="C1440" t="s">
        <v>7785</v>
      </c>
      <c r="D1440" t="s">
        <v>7797</v>
      </c>
      <c r="E1440" t="s">
        <v>7787</v>
      </c>
      <c r="F1440" t="s">
        <v>7798</v>
      </c>
      <c r="G1440" t="s">
        <v>7789</v>
      </c>
      <c r="H1440" t="s">
        <v>150</v>
      </c>
      <c r="I1440" t="s">
        <v>162</v>
      </c>
      <c r="J1440" t="s">
        <v>7799</v>
      </c>
      <c r="K1440" t="s">
        <v>7791</v>
      </c>
      <c r="L1440" t="s">
        <v>7792</v>
      </c>
      <c r="M1440" t="s">
        <v>7800</v>
      </c>
      <c r="O1440">
        <v>1</v>
      </c>
      <c r="P1440" t="s">
        <v>154</v>
      </c>
      <c r="Q1440">
        <v>340</v>
      </c>
      <c r="R1440" t="s">
        <v>1208</v>
      </c>
      <c r="S1440">
        <v>-87.109526742436501</v>
      </c>
      <c r="T1440">
        <v>13.348706003916099</v>
      </c>
      <c r="U1440" t="s">
        <v>7801</v>
      </c>
      <c r="V1440" t="s">
        <v>7800</v>
      </c>
      <c r="W1440" t="s">
        <v>7795</v>
      </c>
      <c r="Y1440" t="s">
        <v>7796</v>
      </c>
      <c r="AD1440">
        <v>0.37379772705662601</v>
      </c>
      <c r="AE1440">
        <v>3.4385678341198398</v>
      </c>
    </row>
    <row r="1441" spans="1:31" x14ac:dyDescent="0.25">
      <c r="A1441">
        <v>14263</v>
      </c>
      <c r="B1441" t="s">
        <v>1172</v>
      </c>
      <c r="C1441" t="s">
        <v>7785</v>
      </c>
      <c r="D1441" t="s">
        <v>7802</v>
      </c>
      <c r="E1441" t="s">
        <v>7787</v>
      </c>
      <c r="F1441" t="s">
        <v>7803</v>
      </c>
      <c r="G1441" t="s">
        <v>7789</v>
      </c>
      <c r="H1441" t="s">
        <v>150</v>
      </c>
      <c r="I1441" t="s">
        <v>162</v>
      </c>
      <c r="J1441" t="s">
        <v>7804</v>
      </c>
      <c r="K1441" t="s">
        <v>7791</v>
      </c>
      <c r="L1441" t="s">
        <v>7792</v>
      </c>
      <c r="M1441" t="s">
        <v>7805</v>
      </c>
      <c r="O1441">
        <v>1</v>
      </c>
      <c r="P1441" t="s">
        <v>154</v>
      </c>
      <c r="Q1441">
        <v>340</v>
      </c>
      <c r="R1441" t="s">
        <v>1208</v>
      </c>
      <c r="S1441">
        <v>-85.606320997324502</v>
      </c>
      <c r="T1441">
        <v>15.644542082647201</v>
      </c>
      <c r="U1441" t="s">
        <v>7806</v>
      </c>
      <c r="V1441" t="s">
        <v>7805</v>
      </c>
      <c r="W1441" t="s">
        <v>7795</v>
      </c>
      <c r="Y1441" t="s">
        <v>7796</v>
      </c>
      <c r="AD1441">
        <v>0.71421089464627097</v>
      </c>
      <c r="AE1441">
        <v>5.2712597122654996</v>
      </c>
    </row>
    <row r="1442" spans="1:31" x14ac:dyDescent="0.25">
      <c r="A1442">
        <v>14264</v>
      </c>
      <c r="B1442" t="s">
        <v>1172</v>
      </c>
      <c r="C1442" t="s">
        <v>7785</v>
      </c>
      <c r="D1442" t="s">
        <v>7807</v>
      </c>
      <c r="E1442" t="s">
        <v>7787</v>
      </c>
      <c r="F1442" t="s">
        <v>7808</v>
      </c>
      <c r="G1442" t="s">
        <v>7789</v>
      </c>
      <c r="H1442" t="s">
        <v>150</v>
      </c>
      <c r="I1442" t="s">
        <v>162</v>
      </c>
      <c r="J1442" t="s">
        <v>7809</v>
      </c>
      <c r="K1442" t="s">
        <v>7791</v>
      </c>
      <c r="L1442" t="s">
        <v>7792</v>
      </c>
      <c r="M1442" t="s">
        <v>7810</v>
      </c>
      <c r="O1442">
        <v>1</v>
      </c>
      <c r="P1442" t="s">
        <v>154</v>
      </c>
      <c r="Q1442">
        <v>340</v>
      </c>
      <c r="R1442" t="s">
        <v>1208</v>
      </c>
      <c r="S1442">
        <v>-87.640223316546397</v>
      </c>
      <c r="T1442">
        <v>14.613989682409301</v>
      </c>
      <c r="U1442" t="s">
        <v>7811</v>
      </c>
      <c r="V1442" t="s">
        <v>7810</v>
      </c>
      <c r="W1442" t="s">
        <v>7795</v>
      </c>
      <c r="Y1442" t="s">
        <v>7796</v>
      </c>
      <c r="AD1442">
        <v>0.41340330638968198</v>
      </c>
      <c r="AE1442">
        <v>4.2807486127078098</v>
      </c>
    </row>
    <row r="1443" spans="1:31" x14ac:dyDescent="0.25">
      <c r="A1443">
        <v>14265</v>
      </c>
      <c r="B1443" t="s">
        <v>1172</v>
      </c>
      <c r="C1443" t="s">
        <v>7785</v>
      </c>
      <c r="D1443" t="s">
        <v>7812</v>
      </c>
      <c r="E1443" t="s">
        <v>7787</v>
      </c>
      <c r="F1443" t="s">
        <v>7813</v>
      </c>
      <c r="G1443" t="s">
        <v>7789</v>
      </c>
      <c r="H1443" t="s">
        <v>150</v>
      </c>
      <c r="I1443" t="s">
        <v>162</v>
      </c>
      <c r="J1443" t="s">
        <v>7814</v>
      </c>
      <c r="K1443" t="s">
        <v>7791</v>
      </c>
      <c r="L1443" t="s">
        <v>7792</v>
      </c>
      <c r="M1443" t="s">
        <v>7815</v>
      </c>
      <c r="O1443">
        <v>1</v>
      </c>
      <c r="P1443" t="s">
        <v>154</v>
      </c>
      <c r="Q1443">
        <v>340</v>
      </c>
      <c r="R1443" t="s">
        <v>1208</v>
      </c>
      <c r="S1443">
        <v>-88.895819640959701</v>
      </c>
      <c r="T1443">
        <v>14.9005733053474</v>
      </c>
      <c r="U1443" t="s">
        <v>7816</v>
      </c>
      <c r="V1443" t="s">
        <v>7815</v>
      </c>
      <c r="W1443" t="s">
        <v>7795</v>
      </c>
      <c r="Y1443" t="s">
        <v>7796</v>
      </c>
      <c r="AD1443">
        <v>0.28149850450540698</v>
      </c>
      <c r="AE1443">
        <v>2.7114345933923798</v>
      </c>
    </row>
    <row r="1444" spans="1:31" x14ac:dyDescent="0.25">
      <c r="A1444">
        <v>14266</v>
      </c>
      <c r="B1444" t="s">
        <v>1172</v>
      </c>
      <c r="C1444" t="s">
        <v>7785</v>
      </c>
      <c r="D1444" t="s">
        <v>7817</v>
      </c>
      <c r="E1444" t="s">
        <v>7787</v>
      </c>
      <c r="F1444" t="s">
        <v>7818</v>
      </c>
      <c r="G1444" t="s">
        <v>7789</v>
      </c>
      <c r="H1444" t="s">
        <v>150</v>
      </c>
      <c r="I1444" t="s">
        <v>162</v>
      </c>
      <c r="J1444" t="s">
        <v>7819</v>
      </c>
      <c r="K1444" t="s">
        <v>7791</v>
      </c>
      <c r="L1444" t="s">
        <v>7792</v>
      </c>
      <c r="M1444" t="s">
        <v>7820</v>
      </c>
      <c r="O1444">
        <v>1</v>
      </c>
      <c r="P1444" t="s">
        <v>154</v>
      </c>
      <c r="Q1444">
        <v>340</v>
      </c>
      <c r="R1444" t="s">
        <v>1208</v>
      </c>
      <c r="S1444">
        <v>-87.997668049208897</v>
      </c>
      <c r="T1444">
        <v>15.404896829763</v>
      </c>
      <c r="U1444" t="s">
        <v>7821</v>
      </c>
      <c r="V1444" t="s">
        <v>7820</v>
      </c>
      <c r="W1444" t="s">
        <v>7795</v>
      </c>
      <c r="Y1444" t="s">
        <v>7796</v>
      </c>
      <c r="AD1444">
        <v>0.331926368215818</v>
      </c>
      <c r="AE1444">
        <v>4.3487898249747596</v>
      </c>
    </row>
    <row r="1445" spans="1:31" x14ac:dyDescent="0.25">
      <c r="A1445">
        <v>14267</v>
      </c>
      <c r="B1445" t="s">
        <v>1172</v>
      </c>
      <c r="C1445" t="s">
        <v>7785</v>
      </c>
      <c r="D1445" t="s">
        <v>7822</v>
      </c>
      <c r="E1445" t="s">
        <v>7787</v>
      </c>
      <c r="F1445" t="s">
        <v>7823</v>
      </c>
      <c r="G1445" t="s">
        <v>7789</v>
      </c>
      <c r="H1445" t="s">
        <v>150</v>
      </c>
      <c r="I1445" t="s">
        <v>162</v>
      </c>
      <c r="J1445" t="s">
        <v>7824</v>
      </c>
      <c r="K1445" t="s">
        <v>7791</v>
      </c>
      <c r="L1445" t="s">
        <v>7792</v>
      </c>
      <c r="M1445" t="s">
        <v>7825</v>
      </c>
      <c r="O1445">
        <v>1</v>
      </c>
      <c r="P1445" t="s">
        <v>154</v>
      </c>
      <c r="Q1445">
        <v>340</v>
      </c>
      <c r="R1445" t="s">
        <v>1208</v>
      </c>
      <c r="S1445">
        <v>-86.478339502543903</v>
      </c>
      <c r="T1445">
        <v>14.0142855857566</v>
      </c>
      <c r="U1445" t="s">
        <v>7826</v>
      </c>
      <c r="V1445" t="s">
        <v>7825</v>
      </c>
      <c r="W1445" t="s">
        <v>7795</v>
      </c>
      <c r="Y1445" t="s">
        <v>7796</v>
      </c>
      <c r="AD1445">
        <v>0.63569777485974999</v>
      </c>
      <c r="AE1445">
        <v>5.3961534849628396</v>
      </c>
    </row>
    <row r="1446" spans="1:31" x14ac:dyDescent="0.25">
      <c r="A1446">
        <v>14268</v>
      </c>
      <c r="B1446" t="s">
        <v>1172</v>
      </c>
      <c r="C1446" t="s">
        <v>7785</v>
      </c>
      <c r="D1446" t="s">
        <v>7827</v>
      </c>
      <c r="E1446" t="s">
        <v>7787</v>
      </c>
      <c r="F1446" t="s">
        <v>7828</v>
      </c>
      <c r="G1446" t="s">
        <v>7789</v>
      </c>
      <c r="H1446" t="s">
        <v>150</v>
      </c>
      <c r="I1446" t="s">
        <v>162</v>
      </c>
      <c r="J1446" t="s">
        <v>7829</v>
      </c>
      <c r="K1446" t="s">
        <v>7791</v>
      </c>
      <c r="L1446" t="s">
        <v>7792</v>
      </c>
      <c r="M1446" t="s">
        <v>7830</v>
      </c>
      <c r="O1446">
        <v>1</v>
      </c>
      <c r="P1446" t="s">
        <v>154</v>
      </c>
      <c r="Q1446">
        <v>340</v>
      </c>
      <c r="R1446" t="s">
        <v>1208</v>
      </c>
      <c r="S1446">
        <v>-87.1880699955545</v>
      </c>
      <c r="T1446">
        <v>14.2844749377436</v>
      </c>
      <c r="U1446" s="17" t="s">
        <v>7831</v>
      </c>
      <c r="V1446" t="s">
        <v>7830</v>
      </c>
      <c r="W1446" t="s">
        <v>7795</v>
      </c>
      <c r="Y1446" t="s">
        <v>7796</v>
      </c>
      <c r="AD1446">
        <v>0.71671482682006604</v>
      </c>
      <c r="AE1446">
        <v>5.1167874996367004</v>
      </c>
    </row>
    <row r="1447" spans="1:31" x14ac:dyDescent="0.25">
      <c r="A1447">
        <v>14269</v>
      </c>
      <c r="B1447" t="s">
        <v>1172</v>
      </c>
      <c r="C1447" t="s">
        <v>7785</v>
      </c>
      <c r="D1447" t="s">
        <v>7832</v>
      </c>
      <c r="E1447" t="s">
        <v>7787</v>
      </c>
      <c r="F1447" t="s">
        <v>7833</v>
      </c>
      <c r="G1447" t="s">
        <v>7789</v>
      </c>
      <c r="H1447" t="s">
        <v>150</v>
      </c>
      <c r="I1447" t="s">
        <v>162</v>
      </c>
      <c r="J1447" t="s">
        <v>7834</v>
      </c>
      <c r="K1447" t="s">
        <v>7791</v>
      </c>
      <c r="L1447" t="s">
        <v>7792</v>
      </c>
      <c r="M1447" t="s">
        <v>7835</v>
      </c>
      <c r="O1447">
        <v>1</v>
      </c>
      <c r="P1447" t="s">
        <v>154</v>
      </c>
      <c r="Q1447">
        <v>340</v>
      </c>
      <c r="R1447" t="s">
        <v>1208</v>
      </c>
      <c r="S1447">
        <v>-84.363917508147793</v>
      </c>
      <c r="T1447">
        <v>15.230313386300599</v>
      </c>
      <c r="U1447" t="s">
        <v>7836</v>
      </c>
      <c r="V1447" t="s">
        <v>7835</v>
      </c>
      <c r="W1447" t="s">
        <v>7795</v>
      </c>
      <c r="Y1447" t="s">
        <v>7796</v>
      </c>
      <c r="AD1447">
        <v>1.3591228947563001</v>
      </c>
      <c r="AE1447">
        <v>8.0601397698568</v>
      </c>
    </row>
    <row r="1448" spans="1:31" x14ac:dyDescent="0.25">
      <c r="A1448">
        <v>14270</v>
      </c>
      <c r="B1448" t="s">
        <v>1172</v>
      </c>
      <c r="C1448" t="s">
        <v>7785</v>
      </c>
      <c r="D1448" t="s">
        <v>7837</v>
      </c>
      <c r="E1448" t="s">
        <v>7787</v>
      </c>
      <c r="F1448" t="s">
        <v>7838</v>
      </c>
      <c r="G1448" t="s">
        <v>7789</v>
      </c>
      <c r="H1448" t="s">
        <v>150</v>
      </c>
      <c r="I1448" t="s">
        <v>162</v>
      </c>
      <c r="J1448" t="s">
        <v>7839</v>
      </c>
      <c r="K1448" t="s">
        <v>7791</v>
      </c>
      <c r="L1448" t="s">
        <v>7792</v>
      </c>
      <c r="M1448" t="s">
        <v>7840</v>
      </c>
      <c r="O1448">
        <v>1</v>
      </c>
      <c r="P1448" t="s">
        <v>154</v>
      </c>
      <c r="Q1448">
        <v>340</v>
      </c>
      <c r="R1448" t="s">
        <v>1208</v>
      </c>
      <c r="S1448">
        <v>-88.202899347052394</v>
      </c>
      <c r="T1448">
        <v>14.3217174154231</v>
      </c>
      <c r="U1448" s="17" t="s">
        <v>7841</v>
      </c>
      <c r="V1448" t="s">
        <v>7840</v>
      </c>
      <c r="W1448" t="s">
        <v>7795</v>
      </c>
      <c r="Y1448" t="s">
        <v>7796</v>
      </c>
      <c r="AD1448">
        <v>0.26138486388674698</v>
      </c>
      <c r="AE1448">
        <v>3.07163616626611</v>
      </c>
    </row>
    <row r="1449" spans="1:31" x14ac:dyDescent="0.25">
      <c r="A1449">
        <v>14271</v>
      </c>
      <c r="B1449" t="s">
        <v>1172</v>
      </c>
      <c r="C1449" t="s">
        <v>7785</v>
      </c>
      <c r="D1449" t="s">
        <v>7842</v>
      </c>
      <c r="E1449" t="s">
        <v>7787</v>
      </c>
      <c r="F1449" t="s">
        <v>7843</v>
      </c>
      <c r="G1449" t="s">
        <v>7789</v>
      </c>
      <c r="H1449" t="s">
        <v>150</v>
      </c>
      <c r="I1449" t="s">
        <v>162</v>
      </c>
      <c r="J1449" t="s">
        <v>7844</v>
      </c>
      <c r="K1449" t="s">
        <v>7791</v>
      </c>
      <c r="L1449" t="s">
        <v>7792</v>
      </c>
      <c r="M1449" t="s">
        <v>7845</v>
      </c>
      <c r="O1449">
        <v>1</v>
      </c>
      <c r="P1449" t="s">
        <v>154</v>
      </c>
      <c r="Q1449">
        <v>340</v>
      </c>
      <c r="R1449" t="s">
        <v>1208</v>
      </c>
      <c r="S1449">
        <v>-86.427503746901294</v>
      </c>
      <c r="T1449">
        <v>16.338674437669901</v>
      </c>
      <c r="U1449" t="s">
        <v>7846</v>
      </c>
      <c r="V1449" t="s">
        <v>7845</v>
      </c>
      <c r="W1449" t="s">
        <v>7795</v>
      </c>
      <c r="Y1449" t="s">
        <v>7796</v>
      </c>
      <c r="AD1449">
        <v>2.07272687589466E-2</v>
      </c>
      <c r="AE1449">
        <v>1.45166526356256</v>
      </c>
    </row>
    <row r="1450" spans="1:31" x14ac:dyDescent="0.25">
      <c r="A1450">
        <v>14272</v>
      </c>
      <c r="B1450" t="s">
        <v>1172</v>
      </c>
      <c r="C1450" t="s">
        <v>7785</v>
      </c>
      <c r="D1450" t="s">
        <v>2634</v>
      </c>
      <c r="E1450" t="s">
        <v>7787</v>
      </c>
      <c r="F1450" t="s">
        <v>7847</v>
      </c>
      <c r="G1450" t="s">
        <v>7789</v>
      </c>
      <c r="H1450" t="s">
        <v>150</v>
      </c>
      <c r="I1450" t="s">
        <v>162</v>
      </c>
      <c r="J1450" t="s">
        <v>7848</v>
      </c>
      <c r="K1450" t="s">
        <v>7791</v>
      </c>
      <c r="L1450" t="s">
        <v>7792</v>
      </c>
      <c r="M1450" t="s">
        <v>2637</v>
      </c>
      <c r="O1450">
        <v>1</v>
      </c>
      <c r="P1450" t="s">
        <v>154</v>
      </c>
      <c r="Q1450">
        <v>340</v>
      </c>
      <c r="R1450" t="s">
        <v>1208</v>
      </c>
      <c r="S1450">
        <v>-87.881757494434197</v>
      </c>
      <c r="T1450">
        <v>14.097610065979399</v>
      </c>
      <c r="U1450" t="s">
        <v>7849</v>
      </c>
      <c r="V1450" t="s">
        <v>2637</v>
      </c>
      <c r="W1450" t="s">
        <v>7795</v>
      </c>
      <c r="Y1450" t="s">
        <v>7796</v>
      </c>
      <c r="AD1450">
        <v>0.20280337032579601</v>
      </c>
      <c r="AE1450">
        <v>2.8158057094718498</v>
      </c>
    </row>
    <row r="1451" spans="1:31" x14ac:dyDescent="0.25">
      <c r="A1451">
        <v>14273</v>
      </c>
      <c r="B1451" t="s">
        <v>1172</v>
      </c>
      <c r="C1451" t="s">
        <v>7785</v>
      </c>
      <c r="D1451" t="s">
        <v>7850</v>
      </c>
      <c r="E1451" t="s">
        <v>7787</v>
      </c>
      <c r="F1451" t="s">
        <v>7851</v>
      </c>
      <c r="G1451" t="s">
        <v>7789</v>
      </c>
      <c r="H1451" t="s">
        <v>150</v>
      </c>
      <c r="I1451" t="s">
        <v>162</v>
      </c>
      <c r="J1451" t="s">
        <v>7852</v>
      </c>
      <c r="K1451" t="s">
        <v>7791</v>
      </c>
      <c r="L1451" t="s">
        <v>7792</v>
      </c>
      <c r="M1451" t="s">
        <v>7853</v>
      </c>
      <c r="O1451">
        <v>1</v>
      </c>
      <c r="P1451" t="s">
        <v>154</v>
      </c>
      <c r="Q1451">
        <v>340</v>
      </c>
      <c r="R1451" t="s">
        <v>1208</v>
      </c>
      <c r="S1451">
        <v>-88.585155200994194</v>
      </c>
      <c r="T1451">
        <v>14.4033538174138</v>
      </c>
      <c r="U1451" t="s">
        <v>7854</v>
      </c>
      <c r="V1451" t="s">
        <v>7853</v>
      </c>
      <c r="W1451" t="s">
        <v>7795</v>
      </c>
      <c r="Y1451" t="s">
        <v>7796</v>
      </c>
      <c r="AD1451">
        <v>0.35019813939379701</v>
      </c>
      <c r="AE1451">
        <v>3.8380556235428802</v>
      </c>
    </row>
    <row r="1452" spans="1:31" x14ac:dyDescent="0.25">
      <c r="A1452">
        <v>14274</v>
      </c>
      <c r="B1452" t="s">
        <v>1172</v>
      </c>
      <c r="C1452" t="s">
        <v>7785</v>
      </c>
      <c r="D1452" t="s">
        <v>7855</v>
      </c>
      <c r="E1452" t="s">
        <v>7787</v>
      </c>
      <c r="F1452" t="s">
        <v>7856</v>
      </c>
      <c r="G1452" t="s">
        <v>7789</v>
      </c>
      <c r="H1452" t="s">
        <v>150</v>
      </c>
      <c r="I1452" t="s">
        <v>162</v>
      </c>
      <c r="J1452" t="s">
        <v>7857</v>
      </c>
      <c r="K1452" t="s">
        <v>7791</v>
      </c>
      <c r="L1452" t="s">
        <v>7792</v>
      </c>
      <c r="M1452" t="s">
        <v>7858</v>
      </c>
      <c r="O1452">
        <v>1</v>
      </c>
      <c r="P1452" t="s">
        <v>154</v>
      </c>
      <c r="Q1452">
        <v>340</v>
      </c>
      <c r="R1452" t="s">
        <v>1208</v>
      </c>
      <c r="S1452">
        <v>-89.048101620215704</v>
      </c>
      <c r="T1452">
        <v>14.483433727117999</v>
      </c>
      <c r="U1452" t="s">
        <v>7859</v>
      </c>
      <c r="V1452" t="s">
        <v>7858</v>
      </c>
      <c r="W1452" t="s">
        <v>7795</v>
      </c>
      <c r="Y1452" t="s">
        <v>7796</v>
      </c>
      <c r="AD1452">
        <v>0.143990694475292</v>
      </c>
      <c r="AE1452">
        <v>2.1173588282390901</v>
      </c>
    </row>
    <row r="1453" spans="1:31" x14ac:dyDescent="0.25">
      <c r="A1453">
        <v>14275</v>
      </c>
      <c r="B1453" t="s">
        <v>1172</v>
      </c>
      <c r="C1453" t="s">
        <v>7785</v>
      </c>
      <c r="D1453" t="s">
        <v>7860</v>
      </c>
      <c r="E1453" t="s">
        <v>7787</v>
      </c>
      <c r="F1453" t="s">
        <v>7861</v>
      </c>
      <c r="G1453" t="s">
        <v>7789</v>
      </c>
      <c r="H1453" t="s">
        <v>150</v>
      </c>
      <c r="I1453" t="s">
        <v>162</v>
      </c>
      <c r="J1453" t="s">
        <v>7862</v>
      </c>
      <c r="K1453" t="s">
        <v>7791</v>
      </c>
      <c r="L1453" t="s">
        <v>7792</v>
      </c>
      <c r="M1453" t="s">
        <v>7863</v>
      </c>
      <c r="O1453">
        <v>1</v>
      </c>
      <c r="P1453" t="s">
        <v>154</v>
      </c>
      <c r="Q1453">
        <v>340</v>
      </c>
      <c r="R1453" t="s">
        <v>1208</v>
      </c>
      <c r="S1453">
        <v>-85.934777666208007</v>
      </c>
      <c r="T1453">
        <v>14.8316693858758</v>
      </c>
      <c r="U1453" t="s">
        <v>7864</v>
      </c>
      <c r="V1453" t="s">
        <v>7863</v>
      </c>
      <c r="W1453" t="s">
        <v>7795</v>
      </c>
      <c r="Y1453" t="s">
        <v>7796</v>
      </c>
      <c r="AD1453">
        <v>2.0373731830408102</v>
      </c>
      <c r="AE1453">
        <v>6.48576025574258</v>
      </c>
    </row>
    <row r="1454" spans="1:31" x14ac:dyDescent="0.25">
      <c r="A1454">
        <v>14276</v>
      </c>
      <c r="B1454" t="s">
        <v>1172</v>
      </c>
      <c r="C1454" t="s">
        <v>7785</v>
      </c>
      <c r="D1454" t="s">
        <v>7865</v>
      </c>
      <c r="E1454" t="s">
        <v>7787</v>
      </c>
      <c r="F1454" t="s">
        <v>7866</v>
      </c>
      <c r="G1454" t="s">
        <v>7789</v>
      </c>
      <c r="H1454" t="s">
        <v>150</v>
      </c>
      <c r="I1454" t="s">
        <v>162</v>
      </c>
      <c r="J1454" t="s">
        <v>7867</v>
      </c>
      <c r="K1454" t="s">
        <v>7791</v>
      </c>
      <c r="L1454" t="s">
        <v>7792</v>
      </c>
      <c r="M1454" t="s">
        <v>7868</v>
      </c>
      <c r="O1454">
        <v>1</v>
      </c>
      <c r="P1454" t="s">
        <v>154</v>
      </c>
      <c r="Q1454">
        <v>340</v>
      </c>
      <c r="R1454" t="s">
        <v>1208</v>
      </c>
      <c r="S1454">
        <v>-88.345263254114599</v>
      </c>
      <c r="T1454">
        <v>15.0869140506943</v>
      </c>
      <c r="U1454" t="s">
        <v>7869</v>
      </c>
      <c r="V1454" t="s">
        <v>7868</v>
      </c>
      <c r="W1454" t="s">
        <v>7795</v>
      </c>
      <c r="Y1454" t="s">
        <v>7796</v>
      </c>
      <c r="AD1454">
        <v>0.43156620546108099</v>
      </c>
      <c r="AE1454">
        <v>3.3539285035150201</v>
      </c>
    </row>
    <row r="1455" spans="1:31" x14ac:dyDescent="0.25">
      <c r="A1455">
        <v>14277</v>
      </c>
      <c r="B1455" t="s">
        <v>1172</v>
      </c>
      <c r="C1455" t="s">
        <v>7785</v>
      </c>
      <c r="D1455" t="s">
        <v>7870</v>
      </c>
      <c r="E1455" t="s">
        <v>7787</v>
      </c>
      <c r="F1455" t="s">
        <v>7871</v>
      </c>
      <c r="G1455" t="s">
        <v>7789</v>
      </c>
      <c r="H1455" t="s">
        <v>150</v>
      </c>
      <c r="I1455" t="s">
        <v>162</v>
      </c>
      <c r="J1455" t="s">
        <v>7872</v>
      </c>
      <c r="K1455" t="s">
        <v>7791</v>
      </c>
      <c r="L1455" t="s">
        <v>7792</v>
      </c>
      <c r="M1455" t="s">
        <v>7873</v>
      </c>
      <c r="O1455">
        <v>1</v>
      </c>
      <c r="P1455" t="s">
        <v>154</v>
      </c>
      <c r="Q1455">
        <v>340</v>
      </c>
      <c r="R1455" t="s">
        <v>1208</v>
      </c>
      <c r="S1455">
        <v>-87.590246497019507</v>
      </c>
      <c r="T1455">
        <v>13.535549661343699</v>
      </c>
      <c r="U1455" t="s">
        <v>7874</v>
      </c>
      <c r="V1455" t="s">
        <v>7873</v>
      </c>
      <c r="W1455" t="s">
        <v>7795</v>
      </c>
      <c r="Y1455" t="s">
        <v>7796</v>
      </c>
      <c r="AD1455">
        <v>0.132801649552448</v>
      </c>
      <c r="AE1455">
        <v>2.50401113447088</v>
      </c>
    </row>
    <row r="1456" spans="1:31" x14ac:dyDescent="0.25">
      <c r="A1456">
        <v>14278</v>
      </c>
      <c r="B1456" t="s">
        <v>1172</v>
      </c>
      <c r="C1456" t="s">
        <v>7785</v>
      </c>
      <c r="D1456" t="s">
        <v>7875</v>
      </c>
      <c r="E1456" t="s">
        <v>7787</v>
      </c>
      <c r="F1456" t="s">
        <v>7876</v>
      </c>
      <c r="G1456" t="s">
        <v>7789</v>
      </c>
      <c r="H1456" t="s">
        <v>150</v>
      </c>
      <c r="I1456" t="s">
        <v>162</v>
      </c>
      <c r="J1456" t="s">
        <v>7877</v>
      </c>
      <c r="K1456" t="s">
        <v>7791</v>
      </c>
      <c r="L1456" t="s">
        <v>7792</v>
      </c>
      <c r="M1456" t="s">
        <v>7878</v>
      </c>
      <c r="O1456">
        <v>1</v>
      </c>
      <c r="P1456" t="s">
        <v>154</v>
      </c>
      <c r="Q1456">
        <v>340</v>
      </c>
      <c r="R1456" t="s">
        <v>1208</v>
      </c>
      <c r="S1456">
        <v>-87.202823765314406</v>
      </c>
      <c r="T1456">
        <v>15.301420798611099</v>
      </c>
      <c r="U1456" t="s">
        <v>7879</v>
      </c>
      <c r="V1456" t="s">
        <v>7878</v>
      </c>
      <c r="W1456" t="s">
        <v>7795</v>
      </c>
      <c r="Y1456" t="s">
        <v>7796</v>
      </c>
      <c r="AD1456">
        <v>0.65533117220434201</v>
      </c>
      <c r="AE1456">
        <v>6.3498344090060304</v>
      </c>
    </row>
    <row r="1457" spans="1:31" x14ac:dyDescent="0.25">
      <c r="A1457">
        <v>15991</v>
      </c>
      <c r="B1457" t="s">
        <v>424</v>
      </c>
      <c r="C1457" t="s">
        <v>7880</v>
      </c>
      <c r="D1457" t="s">
        <v>7881</v>
      </c>
      <c r="E1457" t="s">
        <v>7882</v>
      </c>
      <c r="F1457" t="s">
        <v>7883</v>
      </c>
      <c r="G1457" t="s">
        <v>7884</v>
      </c>
      <c r="H1457" t="s">
        <v>150</v>
      </c>
      <c r="I1457" t="s">
        <v>162</v>
      </c>
      <c r="J1457" t="s">
        <v>7885</v>
      </c>
      <c r="K1457" t="s">
        <v>7886</v>
      </c>
      <c r="L1457" t="s">
        <v>7886</v>
      </c>
      <c r="M1457" t="s">
        <v>7887</v>
      </c>
      <c r="N1457">
        <v>1234</v>
      </c>
      <c r="O1457">
        <v>1</v>
      </c>
      <c r="P1457" t="s">
        <v>154</v>
      </c>
      <c r="Q1457">
        <v>348</v>
      </c>
      <c r="R1457" t="s">
        <v>925</v>
      </c>
      <c r="S1457">
        <v>19.380695451848698</v>
      </c>
      <c r="T1457">
        <v>46.574780734425602</v>
      </c>
      <c r="U1457" t="s">
        <v>7888</v>
      </c>
      <c r="V1457" t="s">
        <v>7889</v>
      </c>
      <c r="W1457" t="s">
        <v>7890</v>
      </c>
      <c r="Y1457" t="s">
        <v>7891</v>
      </c>
      <c r="AD1457">
        <v>0.96275481967558096</v>
      </c>
      <c r="AE1457">
        <v>6.2745658605494103</v>
      </c>
    </row>
    <row r="1458" spans="1:31" x14ac:dyDescent="0.25">
      <c r="A1458">
        <v>15992</v>
      </c>
      <c r="B1458" t="s">
        <v>424</v>
      </c>
      <c r="C1458" t="s">
        <v>7880</v>
      </c>
      <c r="D1458" t="s">
        <v>7892</v>
      </c>
      <c r="E1458" t="s">
        <v>7882</v>
      </c>
      <c r="F1458" t="s">
        <v>7893</v>
      </c>
      <c r="G1458" t="s">
        <v>7884</v>
      </c>
      <c r="H1458" t="s">
        <v>150</v>
      </c>
      <c r="I1458" t="s">
        <v>162</v>
      </c>
      <c r="J1458" t="s">
        <v>7894</v>
      </c>
      <c r="K1458" t="s">
        <v>7886</v>
      </c>
      <c r="L1458" t="s">
        <v>7886</v>
      </c>
      <c r="M1458" t="s">
        <v>7892</v>
      </c>
      <c r="N1458">
        <v>1233</v>
      </c>
      <c r="O1458">
        <v>1</v>
      </c>
      <c r="P1458" t="s">
        <v>154</v>
      </c>
      <c r="Q1458">
        <v>348</v>
      </c>
      <c r="R1458" t="s">
        <v>925</v>
      </c>
      <c r="S1458">
        <v>18.226373260101699</v>
      </c>
      <c r="T1458">
        <v>46.0434460295278</v>
      </c>
      <c r="U1458" t="s">
        <v>7895</v>
      </c>
      <c r="V1458" t="s">
        <v>7896</v>
      </c>
      <c r="W1458" t="s">
        <v>7890</v>
      </c>
      <c r="Y1458" t="s">
        <v>7891</v>
      </c>
      <c r="AD1458">
        <v>0.54356879743841102</v>
      </c>
      <c r="AE1458">
        <v>4.4747246967313998</v>
      </c>
    </row>
    <row r="1459" spans="1:31" x14ac:dyDescent="0.25">
      <c r="A1459">
        <v>15989</v>
      </c>
      <c r="B1459" t="s">
        <v>424</v>
      </c>
      <c r="C1459" t="s">
        <v>7880</v>
      </c>
      <c r="D1459" t="s">
        <v>7897</v>
      </c>
      <c r="E1459" t="s">
        <v>7882</v>
      </c>
      <c r="F1459" t="s">
        <v>7898</v>
      </c>
      <c r="G1459" t="s">
        <v>7884</v>
      </c>
      <c r="H1459" t="s">
        <v>150</v>
      </c>
      <c r="I1459" t="s">
        <v>162</v>
      </c>
      <c r="J1459" t="s">
        <v>7899</v>
      </c>
      <c r="K1459" t="s">
        <v>7886</v>
      </c>
      <c r="L1459" t="s">
        <v>7886</v>
      </c>
      <c r="M1459" t="s">
        <v>7897</v>
      </c>
      <c r="N1459">
        <v>1235</v>
      </c>
      <c r="O1459">
        <v>1</v>
      </c>
      <c r="P1459" t="s">
        <v>154</v>
      </c>
      <c r="Q1459">
        <v>348</v>
      </c>
      <c r="R1459" t="s">
        <v>925</v>
      </c>
      <c r="S1459">
        <v>21.005695561345899</v>
      </c>
      <c r="T1459">
        <v>46.7347289634045</v>
      </c>
      <c r="U1459" t="s">
        <v>7900</v>
      </c>
      <c r="V1459" t="s">
        <v>7901</v>
      </c>
      <c r="W1459" t="s">
        <v>7890</v>
      </c>
      <c r="Y1459" t="s">
        <v>7891</v>
      </c>
      <c r="AD1459">
        <v>0.66843840789613296</v>
      </c>
      <c r="AE1459">
        <v>4.7119028664457696</v>
      </c>
    </row>
    <row r="1460" spans="1:31" x14ac:dyDescent="0.25">
      <c r="A1460">
        <v>15986</v>
      </c>
      <c r="B1460" t="s">
        <v>424</v>
      </c>
      <c r="C1460" t="s">
        <v>7880</v>
      </c>
      <c r="D1460" t="s">
        <v>7902</v>
      </c>
      <c r="E1460" t="s">
        <v>7882</v>
      </c>
      <c r="F1460" t="s">
        <v>7903</v>
      </c>
      <c r="G1460" t="s">
        <v>7884</v>
      </c>
      <c r="H1460" t="s">
        <v>150</v>
      </c>
      <c r="I1460" t="s">
        <v>162</v>
      </c>
      <c r="J1460" t="s">
        <v>7904</v>
      </c>
      <c r="K1460" t="s">
        <v>7886</v>
      </c>
      <c r="L1460" t="s">
        <v>7886</v>
      </c>
      <c r="M1460" t="s">
        <v>7905</v>
      </c>
      <c r="N1460">
        <v>1236</v>
      </c>
      <c r="O1460">
        <v>1</v>
      </c>
      <c r="P1460" t="s">
        <v>154</v>
      </c>
      <c r="Q1460">
        <v>348</v>
      </c>
      <c r="R1460" t="s">
        <v>925</v>
      </c>
      <c r="S1460">
        <v>20.975694458492502</v>
      </c>
      <c r="T1460">
        <v>48.198388539104002</v>
      </c>
      <c r="U1460" t="s">
        <v>7906</v>
      </c>
      <c r="V1460" t="s">
        <v>7907</v>
      </c>
      <c r="W1460" t="s">
        <v>7890</v>
      </c>
      <c r="Y1460" t="s">
        <v>7891</v>
      </c>
      <c r="AD1460">
        <v>0.87119896993789303</v>
      </c>
      <c r="AE1460">
        <v>6.5594123392313701</v>
      </c>
    </row>
    <row r="1461" spans="1:31" x14ac:dyDescent="0.25">
      <c r="A1461">
        <v>15976</v>
      </c>
      <c r="B1461" t="s">
        <v>424</v>
      </c>
      <c r="C1461" t="s">
        <v>7880</v>
      </c>
      <c r="D1461" t="s">
        <v>7908</v>
      </c>
      <c r="E1461" t="s">
        <v>7882</v>
      </c>
      <c r="F1461" t="s">
        <v>7909</v>
      </c>
      <c r="G1461" t="s">
        <v>7884</v>
      </c>
      <c r="H1461" t="s">
        <v>150</v>
      </c>
      <c r="I1461" t="s">
        <v>162</v>
      </c>
      <c r="J1461" t="s">
        <v>7910</v>
      </c>
      <c r="K1461" t="s">
        <v>7886</v>
      </c>
      <c r="L1461" t="s">
        <v>7886</v>
      </c>
      <c r="M1461" t="s">
        <v>7908</v>
      </c>
      <c r="N1461">
        <v>1237</v>
      </c>
      <c r="O1461">
        <v>1</v>
      </c>
      <c r="P1461" t="s">
        <v>154</v>
      </c>
      <c r="Q1461">
        <v>348</v>
      </c>
      <c r="R1461" t="s">
        <v>925</v>
      </c>
      <c r="S1461">
        <v>19.111659122990002</v>
      </c>
      <c r="T1461">
        <v>47.501956935925698</v>
      </c>
      <c r="U1461" t="s">
        <v>7911</v>
      </c>
      <c r="V1461" t="s">
        <v>7912</v>
      </c>
      <c r="W1461" t="s">
        <v>7890</v>
      </c>
      <c r="Y1461" t="s">
        <v>7891</v>
      </c>
      <c r="AD1461">
        <v>6.0664517910822703E-2</v>
      </c>
      <c r="AE1461">
        <v>1.42666261215993</v>
      </c>
    </row>
    <row r="1462" spans="1:31" x14ac:dyDescent="0.25">
      <c r="A1462">
        <v>15990</v>
      </c>
      <c r="B1462" t="s">
        <v>424</v>
      </c>
      <c r="C1462" t="s">
        <v>7880</v>
      </c>
      <c r="D1462" t="s">
        <v>7913</v>
      </c>
      <c r="E1462" t="s">
        <v>7882</v>
      </c>
      <c r="F1462" t="s">
        <v>7914</v>
      </c>
      <c r="G1462" t="s">
        <v>7884</v>
      </c>
      <c r="H1462" t="s">
        <v>150</v>
      </c>
      <c r="I1462" t="s">
        <v>162</v>
      </c>
      <c r="J1462" t="s">
        <v>7915</v>
      </c>
      <c r="K1462" t="s">
        <v>7886</v>
      </c>
      <c r="L1462" t="s">
        <v>7886</v>
      </c>
      <c r="M1462" t="s">
        <v>7913</v>
      </c>
      <c r="N1462">
        <v>1238</v>
      </c>
      <c r="O1462">
        <v>1</v>
      </c>
      <c r="P1462" t="s">
        <v>154</v>
      </c>
      <c r="Q1462">
        <v>348</v>
      </c>
      <c r="R1462" t="s">
        <v>925</v>
      </c>
      <c r="S1462">
        <v>20.228599519497401</v>
      </c>
      <c r="T1462">
        <v>46.430685507716703</v>
      </c>
      <c r="U1462" t="s">
        <v>7916</v>
      </c>
      <c r="V1462" t="s">
        <v>7917</v>
      </c>
      <c r="W1462" t="s">
        <v>7890</v>
      </c>
      <c r="Y1462" t="s">
        <v>7891</v>
      </c>
      <c r="AD1462">
        <v>0.50384534710070705</v>
      </c>
      <c r="AE1462">
        <v>4.0237701197436602</v>
      </c>
    </row>
    <row r="1463" spans="1:31" x14ac:dyDescent="0.25">
      <c r="A1463">
        <v>15977</v>
      </c>
      <c r="B1463" t="s">
        <v>424</v>
      </c>
      <c r="C1463" t="s">
        <v>7880</v>
      </c>
      <c r="D1463" t="s">
        <v>7918</v>
      </c>
      <c r="E1463" t="s">
        <v>7882</v>
      </c>
      <c r="F1463" t="s">
        <v>7919</v>
      </c>
      <c r="G1463" t="s">
        <v>7884</v>
      </c>
      <c r="H1463" t="s">
        <v>150</v>
      </c>
      <c r="I1463" t="s">
        <v>162</v>
      </c>
      <c r="J1463" t="s">
        <v>7920</v>
      </c>
      <c r="K1463" t="s">
        <v>7886</v>
      </c>
      <c r="L1463" t="s">
        <v>7886</v>
      </c>
      <c r="M1463" t="s">
        <v>7918</v>
      </c>
      <c r="N1463">
        <v>1239</v>
      </c>
      <c r="O1463">
        <v>1</v>
      </c>
      <c r="P1463" t="s">
        <v>154</v>
      </c>
      <c r="Q1463">
        <v>348</v>
      </c>
      <c r="R1463" t="s">
        <v>925</v>
      </c>
      <c r="S1463">
        <v>18.537674606770601</v>
      </c>
      <c r="T1463">
        <v>47.141335217110601</v>
      </c>
      <c r="U1463" t="s">
        <v>7921</v>
      </c>
      <c r="V1463" t="s">
        <v>7922</v>
      </c>
      <c r="W1463" t="s">
        <v>7890</v>
      </c>
      <c r="Y1463" t="s">
        <v>7891</v>
      </c>
      <c r="AD1463">
        <v>0.53640355953729102</v>
      </c>
      <c r="AE1463">
        <v>4.16545059989717</v>
      </c>
    </row>
    <row r="1464" spans="1:31" x14ac:dyDescent="0.25">
      <c r="A1464">
        <v>15982</v>
      </c>
      <c r="B1464" t="s">
        <v>424</v>
      </c>
      <c r="C1464" t="s">
        <v>7880</v>
      </c>
      <c r="D1464" t="s">
        <v>7923</v>
      </c>
      <c r="E1464" t="s">
        <v>7882</v>
      </c>
      <c r="F1464" t="s">
        <v>7924</v>
      </c>
      <c r="G1464" t="s">
        <v>7884</v>
      </c>
      <c r="H1464" t="s">
        <v>150</v>
      </c>
      <c r="I1464" t="s">
        <v>162</v>
      </c>
      <c r="J1464" t="s">
        <v>7925</v>
      </c>
      <c r="K1464" t="s">
        <v>7886</v>
      </c>
      <c r="L1464" t="s">
        <v>7886</v>
      </c>
      <c r="M1464" t="s">
        <v>7926</v>
      </c>
      <c r="N1464">
        <v>1240</v>
      </c>
      <c r="O1464">
        <v>1</v>
      </c>
      <c r="P1464" t="s">
        <v>154</v>
      </c>
      <c r="Q1464">
        <v>348</v>
      </c>
      <c r="R1464" t="s">
        <v>925</v>
      </c>
      <c r="S1464">
        <v>17.258347622458899</v>
      </c>
      <c r="T1464">
        <v>47.6606443577408</v>
      </c>
      <c r="U1464" t="s">
        <v>7927</v>
      </c>
      <c r="V1464" t="s">
        <v>7928</v>
      </c>
      <c r="W1464" t="s">
        <v>7890</v>
      </c>
      <c r="Y1464" t="s">
        <v>7891</v>
      </c>
      <c r="AD1464">
        <v>0.47831224840990699</v>
      </c>
      <c r="AE1464">
        <v>4.5546798033198597</v>
      </c>
    </row>
    <row r="1465" spans="1:31" x14ac:dyDescent="0.25">
      <c r="A1465">
        <v>15988</v>
      </c>
      <c r="B1465" t="s">
        <v>424</v>
      </c>
      <c r="C1465" t="s">
        <v>7880</v>
      </c>
      <c r="D1465" t="s">
        <v>7929</v>
      </c>
      <c r="E1465" t="s">
        <v>7882</v>
      </c>
      <c r="F1465" t="s">
        <v>7930</v>
      </c>
      <c r="G1465" t="s">
        <v>7884</v>
      </c>
      <c r="H1465" t="s">
        <v>150</v>
      </c>
      <c r="I1465" t="s">
        <v>162</v>
      </c>
      <c r="J1465" t="s">
        <v>7931</v>
      </c>
      <c r="K1465" t="s">
        <v>7886</v>
      </c>
      <c r="L1465" t="s">
        <v>7886</v>
      </c>
      <c r="M1465" t="s">
        <v>7932</v>
      </c>
      <c r="N1465">
        <v>1241</v>
      </c>
      <c r="O1465">
        <v>1</v>
      </c>
      <c r="P1465" t="s">
        <v>154</v>
      </c>
      <c r="Q1465">
        <v>348</v>
      </c>
      <c r="R1465" t="s">
        <v>925</v>
      </c>
      <c r="S1465">
        <v>21.450643565545999</v>
      </c>
      <c r="T1465">
        <v>47.465262584103101</v>
      </c>
      <c r="U1465" t="s">
        <v>7933</v>
      </c>
      <c r="V1465" t="s">
        <v>7934</v>
      </c>
      <c r="W1465" t="s">
        <v>7890</v>
      </c>
      <c r="Y1465" t="s">
        <v>7891</v>
      </c>
      <c r="AD1465">
        <v>0.72740771692906503</v>
      </c>
      <c r="AE1465">
        <v>4.7554593985400402</v>
      </c>
    </row>
    <row r="1466" spans="1:31" x14ac:dyDescent="0.25">
      <c r="A1466">
        <v>15978</v>
      </c>
      <c r="B1466" t="s">
        <v>424</v>
      </c>
      <c r="C1466" t="s">
        <v>7880</v>
      </c>
      <c r="D1466" t="s">
        <v>7935</v>
      </c>
      <c r="E1466" t="s">
        <v>7882</v>
      </c>
      <c r="F1466" t="s">
        <v>7936</v>
      </c>
      <c r="G1466" t="s">
        <v>7884</v>
      </c>
      <c r="H1466" t="s">
        <v>150</v>
      </c>
      <c r="I1466" t="s">
        <v>162</v>
      </c>
      <c r="J1466" t="s">
        <v>7937</v>
      </c>
      <c r="K1466" t="s">
        <v>7886</v>
      </c>
      <c r="L1466" t="s">
        <v>7886</v>
      </c>
      <c r="M1466" t="s">
        <v>7935</v>
      </c>
      <c r="N1466">
        <v>1242</v>
      </c>
      <c r="O1466">
        <v>1</v>
      </c>
      <c r="P1466" t="s">
        <v>154</v>
      </c>
      <c r="Q1466">
        <v>348</v>
      </c>
      <c r="R1466" t="s">
        <v>925</v>
      </c>
      <c r="S1466">
        <v>20.187134160159999</v>
      </c>
      <c r="T1466">
        <v>47.793915560882397</v>
      </c>
      <c r="U1466" t="s">
        <v>7938</v>
      </c>
      <c r="V1466" t="s">
        <v>7939</v>
      </c>
      <c r="W1466" t="s">
        <v>7890</v>
      </c>
      <c r="Y1466" t="s">
        <v>7891</v>
      </c>
      <c r="AD1466">
        <v>0.43919198900016498</v>
      </c>
      <c r="AE1466">
        <v>4.5487440354420103</v>
      </c>
    </row>
    <row r="1467" spans="1:31" x14ac:dyDescent="0.25">
      <c r="A1467">
        <v>15979</v>
      </c>
      <c r="B1467" t="s">
        <v>424</v>
      </c>
      <c r="C1467" t="s">
        <v>7880</v>
      </c>
      <c r="D1467" t="s">
        <v>7940</v>
      </c>
      <c r="E1467" t="s">
        <v>7882</v>
      </c>
      <c r="F1467" t="s">
        <v>7941</v>
      </c>
      <c r="G1467" t="s">
        <v>7884</v>
      </c>
      <c r="H1467" t="s">
        <v>150</v>
      </c>
      <c r="I1467" t="s">
        <v>162</v>
      </c>
      <c r="J1467" t="s">
        <v>7942</v>
      </c>
      <c r="K1467" t="s">
        <v>7886</v>
      </c>
      <c r="L1467" t="s">
        <v>7886</v>
      </c>
      <c r="M1467" t="s">
        <v>7943</v>
      </c>
      <c r="N1467">
        <v>1243</v>
      </c>
      <c r="O1467">
        <v>1</v>
      </c>
      <c r="P1467" t="s">
        <v>154</v>
      </c>
      <c r="Q1467">
        <v>348</v>
      </c>
      <c r="R1467" t="s">
        <v>925</v>
      </c>
      <c r="S1467">
        <v>20.4107688803958</v>
      </c>
      <c r="T1467">
        <v>47.261120925986503</v>
      </c>
      <c r="U1467" t="s">
        <v>7944</v>
      </c>
      <c r="V1467" t="s">
        <v>7945</v>
      </c>
      <c r="W1467" t="s">
        <v>7890</v>
      </c>
      <c r="Y1467" t="s">
        <v>7891</v>
      </c>
      <c r="AD1467">
        <v>0.67845582751243705</v>
      </c>
      <c r="AE1467">
        <v>5.6299950008488198</v>
      </c>
    </row>
    <row r="1468" spans="1:31" x14ac:dyDescent="0.25">
      <c r="A1468">
        <v>15983</v>
      </c>
      <c r="B1468" t="s">
        <v>424</v>
      </c>
      <c r="C1468" t="s">
        <v>7880</v>
      </c>
      <c r="D1468" t="s">
        <v>7946</v>
      </c>
      <c r="E1468" t="s">
        <v>7882</v>
      </c>
      <c r="F1468" t="s">
        <v>7947</v>
      </c>
      <c r="G1468" t="s">
        <v>7884</v>
      </c>
      <c r="H1468" t="s">
        <v>150</v>
      </c>
      <c r="I1468" t="s">
        <v>162</v>
      </c>
      <c r="J1468" t="s">
        <v>7948</v>
      </c>
      <c r="K1468" t="s">
        <v>7886</v>
      </c>
      <c r="L1468" t="s">
        <v>7886</v>
      </c>
      <c r="M1468" t="s">
        <v>7949</v>
      </c>
      <c r="N1468">
        <v>1244</v>
      </c>
      <c r="O1468">
        <v>1</v>
      </c>
      <c r="P1468" t="s">
        <v>154</v>
      </c>
      <c r="Q1468">
        <v>348</v>
      </c>
      <c r="R1468" t="s">
        <v>925</v>
      </c>
      <c r="S1468">
        <v>18.306456173191101</v>
      </c>
      <c r="T1468">
        <v>47.618051666238301</v>
      </c>
      <c r="U1468" t="s">
        <v>7950</v>
      </c>
      <c r="V1468" t="s">
        <v>7951</v>
      </c>
      <c r="W1468" t="s">
        <v>7890</v>
      </c>
      <c r="Y1468" t="s">
        <v>7891</v>
      </c>
      <c r="AD1468">
        <v>0.26216175007016301</v>
      </c>
      <c r="AE1468">
        <v>3.4503097656270501</v>
      </c>
    </row>
    <row r="1469" spans="1:31" x14ac:dyDescent="0.25">
      <c r="A1469">
        <v>15985</v>
      </c>
      <c r="B1469" t="s">
        <v>424</v>
      </c>
      <c r="C1469" t="s">
        <v>7880</v>
      </c>
      <c r="D1469" t="s">
        <v>7952</v>
      </c>
      <c r="E1469" t="s">
        <v>7882</v>
      </c>
      <c r="F1469" t="s">
        <v>7953</v>
      </c>
      <c r="G1469" t="s">
        <v>7884</v>
      </c>
      <c r="H1469" t="s">
        <v>150</v>
      </c>
      <c r="I1469" t="s">
        <v>162</v>
      </c>
      <c r="J1469" t="s">
        <v>7954</v>
      </c>
      <c r="K1469" t="s">
        <v>7886</v>
      </c>
      <c r="L1469" t="s">
        <v>7886</v>
      </c>
      <c r="M1469" t="s">
        <v>7952</v>
      </c>
      <c r="N1469">
        <v>1245</v>
      </c>
      <c r="O1469">
        <v>1</v>
      </c>
      <c r="P1469" t="s">
        <v>154</v>
      </c>
      <c r="Q1469">
        <v>348</v>
      </c>
      <c r="R1469" t="s">
        <v>925</v>
      </c>
      <c r="S1469">
        <v>19.522417645632999</v>
      </c>
      <c r="T1469">
        <v>47.9905724883834</v>
      </c>
      <c r="U1469" t="s">
        <v>7955</v>
      </c>
      <c r="V1469" t="s">
        <v>7956</v>
      </c>
      <c r="W1469" t="s">
        <v>7890</v>
      </c>
      <c r="Y1469" t="s">
        <v>7891</v>
      </c>
      <c r="AD1469">
        <v>0.28738563928408201</v>
      </c>
      <c r="AE1469">
        <v>3.5591658734402101</v>
      </c>
    </row>
    <row r="1470" spans="1:31" x14ac:dyDescent="0.25">
      <c r="A1470">
        <v>15984</v>
      </c>
      <c r="B1470" t="s">
        <v>424</v>
      </c>
      <c r="C1470" t="s">
        <v>7880</v>
      </c>
      <c r="D1470" t="s">
        <v>7957</v>
      </c>
      <c r="E1470" t="s">
        <v>7882</v>
      </c>
      <c r="F1470" t="s">
        <v>7958</v>
      </c>
      <c r="G1470" t="s">
        <v>7884</v>
      </c>
      <c r="H1470" t="s">
        <v>150</v>
      </c>
      <c r="I1470" t="s">
        <v>162</v>
      </c>
      <c r="J1470" t="s">
        <v>7959</v>
      </c>
      <c r="K1470" t="s">
        <v>7886</v>
      </c>
      <c r="L1470" t="s">
        <v>7886</v>
      </c>
      <c r="M1470" t="s">
        <v>7957</v>
      </c>
      <c r="N1470">
        <v>1246</v>
      </c>
      <c r="O1470">
        <v>1</v>
      </c>
      <c r="P1470" t="s">
        <v>154</v>
      </c>
      <c r="Q1470">
        <v>348</v>
      </c>
      <c r="R1470" t="s">
        <v>925</v>
      </c>
      <c r="S1470">
        <v>19.353936722300102</v>
      </c>
      <c r="T1470">
        <v>47.422066173637504</v>
      </c>
      <c r="U1470" t="s">
        <v>7960</v>
      </c>
      <c r="V1470" t="s">
        <v>7961</v>
      </c>
      <c r="W1470" t="s">
        <v>7890</v>
      </c>
      <c r="Y1470" t="s">
        <v>7891</v>
      </c>
      <c r="AD1470">
        <v>0.75153802648554802</v>
      </c>
      <c r="AE1470">
        <v>7.2139256863949104</v>
      </c>
    </row>
    <row r="1471" spans="1:31" x14ac:dyDescent="0.25">
      <c r="A1471">
        <v>15993</v>
      </c>
      <c r="B1471" t="s">
        <v>424</v>
      </c>
      <c r="C1471" t="s">
        <v>7880</v>
      </c>
      <c r="D1471" t="s">
        <v>7962</v>
      </c>
      <c r="E1471" t="s">
        <v>7882</v>
      </c>
      <c r="F1471" t="s">
        <v>7963</v>
      </c>
      <c r="G1471" t="s">
        <v>7884</v>
      </c>
      <c r="H1471" t="s">
        <v>150</v>
      </c>
      <c r="I1471" t="s">
        <v>162</v>
      </c>
      <c r="J1471" t="s">
        <v>7964</v>
      </c>
      <c r="K1471" t="s">
        <v>7886</v>
      </c>
      <c r="L1471" t="s">
        <v>7886</v>
      </c>
      <c r="M1471" t="s">
        <v>7962</v>
      </c>
      <c r="N1471">
        <v>1247</v>
      </c>
      <c r="O1471">
        <v>1</v>
      </c>
      <c r="P1471" t="s">
        <v>154</v>
      </c>
      <c r="Q1471">
        <v>348</v>
      </c>
      <c r="R1471" t="s">
        <v>925</v>
      </c>
      <c r="S1471">
        <v>17.607908780433998</v>
      </c>
      <c r="T1471">
        <v>46.448060016883403</v>
      </c>
      <c r="U1471" s="17" t="s">
        <v>7965</v>
      </c>
      <c r="V1471" t="s">
        <v>7966</v>
      </c>
      <c r="W1471" t="s">
        <v>7890</v>
      </c>
      <c r="Y1471" t="s">
        <v>7891</v>
      </c>
      <c r="AD1471">
        <v>0.69278812057484596</v>
      </c>
      <c r="AE1471">
        <v>5.2912644952898802</v>
      </c>
    </row>
    <row r="1472" spans="1:31" x14ac:dyDescent="0.25">
      <c r="A1472">
        <v>15987</v>
      </c>
      <c r="B1472" t="s">
        <v>424</v>
      </c>
      <c r="C1472" t="s">
        <v>7880</v>
      </c>
      <c r="D1472" t="s">
        <v>7967</v>
      </c>
      <c r="E1472" t="s">
        <v>7882</v>
      </c>
      <c r="F1472" t="s">
        <v>7968</v>
      </c>
      <c r="G1472" t="s">
        <v>7884</v>
      </c>
      <c r="H1472" t="s">
        <v>150</v>
      </c>
      <c r="I1472" t="s">
        <v>162</v>
      </c>
      <c r="J1472" t="s">
        <v>7969</v>
      </c>
      <c r="K1472" t="s">
        <v>7886</v>
      </c>
      <c r="L1472" t="s">
        <v>7886</v>
      </c>
      <c r="M1472" t="s">
        <v>7970</v>
      </c>
      <c r="N1472">
        <v>1248</v>
      </c>
      <c r="O1472">
        <v>1</v>
      </c>
      <c r="P1472" t="s">
        <v>154</v>
      </c>
      <c r="Q1472">
        <v>348</v>
      </c>
      <c r="R1472" t="s">
        <v>925</v>
      </c>
      <c r="S1472">
        <v>22.079421919310601</v>
      </c>
      <c r="T1472">
        <v>47.988296704725997</v>
      </c>
      <c r="U1472" t="s">
        <v>7971</v>
      </c>
      <c r="V1472" t="s">
        <v>7972</v>
      </c>
      <c r="W1472" t="s">
        <v>7890</v>
      </c>
      <c r="Y1472" t="s">
        <v>7891</v>
      </c>
      <c r="AD1472">
        <v>0.733321754817439</v>
      </c>
      <c r="AE1472">
        <v>5.43488225608015</v>
      </c>
    </row>
    <row r="1473" spans="1:31" x14ac:dyDescent="0.25">
      <c r="A1473">
        <v>15980</v>
      </c>
      <c r="B1473" t="s">
        <v>424</v>
      </c>
      <c r="C1473" t="s">
        <v>7880</v>
      </c>
      <c r="D1473" t="s">
        <v>7973</v>
      </c>
      <c r="E1473" t="s">
        <v>7882</v>
      </c>
      <c r="F1473" t="s">
        <v>7974</v>
      </c>
      <c r="G1473" t="s">
        <v>7884</v>
      </c>
      <c r="H1473" t="s">
        <v>150</v>
      </c>
      <c r="I1473" t="s">
        <v>162</v>
      </c>
      <c r="J1473" t="s">
        <v>7975</v>
      </c>
      <c r="K1473" t="s">
        <v>7886</v>
      </c>
      <c r="L1473" t="s">
        <v>7886</v>
      </c>
      <c r="M1473" t="s">
        <v>7973</v>
      </c>
      <c r="N1473">
        <v>1249</v>
      </c>
      <c r="O1473">
        <v>1</v>
      </c>
      <c r="P1473" t="s">
        <v>154</v>
      </c>
      <c r="Q1473">
        <v>348</v>
      </c>
      <c r="R1473" t="s">
        <v>925</v>
      </c>
      <c r="S1473">
        <v>18.542851619829801</v>
      </c>
      <c r="T1473">
        <v>46.519173042931499</v>
      </c>
      <c r="U1473" t="s">
        <v>7976</v>
      </c>
      <c r="V1473" t="s">
        <v>7977</v>
      </c>
      <c r="W1473" t="s">
        <v>7890</v>
      </c>
      <c r="Y1473" t="s">
        <v>7891</v>
      </c>
      <c r="AD1473">
        <v>0.43543312659880901</v>
      </c>
      <c r="AE1473">
        <v>4.7514313956994902</v>
      </c>
    </row>
    <row r="1474" spans="1:31" x14ac:dyDescent="0.25">
      <c r="A1474">
        <v>15995</v>
      </c>
      <c r="B1474" t="s">
        <v>424</v>
      </c>
      <c r="C1474" t="s">
        <v>7880</v>
      </c>
      <c r="D1474" t="s">
        <v>7978</v>
      </c>
      <c r="E1474" t="s">
        <v>7882</v>
      </c>
      <c r="F1474" t="s">
        <v>7979</v>
      </c>
      <c r="G1474" t="s">
        <v>7884</v>
      </c>
      <c r="H1474" t="s">
        <v>150</v>
      </c>
      <c r="I1474" t="s">
        <v>162</v>
      </c>
      <c r="J1474" t="s">
        <v>7980</v>
      </c>
      <c r="K1474" t="s">
        <v>7886</v>
      </c>
      <c r="L1474" t="s">
        <v>7886</v>
      </c>
      <c r="M1474" t="s">
        <v>7978</v>
      </c>
      <c r="N1474">
        <v>1250</v>
      </c>
      <c r="O1474">
        <v>1</v>
      </c>
      <c r="P1474" t="s">
        <v>154</v>
      </c>
      <c r="Q1474">
        <v>348</v>
      </c>
      <c r="R1474" t="s">
        <v>925</v>
      </c>
      <c r="S1474">
        <v>16.754574933421502</v>
      </c>
      <c r="T1474">
        <v>47.154717415322303</v>
      </c>
      <c r="U1474" t="s">
        <v>7981</v>
      </c>
      <c r="V1474" t="s">
        <v>7982</v>
      </c>
      <c r="W1474" t="s">
        <v>7890</v>
      </c>
      <c r="Y1474" t="s">
        <v>7891</v>
      </c>
      <c r="AD1474">
        <v>0.40398204830807999</v>
      </c>
      <c r="AE1474">
        <v>4.2233067497127497</v>
      </c>
    </row>
    <row r="1475" spans="1:31" x14ac:dyDescent="0.25">
      <c r="A1475">
        <v>15981</v>
      </c>
      <c r="B1475" t="s">
        <v>424</v>
      </c>
      <c r="C1475" t="s">
        <v>7880</v>
      </c>
      <c r="D1475" t="s">
        <v>7983</v>
      </c>
      <c r="E1475" t="s">
        <v>7882</v>
      </c>
      <c r="F1475" t="s">
        <v>7984</v>
      </c>
      <c r="G1475" t="s">
        <v>7884</v>
      </c>
      <c r="H1475" t="s">
        <v>150</v>
      </c>
      <c r="I1475" t="s">
        <v>162</v>
      </c>
      <c r="J1475" t="s">
        <v>7985</v>
      </c>
      <c r="K1475" t="s">
        <v>7886</v>
      </c>
      <c r="L1475" t="s">
        <v>7886</v>
      </c>
      <c r="M1475" t="s">
        <v>7983</v>
      </c>
      <c r="N1475">
        <v>1251</v>
      </c>
      <c r="O1475">
        <v>1</v>
      </c>
      <c r="P1475" t="s">
        <v>154</v>
      </c>
      <c r="Q1475">
        <v>348</v>
      </c>
      <c r="R1475" t="s">
        <v>925</v>
      </c>
      <c r="S1475">
        <v>17.6542718948794</v>
      </c>
      <c r="T1475">
        <v>47.140559055571202</v>
      </c>
      <c r="U1475" t="s">
        <v>7986</v>
      </c>
      <c r="V1475" t="s">
        <v>7987</v>
      </c>
      <c r="W1475" t="s">
        <v>7890</v>
      </c>
      <c r="Y1475" t="s">
        <v>7891</v>
      </c>
      <c r="AD1475">
        <v>0.55347148265275303</v>
      </c>
      <c r="AE1475">
        <v>4.1987264639607602</v>
      </c>
    </row>
    <row r="1476" spans="1:31" x14ac:dyDescent="0.25">
      <c r="A1476">
        <v>15994</v>
      </c>
      <c r="B1476" t="s">
        <v>424</v>
      </c>
      <c r="C1476" t="s">
        <v>7880</v>
      </c>
      <c r="D1476" t="s">
        <v>7988</v>
      </c>
      <c r="E1476" t="s">
        <v>7882</v>
      </c>
      <c r="F1476" t="s">
        <v>7989</v>
      </c>
      <c r="G1476" t="s">
        <v>7884</v>
      </c>
      <c r="H1476" t="s">
        <v>150</v>
      </c>
      <c r="I1476" t="s">
        <v>162</v>
      </c>
      <c r="J1476" t="s">
        <v>7990</v>
      </c>
      <c r="K1476" t="s">
        <v>7886</v>
      </c>
      <c r="L1476" t="s">
        <v>7886</v>
      </c>
      <c r="M1476" t="s">
        <v>7988</v>
      </c>
      <c r="N1476">
        <v>1252</v>
      </c>
      <c r="O1476">
        <v>1</v>
      </c>
      <c r="P1476" t="s">
        <v>154</v>
      </c>
      <c r="Q1476">
        <v>348</v>
      </c>
      <c r="R1476" t="s">
        <v>925</v>
      </c>
      <c r="S1476">
        <v>16.899962149248999</v>
      </c>
      <c r="T1476">
        <v>46.689395408989697</v>
      </c>
      <c r="U1476" t="s">
        <v>7991</v>
      </c>
      <c r="V1476" t="s">
        <v>7992</v>
      </c>
      <c r="W1476" t="s">
        <v>7890</v>
      </c>
      <c r="Y1476" t="s">
        <v>7891</v>
      </c>
      <c r="AD1476">
        <v>0.44258119689464998</v>
      </c>
      <c r="AE1476">
        <v>3.50930043413506</v>
      </c>
    </row>
    <row r="1477" spans="1:31" x14ac:dyDescent="0.25">
      <c r="B1477" t="s">
        <v>424</v>
      </c>
      <c r="D1477" t="s">
        <v>6752</v>
      </c>
      <c r="E1477" t="s">
        <v>7993</v>
      </c>
    </row>
    <row r="1478" spans="1:31" x14ac:dyDescent="0.25">
      <c r="A1478">
        <v>13791</v>
      </c>
      <c r="B1478" t="s">
        <v>2156</v>
      </c>
      <c r="C1478" t="s">
        <v>7994</v>
      </c>
      <c r="D1478" t="s">
        <v>7995</v>
      </c>
      <c r="E1478" t="s">
        <v>7996</v>
      </c>
      <c r="F1478" t="s">
        <v>7997</v>
      </c>
      <c r="G1478" t="s">
        <v>7998</v>
      </c>
      <c r="H1478" t="s">
        <v>150</v>
      </c>
      <c r="I1478" t="s">
        <v>162</v>
      </c>
      <c r="J1478" s="17" t="s">
        <v>7999</v>
      </c>
      <c r="K1478" t="s">
        <v>8000</v>
      </c>
      <c r="L1478" t="s">
        <v>8000</v>
      </c>
      <c r="O1478">
        <v>1</v>
      </c>
      <c r="P1478" t="s">
        <v>154</v>
      </c>
      <c r="Q1478">
        <v>356</v>
      </c>
      <c r="R1478" t="s">
        <v>155</v>
      </c>
      <c r="S1478">
        <v>92.971768203048896</v>
      </c>
      <c r="T1478">
        <v>11.1331779151493</v>
      </c>
      <c r="U1478" t="s">
        <v>8001</v>
      </c>
      <c r="V1478" t="s">
        <v>8002</v>
      </c>
      <c r="W1478" t="s">
        <v>8003</v>
      </c>
      <c r="Y1478" t="s">
        <v>8004</v>
      </c>
      <c r="AD1478">
        <v>0.64219290262138895</v>
      </c>
      <c r="AE1478">
        <v>13.4199833730561</v>
      </c>
    </row>
    <row r="1479" spans="1:31" x14ac:dyDescent="0.25">
      <c r="A1479">
        <v>15444</v>
      </c>
      <c r="B1479" t="s">
        <v>2156</v>
      </c>
      <c r="C1479" t="s">
        <v>7994</v>
      </c>
      <c r="D1479" t="s">
        <v>8005</v>
      </c>
      <c r="E1479" t="s">
        <v>7996</v>
      </c>
      <c r="F1479" t="s">
        <v>8006</v>
      </c>
      <c r="G1479" t="s">
        <v>7998</v>
      </c>
      <c r="H1479" t="s">
        <v>150</v>
      </c>
      <c r="I1479" t="s">
        <v>8007</v>
      </c>
      <c r="J1479" t="s">
        <v>8008</v>
      </c>
      <c r="K1479" t="s">
        <v>8000</v>
      </c>
      <c r="L1479" t="s">
        <v>8000</v>
      </c>
      <c r="O1479">
        <v>1</v>
      </c>
      <c r="P1479" t="s">
        <v>154</v>
      </c>
      <c r="Q1479">
        <v>356</v>
      </c>
      <c r="R1479" t="s">
        <v>155</v>
      </c>
      <c r="S1479">
        <v>79.577965484642704</v>
      </c>
      <c r="T1479">
        <v>16.584505386710301</v>
      </c>
      <c r="U1479" t="s">
        <v>8009</v>
      </c>
      <c r="V1479" t="s">
        <v>8010</v>
      </c>
      <c r="W1479" t="s">
        <v>8003</v>
      </c>
      <c r="X1479" t="s">
        <v>8011</v>
      </c>
      <c r="Y1479" t="s">
        <v>8004</v>
      </c>
      <c r="AD1479">
        <v>23.259053217215399</v>
      </c>
      <c r="AE1479">
        <v>45.101282551588703</v>
      </c>
    </row>
    <row r="1480" spans="1:31" x14ac:dyDescent="0.25">
      <c r="A1480">
        <v>15519</v>
      </c>
      <c r="B1480" t="s">
        <v>2156</v>
      </c>
      <c r="C1480" t="s">
        <v>7994</v>
      </c>
      <c r="D1480" t="s">
        <v>8005</v>
      </c>
      <c r="E1480" t="s">
        <v>7996</v>
      </c>
      <c r="F1480" t="s">
        <v>8012</v>
      </c>
      <c r="G1480" t="s">
        <v>7998</v>
      </c>
      <c r="H1480" t="s">
        <v>8013</v>
      </c>
      <c r="I1480" t="s">
        <v>162</v>
      </c>
      <c r="J1480" t="s">
        <v>8014</v>
      </c>
      <c r="K1480" t="s">
        <v>8000</v>
      </c>
      <c r="L1480" t="s">
        <v>8000</v>
      </c>
      <c r="O1480">
        <v>1</v>
      </c>
      <c r="P1480" t="s">
        <v>154</v>
      </c>
      <c r="Q1480">
        <v>356</v>
      </c>
      <c r="R1480" t="s">
        <v>155</v>
      </c>
      <c r="S1480">
        <v>79.937732735038793</v>
      </c>
      <c r="T1480">
        <v>15.7216240070693</v>
      </c>
      <c r="U1480" t="s">
        <v>8015</v>
      </c>
      <c r="V1480" t="s">
        <v>8010</v>
      </c>
      <c r="W1480" t="s">
        <v>8003</v>
      </c>
      <c r="X1480" t="s">
        <v>8011</v>
      </c>
      <c r="Y1480" t="s">
        <v>8004</v>
      </c>
      <c r="AD1480">
        <v>13.5360978609325</v>
      </c>
      <c r="AE1480">
        <v>40.350029718072797</v>
      </c>
    </row>
    <row r="1481" spans="1:31" x14ac:dyDescent="0.25">
      <c r="A1481">
        <v>13792</v>
      </c>
      <c r="B1481" t="s">
        <v>2156</v>
      </c>
      <c r="C1481" t="s">
        <v>7994</v>
      </c>
      <c r="D1481" t="s">
        <v>8016</v>
      </c>
      <c r="E1481" t="s">
        <v>7996</v>
      </c>
      <c r="F1481" t="s">
        <v>8017</v>
      </c>
      <c r="G1481" t="s">
        <v>7998</v>
      </c>
      <c r="H1481" t="s">
        <v>150</v>
      </c>
      <c r="I1481" t="s">
        <v>162</v>
      </c>
      <c r="J1481" t="s">
        <v>8018</v>
      </c>
      <c r="K1481" t="s">
        <v>8000</v>
      </c>
      <c r="L1481" t="s">
        <v>8000</v>
      </c>
      <c r="O1481">
        <v>1</v>
      </c>
      <c r="P1481" t="s">
        <v>154</v>
      </c>
      <c r="Q1481">
        <v>356</v>
      </c>
      <c r="R1481" t="s">
        <v>155</v>
      </c>
      <c r="S1481">
        <v>94.670584554252599</v>
      </c>
      <c r="T1481">
        <v>28.029355848673099</v>
      </c>
      <c r="U1481" s="17" t="s">
        <v>8019</v>
      </c>
      <c r="V1481" t="s">
        <v>8020</v>
      </c>
      <c r="W1481" t="s">
        <v>8003</v>
      </c>
      <c r="Y1481" t="s">
        <v>8004</v>
      </c>
      <c r="AD1481">
        <v>7.5494078197632497</v>
      </c>
      <c r="AE1481">
        <v>21.403292321068701</v>
      </c>
    </row>
    <row r="1482" spans="1:31" x14ac:dyDescent="0.25">
      <c r="A1482">
        <v>13793</v>
      </c>
      <c r="B1482" t="s">
        <v>2156</v>
      </c>
      <c r="C1482" t="s">
        <v>7994</v>
      </c>
      <c r="D1482" t="s">
        <v>8021</v>
      </c>
      <c r="E1482" t="s">
        <v>7996</v>
      </c>
      <c r="F1482" t="s">
        <v>8022</v>
      </c>
      <c r="G1482" t="s">
        <v>7998</v>
      </c>
      <c r="H1482" t="s">
        <v>150</v>
      </c>
      <c r="I1482" t="s">
        <v>162</v>
      </c>
      <c r="J1482" t="s">
        <v>8023</v>
      </c>
      <c r="K1482" t="s">
        <v>8000</v>
      </c>
      <c r="L1482" t="s">
        <v>8000</v>
      </c>
      <c r="O1482">
        <v>1</v>
      </c>
      <c r="P1482" t="s">
        <v>154</v>
      </c>
      <c r="Q1482">
        <v>356</v>
      </c>
      <c r="R1482" t="s">
        <v>155</v>
      </c>
      <c r="S1482">
        <v>92.822522202470296</v>
      </c>
      <c r="T1482">
        <v>26.348425008066702</v>
      </c>
      <c r="U1482" t="s">
        <v>8024</v>
      </c>
      <c r="V1482" t="s">
        <v>8025</v>
      </c>
      <c r="W1482" t="s">
        <v>8003</v>
      </c>
      <c r="Y1482" t="s">
        <v>8004</v>
      </c>
      <c r="AD1482">
        <v>7.1156675855322602</v>
      </c>
      <c r="AE1482">
        <v>23.1309365014943</v>
      </c>
    </row>
    <row r="1483" spans="1:31" x14ac:dyDescent="0.25">
      <c r="A1483">
        <v>13794</v>
      </c>
      <c r="B1483" t="s">
        <v>2156</v>
      </c>
      <c r="C1483" t="s">
        <v>7994</v>
      </c>
      <c r="D1483" t="s">
        <v>8026</v>
      </c>
      <c r="E1483" t="s">
        <v>7996</v>
      </c>
      <c r="F1483" t="s">
        <v>8027</v>
      </c>
      <c r="G1483" t="s">
        <v>7998</v>
      </c>
      <c r="H1483" t="s">
        <v>150</v>
      </c>
      <c r="I1483" t="s">
        <v>162</v>
      </c>
      <c r="J1483" t="s">
        <v>8028</v>
      </c>
      <c r="K1483" t="s">
        <v>8000</v>
      </c>
      <c r="L1483" t="s">
        <v>8000</v>
      </c>
      <c r="O1483">
        <v>1</v>
      </c>
      <c r="P1483" t="s">
        <v>154</v>
      </c>
      <c r="Q1483">
        <v>356</v>
      </c>
      <c r="R1483" t="s">
        <v>155</v>
      </c>
      <c r="S1483">
        <v>85.608034466038106</v>
      </c>
      <c r="T1483">
        <v>25.668862675192301</v>
      </c>
      <c r="U1483" t="s">
        <v>8029</v>
      </c>
      <c r="V1483" t="s">
        <v>8030</v>
      </c>
      <c r="W1483" t="s">
        <v>8003</v>
      </c>
      <c r="Y1483" t="s">
        <v>8004</v>
      </c>
      <c r="AD1483">
        <v>8.4075909851137602</v>
      </c>
      <c r="AE1483">
        <v>22.104480117855498</v>
      </c>
    </row>
    <row r="1484" spans="1:31" x14ac:dyDescent="0.25">
      <c r="A1484">
        <v>13795</v>
      </c>
      <c r="B1484" t="s">
        <v>2156</v>
      </c>
      <c r="C1484" t="s">
        <v>7994</v>
      </c>
      <c r="D1484" t="s">
        <v>8031</v>
      </c>
      <c r="E1484" t="s">
        <v>7996</v>
      </c>
      <c r="F1484" t="s">
        <v>8032</v>
      </c>
      <c r="G1484" t="s">
        <v>7998</v>
      </c>
      <c r="H1484" t="s">
        <v>150</v>
      </c>
      <c r="I1484" t="s">
        <v>162</v>
      </c>
      <c r="J1484" t="s">
        <v>8033</v>
      </c>
      <c r="K1484" t="s">
        <v>8000</v>
      </c>
      <c r="L1484" t="s">
        <v>8000</v>
      </c>
      <c r="O1484">
        <v>1</v>
      </c>
      <c r="P1484" t="s">
        <v>154</v>
      </c>
      <c r="Q1484">
        <v>356</v>
      </c>
      <c r="R1484" t="s">
        <v>155</v>
      </c>
      <c r="S1484">
        <v>76.817653637967794</v>
      </c>
      <c r="T1484">
        <v>30.712086731428901</v>
      </c>
      <c r="U1484" t="s">
        <v>8034</v>
      </c>
      <c r="V1484" t="s">
        <v>8035</v>
      </c>
      <c r="W1484" t="s">
        <v>8003</v>
      </c>
      <c r="Y1484" t="s">
        <v>8004</v>
      </c>
      <c r="AD1484">
        <v>1.2241391660381899E-2</v>
      </c>
      <c r="AE1484">
        <v>0.468001655695443</v>
      </c>
    </row>
    <row r="1485" spans="1:31" x14ac:dyDescent="0.25">
      <c r="A1485">
        <v>13796</v>
      </c>
      <c r="B1485" t="s">
        <v>2156</v>
      </c>
      <c r="C1485" t="s">
        <v>7994</v>
      </c>
      <c r="D1485" t="s">
        <v>8036</v>
      </c>
      <c r="E1485" t="s">
        <v>7996</v>
      </c>
      <c r="F1485" t="s">
        <v>8037</v>
      </c>
      <c r="G1485" t="s">
        <v>7998</v>
      </c>
      <c r="H1485" t="s">
        <v>150</v>
      </c>
      <c r="I1485" t="s">
        <v>162</v>
      </c>
      <c r="J1485" t="s">
        <v>8038</v>
      </c>
      <c r="K1485" t="s">
        <v>8000</v>
      </c>
      <c r="L1485" t="s">
        <v>8000</v>
      </c>
      <c r="O1485">
        <v>1</v>
      </c>
      <c r="P1485" t="s">
        <v>154</v>
      </c>
      <c r="Q1485">
        <v>356</v>
      </c>
      <c r="R1485" t="s">
        <v>155</v>
      </c>
      <c r="S1485">
        <v>82.034620793489495</v>
      </c>
      <c r="T1485">
        <v>21.239166786387401</v>
      </c>
      <c r="U1485" t="s">
        <v>8039</v>
      </c>
      <c r="V1485" t="s">
        <v>8040</v>
      </c>
      <c r="W1485" t="s">
        <v>8003</v>
      </c>
      <c r="Y1485" t="s">
        <v>8004</v>
      </c>
      <c r="AD1485">
        <v>11.8673199954995</v>
      </c>
      <c r="AE1485">
        <v>27.085309910562099</v>
      </c>
    </row>
    <row r="1486" spans="1:31" x14ac:dyDescent="0.25">
      <c r="A1486">
        <v>13797</v>
      </c>
      <c r="B1486" t="s">
        <v>2156</v>
      </c>
      <c r="C1486" t="s">
        <v>7994</v>
      </c>
      <c r="D1486" t="s">
        <v>8041</v>
      </c>
      <c r="E1486" t="s">
        <v>7996</v>
      </c>
      <c r="F1486" t="s">
        <v>8042</v>
      </c>
      <c r="G1486" t="s">
        <v>7998</v>
      </c>
      <c r="H1486" t="s">
        <v>150</v>
      </c>
      <c r="I1486" t="s">
        <v>162</v>
      </c>
      <c r="J1486" t="s">
        <v>8043</v>
      </c>
      <c r="K1486" t="s">
        <v>8000</v>
      </c>
      <c r="L1486" t="s">
        <v>8000</v>
      </c>
      <c r="O1486">
        <v>1</v>
      </c>
      <c r="P1486" t="s">
        <v>154</v>
      </c>
      <c r="Q1486">
        <v>356</v>
      </c>
      <c r="R1486" t="s">
        <v>155</v>
      </c>
      <c r="S1486">
        <v>73.091210456256505</v>
      </c>
      <c r="T1486">
        <v>20.189616540756301</v>
      </c>
      <c r="U1486" t="s">
        <v>8044</v>
      </c>
      <c r="V1486" t="s">
        <v>8045</v>
      </c>
      <c r="W1486" t="s">
        <v>8003</v>
      </c>
      <c r="Y1486" t="s">
        <v>8004</v>
      </c>
      <c r="AD1486">
        <v>4.4860537758154399E-2</v>
      </c>
      <c r="AE1486">
        <v>1.32086477345811</v>
      </c>
    </row>
    <row r="1487" spans="1:31" x14ac:dyDescent="0.25">
      <c r="A1487">
        <v>13798</v>
      </c>
      <c r="B1487" t="s">
        <v>2156</v>
      </c>
      <c r="C1487" t="s">
        <v>7994</v>
      </c>
      <c r="D1487" t="s">
        <v>8046</v>
      </c>
      <c r="E1487" t="s">
        <v>7996</v>
      </c>
      <c r="F1487" t="s">
        <v>8047</v>
      </c>
      <c r="G1487" t="s">
        <v>7998</v>
      </c>
      <c r="H1487" t="s">
        <v>150</v>
      </c>
      <c r="I1487" t="s">
        <v>162</v>
      </c>
      <c r="J1487" t="s">
        <v>8048</v>
      </c>
      <c r="K1487" t="s">
        <v>8000</v>
      </c>
      <c r="L1487" t="s">
        <v>8000</v>
      </c>
      <c r="O1487">
        <v>1</v>
      </c>
      <c r="P1487" t="s">
        <v>154</v>
      </c>
      <c r="Q1487">
        <v>356</v>
      </c>
      <c r="R1487" t="s">
        <v>155</v>
      </c>
      <c r="S1487">
        <v>72.6573597627889</v>
      </c>
      <c r="T1487">
        <v>20.440661694055201</v>
      </c>
      <c r="U1487" t="s">
        <v>8049</v>
      </c>
      <c r="V1487" t="s">
        <v>8050</v>
      </c>
      <c r="W1487" t="s">
        <v>8003</v>
      </c>
      <c r="Y1487" t="s">
        <v>8004</v>
      </c>
      <c r="AD1487">
        <v>1.2056244961058799E-2</v>
      </c>
      <c r="AE1487">
        <v>0.70297633848097796</v>
      </c>
    </row>
    <row r="1488" spans="1:31" x14ac:dyDescent="0.25">
      <c r="A1488">
        <v>13799</v>
      </c>
      <c r="B1488" t="s">
        <v>2156</v>
      </c>
      <c r="C1488" t="s">
        <v>7994</v>
      </c>
      <c r="D1488" t="s">
        <v>8051</v>
      </c>
      <c r="E1488" t="s">
        <v>7996</v>
      </c>
      <c r="F1488" t="s">
        <v>8052</v>
      </c>
      <c r="G1488" t="s">
        <v>7998</v>
      </c>
      <c r="H1488" t="s">
        <v>150</v>
      </c>
      <c r="I1488" t="s">
        <v>162</v>
      </c>
      <c r="J1488" t="s">
        <v>8053</v>
      </c>
      <c r="K1488" t="s">
        <v>8000</v>
      </c>
      <c r="L1488" t="s">
        <v>8000</v>
      </c>
      <c r="O1488">
        <v>1</v>
      </c>
      <c r="P1488" t="s">
        <v>154</v>
      </c>
      <c r="Q1488">
        <v>356</v>
      </c>
      <c r="R1488" t="s">
        <v>155</v>
      </c>
      <c r="S1488">
        <v>77.138089218848805</v>
      </c>
      <c r="T1488">
        <v>28.645559377545599</v>
      </c>
      <c r="U1488" t="s">
        <v>8054</v>
      </c>
      <c r="V1488" t="s">
        <v>8055</v>
      </c>
      <c r="W1488" t="s">
        <v>8003</v>
      </c>
      <c r="Y1488" t="s">
        <v>8004</v>
      </c>
      <c r="AD1488">
        <v>0.15716224280208699</v>
      </c>
      <c r="AE1488">
        <v>1.9079628746511701</v>
      </c>
    </row>
    <row r="1489" spans="1:31" x14ac:dyDescent="0.25">
      <c r="A1489">
        <v>13800</v>
      </c>
      <c r="B1489" t="s">
        <v>2156</v>
      </c>
      <c r="C1489" t="s">
        <v>7994</v>
      </c>
      <c r="D1489" t="s">
        <v>8056</v>
      </c>
      <c r="E1489" t="s">
        <v>7996</v>
      </c>
      <c r="F1489" t="s">
        <v>8057</v>
      </c>
      <c r="G1489" t="s">
        <v>7998</v>
      </c>
      <c r="H1489" t="s">
        <v>150</v>
      </c>
      <c r="I1489" t="s">
        <v>162</v>
      </c>
      <c r="J1489" t="s">
        <v>8058</v>
      </c>
      <c r="K1489" t="s">
        <v>8000</v>
      </c>
      <c r="L1489" t="s">
        <v>8000</v>
      </c>
      <c r="O1489">
        <v>1</v>
      </c>
      <c r="P1489" t="s">
        <v>154</v>
      </c>
      <c r="Q1489">
        <v>356</v>
      </c>
      <c r="R1489" t="s">
        <v>155</v>
      </c>
      <c r="S1489">
        <v>74.055112406104399</v>
      </c>
      <c r="T1489">
        <v>15.3661494977811</v>
      </c>
      <c r="U1489" t="s">
        <v>8059</v>
      </c>
      <c r="V1489" t="s">
        <v>8060</v>
      </c>
      <c r="W1489" t="s">
        <v>8003</v>
      </c>
      <c r="Y1489" t="s">
        <v>8004</v>
      </c>
      <c r="AD1489">
        <v>0.316764946071658</v>
      </c>
      <c r="AE1489">
        <v>3.2027287699608298</v>
      </c>
    </row>
    <row r="1490" spans="1:31" x14ac:dyDescent="0.25">
      <c r="A1490">
        <v>13801</v>
      </c>
      <c r="B1490" t="s">
        <v>2156</v>
      </c>
      <c r="C1490" t="s">
        <v>7994</v>
      </c>
      <c r="D1490" t="s">
        <v>8061</v>
      </c>
      <c r="E1490" t="s">
        <v>7996</v>
      </c>
      <c r="F1490" t="s">
        <v>8062</v>
      </c>
      <c r="G1490" t="s">
        <v>7998</v>
      </c>
      <c r="H1490" t="s">
        <v>150</v>
      </c>
      <c r="I1490" t="s">
        <v>162</v>
      </c>
      <c r="J1490" s="17" t="s">
        <v>8063</v>
      </c>
      <c r="K1490" t="s">
        <v>8000</v>
      </c>
      <c r="L1490" t="s">
        <v>8000</v>
      </c>
      <c r="O1490">
        <v>1</v>
      </c>
      <c r="P1490" t="s">
        <v>154</v>
      </c>
      <c r="Q1490">
        <v>356</v>
      </c>
      <c r="R1490" t="s">
        <v>155</v>
      </c>
      <c r="S1490">
        <v>71.572689210587299</v>
      </c>
      <c r="T1490">
        <v>22.702764568749899</v>
      </c>
      <c r="U1490" t="s">
        <v>8064</v>
      </c>
      <c r="V1490" t="s">
        <v>8065</v>
      </c>
      <c r="W1490" t="s">
        <v>8003</v>
      </c>
      <c r="Y1490" t="s">
        <v>8004</v>
      </c>
      <c r="AD1490">
        <v>16.214326795207501</v>
      </c>
      <c r="AE1490">
        <v>44.143516241625797</v>
      </c>
    </row>
    <row r="1491" spans="1:31" x14ac:dyDescent="0.25">
      <c r="A1491">
        <v>13802</v>
      </c>
      <c r="B1491" t="s">
        <v>2156</v>
      </c>
      <c r="C1491" t="s">
        <v>7994</v>
      </c>
      <c r="D1491" t="s">
        <v>8066</v>
      </c>
      <c r="E1491" t="s">
        <v>7996</v>
      </c>
      <c r="F1491" t="s">
        <v>8067</v>
      </c>
      <c r="G1491" t="s">
        <v>7998</v>
      </c>
      <c r="H1491" t="s">
        <v>150</v>
      </c>
      <c r="I1491" t="s">
        <v>162</v>
      </c>
      <c r="J1491" t="s">
        <v>8068</v>
      </c>
      <c r="K1491" t="s">
        <v>8000</v>
      </c>
      <c r="L1491" t="s">
        <v>8000</v>
      </c>
      <c r="O1491">
        <v>1</v>
      </c>
      <c r="P1491" t="s">
        <v>154</v>
      </c>
      <c r="Q1491">
        <v>356</v>
      </c>
      <c r="R1491" t="s">
        <v>155</v>
      </c>
      <c r="S1491">
        <v>76.356202373631504</v>
      </c>
      <c r="T1491">
        <v>29.171237930932399</v>
      </c>
      <c r="U1491" t="s">
        <v>8069</v>
      </c>
      <c r="V1491" t="s">
        <v>8070</v>
      </c>
      <c r="W1491" t="s">
        <v>8003</v>
      </c>
      <c r="Y1491" t="s">
        <v>8004</v>
      </c>
      <c r="AD1491">
        <v>4.0141919452171404</v>
      </c>
      <c r="AE1491">
        <v>20.233332319743798</v>
      </c>
    </row>
    <row r="1492" spans="1:31" x14ac:dyDescent="0.25">
      <c r="A1492">
        <v>13803</v>
      </c>
      <c r="B1492" t="s">
        <v>2156</v>
      </c>
      <c r="C1492" t="s">
        <v>7994</v>
      </c>
      <c r="D1492" t="s">
        <v>8071</v>
      </c>
      <c r="E1492" t="s">
        <v>7996</v>
      </c>
      <c r="F1492" t="s">
        <v>8072</v>
      </c>
      <c r="G1492" t="s">
        <v>7998</v>
      </c>
      <c r="H1492" t="s">
        <v>150</v>
      </c>
      <c r="I1492" t="s">
        <v>162</v>
      </c>
      <c r="J1492" t="s">
        <v>8073</v>
      </c>
      <c r="K1492" t="s">
        <v>8000</v>
      </c>
      <c r="L1492" t="s">
        <v>8000</v>
      </c>
      <c r="O1492">
        <v>1</v>
      </c>
      <c r="P1492" t="s">
        <v>154</v>
      </c>
      <c r="Q1492">
        <v>356</v>
      </c>
      <c r="R1492" t="s">
        <v>155</v>
      </c>
      <c r="S1492">
        <v>77.241095991482496</v>
      </c>
      <c r="T1492">
        <v>31.927056031919101</v>
      </c>
      <c r="U1492" t="s">
        <v>8074</v>
      </c>
      <c r="V1492" t="s">
        <v>8075</v>
      </c>
      <c r="W1492" t="s">
        <v>8003</v>
      </c>
      <c r="Y1492" t="s">
        <v>8004</v>
      </c>
      <c r="AD1492">
        <v>5.2053832676976999</v>
      </c>
      <c r="AE1492">
        <v>13.326306563571899</v>
      </c>
    </row>
    <row r="1493" spans="1:31" x14ac:dyDescent="0.25">
      <c r="A1493">
        <v>13804</v>
      </c>
      <c r="B1493" t="s">
        <v>2156</v>
      </c>
      <c r="C1493" t="s">
        <v>7994</v>
      </c>
      <c r="D1493" t="s">
        <v>8076</v>
      </c>
      <c r="E1493" t="s">
        <v>7996</v>
      </c>
      <c r="F1493" t="s">
        <v>8077</v>
      </c>
      <c r="G1493" t="s">
        <v>7998</v>
      </c>
      <c r="H1493" t="s">
        <v>150</v>
      </c>
      <c r="I1493" t="s">
        <v>162</v>
      </c>
      <c r="J1493" t="s">
        <v>8078</v>
      </c>
      <c r="K1493" t="s">
        <v>8000</v>
      </c>
      <c r="L1493" t="s">
        <v>8000</v>
      </c>
      <c r="O1493">
        <v>1</v>
      </c>
      <c r="P1493" t="s">
        <v>154</v>
      </c>
      <c r="Q1493">
        <v>356</v>
      </c>
      <c r="R1493" t="s">
        <v>155</v>
      </c>
      <c r="S1493">
        <v>74.837522694913403</v>
      </c>
      <c r="T1493">
        <v>35.538599083632597</v>
      </c>
      <c r="U1493" t="s">
        <v>8079</v>
      </c>
      <c r="V1493" t="s">
        <v>8076</v>
      </c>
      <c r="W1493" t="s">
        <v>8003</v>
      </c>
      <c r="Y1493" t="s">
        <v>8004</v>
      </c>
      <c r="AD1493">
        <v>8.1105748952500107</v>
      </c>
      <c r="AE1493">
        <v>22.529640255063001</v>
      </c>
    </row>
    <row r="1494" spans="1:31" x14ac:dyDescent="0.25">
      <c r="A1494">
        <v>13805</v>
      </c>
      <c r="B1494" t="s">
        <v>2156</v>
      </c>
      <c r="C1494" t="s">
        <v>7994</v>
      </c>
      <c r="D1494" t="s">
        <v>8080</v>
      </c>
      <c r="E1494" t="s">
        <v>7996</v>
      </c>
      <c r="F1494" t="s">
        <v>8081</v>
      </c>
      <c r="G1494" t="s">
        <v>7998</v>
      </c>
      <c r="H1494" t="s">
        <v>150</v>
      </c>
      <c r="I1494" t="s">
        <v>162</v>
      </c>
      <c r="J1494" t="s">
        <v>8082</v>
      </c>
      <c r="K1494" t="s">
        <v>8000</v>
      </c>
      <c r="L1494" t="s">
        <v>8000</v>
      </c>
      <c r="O1494">
        <v>1</v>
      </c>
      <c r="P1494" t="s">
        <v>154</v>
      </c>
      <c r="Q1494">
        <v>356</v>
      </c>
      <c r="R1494" t="s">
        <v>155</v>
      </c>
      <c r="S1494">
        <v>77.184308318926398</v>
      </c>
      <c r="T1494">
        <v>34.042232779714404</v>
      </c>
      <c r="U1494" t="s">
        <v>8083</v>
      </c>
      <c r="V1494" t="s">
        <v>8084</v>
      </c>
      <c r="W1494" t="s">
        <v>8003</v>
      </c>
      <c r="Y1494" t="s">
        <v>8004</v>
      </c>
      <c r="AD1494">
        <v>13.2835262149142</v>
      </c>
      <c r="AE1494">
        <v>23.262245769089699</v>
      </c>
    </row>
    <row r="1495" spans="1:31" x14ac:dyDescent="0.25">
      <c r="A1495">
        <v>13806</v>
      </c>
      <c r="B1495" t="s">
        <v>2156</v>
      </c>
      <c r="C1495" t="s">
        <v>7994</v>
      </c>
      <c r="D1495" t="s">
        <v>8085</v>
      </c>
      <c r="E1495" t="s">
        <v>7996</v>
      </c>
      <c r="F1495" t="s">
        <v>8086</v>
      </c>
      <c r="G1495" t="s">
        <v>7998</v>
      </c>
      <c r="H1495" t="s">
        <v>150</v>
      </c>
      <c r="I1495" t="s">
        <v>162</v>
      </c>
      <c r="J1495" t="s">
        <v>8087</v>
      </c>
      <c r="K1495" t="s">
        <v>8000</v>
      </c>
      <c r="L1495" t="s">
        <v>8000</v>
      </c>
      <c r="O1495">
        <v>1</v>
      </c>
      <c r="P1495" t="s">
        <v>154</v>
      </c>
      <c r="Q1495">
        <v>356</v>
      </c>
      <c r="R1495" t="s">
        <v>155</v>
      </c>
      <c r="S1495">
        <v>85.565185500451804</v>
      </c>
      <c r="T1495">
        <v>23.6556100398365</v>
      </c>
      <c r="U1495" t="s">
        <v>8088</v>
      </c>
      <c r="V1495" t="s">
        <v>8089</v>
      </c>
      <c r="W1495" t="s">
        <v>8003</v>
      </c>
      <c r="Y1495" t="s">
        <v>8004</v>
      </c>
      <c r="AD1495">
        <v>7.0553066291628301</v>
      </c>
      <c r="AE1495">
        <v>24.1294621445216</v>
      </c>
    </row>
    <row r="1496" spans="1:31" x14ac:dyDescent="0.25">
      <c r="A1496">
        <v>13807</v>
      </c>
      <c r="B1496" t="s">
        <v>2156</v>
      </c>
      <c r="C1496" t="s">
        <v>7994</v>
      </c>
      <c r="D1496" t="s">
        <v>8090</v>
      </c>
      <c r="E1496" t="s">
        <v>7996</v>
      </c>
      <c r="F1496" t="s">
        <v>8091</v>
      </c>
      <c r="G1496" t="s">
        <v>7998</v>
      </c>
      <c r="H1496" t="s">
        <v>150</v>
      </c>
      <c r="I1496" t="s">
        <v>162</v>
      </c>
      <c r="J1496" t="s">
        <v>8092</v>
      </c>
      <c r="K1496" t="s">
        <v>8000</v>
      </c>
      <c r="L1496" t="s">
        <v>8000</v>
      </c>
      <c r="O1496">
        <v>1</v>
      </c>
      <c r="P1496" t="s">
        <v>154</v>
      </c>
      <c r="Q1496">
        <v>356</v>
      </c>
      <c r="R1496" t="s">
        <v>155</v>
      </c>
      <c r="S1496">
        <v>76.1704879175808</v>
      </c>
      <c r="T1496">
        <v>14.703020450358601</v>
      </c>
      <c r="U1496" t="s">
        <v>8093</v>
      </c>
      <c r="V1496" t="s">
        <v>8094</v>
      </c>
      <c r="W1496" t="s">
        <v>8003</v>
      </c>
      <c r="Y1496" t="s">
        <v>8004</v>
      </c>
      <c r="AD1496">
        <v>15.9782744599319</v>
      </c>
      <c r="AE1496">
        <v>35.201497394010502</v>
      </c>
    </row>
    <row r="1497" spans="1:31" x14ac:dyDescent="0.25">
      <c r="A1497">
        <v>13808</v>
      </c>
      <c r="B1497" t="s">
        <v>2156</v>
      </c>
      <c r="C1497" t="s">
        <v>7994</v>
      </c>
      <c r="D1497" t="s">
        <v>8095</v>
      </c>
      <c r="E1497" t="s">
        <v>7996</v>
      </c>
      <c r="F1497" t="s">
        <v>8096</v>
      </c>
      <c r="G1497" t="s">
        <v>7998</v>
      </c>
      <c r="H1497" t="s">
        <v>150</v>
      </c>
      <c r="I1497" t="s">
        <v>162</v>
      </c>
      <c r="J1497" t="s">
        <v>8097</v>
      </c>
      <c r="K1497" t="s">
        <v>8000</v>
      </c>
      <c r="L1497" t="s">
        <v>8000</v>
      </c>
      <c r="O1497">
        <v>1</v>
      </c>
      <c r="P1497" t="s">
        <v>154</v>
      </c>
      <c r="Q1497">
        <v>356</v>
      </c>
      <c r="R1497" t="s">
        <v>155</v>
      </c>
      <c r="S1497">
        <v>76.400150776303207</v>
      </c>
      <c r="T1497">
        <v>10.461437788510001</v>
      </c>
      <c r="U1497" t="s">
        <v>8098</v>
      </c>
      <c r="V1497" t="s">
        <v>8099</v>
      </c>
      <c r="W1497" t="s">
        <v>8003</v>
      </c>
      <c r="Y1497" t="s">
        <v>8004</v>
      </c>
      <c r="AD1497">
        <v>3.1160173683408101</v>
      </c>
      <c r="AE1497">
        <v>15.8447277239875</v>
      </c>
    </row>
    <row r="1498" spans="1:31" x14ac:dyDescent="0.25">
      <c r="A1498">
        <v>13809</v>
      </c>
      <c r="B1498" t="s">
        <v>2156</v>
      </c>
      <c r="C1498" t="s">
        <v>7994</v>
      </c>
      <c r="D1498" t="s">
        <v>8100</v>
      </c>
      <c r="E1498" t="s">
        <v>7996</v>
      </c>
      <c r="F1498" t="s">
        <v>8101</v>
      </c>
      <c r="G1498" t="s">
        <v>7998</v>
      </c>
      <c r="H1498" t="s">
        <v>150</v>
      </c>
      <c r="I1498" t="s">
        <v>162</v>
      </c>
      <c r="J1498" t="s">
        <v>8102</v>
      </c>
      <c r="K1498" t="s">
        <v>8000</v>
      </c>
      <c r="L1498" t="s">
        <v>8000</v>
      </c>
      <c r="O1498">
        <v>1</v>
      </c>
      <c r="P1498" t="s">
        <v>154</v>
      </c>
      <c r="Q1498">
        <v>356</v>
      </c>
      <c r="R1498" t="s">
        <v>155</v>
      </c>
      <c r="S1498">
        <v>72.781140205133198</v>
      </c>
      <c r="T1498">
        <v>10.9016012893312</v>
      </c>
      <c r="U1498" t="s">
        <v>8103</v>
      </c>
      <c r="V1498" t="s">
        <v>8104</v>
      </c>
      <c r="W1498" t="s">
        <v>8003</v>
      </c>
      <c r="Y1498" t="s">
        <v>8004</v>
      </c>
      <c r="AD1498">
        <v>3.10180013775607E-3</v>
      </c>
      <c r="AE1498">
        <v>0.81074215691948803</v>
      </c>
    </row>
    <row r="1499" spans="1:31" x14ac:dyDescent="0.25">
      <c r="A1499">
        <v>13810</v>
      </c>
      <c r="B1499" t="s">
        <v>2156</v>
      </c>
      <c r="C1499" t="s">
        <v>7994</v>
      </c>
      <c r="D1499" t="s">
        <v>8105</v>
      </c>
      <c r="E1499" t="s">
        <v>7996</v>
      </c>
      <c r="F1499" t="s">
        <v>8106</v>
      </c>
      <c r="G1499" t="s">
        <v>7998</v>
      </c>
      <c r="H1499" t="s">
        <v>150</v>
      </c>
      <c r="I1499" t="s">
        <v>162</v>
      </c>
      <c r="J1499" t="s">
        <v>8107</v>
      </c>
      <c r="K1499" t="s">
        <v>8000</v>
      </c>
      <c r="L1499" t="s">
        <v>8000</v>
      </c>
      <c r="O1499">
        <v>1</v>
      </c>
      <c r="P1499" t="s">
        <v>154</v>
      </c>
      <c r="Q1499">
        <v>356</v>
      </c>
      <c r="R1499" t="s">
        <v>155</v>
      </c>
      <c r="S1499">
        <v>78.282615171731095</v>
      </c>
      <c r="T1499">
        <v>23.519875340179698</v>
      </c>
      <c r="U1499" t="s">
        <v>8108</v>
      </c>
      <c r="V1499" t="s">
        <v>8109</v>
      </c>
      <c r="W1499" t="s">
        <v>8003</v>
      </c>
      <c r="Y1499" t="s">
        <v>8004</v>
      </c>
      <c r="AD1499">
        <v>27.452605635350199</v>
      </c>
      <c r="AE1499">
        <v>59.518312309057997</v>
      </c>
    </row>
    <row r="1500" spans="1:31" x14ac:dyDescent="0.25">
      <c r="A1500">
        <v>13811</v>
      </c>
      <c r="B1500" t="s">
        <v>2156</v>
      </c>
      <c r="C1500" t="s">
        <v>7994</v>
      </c>
      <c r="D1500" t="s">
        <v>8110</v>
      </c>
      <c r="E1500" t="s">
        <v>7996</v>
      </c>
      <c r="F1500" t="s">
        <v>8111</v>
      </c>
      <c r="G1500" t="s">
        <v>7998</v>
      </c>
      <c r="H1500" t="s">
        <v>150</v>
      </c>
      <c r="I1500" t="s">
        <v>162</v>
      </c>
      <c r="J1500" s="17" t="s">
        <v>8112</v>
      </c>
      <c r="K1500" t="s">
        <v>8000</v>
      </c>
      <c r="L1500" t="s">
        <v>8000</v>
      </c>
      <c r="O1500">
        <v>1</v>
      </c>
      <c r="P1500" t="s">
        <v>154</v>
      </c>
      <c r="Q1500">
        <v>356</v>
      </c>
      <c r="R1500" t="s">
        <v>155</v>
      </c>
      <c r="S1500">
        <v>76.087431172764596</v>
      </c>
      <c r="T1500">
        <v>19.420393441878399</v>
      </c>
      <c r="U1500" t="s">
        <v>8113</v>
      </c>
      <c r="V1500" t="s">
        <v>8114</v>
      </c>
      <c r="W1500" t="s">
        <v>8003</v>
      </c>
      <c r="Y1500" t="s">
        <v>8004</v>
      </c>
      <c r="AD1500">
        <v>26.3445557290434</v>
      </c>
      <c r="AE1500">
        <v>40.943552026884099</v>
      </c>
    </row>
    <row r="1501" spans="1:31" x14ac:dyDescent="0.25">
      <c r="A1501">
        <v>13812</v>
      </c>
      <c r="B1501" t="s">
        <v>2156</v>
      </c>
      <c r="C1501" t="s">
        <v>7994</v>
      </c>
      <c r="D1501" t="s">
        <v>8115</v>
      </c>
      <c r="E1501" t="s">
        <v>7996</v>
      </c>
      <c r="F1501" t="s">
        <v>8116</v>
      </c>
      <c r="G1501" t="s">
        <v>7998</v>
      </c>
      <c r="H1501" t="s">
        <v>150</v>
      </c>
      <c r="I1501" t="s">
        <v>162</v>
      </c>
      <c r="J1501" t="s">
        <v>8117</v>
      </c>
      <c r="K1501" t="s">
        <v>8000</v>
      </c>
      <c r="L1501" t="s">
        <v>8000</v>
      </c>
      <c r="O1501">
        <v>1</v>
      </c>
      <c r="P1501" t="s">
        <v>154</v>
      </c>
      <c r="Q1501">
        <v>356</v>
      </c>
      <c r="R1501" t="s">
        <v>155</v>
      </c>
      <c r="S1501">
        <v>93.876624706830398</v>
      </c>
      <c r="T1501">
        <v>24.7332719109938</v>
      </c>
      <c r="U1501" t="s">
        <v>8118</v>
      </c>
      <c r="V1501" t="s">
        <v>8119</v>
      </c>
      <c r="W1501" t="s">
        <v>8003</v>
      </c>
      <c r="Y1501" t="s">
        <v>8004</v>
      </c>
      <c r="AD1501">
        <v>1.9862825917055</v>
      </c>
      <c r="AE1501">
        <v>6.5604788308613102</v>
      </c>
    </row>
    <row r="1502" spans="1:31" x14ac:dyDescent="0.25">
      <c r="A1502">
        <v>13813</v>
      </c>
      <c r="B1502" t="s">
        <v>2156</v>
      </c>
      <c r="C1502" t="s">
        <v>7994</v>
      </c>
      <c r="D1502" t="s">
        <v>8120</v>
      </c>
      <c r="E1502" t="s">
        <v>7996</v>
      </c>
      <c r="F1502" t="s">
        <v>8121</v>
      </c>
      <c r="G1502" t="s">
        <v>7998</v>
      </c>
      <c r="H1502" t="s">
        <v>150</v>
      </c>
      <c r="I1502" t="s">
        <v>162</v>
      </c>
      <c r="J1502" t="s">
        <v>8122</v>
      </c>
      <c r="K1502" t="s">
        <v>8000</v>
      </c>
      <c r="L1502" t="s">
        <v>8000</v>
      </c>
      <c r="O1502">
        <v>1</v>
      </c>
      <c r="P1502" t="s">
        <v>154</v>
      </c>
      <c r="Q1502">
        <v>356</v>
      </c>
      <c r="R1502" t="s">
        <v>155</v>
      </c>
      <c r="S1502">
        <v>91.262515992290204</v>
      </c>
      <c r="T1502">
        <v>25.5337643565564</v>
      </c>
      <c r="U1502" t="s">
        <v>8123</v>
      </c>
      <c r="V1502" t="s">
        <v>8124</v>
      </c>
      <c r="W1502" t="s">
        <v>8003</v>
      </c>
      <c r="Y1502" t="s">
        <v>8004</v>
      </c>
      <c r="AD1502">
        <v>2.01922802332047</v>
      </c>
      <c r="AE1502">
        <v>8.8812800919801695</v>
      </c>
    </row>
    <row r="1503" spans="1:31" x14ac:dyDescent="0.25">
      <c r="A1503">
        <v>13814</v>
      </c>
      <c r="B1503" t="s">
        <v>2156</v>
      </c>
      <c r="C1503" t="s">
        <v>7994</v>
      </c>
      <c r="D1503" t="s">
        <v>8125</v>
      </c>
      <c r="E1503" t="s">
        <v>7996</v>
      </c>
      <c r="F1503" t="s">
        <v>8126</v>
      </c>
      <c r="G1503" t="s">
        <v>7998</v>
      </c>
      <c r="H1503" t="s">
        <v>150</v>
      </c>
      <c r="I1503" t="s">
        <v>162</v>
      </c>
      <c r="J1503" t="s">
        <v>8127</v>
      </c>
      <c r="K1503" t="s">
        <v>8000</v>
      </c>
      <c r="L1503" t="s">
        <v>8000</v>
      </c>
      <c r="O1503">
        <v>1</v>
      </c>
      <c r="P1503" t="s">
        <v>154</v>
      </c>
      <c r="Q1503">
        <v>356</v>
      </c>
      <c r="R1503" t="s">
        <v>155</v>
      </c>
      <c r="S1503">
        <v>92.8276738243392</v>
      </c>
      <c r="T1503">
        <v>23.305646190940799</v>
      </c>
      <c r="U1503" t="s">
        <v>8128</v>
      </c>
      <c r="V1503" t="s">
        <v>8129</v>
      </c>
      <c r="W1503" t="s">
        <v>8003</v>
      </c>
      <c r="Y1503" t="s">
        <v>8004</v>
      </c>
      <c r="AD1503">
        <v>1.8599000620594099</v>
      </c>
      <c r="AE1503">
        <v>7.31895184420486</v>
      </c>
    </row>
    <row r="1504" spans="1:31" x14ac:dyDescent="0.25">
      <c r="A1504">
        <v>13815</v>
      </c>
      <c r="B1504" t="s">
        <v>2156</v>
      </c>
      <c r="C1504" t="s">
        <v>7994</v>
      </c>
      <c r="D1504" t="s">
        <v>8130</v>
      </c>
      <c r="E1504" t="s">
        <v>7996</v>
      </c>
      <c r="F1504" t="s">
        <v>8131</v>
      </c>
      <c r="G1504" t="s">
        <v>7998</v>
      </c>
      <c r="H1504" t="s">
        <v>150</v>
      </c>
      <c r="I1504" t="s">
        <v>162</v>
      </c>
      <c r="J1504" t="s">
        <v>8132</v>
      </c>
      <c r="K1504" t="s">
        <v>8000</v>
      </c>
      <c r="L1504" t="s">
        <v>8000</v>
      </c>
      <c r="O1504">
        <v>1</v>
      </c>
      <c r="P1504" t="s">
        <v>154</v>
      </c>
      <c r="Q1504">
        <v>356</v>
      </c>
      <c r="R1504" t="s">
        <v>155</v>
      </c>
      <c r="S1504">
        <v>94.4572934077582</v>
      </c>
      <c r="T1504">
        <v>26.054520395657299</v>
      </c>
      <c r="U1504" t="s">
        <v>8133</v>
      </c>
      <c r="V1504" t="s">
        <v>8134</v>
      </c>
      <c r="W1504" t="s">
        <v>8003</v>
      </c>
      <c r="Y1504" t="s">
        <v>8004</v>
      </c>
      <c r="AD1504">
        <v>1.4617139438278199</v>
      </c>
      <c r="AE1504">
        <v>7.2376772916124903</v>
      </c>
    </row>
    <row r="1505" spans="1:31" x14ac:dyDescent="0.25">
      <c r="A1505">
        <v>13816</v>
      </c>
      <c r="B1505" t="s">
        <v>2156</v>
      </c>
      <c r="C1505" t="s">
        <v>7994</v>
      </c>
      <c r="D1505" t="s">
        <v>8135</v>
      </c>
      <c r="E1505" t="s">
        <v>7996</v>
      </c>
      <c r="F1505" t="s">
        <v>8136</v>
      </c>
      <c r="G1505" t="s">
        <v>7998</v>
      </c>
      <c r="H1505" t="s">
        <v>150</v>
      </c>
      <c r="I1505" t="s">
        <v>162</v>
      </c>
      <c r="J1505" t="s">
        <v>8137</v>
      </c>
      <c r="K1505" t="s">
        <v>8000</v>
      </c>
      <c r="L1505" t="s">
        <v>8000</v>
      </c>
      <c r="O1505">
        <v>1</v>
      </c>
      <c r="P1505" t="s">
        <v>154</v>
      </c>
      <c r="Q1505">
        <v>356</v>
      </c>
      <c r="R1505" t="s">
        <v>155</v>
      </c>
      <c r="S1505">
        <v>84.436289084524901</v>
      </c>
      <c r="T1505">
        <v>20.530675506799</v>
      </c>
      <c r="U1505" t="s">
        <v>8138</v>
      </c>
      <c r="V1505" t="s">
        <v>8139</v>
      </c>
      <c r="W1505" t="s">
        <v>8003</v>
      </c>
      <c r="Y1505" t="s">
        <v>8004</v>
      </c>
      <c r="AD1505">
        <v>13.3419819062334</v>
      </c>
      <c r="AE1505">
        <v>29.113065909632301</v>
      </c>
    </row>
    <row r="1506" spans="1:31" x14ac:dyDescent="0.25">
      <c r="A1506">
        <v>13817</v>
      </c>
      <c r="B1506" t="s">
        <v>2156</v>
      </c>
      <c r="C1506" t="s">
        <v>7994</v>
      </c>
      <c r="D1506" t="s">
        <v>8140</v>
      </c>
      <c r="E1506" t="s">
        <v>7996</v>
      </c>
      <c r="F1506" t="s">
        <v>8141</v>
      </c>
      <c r="G1506" t="s">
        <v>7998</v>
      </c>
      <c r="H1506" t="s">
        <v>150</v>
      </c>
      <c r="I1506" t="s">
        <v>162</v>
      </c>
      <c r="J1506" t="s">
        <v>8142</v>
      </c>
      <c r="K1506" t="s">
        <v>8000</v>
      </c>
      <c r="L1506" t="s">
        <v>8000</v>
      </c>
      <c r="O1506">
        <v>1</v>
      </c>
      <c r="P1506" t="s">
        <v>154</v>
      </c>
      <c r="Q1506">
        <v>356</v>
      </c>
      <c r="R1506" t="s">
        <v>155</v>
      </c>
      <c r="S1506">
        <v>81.056946946991403</v>
      </c>
      <c r="T1506">
        <v>14.621144586495401</v>
      </c>
      <c r="U1506" t="s">
        <v>8143</v>
      </c>
      <c r="V1506" t="s">
        <v>8144</v>
      </c>
      <c r="W1506" t="s">
        <v>8003</v>
      </c>
      <c r="Y1506" t="s">
        <v>8004</v>
      </c>
      <c r="AD1506">
        <v>1.0223144855501701E-2</v>
      </c>
      <c r="AE1506">
        <v>0.728766030426093</v>
      </c>
    </row>
    <row r="1507" spans="1:31" x14ac:dyDescent="0.25">
      <c r="A1507">
        <v>13818</v>
      </c>
      <c r="B1507" t="s">
        <v>2156</v>
      </c>
      <c r="C1507" t="s">
        <v>7994</v>
      </c>
      <c r="D1507" t="s">
        <v>8145</v>
      </c>
      <c r="E1507" t="s">
        <v>7996</v>
      </c>
      <c r="F1507" t="s">
        <v>8146</v>
      </c>
      <c r="G1507" t="s">
        <v>7998</v>
      </c>
      <c r="H1507" t="s">
        <v>150</v>
      </c>
      <c r="I1507" t="s">
        <v>162</v>
      </c>
      <c r="J1507" t="s">
        <v>8147</v>
      </c>
      <c r="K1507" t="s">
        <v>8000</v>
      </c>
      <c r="L1507" t="s">
        <v>8000</v>
      </c>
      <c r="O1507">
        <v>1</v>
      </c>
      <c r="P1507" t="s">
        <v>154</v>
      </c>
      <c r="Q1507">
        <v>356</v>
      </c>
      <c r="R1507" t="s">
        <v>155</v>
      </c>
      <c r="S1507">
        <v>75.428601486581897</v>
      </c>
      <c r="T1507">
        <v>30.833689336451599</v>
      </c>
      <c r="U1507" t="s">
        <v>8148</v>
      </c>
      <c r="V1507" t="s">
        <v>8149</v>
      </c>
      <c r="W1507" t="s">
        <v>8003</v>
      </c>
      <c r="Y1507" t="s">
        <v>8004</v>
      </c>
      <c r="AD1507">
        <v>4.9130862217646198</v>
      </c>
      <c r="AE1507">
        <v>14.114965611019</v>
      </c>
    </row>
    <row r="1508" spans="1:31" x14ac:dyDescent="0.25">
      <c r="A1508">
        <v>13819</v>
      </c>
      <c r="B1508" t="s">
        <v>2156</v>
      </c>
      <c r="C1508" t="s">
        <v>7994</v>
      </c>
      <c r="D1508" t="s">
        <v>8150</v>
      </c>
      <c r="E1508" t="s">
        <v>7996</v>
      </c>
      <c r="F1508" t="s">
        <v>8151</v>
      </c>
      <c r="G1508" t="s">
        <v>7998</v>
      </c>
      <c r="H1508" t="s">
        <v>150</v>
      </c>
      <c r="I1508" t="s">
        <v>162</v>
      </c>
      <c r="J1508" t="s">
        <v>8152</v>
      </c>
      <c r="K1508" t="s">
        <v>8000</v>
      </c>
      <c r="L1508" t="s">
        <v>8000</v>
      </c>
      <c r="O1508">
        <v>1</v>
      </c>
      <c r="P1508" t="s">
        <v>154</v>
      </c>
      <c r="Q1508">
        <v>356</v>
      </c>
      <c r="R1508" t="s">
        <v>155</v>
      </c>
      <c r="S1508">
        <v>73.849214163058804</v>
      </c>
      <c r="T1508">
        <v>26.584770195855</v>
      </c>
      <c r="U1508" t="s">
        <v>8153</v>
      </c>
      <c r="V1508" t="s">
        <v>8154</v>
      </c>
      <c r="W1508" t="s">
        <v>8003</v>
      </c>
      <c r="Y1508" t="s">
        <v>8004</v>
      </c>
      <c r="AD1508">
        <v>31.041914294981201</v>
      </c>
      <c r="AE1508">
        <v>48.940843945619697</v>
      </c>
    </row>
    <row r="1509" spans="1:31" x14ac:dyDescent="0.25">
      <c r="A1509">
        <v>13820</v>
      </c>
      <c r="B1509" t="s">
        <v>2156</v>
      </c>
      <c r="C1509" t="s">
        <v>7994</v>
      </c>
      <c r="D1509" t="s">
        <v>8155</v>
      </c>
      <c r="E1509" t="s">
        <v>7996</v>
      </c>
      <c r="F1509" t="s">
        <v>8156</v>
      </c>
      <c r="G1509" t="s">
        <v>7998</v>
      </c>
      <c r="H1509" t="s">
        <v>150</v>
      </c>
      <c r="I1509" t="s">
        <v>162</v>
      </c>
      <c r="J1509" t="s">
        <v>8157</v>
      </c>
      <c r="K1509" t="s">
        <v>8000</v>
      </c>
      <c r="L1509" t="s">
        <v>8000</v>
      </c>
      <c r="O1509">
        <v>1</v>
      </c>
      <c r="P1509" t="s">
        <v>154</v>
      </c>
      <c r="Q1509">
        <v>356</v>
      </c>
      <c r="R1509" t="s">
        <v>155</v>
      </c>
      <c r="S1509">
        <v>88.469754007359995</v>
      </c>
      <c r="T1509">
        <v>27.576304680402501</v>
      </c>
      <c r="U1509" t="s">
        <v>8158</v>
      </c>
      <c r="V1509" t="s">
        <v>8159</v>
      </c>
      <c r="W1509" t="s">
        <v>8003</v>
      </c>
      <c r="Y1509" t="s">
        <v>8004</v>
      </c>
      <c r="AD1509">
        <v>0.64532115534439105</v>
      </c>
      <c r="AE1509">
        <v>3.6003356806145201</v>
      </c>
    </row>
    <row r="1510" spans="1:31" x14ac:dyDescent="0.25">
      <c r="A1510">
        <v>13821</v>
      </c>
      <c r="B1510" t="s">
        <v>2156</v>
      </c>
      <c r="C1510" t="s">
        <v>7994</v>
      </c>
      <c r="D1510" t="s">
        <v>8160</v>
      </c>
      <c r="E1510" t="s">
        <v>7996</v>
      </c>
      <c r="F1510" t="s">
        <v>8161</v>
      </c>
      <c r="G1510" t="s">
        <v>7998</v>
      </c>
      <c r="H1510" t="s">
        <v>150</v>
      </c>
      <c r="I1510" t="s">
        <v>162</v>
      </c>
      <c r="J1510" t="s">
        <v>8162</v>
      </c>
      <c r="K1510" t="s">
        <v>8000</v>
      </c>
      <c r="L1510" t="s">
        <v>8000</v>
      </c>
      <c r="O1510">
        <v>1</v>
      </c>
      <c r="P1510" t="s">
        <v>154</v>
      </c>
      <c r="Q1510">
        <v>356</v>
      </c>
      <c r="R1510" t="s">
        <v>155</v>
      </c>
      <c r="S1510">
        <v>78.404178906129701</v>
      </c>
      <c r="T1510">
        <v>11.004891815836601</v>
      </c>
      <c r="U1510" t="s">
        <v>8163</v>
      </c>
      <c r="V1510" t="s">
        <v>8164</v>
      </c>
      <c r="W1510" t="s">
        <v>8003</v>
      </c>
      <c r="Y1510" t="s">
        <v>8004</v>
      </c>
      <c r="AD1510">
        <v>10.8524261121477</v>
      </c>
      <c r="AE1510">
        <v>23.618293324088999</v>
      </c>
    </row>
    <row r="1511" spans="1:31" x14ac:dyDescent="0.25">
      <c r="A1511">
        <v>15518</v>
      </c>
      <c r="B1511" t="s">
        <v>2156</v>
      </c>
      <c r="C1511" t="s">
        <v>7994</v>
      </c>
      <c r="D1511" t="s">
        <v>8165</v>
      </c>
      <c r="E1511" t="s">
        <v>7996</v>
      </c>
      <c r="F1511" t="s">
        <v>8166</v>
      </c>
      <c r="G1511" t="s">
        <v>7998</v>
      </c>
      <c r="H1511" t="s">
        <v>8013</v>
      </c>
      <c r="I1511" t="s">
        <v>162</v>
      </c>
      <c r="J1511" t="s">
        <v>8167</v>
      </c>
      <c r="K1511" t="s">
        <v>8000</v>
      </c>
      <c r="L1511" t="s">
        <v>8000</v>
      </c>
      <c r="O1511">
        <v>1</v>
      </c>
      <c r="P1511" t="s">
        <v>154</v>
      </c>
      <c r="Q1511">
        <v>356</v>
      </c>
      <c r="R1511" t="s">
        <v>155</v>
      </c>
      <c r="S1511">
        <v>79.077104940695904</v>
      </c>
      <c r="T1511">
        <v>17.785791042068599</v>
      </c>
      <c r="U1511" t="s">
        <v>8168</v>
      </c>
      <c r="V1511" t="s">
        <v>8169</v>
      </c>
      <c r="W1511" t="s">
        <v>8003</v>
      </c>
      <c r="X1511" t="s">
        <v>8011</v>
      </c>
      <c r="Y1511" t="s">
        <v>8004</v>
      </c>
      <c r="AD1511">
        <v>9.7229553562829096</v>
      </c>
      <c r="AE1511">
        <v>20.892367405405899</v>
      </c>
    </row>
    <row r="1512" spans="1:31" x14ac:dyDescent="0.25">
      <c r="A1512">
        <v>13822</v>
      </c>
      <c r="B1512" t="s">
        <v>2156</v>
      </c>
      <c r="C1512" t="s">
        <v>7994</v>
      </c>
      <c r="D1512" t="s">
        <v>8170</v>
      </c>
      <c r="E1512" t="s">
        <v>7996</v>
      </c>
      <c r="F1512" t="s">
        <v>8171</v>
      </c>
      <c r="G1512" t="s">
        <v>7998</v>
      </c>
      <c r="H1512" t="s">
        <v>150</v>
      </c>
      <c r="I1512" t="s">
        <v>162</v>
      </c>
      <c r="J1512" t="s">
        <v>8172</v>
      </c>
      <c r="K1512" t="s">
        <v>8000</v>
      </c>
      <c r="L1512" t="s">
        <v>8000</v>
      </c>
      <c r="O1512">
        <v>1</v>
      </c>
      <c r="P1512" t="s">
        <v>154</v>
      </c>
      <c r="Q1512">
        <v>356</v>
      </c>
      <c r="R1512" t="s">
        <v>155</v>
      </c>
      <c r="S1512">
        <v>91.730763881405096</v>
      </c>
      <c r="T1512">
        <v>23.739303311820599</v>
      </c>
      <c r="U1512" t="s">
        <v>8173</v>
      </c>
      <c r="V1512" t="s">
        <v>8174</v>
      </c>
      <c r="W1512" t="s">
        <v>8003</v>
      </c>
      <c r="Y1512" t="s">
        <v>8004</v>
      </c>
      <c r="AD1512">
        <v>0.91908362623485096</v>
      </c>
      <c r="AE1512">
        <v>5.3629043898388504</v>
      </c>
    </row>
    <row r="1513" spans="1:31" x14ac:dyDescent="0.25">
      <c r="A1513">
        <v>13823</v>
      </c>
      <c r="B1513" t="s">
        <v>2156</v>
      </c>
      <c r="C1513" t="s">
        <v>7994</v>
      </c>
      <c r="D1513" t="s">
        <v>8175</v>
      </c>
      <c r="E1513" t="s">
        <v>7996</v>
      </c>
      <c r="F1513" t="s">
        <v>8176</v>
      </c>
      <c r="G1513" t="s">
        <v>7998</v>
      </c>
      <c r="H1513" t="s">
        <v>150</v>
      </c>
      <c r="I1513" t="s">
        <v>162</v>
      </c>
      <c r="J1513" t="s">
        <v>8177</v>
      </c>
      <c r="K1513" t="s">
        <v>8000</v>
      </c>
      <c r="L1513" t="s">
        <v>8000</v>
      </c>
      <c r="O1513">
        <v>1</v>
      </c>
      <c r="P1513" t="s">
        <v>154</v>
      </c>
      <c r="Q1513">
        <v>356</v>
      </c>
      <c r="R1513" t="s">
        <v>155</v>
      </c>
      <c r="S1513">
        <v>80.569579315295798</v>
      </c>
      <c r="T1513">
        <v>26.9198798324412</v>
      </c>
      <c r="U1513" t="s">
        <v>8178</v>
      </c>
      <c r="V1513" t="s">
        <v>8179</v>
      </c>
      <c r="W1513" t="s">
        <v>8003</v>
      </c>
      <c r="Y1513" t="s">
        <v>8004</v>
      </c>
      <c r="AD1513">
        <v>21.951158867028099</v>
      </c>
      <c r="AE1513">
        <v>47.424358551167202</v>
      </c>
    </row>
    <row r="1514" spans="1:31" x14ac:dyDescent="0.25">
      <c r="A1514">
        <v>13824</v>
      </c>
      <c r="B1514" t="s">
        <v>2156</v>
      </c>
      <c r="C1514" t="s">
        <v>7994</v>
      </c>
      <c r="D1514" t="s">
        <v>8180</v>
      </c>
      <c r="E1514" t="s">
        <v>7996</v>
      </c>
      <c r="F1514" t="s">
        <v>8181</v>
      </c>
      <c r="G1514" t="s">
        <v>7998</v>
      </c>
      <c r="H1514" t="s">
        <v>150</v>
      </c>
      <c r="I1514" t="s">
        <v>162</v>
      </c>
      <c r="J1514" t="s">
        <v>8182</v>
      </c>
      <c r="K1514" t="s">
        <v>8000</v>
      </c>
      <c r="L1514" t="s">
        <v>8000</v>
      </c>
      <c r="O1514">
        <v>1</v>
      </c>
      <c r="P1514" t="s">
        <v>154</v>
      </c>
      <c r="Q1514">
        <v>356</v>
      </c>
      <c r="R1514" t="s">
        <v>155</v>
      </c>
      <c r="S1514">
        <v>79.221612970503003</v>
      </c>
      <c r="T1514">
        <v>30.160142087366001</v>
      </c>
      <c r="U1514" t="s">
        <v>8183</v>
      </c>
      <c r="V1514" t="s">
        <v>8184</v>
      </c>
      <c r="W1514" t="s">
        <v>8003</v>
      </c>
      <c r="Y1514" t="s">
        <v>8004</v>
      </c>
      <c r="AD1514">
        <v>4.9920283177534701</v>
      </c>
      <c r="AE1514">
        <v>13.1661675509679</v>
      </c>
    </row>
    <row r="1515" spans="1:31" x14ac:dyDescent="0.25">
      <c r="A1515">
        <v>13825</v>
      </c>
      <c r="B1515" t="s">
        <v>2156</v>
      </c>
      <c r="C1515" t="s">
        <v>7994</v>
      </c>
      <c r="D1515" t="s">
        <v>8185</v>
      </c>
      <c r="E1515" t="s">
        <v>7996</v>
      </c>
      <c r="F1515" t="s">
        <v>8186</v>
      </c>
      <c r="G1515" t="s">
        <v>7998</v>
      </c>
      <c r="H1515" t="s">
        <v>150</v>
      </c>
      <c r="I1515" t="s">
        <v>162</v>
      </c>
      <c r="J1515" t="s">
        <v>8187</v>
      </c>
      <c r="K1515" t="s">
        <v>8000</v>
      </c>
      <c r="L1515" t="s">
        <v>8000</v>
      </c>
      <c r="O1515">
        <v>1</v>
      </c>
      <c r="P1515" t="s">
        <v>154</v>
      </c>
      <c r="Q1515">
        <v>356</v>
      </c>
      <c r="R1515" t="s">
        <v>155</v>
      </c>
      <c r="S1515">
        <v>87.995818996455796</v>
      </c>
      <c r="T1515">
        <v>23.805952611906601</v>
      </c>
      <c r="U1515" t="s">
        <v>8188</v>
      </c>
      <c r="V1515" t="s">
        <v>8189</v>
      </c>
      <c r="W1515" t="s">
        <v>8003</v>
      </c>
      <c r="Y1515" t="s">
        <v>8004</v>
      </c>
      <c r="AD1515">
        <v>7.6068785004939601</v>
      </c>
      <c r="AE1515">
        <v>34.049656174138903</v>
      </c>
    </row>
    <row r="1516" spans="1:31" x14ac:dyDescent="0.25">
      <c r="A1516">
        <v>13759</v>
      </c>
      <c r="B1516" t="s">
        <v>2156</v>
      </c>
      <c r="C1516" t="s">
        <v>8190</v>
      </c>
      <c r="D1516" t="s">
        <v>8191</v>
      </c>
      <c r="E1516" t="s">
        <v>8192</v>
      </c>
      <c r="F1516" t="s">
        <v>8193</v>
      </c>
      <c r="G1516" t="s">
        <v>8194</v>
      </c>
      <c r="H1516" t="s">
        <v>150</v>
      </c>
      <c r="I1516" t="s">
        <v>162</v>
      </c>
      <c r="J1516" t="s">
        <v>8195</v>
      </c>
      <c r="K1516" t="s">
        <v>8196</v>
      </c>
      <c r="L1516" t="s">
        <v>8197</v>
      </c>
      <c r="O1516">
        <v>1</v>
      </c>
      <c r="P1516" t="s">
        <v>154</v>
      </c>
      <c r="Q1516">
        <v>360</v>
      </c>
      <c r="R1516" t="s">
        <v>1462</v>
      </c>
      <c r="S1516">
        <v>115.144033612795</v>
      </c>
      <c r="T1516">
        <v>-8.3659972064460302</v>
      </c>
      <c r="U1516" t="s">
        <v>8198</v>
      </c>
      <c r="V1516" t="s">
        <v>8199</v>
      </c>
      <c r="W1516" t="s">
        <v>8200</v>
      </c>
      <c r="Y1516" t="s">
        <v>8201</v>
      </c>
      <c r="AD1516">
        <v>0.46461935973690099</v>
      </c>
      <c r="AE1516">
        <v>4.0775639290046204</v>
      </c>
    </row>
    <row r="1517" spans="1:31" x14ac:dyDescent="0.25">
      <c r="A1517">
        <v>13760</v>
      </c>
      <c r="B1517" t="s">
        <v>2156</v>
      </c>
      <c r="C1517" t="s">
        <v>8190</v>
      </c>
      <c r="D1517" t="s">
        <v>8202</v>
      </c>
      <c r="E1517" t="s">
        <v>8192</v>
      </c>
      <c r="F1517" t="s">
        <v>8203</v>
      </c>
      <c r="G1517" t="s">
        <v>8194</v>
      </c>
      <c r="H1517" t="s">
        <v>150</v>
      </c>
      <c r="I1517" t="s">
        <v>162</v>
      </c>
      <c r="J1517" t="s">
        <v>8204</v>
      </c>
      <c r="K1517" t="s">
        <v>8196</v>
      </c>
      <c r="L1517" t="s">
        <v>8197</v>
      </c>
      <c r="O1517">
        <v>1</v>
      </c>
      <c r="P1517" t="s">
        <v>154</v>
      </c>
      <c r="Q1517">
        <v>360</v>
      </c>
      <c r="R1517" t="s">
        <v>1462</v>
      </c>
      <c r="S1517">
        <v>106.534032477702</v>
      </c>
      <c r="T1517">
        <v>-2.4379080280579202</v>
      </c>
      <c r="U1517" t="s">
        <v>8205</v>
      </c>
      <c r="V1517" t="s">
        <v>8206</v>
      </c>
      <c r="W1517" t="s">
        <v>8200</v>
      </c>
      <c r="Y1517" t="s">
        <v>8201</v>
      </c>
      <c r="AD1517">
        <v>1.3440948216988</v>
      </c>
      <c r="AE1517">
        <v>10.1225099232616</v>
      </c>
    </row>
    <row r="1518" spans="1:31" x14ac:dyDescent="0.25">
      <c r="A1518">
        <v>13761</v>
      </c>
      <c r="B1518" t="s">
        <v>2156</v>
      </c>
      <c r="C1518" t="s">
        <v>8190</v>
      </c>
      <c r="D1518" t="s">
        <v>8207</v>
      </c>
      <c r="E1518" t="s">
        <v>8192</v>
      </c>
      <c r="F1518" t="s">
        <v>8208</v>
      </c>
      <c r="G1518" t="s">
        <v>8194</v>
      </c>
      <c r="H1518" t="s">
        <v>150</v>
      </c>
      <c r="I1518" t="s">
        <v>162</v>
      </c>
      <c r="J1518" t="s">
        <v>8209</v>
      </c>
      <c r="K1518" t="s">
        <v>8196</v>
      </c>
      <c r="L1518" t="s">
        <v>8197</v>
      </c>
      <c r="O1518">
        <v>1</v>
      </c>
      <c r="P1518" t="s">
        <v>154</v>
      </c>
      <c r="Q1518">
        <v>360</v>
      </c>
      <c r="R1518" t="s">
        <v>1462</v>
      </c>
      <c r="S1518">
        <v>106.11289478884601</v>
      </c>
      <c r="T1518">
        <v>-6.4506541471036396</v>
      </c>
      <c r="U1518" t="s">
        <v>8210</v>
      </c>
      <c r="V1518" t="s">
        <v>8211</v>
      </c>
      <c r="W1518" t="s">
        <v>8200</v>
      </c>
      <c r="Y1518" t="s">
        <v>8201</v>
      </c>
      <c r="AD1518">
        <v>0.77415974410655497</v>
      </c>
      <c r="AE1518">
        <v>6.0002108583848699</v>
      </c>
    </row>
    <row r="1519" spans="1:31" x14ac:dyDescent="0.25">
      <c r="A1519">
        <v>13762</v>
      </c>
      <c r="B1519" t="s">
        <v>2156</v>
      </c>
      <c r="C1519" t="s">
        <v>8190</v>
      </c>
      <c r="D1519" t="s">
        <v>8212</v>
      </c>
      <c r="E1519" t="s">
        <v>8192</v>
      </c>
      <c r="F1519" t="s">
        <v>8213</v>
      </c>
      <c r="G1519" t="s">
        <v>8194</v>
      </c>
      <c r="H1519" t="s">
        <v>150</v>
      </c>
      <c r="I1519" t="s">
        <v>162</v>
      </c>
      <c r="J1519" t="s">
        <v>8214</v>
      </c>
      <c r="K1519" t="s">
        <v>8196</v>
      </c>
      <c r="L1519" t="s">
        <v>8197</v>
      </c>
      <c r="O1519">
        <v>1</v>
      </c>
      <c r="P1519" t="s">
        <v>154</v>
      </c>
      <c r="Q1519">
        <v>360</v>
      </c>
      <c r="R1519" t="s">
        <v>1462</v>
      </c>
      <c r="S1519">
        <v>102.336398497294</v>
      </c>
      <c r="T1519">
        <v>-3.5497149835488302</v>
      </c>
      <c r="U1519" t="s">
        <v>8215</v>
      </c>
      <c r="V1519" t="s">
        <v>8216</v>
      </c>
      <c r="W1519" t="s">
        <v>8200</v>
      </c>
      <c r="Y1519" t="s">
        <v>8201</v>
      </c>
      <c r="AD1519">
        <v>1.62471510585166</v>
      </c>
      <c r="AE1519">
        <v>10.872020776745901</v>
      </c>
    </row>
    <row r="1520" spans="1:31" x14ac:dyDescent="0.25">
      <c r="A1520">
        <v>13763</v>
      </c>
      <c r="B1520" t="s">
        <v>2156</v>
      </c>
      <c r="C1520" t="s">
        <v>8190</v>
      </c>
      <c r="D1520" t="s">
        <v>8217</v>
      </c>
      <c r="E1520" t="s">
        <v>8192</v>
      </c>
      <c r="F1520" t="s">
        <v>8218</v>
      </c>
      <c r="G1520" t="s">
        <v>8194</v>
      </c>
      <c r="H1520" t="s">
        <v>150</v>
      </c>
      <c r="I1520" t="s">
        <v>162</v>
      </c>
      <c r="J1520" t="s">
        <v>8219</v>
      </c>
      <c r="K1520" t="s">
        <v>8196</v>
      </c>
      <c r="L1520" t="s">
        <v>8197</v>
      </c>
      <c r="O1520">
        <v>1</v>
      </c>
      <c r="P1520" t="s">
        <v>154</v>
      </c>
      <c r="Q1520">
        <v>360</v>
      </c>
      <c r="R1520" t="s">
        <v>1462</v>
      </c>
      <c r="S1520">
        <v>96.911100052303993</v>
      </c>
      <c r="T1520">
        <v>4.2296734839207497</v>
      </c>
      <c r="U1520" s="17" t="s">
        <v>8220</v>
      </c>
      <c r="V1520" t="s">
        <v>8221</v>
      </c>
      <c r="W1520" t="s">
        <v>8200</v>
      </c>
      <c r="Y1520" t="s">
        <v>8201</v>
      </c>
      <c r="AD1520">
        <v>4.6675635203886801</v>
      </c>
      <c r="AE1520">
        <v>16.6748712729656</v>
      </c>
    </row>
    <row r="1521" spans="1:31" x14ac:dyDescent="0.25">
      <c r="A1521">
        <v>13764</v>
      </c>
      <c r="B1521" t="s">
        <v>2156</v>
      </c>
      <c r="C1521" t="s">
        <v>8190</v>
      </c>
      <c r="D1521" t="s">
        <v>8222</v>
      </c>
      <c r="E1521" t="s">
        <v>8192</v>
      </c>
      <c r="F1521" t="s">
        <v>8223</v>
      </c>
      <c r="G1521" t="s">
        <v>8194</v>
      </c>
      <c r="H1521" t="s">
        <v>150</v>
      </c>
      <c r="I1521" t="s">
        <v>162</v>
      </c>
      <c r="J1521" t="s">
        <v>8224</v>
      </c>
      <c r="K1521" t="s">
        <v>8196</v>
      </c>
      <c r="L1521" t="s">
        <v>8197</v>
      </c>
      <c r="O1521">
        <v>1</v>
      </c>
      <c r="P1521" t="s">
        <v>154</v>
      </c>
      <c r="Q1521">
        <v>360</v>
      </c>
      <c r="R1521" t="s">
        <v>1462</v>
      </c>
      <c r="S1521">
        <v>110.446901248248</v>
      </c>
      <c r="T1521">
        <v>-7.8964140062406196</v>
      </c>
      <c r="U1521" t="s">
        <v>8225</v>
      </c>
      <c r="V1521" t="s">
        <v>8226</v>
      </c>
      <c r="W1521" t="s">
        <v>8200</v>
      </c>
      <c r="Y1521" t="s">
        <v>8201</v>
      </c>
      <c r="AD1521">
        <v>0.26165213980959801</v>
      </c>
      <c r="AE1521">
        <v>2.9443555037560598</v>
      </c>
    </row>
    <row r="1522" spans="1:31" x14ac:dyDescent="0.25">
      <c r="A1522">
        <v>13765</v>
      </c>
      <c r="B1522" t="s">
        <v>2156</v>
      </c>
      <c r="C1522" t="s">
        <v>8190</v>
      </c>
      <c r="D1522" t="s">
        <v>8227</v>
      </c>
      <c r="E1522" t="s">
        <v>8192</v>
      </c>
      <c r="F1522" t="s">
        <v>8228</v>
      </c>
      <c r="G1522" t="s">
        <v>8194</v>
      </c>
      <c r="H1522" t="s">
        <v>150</v>
      </c>
      <c r="I1522" t="s">
        <v>162</v>
      </c>
      <c r="J1522" t="s">
        <v>8229</v>
      </c>
      <c r="K1522" t="s">
        <v>8196</v>
      </c>
      <c r="L1522" t="s">
        <v>8197</v>
      </c>
      <c r="O1522">
        <v>1</v>
      </c>
      <c r="P1522" t="s">
        <v>154</v>
      </c>
      <c r="Q1522">
        <v>360</v>
      </c>
      <c r="R1522" t="s">
        <v>1462</v>
      </c>
      <c r="S1522">
        <v>106.833780594649</v>
      </c>
      <c r="T1522">
        <v>-6.1964934879821501</v>
      </c>
      <c r="U1522" t="s">
        <v>8230</v>
      </c>
      <c r="V1522" t="s">
        <v>8231</v>
      </c>
      <c r="W1522" t="s">
        <v>8200</v>
      </c>
      <c r="Y1522" t="s">
        <v>8201</v>
      </c>
      <c r="AD1522">
        <v>5.6805175636043301E-2</v>
      </c>
      <c r="AE1522">
        <v>2.4624138428492302</v>
      </c>
    </row>
    <row r="1523" spans="1:31" x14ac:dyDescent="0.25">
      <c r="A1523">
        <v>13766</v>
      </c>
      <c r="B1523" t="s">
        <v>2156</v>
      </c>
      <c r="C1523" t="s">
        <v>8190</v>
      </c>
      <c r="D1523" t="s">
        <v>8232</v>
      </c>
      <c r="E1523" t="s">
        <v>8192</v>
      </c>
      <c r="F1523" t="s">
        <v>8233</v>
      </c>
      <c r="G1523" t="s">
        <v>8194</v>
      </c>
      <c r="H1523" t="s">
        <v>150</v>
      </c>
      <c r="I1523" t="s">
        <v>162</v>
      </c>
      <c r="J1523" t="s">
        <v>8234</v>
      </c>
      <c r="K1523" t="s">
        <v>8196</v>
      </c>
      <c r="L1523" t="s">
        <v>8197</v>
      </c>
      <c r="O1523">
        <v>1</v>
      </c>
      <c r="P1523" t="s">
        <v>154</v>
      </c>
      <c r="Q1523">
        <v>360</v>
      </c>
      <c r="R1523" t="s">
        <v>1462</v>
      </c>
      <c r="S1523">
        <v>122.379808100288</v>
      </c>
      <c r="T1523">
        <v>0.68274816606111699</v>
      </c>
      <c r="U1523" t="s">
        <v>8235</v>
      </c>
      <c r="V1523" t="s">
        <v>8236</v>
      </c>
      <c r="W1523" t="s">
        <v>8200</v>
      </c>
      <c r="Y1523" t="s">
        <v>8201</v>
      </c>
      <c r="AD1523">
        <v>0.98876220307164098</v>
      </c>
      <c r="AE1523">
        <v>6.3748916969018401</v>
      </c>
    </row>
    <row r="1524" spans="1:31" x14ac:dyDescent="0.25">
      <c r="A1524">
        <v>13767</v>
      </c>
      <c r="B1524" t="s">
        <v>2156</v>
      </c>
      <c r="C1524" t="s">
        <v>8190</v>
      </c>
      <c r="D1524" t="s">
        <v>8237</v>
      </c>
      <c r="E1524" t="s">
        <v>8192</v>
      </c>
      <c r="F1524" t="s">
        <v>8238</v>
      </c>
      <c r="G1524" t="s">
        <v>8194</v>
      </c>
      <c r="H1524" t="s">
        <v>150</v>
      </c>
      <c r="I1524" t="s">
        <v>162</v>
      </c>
      <c r="J1524" t="s">
        <v>8239</v>
      </c>
      <c r="K1524" t="s">
        <v>8196</v>
      </c>
      <c r="L1524" t="s">
        <v>8197</v>
      </c>
      <c r="O1524">
        <v>1</v>
      </c>
      <c r="P1524" t="s">
        <v>154</v>
      </c>
      <c r="Q1524">
        <v>360</v>
      </c>
      <c r="R1524" t="s">
        <v>1462</v>
      </c>
      <c r="S1524">
        <v>102.718489064087</v>
      </c>
      <c r="T1524">
        <v>-1.7005213650400799</v>
      </c>
      <c r="U1524" t="s">
        <v>8240</v>
      </c>
      <c r="V1524" t="s">
        <v>8241</v>
      </c>
      <c r="W1524" t="s">
        <v>8200</v>
      </c>
      <c r="Y1524" t="s">
        <v>8201</v>
      </c>
      <c r="AD1524">
        <v>3.9647028845823198</v>
      </c>
      <c r="AE1524">
        <v>11.335525929002699</v>
      </c>
    </row>
    <row r="1525" spans="1:31" x14ac:dyDescent="0.25">
      <c r="A1525">
        <v>13768</v>
      </c>
      <c r="B1525" t="s">
        <v>2156</v>
      </c>
      <c r="C1525" t="s">
        <v>8190</v>
      </c>
      <c r="D1525" t="s">
        <v>8242</v>
      </c>
      <c r="E1525" t="s">
        <v>8192</v>
      </c>
      <c r="F1525" t="s">
        <v>8243</v>
      </c>
      <c r="G1525" t="s">
        <v>8194</v>
      </c>
      <c r="H1525" t="s">
        <v>150</v>
      </c>
      <c r="I1525" t="s">
        <v>162</v>
      </c>
      <c r="J1525" t="s">
        <v>8244</v>
      </c>
      <c r="K1525" t="s">
        <v>8196</v>
      </c>
      <c r="L1525" t="s">
        <v>8197</v>
      </c>
      <c r="O1525">
        <v>1</v>
      </c>
      <c r="P1525" t="s">
        <v>154</v>
      </c>
      <c r="Q1525">
        <v>360</v>
      </c>
      <c r="R1525" t="s">
        <v>1462</v>
      </c>
      <c r="S1525">
        <v>107.597971236589</v>
      </c>
      <c r="T1525">
        <v>-6.9183378689528103</v>
      </c>
      <c r="U1525" t="s">
        <v>8245</v>
      </c>
      <c r="V1525" t="s">
        <v>8246</v>
      </c>
      <c r="W1525" t="s">
        <v>8200</v>
      </c>
      <c r="Y1525" t="s">
        <v>8201</v>
      </c>
      <c r="AD1525">
        <v>3.00134990558041</v>
      </c>
      <c r="AE1525">
        <v>9.5752740302875399</v>
      </c>
    </row>
    <row r="1526" spans="1:31" x14ac:dyDescent="0.25">
      <c r="A1526">
        <v>13769</v>
      </c>
      <c r="B1526" t="s">
        <v>2156</v>
      </c>
      <c r="C1526" t="s">
        <v>8190</v>
      </c>
      <c r="D1526" t="s">
        <v>8247</v>
      </c>
      <c r="E1526" t="s">
        <v>8192</v>
      </c>
      <c r="F1526" t="s">
        <v>8248</v>
      </c>
      <c r="G1526" t="s">
        <v>8194</v>
      </c>
      <c r="H1526" t="s">
        <v>150</v>
      </c>
      <c r="I1526" t="s">
        <v>162</v>
      </c>
      <c r="J1526" t="s">
        <v>8249</v>
      </c>
      <c r="K1526" t="s">
        <v>8196</v>
      </c>
      <c r="L1526" t="s">
        <v>8197</v>
      </c>
      <c r="O1526">
        <v>1</v>
      </c>
      <c r="P1526" t="s">
        <v>154</v>
      </c>
      <c r="Q1526">
        <v>360</v>
      </c>
      <c r="R1526" t="s">
        <v>1462</v>
      </c>
      <c r="S1526">
        <v>110.208943993264</v>
      </c>
      <c r="T1526">
        <v>-7.2668728495348702</v>
      </c>
      <c r="U1526" t="s">
        <v>8250</v>
      </c>
      <c r="V1526" t="s">
        <v>8251</v>
      </c>
      <c r="W1526" t="s">
        <v>8200</v>
      </c>
      <c r="Y1526" t="s">
        <v>8201</v>
      </c>
      <c r="AD1526">
        <v>2.74460284278052</v>
      </c>
      <c r="AE1526">
        <v>12.325224429315799</v>
      </c>
    </row>
    <row r="1527" spans="1:31" x14ac:dyDescent="0.25">
      <c r="A1527">
        <v>13770</v>
      </c>
      <c r="B1527" t="s">
        <v>2156</v>
      </c>
      <c r="C1527" t="s">
        <v>8190</v>
      </c>
      <c r="D1527" t="s">
        <v>8252</v>
      </c>
      <c r="E1527" t="s">
        <v>8192</v>
      </c>
      <c r="F1527" t="s">
        <v>8253</v>
      </c>
      <c r="G1527" t="s">
        <v>8194</v>
      </c>
      <c r="H1527" t="s">
        <v>150</v>
      </c>
      <c r="I1527" t="s">
        <v>162</v>
      </c>
      <c r="J1527" t="s">
        <v>8254</v>
      </c>
      <c r="K1527" t="s">
        <v>8196</v>
      </c>
      <c r="L1527" t="s">
        <v>8197</v>
      </c>
      <c r="O1527">
        <v>1</v>
      </c>
      <c r="P1527" t="s">
        <v>154</v>
      </c>
      <c r="Q1527">
        <v>360</v>
      </c>
      <c r="R1527" t="s">
        <v>1462</v>
      </c>
      <c r="S1527">
        <v>112.720352071142</v>
      </c>
      <c r="T1527">
        <v>-7.7335627111808698</v>
      </c>
      <c r="U1527" t="s">
        <v>8255</v>
      </c>
      <c r="V1527" t="s">
        <v>8256</v>
      </c>
      <c r="W1527" t="s">
        <v>8200</v>
      </c>
      <c r="Y1527" t="s">
        <v>8201</v>
      </c>
      <c r="AD1527">
        <v>3.8693648171839099</v>
      </c>
      <c r="AE1527">
        <v>18.121423038484298</v>
      </c>
    </row>
    <row r="1528" spans="1:31" x14ac:dyDescent="0.25">
      <c r="A1528">
        <v>13771</v>
      </c>
      <c r="B1528" t="s">
        <v>2156</v>
      </c>
      <c r="C1528" t="s">
        <v>8190</v>
      </c>
      <c r="D1528" t="s">
        <v>8257</v>
      </c>
      <c r="E1528" t="s">
        <v>8192</v>
      </c>
      <c r="F1528" t="s">
        <v>8258</v>
      </c>
      <c r="G1528" t="s">
        <v>8194</v>
      </c>
      <c r="H1528" t="s">
        <v>150</v>
      </c>
      <c r="I1528" t="s">
        <v>162</v>
      </c>
      <c r="J1528" t="s">
        <v>8259</v>
      </c>
      <c r="K1528" t="s">
        <v>8196</v>
      </c>
      <c r="L1528" t="s">
        <v>8197</v>
      </c>
      <c r="O1528">
        <v>1</v>
      </c>
      <c r="P1528" t="s">
        <v>154</v>
      </c>
      <c r="Q1528">
        <v>360</v>
      </c>
      <c r="R1528" t="s">
        <v>1462</v>
      </c>
      <c r="S1528">
        <v>111.132495923433</v>
      </c>
      <c r="T1528">
        <v>-8.9948042733755396E-2</v>
      </c>
      <c r="U1528" t="s">
        <v>8260</v>
      </c>
      <c r="V1528" t="s">
        <v>8261</v>
      </c>
      <c r="W1528" t="s">
        <v>8200</v>
      </c>
      <c r="Y1528" t="s">
        <v>8201</v>
      </c>
      <c r="AD1528">
        <v>11.9158069552781</v>
      </c>
      <c r="AE1528">
        <v>25.995342706600901</v>
      </c>
    </row>
    <row r="1529" spans="1:31" x14ac:dyDescent="0.25">
      <c r="A1529">
        <v>13772</v>
      </c>
      <c r="B1529" t="s">
        <v>2156</v>
      </c>
      <c r="C1529" t="s">
        <v>8190</v>
      </c>
      <c r="D1529" t="s">
        <v>8262</v>
      </c>
      <c r="E1529" t="s">
        <v>8192</v>
      </c>
      <c r="F1529" t="s">
        <v>8263</v>
      </c>
      <c r="G1529" t="s">
        <v>8194</v>
      </c>
      <c r="H1529" t="s">
        <v>150</v>
      </c>
      <c r="I1529" t="s">
        <v>162</v>
      </c>
      <c r="J1529" t="s">
        <v>8264</v>
      </c>
      <c r="K1529" t="s">
        <v>8196</v>
      </c>
      <c r="L1529" t="s">
        <v>8197</v>
      </c>
      <c r="O1529">
        <v>1</v>
      </c>
      <c r="P1529" t="s">
        <v>154</v>
      </c>
      <c r="Q1529">
        <v>360</v>
      </c>
      <c r="R1529" t="s">
        <v>1462</v>
      </c>
      <c r="S1529">
        <v>115.42878042888201</v>
      </c>
      <c r="T1529">
        <v>-2.9960558971173699</v>
      </c>
      <c r="U1529" t="s">
        <v>8265</v>
      </c>
      <c r="V1529" t="s">
        <v>8266</v>
      </c>
      <c r="W1529" t="s">
        <v>8200</v>
      </c>
      <c r="Y1529" t="s">
        <v>8201</v>
      </c>
      <c r="AD1529">
        <v>3.0400501268690499</v>
      </c>
      <c r="AE1529">
        <v>12.701495671240099</v>
      </c>
    </row>
    <row r="1530" spans="1:31" x14ac:dyDescent="0.25">
      <c r="A1530">
        <v>13773</v>
      </c>
      <c r="B1530" t="s">
        <v>2156</v>
      </c>
      <c r="C1530" t="s">
        <v>8190</v>
      </c>
      <c r="D1530" t="s">
        <v>8267</v>
      </c>
      <c r="E1530" t="s">
        <v>8192</v>
      </c>
      <c r="F1530" t="s">
        <v>8268</v>
      </c>
      <c r="G1530" t="s">
        <v>8194</v>
      </c>
      <c r="H1530" t="s">
        <v>150</v>
      </c>
      <c r="I1530" t="s">
        <v>162</v>
      </c>
      <c r="J1530" t="s">
        <v>8269</v>
      </c>
      <c r="K1530" t="s">
        <v>8196</v>
      </c>
      <c r="L1530" t="s">
        <v>8197</v>
      </c>
      <c r="O1530">
        <v>1</v>
      </c>
      <c r="P1530" t="s">
        <v>154</v>
      </c>
      <c r="Q1530">
        <v>360</v>
      </c>
      <c r="R1530" t="s">
        <v>1462</v>
      </c>
      <c r="S1530">
        <v>113.41491324562899</v>
      </c>
      <c r="T1530">
        <v>-1.6028499399080101</v>
      </c>
      <c r="U1530" t="s">
        <v>8270</v>
      </c>
      <c r="V1530" t="s">
        <v>8271</v>
      </c>
      <c r="W1530" t="s">
        <v>8200</v>
      </c>
      <c r="Y1530" t="s">
        <v>8201</v>
      </c>
      <c r="AD1530">
        <v>12.4888357866914</v>
      </c>
      <c r="AE1530">
        <v>21.658078059792199</v>
      </c>
    </row>
    <row r="1531" spans="1:31" x14ac:dyDescent="0.25">
      <c r="A1531">
        <v>15443</v>
      </c>
      <c r="B1531" t="s">
        <v>2156</v>
      </c>
      <c r="C1531" t="s">
        <v>8190</v>
      </c>
      <c r="D1531" t="s">
        <v>8272</v>
      </c>
      <c r="E1531" t="s">
        <v>8192</v>
      </c>
      <c r="F1531" t="s">
        <v>8273</v>
      </c>
      <c r="G1531" t="s">
        <v>8194</v>
      </c>
      <c r="H1531" t="s">
        <v>150</v>
      </c>
      <c r="I1531" t="s">
        <v>8274</v>
      </c>
      <c r="J1531" t="s">
        <v>8275</v>
      </c>
      <c r="K1531" t="s">
        <v>8196</v>
      </c>
      <c r="L1531" t="s">
        <v>8197</v>
      </c>
      <c r="O1531">
        <v>1</v>
      </c>
      <c r="P1531" t="s">
        <v>154</v>
      </c>
      <c r="Q1531">
        <v>360</v>
      </c>
      <c r="R1531" t="s">
        <v>1462</v>
      </c>
      <c r="S1531">
        <v>116.383550291332</v>
      </c>
      <c r="T1531">
        <v>1.3283520842454699</v>
      </c>
      <c r="U1531" t="s">
        <v>8276</v>
      </c>
      <c r="V1531" t="s">
        <v>8277</v>
      </c>
      <c r="W1531" t="s">
        <v>8200</v>
      </c>
      <c r="X1531" t="s">
        <v>8278</v>
      </c>
      <c r="Y1531" t="s">
        <v>8201</v>
      </c>
      <c r="AD1531">
        <v>16.010284547355901</v>
      </c>
      <c r="AE1531">
        <v>33.921354247893902</v>
      </c>
    </row>
    <row r="1532" spans="1:31" x14ac:dyDescent="0.25">
      <c r="A1532">
        <v>15521</v>
      </c>
      <c r="B1532" t="s">
        <v>2156</v>
      </c>
      <c r="C1532" t="s">
        <v>8190</v>
      </c>
      <c r="D1532" t="s">
        <v>8272</v>
      </c>
      <c r="E1532" t="s">
        <v>8192</v>
      </c>
      <c r="F1532" t="s">
        <v>8279</v>
      </c>
      <c r="G1532" t="s">
        <v>8194</v>
      </c>
      <c r="H1532" t="s">
        <v>8280</v>
      </c>
      <c r="I1532" t="s">
        <v>162</v>
      </c>
      <c r="J1532" t="s">
        <v>8281</v>
      </c>
      <c r="K1532" t="s">
        <v>8196</v>
      </c>
      <c r="L1532" t="s">
        <v>8197</v>
      </c>
      <c r="O1532">
        <v>1</v>
      </c>
      <c r="P1532" t="s">
        <v>154</v>
      </c>
      <c r="Q1532">
        <v>360</v>
      </c>
      <c r="R1532" t="s">
        <v>1462</v>
      </c>
      <c r="S1532">
        <v>116.476618219595</v>
      </c>
      <c r="T1532">
        <v>0.45950483085257299</v>
      </c>
      <c r="U1532" t="s">
        <v>8282</v>
      </c>
      <c r="V1532" t="s">
        <v>8277</v>
      </c>
      <c r="W1532" t="s">
        <v>8200</v>
      </c>
      <c r="X1532" t="s">
        <v>8283</v>
      </c>
      <c r="Y1532" t="s">
        <v>8201</v>
      </c>
      <c r="AD1532">
        <v>10.2799380246667</v>
      </c>
      <c r="AE1532">
        <v>25.754565219074799</v>
      </c>
    </row>
    <row r="1533" spans="1:31" x14ac:dyDescent="0.25">
      <c r="A1533">
        <v>15520</v>
      </c>
      <c r="B1533" t="s">
        <v>2156</v>
      </c>
      <c r="C1533" t="s">
        <v>8190</v>
      </c>
      <c r="D1533" t="s">
        <v>8284</v>
      </c>
      <c r="E1533" t="s">
        <v>8192</v>
      </c>
      <c r="F1533" t="s">
        <v>8285</v>
      </c>
      <c r="G1533" t="s">
        <v>8194</v>
      </c>
      <c r="H1533" t="s">
        <v>8280</v>
      </c>
      <c r="I1533" t="s">
        <v>162</v>
      </c>
      <c r="J1533" t="s">
        <v>8286</v>
      </c>
      <c r="K1533" t="s">
        <v>8196</v>
      </c>
      <c r="L1533" t="s">
        <v>8197</v>
      </c>
      <c r="O1533">
        <v>1</v>
      </c>
      <c r="P1533" t="s">
        <v>154</v>
      </c>
      <c r="Q1533">
        <v>360</v>
      </c>
      <c r="R1533" t="s">
        <v>1462</v>
      </c>
      <c r="S1533">
        <v>116.216590971174</v>
      </c>
      <c r="T1533">
        <v>2.8870176187487102</v>
      </c>
      <c r="U1533" t="s">
        <v>8287</v>
      </c>
      <c r="V1533" t="s">
        <v>8288</v>
      </c>
      <c r="W1533" t="s">
        <v>8200</v>
      </c>
      <c r="X1533" t="s">
        <v>8283</v>
      </c>
      <c r="Y1533" t="s">
        <v>8201</v>
      </c>
      <c r="AD1533">
        <v>5.7303447550233004</v>
      </c>
      <c r="AE1533">
        <v>19.276939773197199</v>
      </c>
    </row>
    <row r="1534" spans="1:31" x14ac:dyDescent="0.25">
      <c r="A1534">
        <v>13774</v>
      </c>
      <c r="B1534" t="s">
        <v>2156</v>
      </c>
      <c r="C1534" t="s">
        <v>8190</v>
      </c>
      <c r="D1534" t="s">
        <v>8289</v>
      </c>
      <c r="E1534" t="s">
        <v>8192</v>
      </c>
      <c r="F1534" t="s">
        <v>8290</v>
      </c>
      <c r="G1534" t="s">
        <v>8194</v>
      </c>
      <c r="H1534" t="s">
        <v>150</v>
      </c>
      <c r="I1534" t="s">
        <v>162</v>
      </c>
      <c r="J1534" t="s">
        <v>8291</v>
      </c>
      <c r="K1534" t="s">
        <v>8196</v>
      </c>
      <c r="L1534" t="s">
        <v>8197</v>
      </c>
      <c r="O1534">
        <v>1</v>
      </c>
      <c r="P1534" t="s">
        <v>154</v>
      </c>
      <c r="Q1534">
        <v>360</v>
      </c>
      <c r="R1534" t="s">
        <v>1462</v>
      </c>
      <c r="S1534">
        <v>105.514708190416</v>
      </c>
      <c r="T1534">
        <v>1.5376880588221</v>
      </c>
      <c r="U1534" t="s">
        <v>8292</v>
      </c>
      <c r="V1534" t="s">
        <v>8293</v>
      </c>
      <c r="W1534" t="s">
        <v>8200</v>
      </c>
      <c r="Y1534" t="s">
        <v>8201</v>
      </c>
      <c r="AD1534">
        <v>0.60177255277379404</v>
      </c>
      <c r="AE1534">
        <v>15.404295555739299</v>
      </c>
    </row>
    <row r="1535" spans="1:31" x14ac:dyDescent="0.25">
      <c r="A1535">
        <v>13775</v>
      </c>
      <c r="B1535" t="s">
        <v>2156</v>
      </c>
      <c r="C1535" t="s">
        <v>8190</v>
      </c>
      <c r="D1535" t="s">
        <v>8294</v>
      </c>
      <c r="E1535" t="s">
        <v>8192</v>
      </c>
      <c r="F1535" t="s">
        <v>8295</v>
      </c>
      <c r="G1535" t="s">
        <v>8194</v>
      </c>
      <c r="H1535" t="s">
        <v>150</v>
      </c>
      <c r="I1535" t="s">
        <v>162</v>
      </c>
      <c r="J1535" t="s">
        <v>8296</v>
      </c>
      <c r="K1535" t="s">
        <v>8196</v>
      </c>
      <c r="L1535" t="s">
        <v>8197</v>
      </c>
      <c r="O1535">
        <v>1</v>
      </c>
      <c r="P1535" t="s">
        <v>154</v>
      </c>
      <c r="Q1535">
        <v>360</v>
      </c>
      <c r="R1535" t="s">
        <v>1462</v>
      </c>
      <c r="S1535">
        <v>105.02586634492501</v>
      </c>
      <c r="T1535">
        <v>-4.9141498425821801</v>
      </c>
      <c r="U1535" t="s">
        <v>8297</v>
      </c>
      <c r="V1535" t="s">
        <v>8298</v>
      </c>
      <c r="W1535" t="s">
        <v>8200</v>
      </c>
      <c r="Y1535" t="s">
        <v>8201</v>
      </c>
      <c r="AD1535">
        <v>2.71857218831025</v>
      </c>
      <c r="AE1535">
        <v>10.455575078251499</v>
      </c>
    </row>
    <row r="1536" spans="1:31" x14ac:dyDescent="0.25">
      <c r="A1536">
        <v>13776</v>
      </c>
      <c r="B1536" t="s">
        <v>2156</v>
      </c>
      <c r="C1536" t="s">
        <v>8190</v>
      </c>
      <c r="D1536" t="s">
        <v>8299</v>
      </c>
      <c r="E1536" t="s">
        <v>8192</v>
      </c>
      <c r="F1536" t="s">
        <v>8300</v>
      </c>
      <c r="G1536" t="s">
        <v>8194</v>
      </c>
      <c r="H1536" t="s">
        <v>150</v>
      </c>
      <c r="I1536" t="s">
        <v>162</v>
      </c>
      <c r="J1536" t="s">
        <v>8301</v>
      </c>
      <c r="K1536" t="s">
        <v>8196</v>
      </c>
      <c r="L1536" t="s">
        <v>8197</v>
      </c>
      <c r="O1536">
        <v>1</v>
      </c>
      <c r="P1536" t="s">
        <v>154</v>
      </c>
      <c r="Q1536">
        <v>360</v>
      </c>
      <c r="R1536" t="s">
        <v>1462</v>
      </c>
      <c r="S1536">
        <v>129.80736798321399</v>
      </c>
      <c r="T1536">
        <v>-4.7197277635131698</v>
      </c>
      <c r="U1536" t="s">
        <v>8302</v>
      </c>
      <c r="V1536" t="s">
        <v>8303</v>
      </c>
      <c r="W1536" t="s">
        <v>8200</v>
      </c>
      <c r="Y1536" t="s">
        <v>8201</v>
      </c>
      <c r="AD1536">
        <v>3.6894829568855099</v>
      </c>
      <c r="AE1536">
        <v>41.913622318899002</v>
      </c>
    </row>
    <row r="1537" spans="1:31" x14ac:dyDescent="0.25">
      <c r="A1537">
        <v>13777</v>
      </c>
      <c r="B1537" t="s">
        <v>2156</v>
      </c>
      <c r="C1537" t="s">
        <v>8190</v>
      </c>
      <c r="D1537" t="s">
        <v>8304</v>
      </c>
      <c r="E1537" t="s">
        <v>8192</v>
      </c>
      <c r="F1537" t="s">
        <v>8305</v>
      </c>
      <c r="G1537" t="s">
        <v>8194</v>
      </c>
      <c r="H1537" t="s">
        <v>150</v>
      </c>
      <c r="I1537" t="s">
        <v>162</v>
      </c>
      <c r="J1537" t="s">
        <v>8306</v>
      </c>
      <c r="K1537" t="s">
        <v>8196</v>
      </c>
      <c r="L1537" t="s">
        <v>8197</v>
      </c>
      <c r="O1537">
        <v>1</v>
      </c>
      <c r="P1537" t="s">
        <v>154</v>
      </c>
      <c r="Q1537">
        <v>360</v>
      </c>
      <c r="R1537" t="s">
        <v>1462</v>
      </c>
      <c r="S1537">
        <v>127.52244499795999</v>
      </c>
      <c r="T1537">
        <v>0.202147445899824</v>
      </c>
      <c r="U1537" t="s">
        <v>8307</v>
      </c>
      <c r="V1537" t="s">
        <v>8308</v>
      </c>
      <c r="W1537" t="s">
        <v>8200</v>
      </c>
      <c r="Y1537" t="s">
        <v>8201</v>
      </c>
      <c r="AD1537">
        <v>2.6060823954071801</v>
      </c>
      <c r="AE1537">
        <v>28.8769208248384</v>
      </c>
    </row>
    <row r="1538" spans="1:31" x14ac:dyDescent="0.25">
      <c r="A1538">
        <v>13778</v>
      </c>
      <c r="B1538" t="s">
        <v>2156</v>
      </c>
      <c r="C1538" t="s">
        <v>8190</v>
      </c>
      <c r="D1538" t="s">
        <v>8309</v>
      </c>
      <c r="E1538" t="s">
        <v>8192</v>
      </c>
      <c r="F1538" t="s">
        <v>8310</v>
      </c>
      <c r="G1538" t="s">
        <v>8194</v>
      </c>
      <c r="H1538" t="s">
        <v>150</v>
      </c>
      <c r="I1538" t="s">
        <v>162</v>
      </c>
      <c r="J1538" t="s">
        <v>8311</v>
      </c>
      <c r="K1538" t="s">
        <v>8196</v>
      </c>
      <c r="L1538" t="s">
        <v>8197</v>
      </c>
      <c r="O1538">
        <v>1</v>
      </c>
      <c r="P1538" t="s">
        <v>154</v>
      </c>
      <c r="Q1538">
        <v>360</v>
      </c>
      <c r="R1538" t="s">
        <v>1462</v>
      </c>
      <c r="S1538">
        <v>117.506294094718</v>
      </c>
      <c r="T1538">
        <v>-8.6084661927498498</v>
      </c>
      <c r="U1538" t="s">
        <v>8312</v>
      </c>
      <c r="V1538" t="s">
        <v>8313</v>
      </c>
      <c r="W1538" t="s">
        <v>8200</v>
      </c>
      <c r="Y1538" t="s">
        <v>8201</v>
      </c>
      <c r="AD1538">
        <v>1.6109234649338799</v>
      </c>
      <c r="AE1538">
        <v>13.400053144694001</v>
      </c>
    </row>
    <row r="1539" spans="1:31" x14ac:dyDescent="0.25">
      <c r="A1539">
        <v>13779</v>
      </c>
      <c r="B1539" t="s">
        <v>2156</v>
      </c>
      <c r="C1539" t="s">
        <v>8190</v>
      </c>
      <c r="D1539" t="s">
        <v>8314</v>
      </c>
      <c r="E1539" t="s">
        <v>8192</v>
      </c>
      <c r="F1539" t="s">
        <v>8315</v>
      </c>
      <c r="G1539" t="s">
        <v>8194</v>
      </c>
      <c r="H1539" t="s">
        <v>150</v>
      </c>
      <c r="I1539" t="s">
        <v>162</v>
      </c>
      <c r="J1539" t="s">
        <v>8316</v>
      </c>
      <c r="K1539" t="s">
        <v>8196</v>
      </c>
      <c r="L1539" t="s">
        <v>8197</v>
      </c>
      <c r="O1539">
        <v>1</v>
      </c>
      <c r="P1539" t="s">
        <v>154</v>
      </c>
      <c r="Q1539">
        <v>360</v>
      </c>
      <c r="R1539" t="s">
        <v>1462</v>
      </c>
      <c r="S1539">
        <v>122.21213451686</v>
      </c>
      <c r="T1539">
        <v>-9.2555066201369591</v>
      </c>
      <c r="U1539" t="s">
        <v>8317</v>
      </c>
      <c r="V1539" t="s">
        <v>8318</v>
      </c>
      <c r="W1539" t="s">
        <v>8200</v>
      </c>
      <c r="Y1539" t="s">
        <v>8201</v>
      </c>
      <c r="AD1539">
        <v>3.88458611773257</v>
      </c>
      <c r="AE1539">
        <v>31.291165948357801</v>
      </c>
    </row>
    <row r="1540" spans="1:31" x14ac:dyDescent="0.25">
      <c r="A1540">
        <v>13780</v>
      </c>
      <c r="B1540" t="s">
        <v>2156</v>
      </c>
      <c r="C1540" t="s">
        <v>8190</v>
      </c>
      <c r="D1540" t="s">
        <v>8319</v>
      </c>
      <c r="E1540" t="s">
        <v>8192</v>
      </c>
      <c r="F1540" t="s">
        <v>8320</v>
      </c>
      <c r="G1540" t="s">
        <v>8194</v>
      </c>
      <c r="H1540" t="s">
        <v>150</v>
      </c>
      <c r="I1540" t="s">
        <v>162</v>
      </c>
      <c r="J1540" t="s">
        <v>8321</v>
      </c>
      <c r="K1540" t="s">
        <v>8196</v>
      </c>
      <c r="L1540" t="s">
        <v>8197</v>
      </c>
      <c r="O1540">
        <v>1</v>
      </c>
      <c r="P1540" t="s">
        <v>154</v>
      </c>
      <c r="Q1540">
        <v>360</v>
      </c>
      <c r="R1540" t="s">
        <v>1462</v>
      </c>
      <c r="S1540">
        <v>138.65645608085501</v>
      </c>
      <c r="T1540">
        <v>-4.6501628890815603</v>
      </c>
      <c r="U1540" t="s">
        <v>8322</v>
      </c>
      <c r="V1540" t="s">
        <v>8323</v>
      </c>
      <c r="W1540" t="s">
        <v>8200</v>
      </c>
      <c r="Y1540" t="s">
        <v>8201</v>
      </c>
      <c r="AD1540">
        <v>25.772625435909301</v>
      </c>
      <c r="AE1540">
        <v>43.425524285575101</v>
      </c>
    </row>
    <row r="1541" spans="1:31" x14ac:dyDescent="0.25">
      <c r="A1541">
        <v>13781</v>
      </c>
      <c r="B1541" t="s">
        <v>2156</v>
      </c>
      <c r="C1541" t="s">
        <v>8190</v>
      </c>
      <c r="D1541" t="s">
        <v>8324</v>
      </c>
      <c r="E1541" t="s">
        <v>8192</v>
      </c>
      <c r="F1541" t="s">
        <v>8325</v>
      </c>
      <c r="G1541" t="s">
        <v>8194</v>
      </c>
      <c r="H1541" t="s">
        <v>150</v>
      </c>
      <c r="I1541" t="s">
        <v>162</v>
      </c>
      <c r="J1541" t="s">
        <v>8326</v>
      </c>
      <c r="K1541" t="s">
        <v>8196</v>
      </c>
      <c r="L1541" t="s">
        <v>8197</v>
      </c>
      <c r="O1541">
        <v>1</v>
      </c>
      <c r="P1541" t="s">
        <v>154</v>
      </c>
      <c r="Q1541">
        <v>360</v>
      </c>
      <c r="R1541" t="s">
        <v>1462</v>
      </c>
      <c r="S1541">
        <v>132.92524953458599</v>
      </c>
      <c r="T1541">
        <v>-2.0002954058040601</v>
      </c>
      <c r="U1541" t="s">
        <v>8327</v>
      </c>
      <c r="V1541" t="s">
        <v>8328</v>
      </c>
      <c r="W1541" t="s">
        <v>8200</v>
      </c>
      <c r="Y1541" t="s">
        <v>8201</v>
      </c>
      <c r="AD1541">
        <v>7.7441276066930902</v>
      </c>
      <c r="AE1541">
        <v>37.245767534922699</v>
      </c>
    </row>
    <row r="1542" spans="1:31" x14ac:dyDescent="0.25">
      <c r="A1542">
        <v>13782</v>
      </c>
      <c r="B1542" t="s">
        <v>2156</v>
      </c>
      <c r="C1542" t="s">
        <v>8190</v>
      </c>
      <c r="D1542" t="s">
        <v>8329</v>
      </c>
      <c r="E1542" t="s">
        <v>8192</v>
      </c>
      <c r="F1542" t="s">
        <v>8330</v>
      </c>
      <c r="G1542" t="s">
        <v>8194</v>
      </c>
      <c r="H1542" t="s">
        <v>150</v>
      </c>
      <c r="I1542" t="s">
        <v>162</v>
      </c>
      <c r="J1542" t="s">
        <v>8331</v>
      </c>
      <c r="K1542" t="s">
        <v>8196</v>
      </c>
      <c r="L1542" t="s">
        <v>8197</v>
      </c>
      <c r="O1542">
        <v>1</v>
      </c>
      <c r="P1542" t="s">
        <v>154</v>
      </c>
      <c r="Q1542">
        <v>360</v>
      </c>
      <c r="R1542" t="s">
        <v>1462</v>
      </c>
      <c r="S1542">
        <v>101.80866181618001</v>
      </c>
      <c r="T1542">
        <v>0.502986341869881</v>
      </c>
      <c r="U1542" t="s">
        <v>8332</v>
      </c>
      <c r="V1542" t="s">
        <v>8333</v>
      </c>
      <c r="W1542" t="s">
        <v>8200</v>
      </c>
      <c r="Y1542" t="s">
        <v>8201</v>
      </c>
      <c r="AD1542">
        <v>7.2354203974572799</v>
      </c>
      <c r="AE1542">
        <v>27.193826431406599</v>
      </c>
    </row>
    <row r="1543" spans="1:31" x14ac:dyDescent="0.25">
      <c r="A1543">
        <v>13783</v>
      </c>
      <c r="B1543" t="s">
        <v>2156</v>
      </c>
      <c r="C1543" t="s">
        <v>8190</v>
      </c>
      <c r="D1543" t="s">
        <v>8334</v>
      </c>
      <c r="E1543" t="s">
        <v>8192</v>
      </c>
      <c r="F1543" t="s">
        <v>8335</v>
      </c>
      <c r="G1543" t="s">
        <v>8194</v>
      </c>
      <c r="H1543" t="s">
        <v>150</v>
      </c>
      <c r="I1543" t="s">
        <v>162</v>
      </c>
      <c r="J1543" t="s">
        <v>8336</v>
      </c>
      <c r="K1543" t="s">
        <v>8196</v>
      </c>
      <c r="L1543" t="s">
        <v>8197</v>
      </c>
      <c r="O1543">
        <v>1</v>
      </c>
      <c r="P1543" t="s">
        <v>154</v>
      </c>
      <c r="Q1543">
        <v>360</v>
      </c>
      <c r="R1543" t="s">
        <v>1462</v>
      </c>
      <c r="S1543">
        <v>119.347615642492</v>
      </c>
      <c r="T1543">
        <v>-2.4563014871970501</v>
      </c>
      <c r="U1543" t="s">
        <v>8337</v>
      </c>
      <c r="V1543" t="s">
        <v>8338</v>
      </c>
      <c r="W1543" t="s">
        <v>8200</v>
      </c>
      <c r="Y1543" t="s">
        <v>8201</v>
      </c>
      <c r="AD1543">
        <v>1.34430238665986</v>
      </c>
      <c r="AE1543">
        <v>8.6625602984470298</v>
      </c>
    </row>
    <row r="1544" spans="1:31" x14ac:dyDescent="0.25">
      <c r="A1544">
        <v>13784</v>
      </c>
      <c r="B1544" t="s">
        <v>2156</v>
      </c>
      <c r="C1544" t="s">
        <v>8190</v>
      </c>
      <c r="D1544" t="s">
        <v>8339</v>
      </c>
      <c r="E1544" t="s">
        <v>8192</v>
      </c>
      <c r="F1544" t="s">
        <v>8340</v>
      </c>
      <c r="G1544" t="s">
        <v>8194</v>
      </c>
      <c r="H1544" t="s">
        <v>150</v>
      </c>
      <c r="I1544" t="s">
        <v>162</v>
      </c>
      <c r="J1544" s="17" t="s">
        <v>8341</v>
      </c>
      <c r="K1544" t="s">
        <v>8196</v>
      </c>
      <c r="L1544" t="s">
        <v>8197</v>
      </c>
      <c r="O1544">
        <v>1</v>
      </c>
      <c r="P1544" t="s">
        <v>154</v>
      </c>
      <c r="Q1544">
        <v>360</v>
      </c>
      <c r="R1544" t="s">
        <v>1462</v>
      </c>
      <c r="S1544">
        <v>120.164753731641</v>
      </c>
      <c r="T1544">
        <v>-3.7216595013968998</v>
      </c>
      <c r="U1544" t="s">
        <v>8342</v>
      </c>
      <c r="V1544" t="s">
        <v>8343</v>
      </c>
      <c r="W1544" t="s">
        <v>8200</v>
      </c>
      <c r="Y1544" t="s">
        <v>8201</v>
      </c>
      <c r="AD1544">
        <v>3.6786170604722899</v>
      </c>
      <c r="AE1544">
        <v>16.851008861013799</v>
      </c>
    </row>
    <row r="1545" spans="1:31" x14ac:dyDescent="0.25">
      <c r="A1545">
        <v>13785</v>
      </c>
      <c r="B1545" t="s">
        <v>2156</v>
      </c>
      <c r="C1545" t="s">
        <v>8190</v>
      </c>
      <c r="D1545" t="s">
        <v>8344</v>
      </c>
      <c r="E1545" t="s">
        <v>8192</v>
      </c>
      <c r="F1545" t="s">
        <v>8345</v>
      </c>
      <c r="G1545" t="s">
        <v>8194</v>
      </c>
      <c r="H1545" t="s">
        <v>150</v>
      </c>
      <c r="I1545" t="s">
        <v>162</v>
      </c>
      <c r="J1545" t="s">
        <v>8346</v>
      </c>
      <c r="K1545" t="s">
        <v>8196</v>
      </c>
      <c r="L1545" t="s">
        <v>8197</v>
      </c>
      <c r="O1545">
        <v>1</v>
      </c>
      <c r="P1545" t="s">
        <v>154</v>
      </c>
      <c r="Q1545">
        <v>360</v>
      </c>
      <c r="R1545" t="s">
        <v>1462</v>
      </c>
      <c r="S1545">
        <v>121.19274126377501</v>
      </c>
      <c r="T1545">
        <v>-1.00134342252303</v>
      </c>
      <c r="U1545" t="s">
        <v>8347</v>
      </c>
      <c r="V1545" t="s">
        <v>8348</v>
      </c>
      <c r="W1545" t="s">
        <v>8200</v>
      </c>
      <c r="Y1545" t="s">
        <v>8201</v>
      </c>
      <c r="AD1545">
        <v>4.9822126034757801</v>
      </c>
      <c r="AE1545">
        <v>34.622306049448397</v>
      </c>
    </row>
    <row r="1546" spans="1:31" x14ac:dyDescent="0.25">
      <c r="A1546">
        <v>13786</v>
      </c>
      <c r="B1546" t="s">
        <v>2156</v>
      </c>
      <c r="C1546" t="s">
        <v>8190</v>
      </c>
      <c r="D1546" t="s">
        <v>8349</v>
      </c>
      <c r="E1546" t="s">
        <v>8192</v>
      </c>
      <c r="F1546" t="s">
        <v>8350</v>
      </c>
      <c r="G1546" t="s">
        <v>8194</v>
      </c>
      <c r="H1546" t="s">
        <v>150</v>
      </c>
      <c r="I1546" t="s">
        <v>162</v>
      </c>
      <c r="J1546" t="s">
        <v>8351</v>
      </c>
      <c r="K1546" t="s">
        <v>8196</v>
      </c>
      <c r="L1546" t="s">
        <v>8197</v>
      </c>
      <c r="O1546">
        <v>1</v>
      </c>
      <c r="P1546" t="s">
        <v>154</v>
      </c>
      <c r="Q1546">
        <v>360</v>
      </c>
      <c r="R1546" t="s">
        <v>1462</v>
      </c>
      <c r="S1546">
        <v>122.074923325485</v>
      </c>
      <c r="T1546">
        <v>-4.1246017436113496</v>
      </c>
      <c r="U1546" t="s">
        <v>8352</v>
      </c>
      <c r="V1546" t="s">
        <v>8353</v>
      </c>
      <c r="W1546" t="s">
        <v>8200</v>
      </c>
      <c r="Y1546" t="s">
        <v>8201</v>
      </c>
      <c r="AD1546">
        <v>2.9260595488301799</v>
      </c>
      <c r="AE1546">
        <v>18.041276092594298</v>
      </c>
    </row>
    <row r="1547" spans="1:31" x14ac:dyDescent="0.25">
      <c r="A1547">
        <v>13787</v>
      </c>
      <c r="B1547" t="s">
        <v>2156</v>
      </c>
      <c r="C1547" t="s">
        <v>8190</v>
      </c>
      <c r="D1547" t="s">
        <v>8354</v>
      </c>
      <c r="E1547" t="s">
        <v>8192</v>
      </c>
      <c r="F1547" t="s">
        <v>8355</v>
      </c>
      <c r="G1547" t="s">
        <v>8194</v>
      </c>
      <c r="H1547" t="s">
        <v>150</v>
      </c>
      <c r="I1547" t="s">
        <v>162</v>
      </c>
      <c r="J1547" t="s">
        <v>8356</v>
      </c>
      <c r="K1547" t="s">
        <v>8196</v>
      </c>
      <c r="L1547" t="s">
        <v>8197</v>
      </c>
      <c r="O1547">
        <v>1</v>
      </c>
      <c r="P1547" t="s">
        <v>154</v>
      </c>
      <c r="Q1547">
        <v>360</v>
      </c>
      <c r="R1547" t="s">
        <v>1462</v>
      </c>
      <c r="S1547">
        <v>124.545670117128</v>
      </c>
      <c r="T1547">
        <v>1.2735896258135899</v>
      </c>
      <c r="U1547" t="s">
        <v>8357</v>
      </c>
      <c r="V1547" t="s">
        <v>8358</v>
      </c>
      <c r="W1547" t="s">
        <v>8200</v>
      </c>
      <c r="Y1547" t="s">
        <v>8201</v>
      </c>
      <c r="AD1547">
        <v>1.2086830488246501</v>
      </c>
      <c r="AE1547">
        <v>10.972876095905599</v>
      </c>
    </row>
    <row r="1548" spans="1:31" x14ac:dyDescent="0.25">
      <c r="A1548">
        <v>13788</v>
      </c>
      <c r="B1548" t="s">
        <v>2156</v>
      </c>
      <c r="C1548" t="s">
        <v>8190</v>
      </c>
      <c r="D1548" t="s">
        <v>8359</v>
      </c>
      <c r="E1548" t="s">
        <v>8192</v>
      </c>
      <c r="F1548" t="s">
        <v>8360</v>
      </c>
      <c r="G1548" t="s">
        <v>8194</v>
      </c>
      <c r="H1548" t="s">
        <v>150</v>
      </c>
      <c r="I1548" t="s">
        <v>162</v>
      </c>
      <c r="J1548" t="s">
        <v>8361</v>
      </c>
      <c r="K1548" t="s">
        <v>8196</v>
      </c>
      <c r="L1548" t="s">
        <v>8197</v>
      </c>
      <c r="O1548">
        <v>1</v>
      </c>
      <c r="P1548" t="s">
        <v>154</v>
      </c>
      <c r="Q1548">
        <v>360</v>
      </c>
      <c r="R1548" t="s">
        <v>1462</v>
      </c>
      <c r="S1548">
        <v>100.462291671714</v>
      </c>
      <c r="T1548">
        <v>-0.85507677029275497</v>
      </c>
      <c r="U1548" t="s">
        <v>8362</v>
      </c>
      <c r="V1548" t="s">
        <v>8363</v>
      </c>
      <c r="W1548" t="s">
        <v>8200</v>
      </c>
      <c r="Y1548" t="s">
        <v>8201</v>
      </c>
      <c r="AD1548">
        <v>3.4175463238661301</v>
      </c>
      <c r="AE1548">
        <v>18.716411507870198</v>
      </c>
    </row>
    <row r="1549" spans="1:31" x14ac:dyDescent="0.25">
      <c r="A1549">
        <v>13789</v>
      </c>
      <c r="B1549" t="s">
        <v>2156</v>
      </c>
      <c r="C1549" t="s">
        <v>8190</v>
      </c>
      <c r="D1549" t="s">
        <v>8364</v>
      </c>
      <c r="E1549" t="s">
        <v>8192</v>
      </c>
      <c r="F1549" t="s">
        <v>8365</v>
      </c>
      <c r="G1549" t="s">
        <v>8194</v>
      </c>
      <c r="H1549" t="s">
        <v>150</v>
      </c>
      <c r="I1549" t="s">
        <v>162</v>
      </c>
      <c r="J1549" t="s">
        <v>8366</v>
      </c>
      <c r="K1549" t="s">
        <v>8196</v>
      </c>
      <c r="L1549" t="s">
        <v>8197</v>
      </c>
      <c r="O1549">
        <v>1</v>
      </c>
      <c r="P1549" t="s">
        <v>154</v>
      </c>
      <c r="Q1549">
        <v>360</v>
      </c>
      <c r="R1549" t="s">
        <v>1462</v>
      </c>
      <c r="S1549">
        <v>104.16758813863601</v>
      </c>
      <c r="T1549">
        <v>-3.2160054434893901</v>
      </c>
      <c r="U1549" t="s">
        <v>8367</v>
      </c>
      <c r="V1549" t="s">
        <v>8368</v>
      </c>
      <c r="W1549" t="s">
        <v>8200</v>
      </c>
      <c r="Y1549" t="s">
        <v>8201</v>
      </c>
      <c r="AD1549">
        <v>7.0583908969906997</v>
      </c>
      <c r="AE1549">
        <v>18.291152506151501</v>
      </c>
    </row>
    <row r="1550" spans="1:31" x14ac:dyDescent="0.25">
      <c r="A1550">
        <v>13790</v>
      </c>
      <c r="B1550" t="s">
        <v>2156</v>
      </c>
      <c r="C1550" t="s">
        <v>8190</v>
      </c>
      <c r="D1550" t="s">
        <v>8369</v>
      </c>
      <c r="E1550" t="s">
        <v>8192</v>
      </c>
      <c r="F1550" t="s">
        <v>8370</v>
      </c>
      <c r="G1550" t="s">
        <v>8194</v>
      </c>
      <c r="H1550" t="s">
        <v>150</v>
      </c>
      <c r="I1550" t="s">
        <v>162</v>
      </c>
      <c r="J1550" t="s">
        <v>8371</v>
      </c>
      <c r="K1550" t="s">
        <v>8196</v>
      </c>
      <c r="L1550" t="s">
        <v>8197</v>
      </c>
      <c r="O1550">
        <v>1</v>
      </c>
      <c r="P1550" t="s">
        <v>154</v>
      </c>
      <c r="Q1550">
        <v>360</v>
      </c>
      <c r="R1550" t="s">
        <v>1462</v>
      </c>
      <c r="S1550">
        <v>99.055733876909102</v>
      </c>
      <c r="T1550">
        <v>2.1966319758286401</v>
      </c>
      <c r="U1550" t="s">
        <v>8372</v>
      </c>
      <c r="V1550" t="s">
        <v>8373</v>
      </c>
      <c r="W1550" t="s">
        <v>8200</v>
      </c>
      <c r="Y1550" t="s">
        <v>8201</v>
      </c>
      <c r="AD1550">
        <v>5.8802654308153599</v>
      </c>
      <c r="AE1550">
        <v>20.408048934362199</v>
      </c>
    </row>
    <row r="1551" spans="1:31" x14ac:dyDescent="0.25">
      <c r="A1551">
        <v>15514</v>
      </c>
      <c r="B1551" t="s">
        <v>144</v>
      </c>
      <c r="C1551" t="s">
        <v>8374</v>
      </c>
      <c r="D1551" t="s">
        <v>8375</v>
      </c>
      <c r="E1551" t="s">
        <v>8376</v>
      </c>
      <c r="F1551" t="s">
        <v>8377</v>
      </c>
      <c r="G1551" t="s">
        <v>8378</v>
      </c>
      <c r="H1551" t="s">
        <v>2667</v>
      </c>
      <c r="I1551" t="s">
        <v>162</v>
      </c>
      <c r="J1551" t="s">
        <v>8379</v>
      </c>
      <c r="K1551" t="s">
        <v>8380</v>
      </c>
      <c r="L1551" t="s">
        <v>8381</v>
      </c>
      <c r="M1551" t="s">
        <v>8382</v>
      </c>
      <c r="O1551">
        <v>1</v>
      </c>
      <c r="P1551" t="s">
        <v>154</v>
      </c>
      <c r="Q1551">
        <v>364</v>
      </c>
      <c r="R1551" t="s">
        <v>625</v>
      </c>
      <c r="S1551">
        <v>50.805217348370299</v>
      </c>
      <c r="T1551">
        <v>35.896697800078002</v>
      </c>
      <c r="U1551" t="s">
        <v>8383</v>
      </c>
      <c r="V1551" t="s">
        <v>8382</v>
      </c>
      <c r="W1551" t="s">
        <v>8384</v>
      </c>
      <c r="Y1551" t="s">
        <v>8385</v>
      </c>
      <c r="AD1551">
        <v>0.64591784257709195</v>
      </c>
      <c r="AE1551">
        <v>4.5384818655983299</v>
      </c>
    </row>
    <row r="1552" spans="1:31" x14ac:dyDescent="0.25">
      <c r="A1552">
        <v>15144</v>
      </c>
      <c r="B1552" t="s">
        <v>144</v>
      </c>
      <c r="C1552" t="s">
        <v>8374</v>
      </c>
      <c r="D1552" t="s">
        <v>8386</v>
      </c>
      <c r="E1552" t="s">
        <v>8376</v>
      </c>
      <c r="F1552" t="s">
        <v>8387</v>
      </c>
      <c r="G1552" t="s">
        <v>8378</v>
      </c>
      <c r="H1552" t="s">
        <v>150</v>
      </c>
      <c r="I1552" t="s">
        <v>162</v>
      </c>
      <c r="J1552" t="s">
        <v>8388</v>
      </c>
      <c r="K1552" t="s">
        <v>8380</v>
      </c>
      <c r="L1552" t="s">
        <v>8381</v>
      </c>
      <c r="M1552" t="s">
        <v>8389</v>
      </c>
      <c r="O1552">
        <v>1</v>
      </c>
      <c r="P1552" t="s">
        <v>154</v>
      </c>
      <c r="Q1552">
        <v>364</v>
      </c>
      <c r="R1552" t="s">
        <v>625</v>
      </c>
      <c r="S1552">
        <v>48.077250773751302</v>
      </c>
      <c r="T1552">
        <v>38.445076173035297</v>
      </c>
      <c r="U1552" t="s">
        <v>8390</v>
      </c>
      <c r="V1552" t="s">
        <v>8389</v>
      </c>
      <c r="W1552" t="s">
        <v>8384</v>
      </c>
      <c r="Y1552" t="s">
        <v>8385</v>
      </c>
      <c r="AD1552">
        <v>1.84441676800259</v>
      </c>
      <c r="AE1552">
        <v>9.6607037339130208</v>
      </c>
    </row>
    <row r="1553" spans="1:31" x14ac:dyDescent="0.25">
      <c r="A1553">
        <v>15145</v>
      </c>
      <c r="B1553" t="s">
        <v>144</v>
      </c>
      <c r="C1553" t="s">
        <v>8374</v>
      </c>
      <c r="D1553" t="s">
        <v>8391</v>
      </c>
      <c r="E1553" t="s">
        <v>8376</v>
      </c>
      <c r="F1553" t="s">
        <v>8392</v>
      </c>
      <c r="G1553" t="s">
        <v>8378</v>
      </c>
      <c r="H1553" t="s">
        <v>150</v>
      </c>
      <c r="I1553" t="s">
        <v>162</v>
      </c>
      <c r="J1553" t="s">
        <v>8393</v>
      </c>
      <c r="K1553" t="s">
        <v>8380</v>
      </c>
      <c r="L1553" t="s">
        <v>8381</v>
      </c>
      <c r="M1553" t="s">
        <v>8394</v>
      </c>
      <c r="O1553">
        <v>1</v>
      </c>
      <c r="P1553" t="s">
        <v>154</v>
      </c>
      <c r="Q1553">
        <v>364</v>
      </c>
      <c r="R1553" t="s">
        <v>625</v>
      </c>
      <c r="S1553">
        <v>51.387808722896999</v>
      </c>
      <c r="T1553">
        <v>28.828579351369001</v>
      </c>
      <c r="U1553" t="s">
        <v>8395</v>
      </c>
      <c r="V1553" t="s">
        <v>8396</v>
      </c>
      <c r="W1553" t="s">
        <v>8384</v>
      </c>
      <c r="Y1553" t="s">
        <v>8385</v>
      </c>
      <c r="AD1553">
        <v>2.1164902021627099</v>
      </c>
      <c r="AE1553">
        <v>10.2562368028208</v>
      </c>
    </row>
    <row r="1554" spans="1:31" x14ac:dyDescent="0.25">
      <c r="A1554">
        <v>15146</v>
      </c>
      <c r="B1554" t="s">
        <v>144</v>
      </c>
      <c r="C1554" t="s">
        <v>8374</v>
      </c>
      <c r="D1554" t="s">
        <v>8397</v>
      </c>
      <c r="E1554" t="s">
        <v>8376</v>
      </c>
      <c r="F1554" t="s">
        <v>8398</v>
      </c>
      <c r="G1554" t="s">
        <v>8378</v>
      </c>
      <c r="H1554" t="s">
        <v>150</v>
      </c>
      <c r="I1554" t="s">
        <v>162</v>
      </c>
      <c r="J1554" t="s">
        <v>8399</v>
      </c>
      <c r="K1554" t="s">
        <v>8380</v>
      </c>
      <c r="L1554" t="s">
        <v>8381</v>
      </c>
      <c r="M1554" t="s">
        <v>8400</v>
      </c>
      <c r="O1554">
        <v>1</v>
      </c>
      <c r="P1554" t="s">
        <v>154</v>
      </c>
      <c r="Q1554">
        <v>364</v>
      </c>
      <c r="R1554" t="s">
        <v>625</v>
      </c>
      <c r="S1554">
        <v>50.642841452544801</v>
      </c>
      <c r="T1554">
        <v>32.041262119128803</v>
      </c>
      <c r="U1554" t="s">
        <v>8401</v>
      </c>
      <c r="V1554" t="s">
        <v>8402</v>
      </c>
      <c r="W1554" t="s">
        <v>8384</v>
      </c>
      <c r="Y1554" t="s">
        <v>8385</v>
      </c>
      <c r="AD1554">
        <v>1.56363044994055</v>
      </c>
      <c r="AE1554">
        <v>7.0687404439766697</v>
      </c>
    </row>
    <row r="1555" spans="1:31" x14ac:dyDescent="0.25">
      <c r="A1555">
        <v>15147</v>
      </c>
      <c r="B1555" t="s">
        <v>144</v>
      </c>
      <c r="C1555" t="s">
        <v>8374</v>
      </c>
      <c r="D1555" t="s">
        <v>8403</v>
      </c>
      <c r="E1555" t="s">
        <v>8376</v>
      </c>
      <c r="F1555" t="s">
        <v>8404</v>
      </c>
      <c r="G1555" t="s">
        <v>8378</v>
      </c>
      <c r="H1555" t="s">
        <v>150</v>
      </c>
      <c r="I1555" t="s">
        <v>162</v>
      </c>
      <c r="J1555" t="s">
        <v>8405</v>
      </c>
      <c r="K1555" t="s">
        <v>8380</v>
      </c>
      <c r="L1555" t="s">
        <v>8381</v>
      </c>
      <c r="M1555" t="s">
        <v>8406</v>
      </c>
      <c r="O1555">
        <v>1</v>
      </c>
      <c r="P1555" t="s">
        <v>154</v>
      </c>
      <c r="Q1555">
        <v>364</v>
      </c>
      <c r="R1555" t="s">
        <v>625</v>
      </c>
      <c r="S1555">
        <v>46.654387781790497</v>
      </c>
      <c r="T1555">
        <v>38.004024089523497</v>
      </c>
      <c r="U1555" t="s">
        <v>8407</v>
      </c>
      <c r="V1555" t="s">
        <v>8408</v>
      </c>
      <c r="W1555" t="s">
        <v>8384</v>
      </c>
      <c r="Y1555" t="s">
        <v>8385</v>
      </c>
      <c r="AD1555">
        <v>4.9191114189750396</v>
      </c>
      <c r="AE1555">
        <v>12.536418300917999</v>
      </c>
    </row>
    <row r="1556" spans="1:31" x14ac:dyDescent="0.25">
      <c r="A1556">
        <v>15148</v>
      </c>
      <c r="B1556" t="s">
        <v>144</v>
      </c>
      <c r="C1556" t="s">
        <v>8374</v>
      </c>
      <c r="D1556" t="s">
        <v>8409</v>
      </c>
      <c r="E1556" t="s">
        <v>8376</v>
      </c>
      <c r="F1556" t="s">
        <v>8410</v>
      </c>
      <c r="G1556" t="s">
        <v>8378</v>
      </c>
      <c r="H1556" t="s">
        <v>150</v>
      </c>
      <c r="I1556" t="s">
        <v>162</v>
      </c>
      <c r="J1556" t="s">
        <v>8411</v>
      </c>
      <c r="K1556" t="s">
        <v>8380</v>
      </c>
      <c r="L1556" t="s">
        <v>8381</v>
      </c>
      <c r="M1556" t="s">
        <v>8412</v>
      </c>
      <c r="O1556">
        <v>1</v>
      </c>
      <c r="P1556" t="s">
        <v>154</v>
      </c>
      <c r="Q1556">
        <v>364</v>
      </c>
      <c r="R1556" t="s">
        <v>625</v>
      </c>
      <c r="S1556">
        <v>52.500789797708102</v>
      </c>
      <c r="T1556">
        <v>33.126424983931798</v>
      </c>
      <c r="U1556" t="s">
        <v>8413</v>
      </c>
      <c r="V1556" t="s">
        <v>8412</v>
      </c>
      <c r="W1556" t="s">
        <v>8384</v>
      </c>
      <c r="Y1556" t="s">
        <v>8385</v>
      </c>
      <c r="AD1556">
        <v>10.356076644067899</v>
      </c>
      <c r="AE1556">
        <v>19.199347319110601</v>
      </c>
    </row>
    <row r="1557" spans="1:31" x14ac:dyDescent="0.25">
      <c r="A1557">
        <v>15149</v>
      </c>
      <c r="B1557" t="s">
        <v>144</v>
      </c>
      <c r="C1557" t="s">
        <v>8374</v>
      </c>
      <c r="D1557" t="s">
        <v>8414</v>
      </c>
      <c r="E1557" t="s">
        <v>8376</v>
      </c>
      <c r="F1557" t="s">
        <v>8415</v>
      </c>
      <c r="G1557" t="s">
        <v>8378</v>
      </c>
      <c r="H1557" t="s">
        <v>150</v>
      </c>
      <c r="I1557" t="s">
        <v>162</v>
      </c>
      <c r="J1557" t="s">
        <v>8416</v>
      </c>
      <c r="K1557" t="s">
        <v>8380</v>
      </c>
      <c r="L1557" t="s">
        <v>8381</v>
      </c>
      <c r="M1557" t="s">
        <v>8417</v>
      </c>
      <c r="O1557">
        <v>1</v>
      </c>
      <c r="P1557" t="s">
        <v>154</v>
      </c>
      <c r="Q1557">
        <v>364</v>
      </c>
      <c r="R1557" t="s">
        <v>625</v>
      </c>
      <c r="S1557">
        <v>53.259935821420797</v>
      </c>
      <c r="T1557">
        <v>29.165468194681701</v>
      </c>
      <c r="U1557" t="s">
        <v>8418</v>
      </c>
      <c r="V1557" t="s">
        <v>8417</v>
      </c>
      <c r="W1557" t="s">
        <v>8384</v>
      </c>
      <c r="Y1557" t="s">
        <v>8385</v>
      </c>
      <c r="AD1557">
        <v>11.366856382399799</v>
      </c>
      <c r="AE1557">
        <v>17.564749089928501</v>
      </c>
    </row>
    <row r="1558" spans="1:31" x14ac:dyDescent="0.25">
      <c r="A1558">
        <v>15150</v>
      </c>
      <c r="B1558" t="s">
        <v>144</v>
      </c>
      <c r="C1558" t="s">
        <v>8374</v>
      </c>
      <c r="D1558" t="s">
        <v>8419</v>
      </c>
      <c r="E1558" t="s">
        <v>8376</v>
      </c>
      <c r="F1558" t="s">
        <v>8420</v>
      </c>
      <c r="G1558" t="s">
        <v>8378</v>
      </c>
      <c r="H1558" t="s">
        <v>150</v>
      </c>
      <c r="I1558" t="s">
        <v>162</v>
      </c>
      <c r="J1558" t="s">
        <v>8421</v>
      </c>
      <c r="K1558" t="s">
        <v>8380</v>
      </c>
      <c r="L1558" t="s">
        <v>8381</v>
      </c>
      <c r="M1558" t="s">
        <v>8422</v>
      </c>
      <c r="O1558">
        <v>1</v>
      </c>
      <c r="P1558" t="s">
        <v>154</v>
      </c>
      <c r="Q1558">
        <v>364</v>
      </c>
      <c r="R1558" t="s">
        <v>625</v>
      </c>
      <c r="S1558">
        <v>49.7214113125588</v>
      </c>
      <c r="T1558">
        <v>36.087613268466903</v>
      </c>
      <c r="U1558" t="s">
        <v>8423</v>
      </c>
      <c r="V1558" t="s">
        <v>8424</v>
      </c>
      <c r="W1558" t="s">
        <v>8384</v>
      </c>
      <c r="Y1558" t="s">
        <v>8385</v>
      </c>
      <c r="AD1558">
        <v>1.6851604197800001</v>
      </c>
      <c r="AE1558">
        <v>7.3798716083416203</v>
      </c>
    </row>
    <row r="1559" spans="1:31" x14ac:dyDescent="0.25">
      <c r="A1559">
        <v>15151</v>
      </c>
      <c r="B1559" t="s">
        <v>144</v>
      </c>
      <c r="C1559" t="s">
        <v>8374</v>
      </c>
      <c r="D1559" t="s">
        <v>8425</v>
      </c>
      <c r="E1559" t="s">
        <v>8376</v>
      </c>
      <c r="F1559" t="s">
        <v>8426</v>
      </c>
      <c r="G1559" t="s">
        <v>8378</v>
      </c>
      <c r="H1559" t="s">
        <v>150</v>
      </c>
      <c r="I1559" t="s">
        <v>162</v>
      </c>
      <c r="J1559" t="s">
        <v>8427</v>
      </c>
      <c r="K1559" t="s">
        <v>8380</v>
      </c>
      <c r="L1559" t="s">
        <v>8381</v>
      </c>
      <c r="M1559" t="s">
        <v>8428</v>
      </c>
      <c r="O1559">
        <v>1</v>
      </c>
      <c r="P1559" t="s">
        <v>154</v>
      </c>
      <c r="Q1559">
        <v>364</v>
      </c>
      <c r="R1559" t="s">
        <v>625</v>
      </c>
      <c r="S1559">
        <v>51.024534300513103</v>
      </c>
      <c r="T1559">
        <v>34.697300257324002</v>
      </c>
      <c r="U1559" t="s">
        <v>8429</v>
      </c>
      <c r="V1559" t="s">
        <v>8430</v>
      </c>
      <c r="W1559" t="s">
        <v>8384</v>
      </c>
      <c r="Y1559" t="s">
        <v>8385</v>
      </c>
      <c r="AD1559">
        <v>1.1309876438531301</v>
      </c>
      <c r="AE1559">
        <v>5.2571861880955399</v>
      </c>
    </row>
    <row r="1560" spans="1:31" x14ac:dyDescent="0.25">
      <c r="A1560">
        <v>15152</v>
      </c>
      <c r="B1560" t="s">
        <v>144</v>
      </c>
      <c r="C1560" t="s">
        <v>8374</v>
      </c>
      <c r="D1560" t="s">
        <v>8431</v>
      </c>
      <c r="E1560" t="s">
        <v>8376</v>
      </c>
      <c r="F1560" t="s">
        <v>8432</v>
      </c>
      <c r="G1560" t="s">
        <v>8378</v>
      </c>
      <c r="H1560" t="s">
        <v>150</v>
      </c>
      <c r="I1560" t="s">
        <v>162</v>
      </c>
      <c r="J1560" t="s">
        <v>8433</v>
      </c>
      <c r="K1560" t="s">
        <v>8380</v>
      </c>
      <c r="L1560" t="s">
        <v>8381</v>
      </c>
      <c r="M1560" t="s">
        <v>8434</v>
      </c>
      <c r="O1560">
        <v>1</v>
      </c>
      <c r="P1560" t="s">
        <v>154</v>
      </c>
      <c r="Q1560">
        <v>364</v>
      </c>
      <c r="R1560" t="s">
        <v>625</v>
      </c>
      <c r="S1560">
        <v>49.497169822967003</v>
      </c>
      <c r="T1560">
        <v>37.252205381800898</v>
      </c>
      <c r="U1560" s="17" t="s">
        <v>8435</v>
      </c>
      <c r="V1560" t="s">
        <v>8434</v>
      </c>
      <c r="W1560" t="s">
        <v>8384</v>
      </c>
      <c r="Y1560" t="s">
        <v>8385</v>
      </c>
      <c r="AD1560">
        <v>1.44166955060371</v>
      </c>
      <c r="AE1560">
        <v>6.8399003097823599</v>
      </c>
    </row>
    <row r="1561" spans="1:31" x14ac:dyDescent="0.25">
      <c r="A1561">
        <v>15153</v>
      </c>
      <c r="B1561" t="s">
        <v>144</v>
      </c>
      <c r="C1561" t="s">
        <v>8374</v>
      </c>
      <c r="D1561" t="s">
        <v>8436</v>
      </c>
      <c r="E1561" t="s">
        <v>8376</v>
      </c>
      <c r="F1561" t="s">
        <v>8437</v>
      </c>
      <c r="G1561" t="s">
        <v>8378</v>
      </c>
      <c r="H1561" t="s">
        <v>150</v>
      </c>
      <c r="I1561" t="s">
        <v>162</v>
      </c>
      <c r="J1561" t="s">
        <v>8438</v>
      </c>
      <c r="K1561" t="s">
        <v>8380</v>
      </c>
      <c r="L1561" t="s">
        <v>8381</v>
      </c>
      <c r="M1561" t="s">
        <v>8439</v>
      </c>
      <c r="O1561">
        <v>1</v>
      </c>
      <c r="P1561" t="s">
        <v>154</v>
      </c>
      <c r="Q1561">
        <v>364</v>
      </c>
      <c r="R1561" t="s">
        <v>625</v>
      </c>
      <c r="S1561">
        <v>55.078946327886598</v>
      </c>
      <c r="T1561">
        <v>37.315314858102603</v>
      </c>
      <c r="U1561" t="s">
        <v>8440</v>
      </c>
      <c r="V1561" t="s">
        <v>8439</v>
      </c>
      <c r="W1561" t="s">
        <v>8384</v>
      </c>
      <c r="Y1561" t="s">
        <v>8385</v>
      </c>
      <c r="AD1561">
        <v>2.0753414868372602</v>
      </c>
      <c r="AE1561">
        <v>7.1578883000803701</v>
      </c>
    </row>
    <row r="1562" spans="1:31" x14ac:dyDescent="0.25">
      <c r="A1562">
        <v>15154</v>
      </c>
      <c r="B1562" t="s">
        <v>144</v>
      </c>
      <c r="C1562" t="s">
        <v>8374</v>
      </c>
      <c r="D1562" t="s">
        <v>8441</v>
      </c>
      <c r="E1562" t="s">
        <v>8376</v>
      </c>
      <c r="F1562" t="s">
        <v>8442</v>
      </c>
      <c r="G1562" t="s">
        <v>8378</v>
      </c>
      <c r="H1562" t="s">
        <v>150</v>
      </c>
      <c r="I1562" t="s">
        <v>162</v>
      </c>
      <c r="J1562" t="s">
        <v>8443</v>
      </c>
      <c r="K1562" t="s">
        <v>8380</v>
      </c>
      <c r="L1562" t="s">
        <v>8381</v>
      </c>
      <c r="M1562" t="s">
        <v>8444</v>
      </c>
      <c r="O1562">
        <v>1</v>
      </c>
      <c r="P1562" t="s">
        <v>154</v>
      </c>
      <c r="Q1562">
        <v>364</v>
      </c>
      <c r="R1562" t="s">
        <v>625</v>
      </c>
      <c r="S1562">
        <v>48.610082374284197</v>
      </c>
      <c r="T1562">
        <v>34.886038648311697</v>
      </c>
      <c r="U1562" t="s">
        <v>8445</v>
      </c>
      <c r="V1562" t="s">
        <v>8444</v>
      </c>
      <c r="W1562" t="s">
        <v>8384</v>
      </c>
      <c r="Y1562" t="s">
        <v>8385</v>
      </c>
      <c r="AD1562">
        <v>1.9086779172293999</v>
      </c>
      <c r="AE1562">
        <v>8.6199140223578503</v>
      </c>
    </row>
    <row r="1563" spans="1:31" x14ac:dyDescent="0.25">
      <c r="A1563">
        <v>15155</v>
      </c>
      <c r="B1563" t="s">
        <v>144</v>
      </c>
      <c r="C1563" t="s">
        <v>8374</v>
      </c>
      <c r="D1563" t="s">
        <v>8446</v>
      </c>
      <c r="E1563" t="s">
        <v>8376</v>
      </c>
      <c r="F1563" t="s">
        <v>8447</v>
      </c>
      <c r="G1563" t="s">
        <v>8378</v>
      </c>
      <c r="H1563" t="s">
        <v>150</v>
      </c>
      <c r="I1563" t="s">
        <v>162</v>
      </c>
      <c r="J1563" t="s">
        <v>8448</v>
      </c>
      <c r="K1563" t="s">
        <v>8380</v>
      </c>
      <c r="L1563" t="s">
        <v>8381</v>
      </c>
      <c r="M1563" t="s">
        <v>8449</v>
      </c>
      <c r="O1563">
        <v>1</v>
      </c>
      <c r="P1563" t="s">
        <v>154</v>
      </c>
      <c r="Q1563">
        <v>364</v>
      </c>
      <c r="R1563" t="s">
        <v>625</v>
      </c>
      <c r="S1563">
        <v>56.483902627557399</v>
      </c>
      <c r="T1563">
        <v>27.010724570394999</v>
      </c>
      <c r="U1563" t="s">
        <v>8450</v>
      </c>
      <c r="V1563" t="s">
        <v>8449</v>
      </c>
      <c r="W1563" t="s">
        <v>8384</v>
      </c>
      <c r="Y1563" t="s">
        <v>8385</v>
      </c>
      <c r="AD1563">
        <v>6.4358129921123499</v>
      </c>
      <c r="AE1563">
        <v>25.2073654050496</v>
      </c>
    </row>
    <row r="1564" spans="1:31" x14ac:dyDescent="0.25">
      <c r="A1564">
        <v>15156</v>
      </c>
      <c r="B1564" t="s">
        <v>144</v>
      </c>
      <c r="C1564" t="s">
        <v>8374</v>
      </c>
      <c r="D1564" t="s">
        <v>8451</v>
      </c>
      <c r="E1564" t="s">
        <v>8376</v>
      </c>
      <c r="F1564" t="s">
        <v>8452</v>
      </c>
      <c r="G1564" t="s">
        <v>8378</v>
      </c>
      <c r="H1564" t="s">
        <v>150</v>
      </c>
      <c r="I1564" t="s">
        <v>162</v>
      </c>
      <c r="J1564" t="s">
        <v>8453</v>
      </c>
      <c r="K1564" t="s">
        <v>8380</v>
      </c>
      <c r="L1564" t="s">
        <v>8381</v>
      </c>
      <c r="M1564" t="s">
        <v>8454</v>
      </c>
      <c r="O1564">
        <v>1</v>
      </c>
      <c r="P1564" t="s">
        <v>154</v>
      </c>
      <c r="Q1564">
        <v>364</v>
      </c>
      <c r="R1564" t="s">
        <v>625</v>
      </c>
      <c r="S1564">
        <v>46.937637762637003</v>
      </c>
      <c r="T1564">
        <v>33.112277072303499</v>
      </c>
      <c r="U1564" t="s">
        <v>8455</v>
      </c>
      <c r="V1564" t="s">
        <v>8454</v>
      </c>
      <c r="W1564" t="s">
        <v>8384</v>
      </c>
      <c r="Y1564" t="s">
        <v>8385</v>
      </c>
      <c r="AD1564">
        <v>1.9138829489776299</v>
      </c>
      <c r="AE1564">
        <v>10.393616533343399</v>
      </c>
    </row>
    <row r="1565" spans="1:31" x14ac:dyDescent="0.25">
      <c r="A1565">
        <v>15157</v>
      </c>
      <c r="B1565" t="s">
        <v>144</v>
      </c>
      <c r="C1565" t="s">
        <v>8374</v>
      </c>
      <c r="D1565" t="s">
        <v>8456</v>
      </c>
      <c r="E1565" t="s">
        <v>8376</v>
      </c>
      <c r="F1565" t="s">
        <v>8457</v>
      </c>
      <c r="G1565" t="s">
        <v>8378</v>
      </c>
      <c r="H1565" t="s">
        <v>150</v>
      </c>
      <c r="I1565" t="s">
        <v>162</v>
      </c>
      <c r="J1565" t="s">
        <v>8458</v>
      </c>
      <c r="K1565" t="s">
        <v>8380</v>
      </c>
      <c r="L1565" t="s">
        <v>8381</v>
      </c>
      <c r="M1565" t="s">
        <v>8459</v>
      </c>
      <c r="O1565">
        <v>1</v>
      </c>
      <c r="P1565" t="s">
        <v>154</v>
      </c>
      <c r="Q1565">
        <v>364</v>
      </c>
      <c r="R1565" t="s">
        <v>625</v>
      </c>
      <c r="S1565">
        <v>50.834819666186299</v>
      </c>
      <c r="T1565">
        <v>30.770759232376498</v>
      </c>
      <c r="U1565" t="s">
        <v>8460</v>
      </c>
      <c r="V1565" t="s">
        <v>8456</v>
      </c>
      <c r="W1565" t="s">
        <v>8384</v>
      </c>
      <c r="Y1565" t="s">
        <v>8385</v>
      </c>
      <c r="AD1565">
        <v>1.4638482194045499</v>
      </c>
      <c r="AE1565">
        <v>7.5295594432269999</v>
      </c>
    </row>
    <row r="1566" spans="1:31" x14ac:dyDescent="0.25">
      <c r="A1566">
        <v>15158</v>
      </c>
      <c r="B1566" t="s">
        <v>144</v>
      </c>
      <c r="C1566" t="s">
        <v>8374</v>
      </c>
      <c r="D1566" t="s">
        <v>8461</v>
      </c>
      <c r="E1566" t="s">
        <v>8376</v>
      </c>
      <c r="F1566" t="s">
        <v>8462</v>
      </c>
      <c r="G1566" t="s">
        <v>8378</v>
      </c>
      <c r="H1566" t="s">
        <v>150</v>
      </c>
      <c r="I1566" t="s">
        <v>162</v>
      </c>
      <c r="J1566" t="s">
        <v>8463</v>
      </c>
      <c r="K1566" t="s">
        <v>8380</v>
      </c>
      <c r="L1566" t="s">
        <v>8381</v>
      </c>
      <c r="M1566" t="s">
        <v>8464</v>
      </c>
      <c r="O1566">
        <v>1</v>
      </c>
      <c r="P1566" t="s">
        <v>154</v>
      </c>
      <c r="Q1566">
        <v>364</v>
      </c>
      <c r="R1566" t="s">
        <v>625</v>
      </c>
      <c r="S1566">
        <v>57.297099105535999</v>
      </c>
      <c r="T1566">
        <v>29.616421540027101</v>
      </c>
      <c r="U1566" t="s">
        <v>8465</v>
      </c>
      <c r="V1566" t="s">
        <v>8464</v>
      </c>
      <c r="W1566" t="s">
        <v>8384</v>
      </c>
      <c r="Y1566" t="s">
        <v>8385</v>
      </c>
      <c r="AD1566">
        <v>16.697538431185102</v>
      </c>
      <c r="AE1566">
        <v>19.9609863981205</v>
      </c>
    </row>
    <row r="1567" spans="1:31" x14ac:dyDescent="0.25">
      <c r="A1567">
        <v>15159</v>
      </c>
      <c r="B1567" t="s">
        <v>144</v>
      </c>
      <c r="C1567" t="s">
        <v>8374</v>
      </c>
      <c r="D1567" t="s">
        <v>8466</v>
      </c>
      <c r="E1567" t="s">
        <v>8376</v>
      </c>
      <c r="F1567" t="s">
        <v>8467</v>
      </c>
      <c r="G1567" t="s">
        <v>8378</v>
      </c>
      <c r="H1567" t="s">
        <v>150</v>
      </c>
      <c r="I1567" t="s">
        <v>162</v>
      </c>
      <c r="J1567" t="s">
        <v>8468</v>
      </c>
      <c r="K1567" t="s">
        <v>8380</v>
      </c>
      <c r="L1567" t="s">
        <v>8381</v>
      </c>
      <c r="M1567" t="s">
        <v>8469</v>
      </c>
      <c r="O1567">
        <v>1</v>
      </c>
      <c r="P1567" t="s">
        <v>154</v>
      </c>
      <c r="Q1567">
        <v>364</v>
      </c>
      <c r="R1567" t="s">
        <v>625</v>
      </c>
      <c r="S1567">
        <v>46.680298507586002</v>
      </c>
      <c r="T1567">
        <v>34.4336156698526</v>
      </c>
      <c r="U1567" t="s">
        <v>8470</v>
      </c>
      <c r="V1567" t="s">
        <v>8469</v>
      </c>
      <c r="W1567" t="s">
        <v>8384</v>
      </c>
      <c r="Y1567" t="s">
        <v>8385</v>
      </c>
      <c r="AD1567">
        <v>2.4609829782667698</v>
      </c>
      <c r="AE1567">
        <v>10.3087551026215</v>
      </c>
    </row>
    <row r="1568" spans="1:31" x14ac:dyDescent="0.25">
      <c r="A1568">
        <v>15160</v>
      </c>
      <c r="B1568" t="s">
        <v>144</v>
      </c>
      <c r="C1568" t="s">
        <v>8374</v>
      </c>
      <c r="D1568" t="s">
        <v>8471</v>
      </c>
      <c r="E1568" t="s">
        <v>8376</v>
      </c>
      <c r="F1568" t="s">
        <v>8472</v>
      </c>
      <c r="G1568" t="s">
        <v>8378</v>
      </c>
      <c r="H1568" t="s">
        <v>150</v>
      </c>
      <c r="I1568" t="s">
        <v>162</v>
      </c>
      <c r="J1568" t="s">
        <v>8473</v>
      </c>
      <c r="K1568" t="s">
        <v>8380</v>
      </c>
      <c r="L1568" t="s">
        <v>8381</v>
      </c>
      <c r="M1568" t="s">
        <v>8474</v>
      </c>
      <c r="O1568">
        <v>1</v>
      </c>
      <c r="P1568" t="s">
        <v>154</v>
      </c>
      <c r="Q1568">
        <v>364</v>
      </c>
      <c r="R1568" t="s">
        <v>625</v>
      </c>
      <c r="S1568">
        <v>59.054936164259999</v>
      </c>
      <c r="T1568">
        <v>35.681192556134803</v>
      </c>
      <c r="U1568" t="s">
        <v>8475</v>
      </c>
      <c r="V1568" t="s">
        <v>8476</v>
      </c>
      <c r="W1568" t="s">
        <v>8384</v>
      </c>
      <c r="Y1568" t="s">
        <v>8385</v>
      </c>
      <c r="AD1568">
        <v>11.7563456285675</v>
      </c>
      <c r="AE1568">
        <v>18.8428476664233</v>
      </c>
    </row>
    <row r="1569" spans="1:31" x14ac:dyDescent="0.25">
      <c r="A1569">
        <v>15161</v>
      </c>
      <c r="B1569" t="s">
        <v>144</v>
      </c>
      <c r="C1569" t="s">
        <v>8374</v>
      </c>
      <c r="D1569" t="s">
        <v>8477</v>
      </c>
      <c r="E1569" t="s">
        <v>8376</v>
      </c>
      <c r="F1569" t="s">
        <v>8478</v>
      </c>
      <c r="G1569" t="s">
        <v>8378</v>
      </c>
      <c r="H1569" t="s">
        <v>150</v>
      </c>
      <c r="I1569" t="s">
        <v>162</v>
      </c>
      <c r="J1569" t="s">
        <v>8479</v>
      </c>
      <c r="K1569" t="s">
        <v>8380</v>
      </c>
      <c r="L1569" t="s">
        <v>8381</v>
      </c>
      <c r="M1569" t="s">
        <v>8480</v>
      </c>
      <c r="O1569">
        <v>1</v>
      </c>
      <c r="P1569" t="s">
        <v>154</v>
      </c>
      <c r="Q1569">
        <v>364</v>
      </c>
      <c r="R1569" t="s">
        <v>625</v>
      </c>
      <c r="S1569">
        <v>49.019120308765302</v>
      </c>
      <c r="T1569">
        <v>31.459249391563599</v>
      </c>
      <c r="U1569" t="s">
        <v>8481</v>
      </c>
      <c r="V1569" t="s">
        <v>8482</v>
      </c>
      <c r="W1569" t="s">
        <v>8384</v>
      </c>
      <c r="Y1569" t="s">
        <v>8385</v>
      </c>
      <c r="AD1569">
        <v>5.96218699319002</v>
      </c>
      <c r="AE1569">
        <v>14.1599976382874</v>
      </c>
    </row>
    <row r="1570" spans="1:31" x14ac:dyDescent="0.25">
      <c r="A1570">
        <v>15162</v>
      </c>
      <c r="B1570" t="s">
        <v>144</v>
      </c>
      <c r="C1570" t="s">
        <v>8374</v>
      </c>
      <c r="D1570" t="s">
        <v>8483</v>
      </c>
      <c r="E1570" t="s">
        <v>8376</v>
      </c>
      <c r="F1570" t="s">
        <v>8484</v>
      </c>
      <c r="G1570" t="s">
        <v>8378</v>
      </c>
      <c r="H1570" t="s">
        <v>150</v>
      </c>
      <c r="I1570" t="s">
        <v>162</v>
      </c>
      <c r="J1570" t="s">
        <v>8485</v>
      </c>
      <c r="K1570" t="s">
        <v>8380</v>
      </c>
      <c r="L1570" t="s">
        <v>8381</v>
      </c>
      <c r="M1570" t="s">
        <v>8486</v>
      </c>
      <c r="O1570">
        <v>1</v>
      </c>
      <c r="P1570" t="s">
        <v>154</v>
      </c>
      <c r="Q1570">
        <v>364</v>
      </c>
      <c r="R1570" t="s">
        <v>625</v>
      </c>
      <c r="S1570">
        <v>46.984595428048699</v>
      </c>
      <c r="T1570">
        <v>35.682736960682803</v>
      </c>
      <c r="U1570" t="s">
        <v>8487</v>
      </c>
      <c r="V1570" t="s">
        <v>8486</v>
      </c>
      <c r="W1570" t="s">
        <v>8384</v>
      </c>
      <c r="Y1570" t="s">
        <v>8385</v>
      </c>
      <c r="AD1570">
        <v>2.8873190113868099</v>
      </c>
      <c r="AE1570">
        <v>10.428651892973001</v>
      </c>
    </row>
    <row r="1571" spans="1:31" x14ac:dyDescent="0.25">
      <c r="A1571">
        <v>15163</v>
      </c>
      <c r="B1571" t="s">
        <v>144</v>
      </c>
      <c r="C1571" t="s">
        <v>8374</v>
      </c>
      <c r="D1571" t="s">
        <v>8488</v>
      </c>
      <c r="E1571" t="s">
        <v>8376</v>
      </c>
      <c r="F1571" t="s">
        <v>8489</v>
      </c>
      <c r="G1571" t="s">
        <v>8378</v>
      </c>
      <c r="H1571" t="s">
        <v>150</v>
      </c>
      <c r="I1571" t="s">
        <v>162</v>
      </c>
      <c r="J1571" t="s">
        <v>8490</v>
      </c>
      <c r="K1571" t="s">
        <v>8380</v>
      </c>
      <c r="L1571" t="s">
        <v>8381</v>
      </c>
      <c r="M1571" t="s">
        <v>8491</v>
      </c>
      <c r="O1571">
        <v>1</v>
      </c>
      <c r="P1571" t="s">
        <v>154</v>
      </c>
      <c r="Q1571">
        <v>364</v>
      </c>
      <c r="R1571" t="s">
        <v>625</v>
      </c>
      <c r="S1571">
        <v>48.435715023240299</v>
      </c>
      <c r="T1571">
        <v>33.464106779010002</v>
      </c>
      <c r="U1571" t="s">
        <v>8492</v>
      </c>
      <c r="V1571" t="s">
        <v>8491</v>
      </c>
      <c r="W1571" t="s">
        <v>8384</v>
      </c>
      <c r="Y1571" t="s">
        <v>8385</v>
      </c>
      <c r="AD1571">
        <v>2.7403205653975</v>
      </c>
      <c r="AE1571">
        <v>11.458961994223801</v>
      </c>
    </row>
    <row r="1572" spans="1:31" x14ac:dyDescent="0.25">
      <c r="A1572">
        <v>15164</v>
      </c>
      <c r="B1572" t="s">
        <v>144</v>
      </c>
      <c r="C1572" t="s">
        <v>8374</v>
      </c>
      <c r="D1572" t="s">
        <v>8493</v>
      </c>
      <c r="E1572" t="s">
        <v>8376</v>
      </c>
      <c r="F1572" t="s">
        <v>8494</v>
      </c>
      <c r="G1572" t="s">
        <v>8378</v>
      </c>
      <c r="H1572" t="s">
        <v>150</v>
      </c>
      <c r="I1572" t="s">
        <v>162</v>
      </c>
      <c r="J1572" t="s">
        <v>8495</v>
      </c>
      <c r="K1572" t="s">
        <v>8380</v>
      </c>
      <c r="L1572" t="s">
        <v>8381</v>
      </c>
      <c r="M1572" t="s">
        <v>8496</v>
      </c>
      <c r="O1572">
        <v>1</v>
      </c>
      <c r="P1572" t="s">
        <v>154</v>
      </c>
      <c r="Q1572">
        <v>364</v>
      </c>
      <c r="R1572" t="s">
        <v>625</v>
      </c>
      <c r="S1572">
        <v>49.958426788401802</v>
      </c>
      <c r="T1572">
        <v>34.491445379896398</v>
      </c>
      <c r="U1572" t="s">
        <v>8497</v>
      </c>
      <c r="V1572" t="s">
        <v>8496</v>
      </c>
      <c r="W1572" t="s">
        <v>8384</v>
      </c>
      <c r="Y1572" t="s">
        <v>8385</v>
      </c>
      <c r="AD1572">
        <v>2.85290941530707</v>
      </c>
      <c r="AE1572">
        <v>11.1635263637575</v>
      </c>
    </row>
    <row r="1573" spans="1:31" x14ac:dyDescent="0.25">
      <c r="A1573">
        <v>15165</v>
      </c>
      <c r="B1573" t="s">
        <v>144</v>
      </c>
      <c r="C1573" t="s">
        <v>8374</v>
      </c>
      <c r="D1573" t="s">
        <v>8498</v>
      </c>
      <c r="E1573" t="s">
        <v>8376</v>
      </c>
      <c r="F1573" t="s">
        <v>8499</v>
      </c>
      <c r="G1573" t="s">
        <v>8378</v>
      </c>
      <c r="H1573" t="s">
        <v>150</v>
      </c>
      <c r="I1573" t="s">
        <v>162</v>
      </c>
      <c r="J1573" t="s">
        <v>8500</v>
      </c>
      <c r="K1573" t="s">
        <v>8380</v>
      </c>
      <c r="L1573" t="s">
        <v>8381</v>
      </c>
      <c r="M1573" t="s">
        <v>8501</v>
      </c>
      <c r="O1573">
        <v>1</v>
      </c>
      <c r="P1573" t="s">
        <v>154</v>
      </c>
      <c r="Q1573">
        <v>364</v>
      </c>
      <c r="R1573" t="s">
        <v>625</v>
      </c>
      <c r="S1573">
        <v>52.390373397325497</v>
      </c>
      <c r="T1573">
        <v>36.387568127332699</v>
      </c>
      <c r="U1573" t="s">
        <v>8502</v>
      </c>
      <c r="V1573" t="s">
        <v>8501</v>
      </c>
      <c r="W1573" t="s">
        <v>8384</v>
      </c>
      <c r="Y1573" t="s">
        <v>8385</v>
      </c>
      <c r="AD1573">
        <v>2.4320615833817101</v>
      </c>
      <c r="AE1573">
        <v>9.8340061322729007</v>
      </c>
    </row>
    <row r="1574" spans="1:31" x14ac:dyDescent="0.25">
      <c r="A1574">
        <v>15166</v>
      </c>
      <c r="B1574" t="s">
        <v>144</v>
      </c>
      <c r="C1574" t="s">
        <v>8374</v>
      </c>
      <c r="D1574" t="s">
        <v>8503</v>
      </c>
      <c r="E1574" t="s">
        <v>8376</v>
      </c>
      <c r="F1574" t="s">
        <v>8504</v>
      </c>
      <c r="G1574" t="s">
        <v>8378</v>
      </c>
      <c r="H1574" t="s">
        <v>150</v>
      </c>
      <c r="I1574" t="s">
        <v>162</v>
      </c>
      <c r="J1574" t="s">
        <v>8505</v>
      </c>
      <c r="K1574" t="s">
        <v>8380</v>
      </c>
      <c r="L1574" t="s">
        <v>8381</v>
      </c>
      <c r="M1574" t="s">
        <v>8506</v>
      </c>
      <c r="O1574">
        <v>1</v>
      </c>
      <c r="P1574" t="s">
        <v>154</v>
      </c>
      <c r="Q1574">
        <v>364</v>
      </c>
      <c r="R1574" t="s">
        <v>625</v>
      </c>
      <c r="S1574">
        <v>57.138268979354599</v>
      </c>
      <c r="T1574">
        <v>37.410407003750599</v>
      </c>
      <c r="U1574" t="s">
        <v>8507</v>
      </c>
      <c r="V1574" t="s">
        <v>8508</v>
      </c>
      <c r="W1574" t="s">
        <v>8384</v>
      </c>
      <c r="Y1574" t="s">
        <v>8385</v>
      </c>
      <c r="AD1574">
        <v>2.8770554326720199</v>
      </c>
      <c r="AE1574">
        <v>8.3111294982549406</v>
      </c>
    </row>
    <row r="1575" spans="1:31" x14ac:dyDescent="0.25">
      <c r="A1575">
        <v>15167</v>
      </c>
      <c r="B1575" t="s">
        <v>144</v>
      </c>
      <c r="C1575" t="s">
        <v>8374</v>
      </c>
      <c r="D1575" t="s">
        <v>8509</v>
      </c>
      <c r="E1575" t="s">
        <v>8376</v>
      </c>
      <c r="F1575" t="s">
        <v>8510</v>
      </c>
      <c r="G1575" t="s">
        <v>8378</v>
      </c>
      <c r="H1575" t="s">
        <v>150</v>
      </c>
      <c r="I1575" t="s">
        <v>162</v>
      </c>
      <c r="J1575" t="s">
        <v>8511</v>
      </c>
      <c r="K1575" t="s">
        <v>8380</v>
      </c>
      <c r="L1575" t="s">
        <v>8381</v>
      </c>
      <c r="M1575" t="s">
        <v>8512</v>
      </c>
      <c r="O1575">
        <v>1</v>
      </c>
      <c r="P1575" t="s">
        <v>154</v>
      </c>
      <c r="Q1575">
        <v>364</v>
      </c>
      <c r="R1575" t="s">
        <v>625</v>
      </c>
      <c r="S1575">
        <v>60.724941376274003</v>
      </c>
      <c r="T1575">
        <v>27.926688739761801</v>
      </c>
      <c r="U1575" t="s">
        <v>8513</v>
      </c>
      <c r="V1575" t="s">
        <v>8509</v>
      </c>
      <c r="W1575" t="s">
        <v>8384</v>
      </c>
      <c r="Y1575" t="s">
        <v>8385</v>
      </c>
      <c r="AD1575">
        <v>16.288918721594001</v>
      </c>
      <c r="AE1575">
        <v>21.816047523053101</v>
      </c>
    </row>
    <row r="1576" spans="1:31" x14ac:dyDescent="0.25">
      <c r="A1576">
        <v>15168</v>
      </c>
      <c r="B1576" t="s">
        <v>144</v>
      </c>
      <c r="C1576" t="s">
        <v>8374</v>
      </c>
      <c r="D1576" t="s">
        <v>8514</v>
      </c>
      <c r="E1576" t="s">
        <v>8376</v>
      </c>
      <c r="F1576" t="s">
        <v>8515</v>
      </c>
      <c r="G1576" t="s">
        <v>8378</v>
      </c>
      <c r="H1576" t="s">
        <v>150</v>
      </c>
      <c r="I1576" t="s">
        <v>162</v>
      </c>
      <c r="J1576" t="s">
        <v>8516</v>
      </c>
      <c r="K1576" t="s">
        <v>8380</v>
      </c>
      <c r="L1576" t="s">
        <v>8381</v>
      </c>
      <c r="M1576" t="s">
        <v>8517</v>
      </c>
      <c r="O1576">
        <v>1</v>
      </c>
      <c r="P1576" t="s">
        <v>154</v>
      </c>
      <c r="Q1576">
        <v>364</v>
      </c>
      <c r="R1576" t="s">
        <v>625</v>
      </c>
      <c r="S1576">
        <v>54.672943307880701</v>
      </c>
      <c r="T1576">
        <v>35.426975976693797</v>
      </c>
      <c r="U1576" t="s">
        <v>8518</v>
      </c>
      <c r="V1576" t="s">
        <v>8517</v>
      </c>
      <c r="W1576" t="s">
        <v>8384</v>
      </c>
      <c r="Y1576" t="s">
        <v>8385</v>
      </c>
      <c r="AD1576">
        <v>9.6503213968918509</v>
      </c>
      <c r="AE1576">
        <v>15.9698631628694</v>
      </c>
    </row>
    <row r="1577" spans="1:31" x14ac:dyDescent="0.25">
      <c r="A1577">
        <v>15169</v>
      </c>
      <c r="B1577" t="s">
        <v>144</v>
      </c>
      <c r="C1577" t="s">
        <v>8374</v>
      </c>
      <c r="D1577" t="s">
        <v>8519</v>
      </c>
      <c r="E1577" t="s">
        <v>8376</v>
      </c>
      <c r="F1577" t="s">
        <v>8520</v>
      </c>
      <c r="G1577" t="s">
        <v>8378</v>
      </c>
      <c r="H1577" t="s">
        <v>150</v>
      </c>
      <c r="I1577" t="s">
        <v>162</v>
      </c>
      <c r="J1577" t="s">
        <v>8521</v>
      </c>
      <c r="K1577" t="s">
        <v>8380</v>
      </c>
      <c r="L1577" t="s">
        <v>8381</v>
      </c>
      <c r="M1577" t="s">
        <v>8522</v>
      </c>
      <c r="O1577">
        <v>1</v>
      </c>
      <c r="P1577" t="s">
        <v>154</v>
      </c>
      <c r="Q1577">
        <v>364</v>
      </c>
      <c r="R1577" t="s">
        <v>625</v>
      </c>
      <c r="S1577">
        <v>59.212956095428098</v>
      </c>
      <c r="T1577">
        <v>32.682559935168698</v>
      </c>
      <c r="U1577" t="s">
        <v>8523</v>
      </c>
      <c r="V1577" t="s">
        <v>8524</v>
      </c>
      <c r="W1577" t="s">
        <v>8384</v>
      </c>
      <c r="Y1577" t="s">
        <v>8385</v>
      </c>
      <c r="AD1577">
        <v>9.0258664853858992</v>
      </c>
      <c r="AE1577">
        <v>15.0314784605941</v>
      </c>
    </row>
    <row r="1578" spans="1:31" x14ac:dyDescent="0.25">
      <c r="A1578">
        <v>15513</v>
      </c>
      <c r="B1578" t="s">
        <v>144</v>
      </c>
      <c r="C1578" t="s">
        <v>8374</v>
      </c>
      <c r="D1578" t="s">
        <v>8525</v>
      </c>
      <c r="E1578" t="s">
        <v>8376</v>
      </c>
      <c r="F1578" t="s">
        <v>8526</v>
      </c>
      <c r="G1578" t="s">
        <v>8378</v>
      </c>
      <c r="H1578" t="s">
        <v>150</v>
      </c>
      <c r="I1578" t="s">
        <v>8527</v>
      </c>
      <c r="J1578" t="s">
        <v>8528</v>
      </c>
      <c r="K1578" t="s">
        <v>8380</v>
      </c>
      <c r="L1578" t="s">
        <v>8381</v>
      </c>
      <c r="M1578" t="s">
        <v>8529</v>
      </c>
      <c r="O1578">
        <v>1</v>
      </c>
      <c r="P1578" t="s">
        <v>154</v>
      </c>
      <c r="Q1578">
        <v>364</v>
      </c>
      <c r="R1578" t="s">
        <v>625</v>
      </c>
      <c r="S1578">
        <v>51.473547660603202</v>
      </c>
      <c r="T1578">
        <v>35.668052106657598</v>
      </c>
      <c r="U1578" t="s">
        <v>8530</v>
      </c>
      <c r="V1578" t="s">
        <v>8529</v>
      </c>
      <c r="W1578" t="s">
        <v>8384</v>
      </c>
      <c r="Y1578" t="s">
        <v>8385</v>
      </c>
      <c r="AD1578">
        <v>1.87556888015297</v>
      </c>
      <c r="AE1578">
        <v>8.9508414246077397</v>
      </c>
    </row>
    <row r="1579" spans="1:31" x14ac:dyDescent="0.25">
      <c r="A1579">
        <v>15515</v>
      </c>
      <c r="B1579" t="s">
        <v>144</v>
      </c>
      <c r="C1579" t="s">
        <v>8374</v>
      </c>
      <c r="D1579" t="s">
        <v>8525</v>
      </c>
      <c r="E1579" t="s">
        <v>8376</v>
      </c>
      <c r="F1579" t="s">
        <v>8531</v>
      </c>
      <c r="G1579" t="s">
        <v>8378</v>
      </c>
      <c r="H1579" t="s">
        <v>2667</v>
      </c>
      <c r="I1579" t="s">
        <v>162</v>
      </c>
      <c r="J1579" t="s">
        <v>8532</v>
      </c>
      <c r="K1579" t="s">
        <v>8380</v>
      </c>
      <c r="L1579" t="s">
        <v>8381</v>
      </c>
      <c r="M1579" t="s">
        <v>8529</v>
      </c>
      <c r="O1579">
        <v>1</v>
      </c>
      <c r="P1579" t="s">
        <v>154</v>
      </c>
      <c r="Q1579">
        <v>364</v>
      </c>
      <c r="R1579" t="s">
        <v>625</v>
      </c>
      <c r="S1579">
        <v>51.824611873306097</v>
      </c>
      <c r="T1579">
        <v>35.5479478425246</v>
      </c>
      <c r="U1579" t="s">
        <v>8533</v>
      </c>
      <c r="V1579" t="s">
        <v>8529</v>
      </c>
      <c r="W1579" t="s">
        <v>8384</v>
      </c>
      <c r="Y1579" t="s">
        <v>8385</v>
      </c>
      <c r="AD1579">
        <v>1.22965103757588</v>
      </c>
      <c r="AE1579">
        <v>7.3258117516713499</v>
      </c>
    </row>
    <row r="1580" spans="1:31" x14ac:dyDescent="0.25">
      <c r="A1580">
        <v>15170</v>
      </c>
      <c r="B1580" t="s">
        <v>144</v>
      </c>
      <c r="C1580" t="s">
        <v>8374</v>
      </c>
      <c r="D1580" t="s">
        <v>8534</v>
      </c>
      <c r="E1580" t="s">
        <v>8376</v>
      </c>
      <c r="F1580" t="s">
        <v>8535</v>
      </c>
      <c r="G1580" t="s">
        <v>8378</v>
      </c>
      <c r="H1580" t="s">
        <v>150</v>
      </c>
      <c r="I1580" t="s">
        <v>162</v>
      </c>
      <c r="J1580" t="s">
        <v>8536</v>
      </c>
      <c r="K1580" t="s">
        <v>8380</v>
      </c>
      <c r="L1580" t="s">
        <v>8381</v>
      </c>
      <c r="M1580" t="s">
        <v>8537</v>
      </c>
      <c r="O1580">
        <v>1</v>
      </c>
      <c r="P1580" t="s">
        <v>154</v>
      </c>
      <c r="Q1580">
        <v>364</v>
      </c>
      <c r="R1580" t="s">
        <v>625</v>
      </c>
      <c r="S1580">
        <v>45.344386581686898</v>
      </c>
      <c r="T1580">
        <v>37.660463522614997</v>
      </c>
      <c r="U1580" t="s">
        <v>8538</v>
      </c>
      <c r="V1580" t="s">
        <v>8539</v>
      </c>
      <c r="W1580" t="s">
        <v>8384</v>
      </c>
      <c r="Y1580" t="s">
        <v>8385</v>
      </c>
      <c r="AD1580">
        <v>4.0162058353623697</v>
      </c>
      <c r="AE1580">
        <v>14.8004615821232</v>
      </c>
    </row>
    <row r="1581" spans="1:31" x14ac:dyDescent="0.25">
      <c r="A1581">
        <v>15171</v>
      </c>
      <c r="B1581" t="s">
        <v>144</v>
      </c>
      <c r="C1581" t="s">
        <v>8374</v>
      </c>
      <c r="D1581" t="s">
        <v>8540</v>
      </c>
      <c r="E1581" t="s">
        <v>8376</v>
      </c>
      <c r="F1581" t="s">
        <v>8541</v>
      </c>
      <c r="G1581" t="s">
        <v>8378</v>
      </c>
      <c r="H1581" t="s">
        <v>150</v>
      </c>
      <c r="I1581" t="s">
        <v>162</v>
      </c>
      <c r="J1581" t="s">
        <v>8542</v>
      </c>
      <c r="K1581" t="s">
        <v>8380</v>
      </c>
      <c r="L1581" t="s">
        <v>8381</v>
      </c>
      <c r="M1581" t="s">
        <v>8543</v>
      </c>
      <c r="O1581">
        <v>1</v>
      </c>
      <c r="P1581" t="s">
        <v>154</v>
      </c>
      <c r="Q1581">
        <v>364</v>
      </c>
      <c r="R1581" t="s">
        <v>625</v>
      </c>
      <c r="S1581">
        <v>55.565673870064401</v>
      </c>
      <c r="T1581">
        <v>32.454893299828399</v>
      </c>
      <c r="U1581" t="s">
        <v>8544</v>
      </c>
      <c r="V1581" t="s">
        <v>8543</v>
      </c>
      <c r="W1581" t="s">
        <v>8384</v>
      </c>
      <c r="Y1581" t="s">
        <v>8385</v>
      </c>
      <c r="AD1581">
        <v>12.368925562141399</v>
      </c>
      <c r="AE1581">
        <v>21.718187071061699</v>
      </c>
    </row>
    <row r="1582" spans="1:31" x14ac:dyDescent="0.25">
      <c r="A1582">
        <v>15172</v>
      </c>
      <c r="B1582" t="s">
        <v>144</v>
      </c>
      <c r="C1582" t="s">
        <v>8374</v>
      </c>
      <c r="D1582" t="s">
        <v>8545</v>
      </c>
      <c r="E1582" t="s">
        <v>8376</v>
      </c>
      <c r="F1582" t="s">
        <v>8546</v>
      </c>
      <c r="G1582" t="s">
        <v>8378</v>
      </c>
      <c r="H1582" t="s">
        <v>150</v>
      </c>
      <c r="I1582" t="s">
        <v>162</v>
      </c>
      <c r="J1582" t="s">
        <v>8547</v>
      </c>
      <c r="K1582" t="s">
        <v>8380</v>
      </c>
      <c r="L1582" t="s">
        <v>8381</v>
      </c>
      <c r="M1582" t="s">
        <v>8548</v>
      </c>
      <c r="O1582">
        <v>1</v>
      </c>
      <c r="P1582" t="s">
        <v>154</v>
      </c>
      <c r="Q1582">
        <v>364</v>
      </c>
      <c r="R1582" t="s">
        <v>625</v>
      </c>
      <c r="S1582">
        <v>48.332945823010299</v>
      </c>
      <c r="T1582">
        <v>36.5256806745425</v>
      </c>
      <c r="U1582" t="s">
        <v>8549</v>
      </c>
      <c r="V1582" t="s">
        <v>8548</v>
      </c>
      <c r="W1582" t="s">
        <v>8384</v>
      </c>
      <c r="Y1582" t="s">
        <v>8385</v>
      </c>
      <c r="AD1582">
        <v>2.0599024693827901</v>
      </c>
      <c r="AE1582">
        <v>8.0053532029443097</v>
      </c>
    </row>
    <row r="1583" spans="1:31" x14ac:dyDescent="0.25">
      <c r="A1583">
        <v>16566</v>
      </c>
      <c r="B1583" t="s">
        <v>144</v>
      </c>
      <c r="C1583" t="s">
        <v>8550</v>
      </c>
      <c r="D1583" t="s">
        <v>8551</v>
      </c>
      <c r="E1583" t="s">
        <v>8552</v>
      </c>
      <c r="F1583" t="s">
        <v>8553</v>
      </c>
      <c r="G1583" t="s">
        <v>8554</v>
      </c>
      <c r="H1583" t="s">
        <v>150</v>
      </c>
      <c r="I1583" t="s">
        <v>7080</v>
      </c>
      <c r="J1583" t="s">
        <v>8555</v>
      </c>
      <c r="K1583" t="s">
        <v>8556</v>
      </c>
      <c r="L1583" t="s">
        <v>8556</v>
      </c>
      <c r="N1583" t="s">
        <v>8557</v>
      </c>
      <c r="O1583">
        <v>1</v>
      </c>
      <c r="P1583" t="s">
        <v>154</v>
      </c>
      <c r="Q1583">
        <v>368</v>
      </c>
      <c r="R1583" t="s">
        <v>625</v>
      </c>
      <c r="S1583">
        <v>41.624611827326902</v>
      </c>
      <c r="T1583">
        <v>32.967110674245603</v>
      </c>
      <c r="U1583" t="s">
        <v>8558</v>
      </c>
      <c r="V1583" t="s">
        <v>8559</v>
      </c>
      <c r="W1583" t="s">
        <v>8560</v>
      </c>
      <c r="Y1583" t="s">
        <v>8561</v>
      </c>
      <c r="AD1583">
        <v>13.0898803692439</v>
      </c>
      <c r="AE1583">
        <v>18.615669796339301</v>
      </c>
    </row>
    <row r="1584" spans="1:31" x14ac:dyDescent="0.25">
      <c r="A1584">
        <v>16587</v>
      </c>
      <c r="B1584" t="s">
        <v>144</v>
      </c>
      <c r="C1584" t="s">
        <v>8550</v>
      </c>
      <c r="D1584" t="s">
        <v>8551</v>
      </c>
      <c r="E1584" t="s">
        <v>8552</v>
      </c>
      <c r="F1584" t="s">
        <v>8562</v>
      </c>
      <c r="G1584" t="s">
        <v>8554</v>
      </c>
      <c r="H1584" t="s">
        <v>7085</v>
      </c>
      <c r="I1584" t="s">
        <v>162</v>
      </c>
      <c r="J1584" t="s">
        <v>8563</v>
      </c>
      <c r="K1584" t="s">
        <v>8556</v>
      </c>
      <c r="L1584" t="s">
        <v>8556</v>
      </c>
      <c r="O1584">
        <v>1</v>
      </c>
      <c r="P1584" t="s">
        <v>154</v>
      </c>
      <c r="Q1584">
        <v>368</v>
      </c>
      <c r="R1584" t="s">
        <v>625</v>
      </c>
      <c r="S1584">
        <v>41.066101238923501</v>
      </c>
      <c r="T1584">
        <v>34.248269416989103</v>
      </c>
      <c r="U1584" t="s">
        <v>8564</v>
      </c>
      <c r="V1584" t="s">
        <v>8559</v>
      </c>
      <c r="W1584" t="s">
        <v>8560</v>
      </c>
      <c r="Y1584" t="s">
        <v>8561</v>
      </c>
      <c r="AD1584">
        <v>0.80872431651801002</v>
      </c>
      <c r="AE1584">
        <v>5.2091464761712398</v>
      </c>
    </row>
    <row r="1585" spans="1:31" x14ac:dyDescent="0.25">
      <c r="A1585">
        <v>16567</v>
      </c>
      <c r="B1585" t="s">
        <v>144</v>
      </c>
      <c r="C1585" t="s">
        <v>8550</v>
      </c>
      <c r="D1585" t="s">
        <v>8565</v>
      </c>
      <c r="E1585" t="s">
        <v>8552</v>
      </c>
      <c r="F1585" t="s">
        <v>8566</v>
      </c>
      <c r="G1585" t="s">
        <v>8554</v>
      </c>
      <c r="H1585" t="s">
        <v>150</v>
      </c>
      <c r="I1585" t="s">
        <v>162</v>
      </c>
      <c r="J1585" t="s">
        <v>8567</v>
      </c>
      <c r="K1585" t="s">
        <v>8556</v>
      </c>
      <c r="L1585" t="s">
        <v>8556</v>
      </c>
      <c r="N1585" t="s">
        <v>8568</v>
      </c>
      <c r="O1585">
        <v>1</v>
      </c>
      <c r="P1585" t="s">
        <v>154</v>
      </c>
      <c r="Q1585">
        <v>368</v>
      </c>
      <c r="R1585" t="s">
        <v>625</v>
      </c>
      <c r="S1585">
        <v>44.5990508889493</v>
      </c>
      <c r="T1585">
        <v>32.531124118877202</v>
      </c>
      <c r="U1585" s="17" t="s">
        <v>8569</v>
      </c>
      <c r="V1585" t="s">
        <v>8570</v>
      </c>
      <c r="W1585" t="s">
        <v>8560</v>
      </c>
      <c r="Y1585" t="s">
        <v>8561</v>
      </c>
      <c r="AD1585">
        <v>0.51267268805793298</v>
      </c>
      <c r="AE1585">
        <v>4.1631977902332196</v>
      </c>
    </row>
    <row r="1586" spans="1:31" x14ac:dyDescent="0.25">
      <c r="A1586">
        <v>16568</v>
      </c>
      <c r="B1586" t="s">
        <v>144</v>
      </c>
      <c r="C1586" t="s">
        <v>8550</v>
      </c>
      <c r="D1586" t="s">
        <v>8571</v>
      </c>
      <c r="E1586" t="s">
        <v>8552</v>
      </c>
      <c r="F1586" t="s">
        <v>8572</v>
      </c>
      <c r="G1586" t="s">
        <v>8554</v>
      </c>
      <c r="H1586" t="s">
        <v>150</v>
      </c>
      <c r="I1586" t="s">
        <v>7080</v>
      </c>
      <c r="J1586" t="s">
        <v>8573</v>
      </c>
      <c r="K1586" t="s">
        <v>8556</v>
      </c>
      <c r="L1586" t="s">
        <v>8556</v>
      </c>
      <c r="N1586" t="s">
        <v>8574</v>
      </c>
      <c r="O1586">
        <v>1</v>
      </c>
      <c r="P1586" t="s">
        <v>154</v>
      </c>
      <c r="Q1586">
        <v>368</v>
      </c>
      <c r="R1586" t="s">
        <v>625</v>
      </c>
      <c r="S1586">
        <v>44.257027526497801</v>
      </c>
      <c r="T1586">
        <v>33.266111195623097</v>
      </c>
      <c r="U1586" t="s">
        <v>8575</v>
      </c>
      <c r="V1586" t="s">
        <v>8576</v>
      </c>
      <c r="W1586" t="s">
        <v>8560</v>
      </c>
      <c r="Y1586" t="s">
        <v>8561</v>
      </c>
      <c r="AD1586">
        <v>0.31654472657021399</v>
      </c>
      <c r="AE1586">
        <v>4.2298897633842403</v>
      </c>
    </row>
    <row r="1587" spans="1:31" x14ac:dyDescent="0.25">
      <c r="A1587">
        <v>16585</v>
      </c>
      <c r="B1587" t="s">
        <v>144</v>
      </c>
      <c r="C1587" t="s">
        <v>8550</v>
      </c>
      <c r="D1587" t="s">
        <v>8571</v>
      </c>
      <c r="E1587" t="s">
        <v>8552</v>
      </c>
      <c r="F1587" t="s">
        <v>8577</v>
      </c>
      <c r="G1587" t="s">
        <v>8554</v>
      </c>
      <c r="H1587" t="s">
        <v>7085</v>
      </c>
      <c r="I1587" t="s">
        <v>162</v>
      </c>
      <c r="J1587" t="s">
        <v>8578</v>
      </c>
      <c r="K1587" t="s">
        <v>8556</v>
      </c>
      <c r="L1587" t="s">
        <v>8556</v>
      </c>
      <c r="O1587">
        <v>1</v>
      </c>
      <c r="P1587" t="s">
        <v>154</v>
      </c>
      <c r="Q1587">
        <v>368</v>
      </c>
      <c r="R1587" t="s">
        <v>625</v>
      </c>
      <c r="S1587">
        <v>44.028310823845302</v>
      </c>
      <c r="T1587">
        <v>33.301308675169601</v>
      </c>
      <c r="U1587" t="s">
        <v>8579</v>
      </c>
      <c r="V1587" t="s">
        <v>8576</v>
      </c>
      <c r="W1587" t="s">
        <v>8560</v>
      </c>
      <c r="Y1587" t="s">
        <v>8561</v>
      </c>
      <c r="AD1587">
        <v>5.2450204673732501E-2</v>
      </c>
      <c r="AE1587">
        <v>1.58404216986609</v>
      </c>
    </row>
    <row r="1588" spans="1:31" x14ac:dyDescent="0.25">
      <c r="A1588">
        <v>16569</v>
      </c>
      <c r="B1588" t="s">
        <v>144</v>
      </c>
      <c r="C1588" t="s">
        <v>8550</v>
      </c>
      <c r="D1588" t="s">
        <v>8580</v>
      </c>
      <c r="E1588" t="s">
        <v>8552</v>
      </c>
      <c r="F1588" t="s">
        <v>8581</v>
      </c>
      <c r="G1588" t="s">
        <v>8554</v>
      </c>
      <c r="H1588" t="s">
        <v>150</v>
      </c>
      <c r="I1588" t="s">
        <v>162</v>
      </c>
      <c r="J1588" t="s">
        <v>8582</v>
      </c>
      <c r="K1588" t="s">
        <v>8556</v>
      </c>
      <c r="L1588" t="s">
        <v>8556</v>
      </c>
      <c r="N1588" t="s">
        <v>8583</v>
      </c>
      <c r="O1588">
        <v>1</v>
      </c>
      <c r="P1588" t="s">
        <v>154</v>
      </c>
      <c r="Q1588">
        <v>368</v>
      </c>
      <c r="R1588" t="s">
        <v>625</v>
      </c>
      <c r="S1588">
        <v>44.6459134547597</v>
      </c>
      <c r="T1588">
        <v>33.2949292150753</v>
      </c>
      <c r="U1588" t="s">
        <v>8584</v>
      </c>
      <c r="V1588" t="s">
        <v>8585</v>
      </c>
      <c r="W1588" t="s">
        <v>8560</v>
      </c>
      <c r="Y1588" t="s">
        <v>8561</v>
      </c>
      <c r="AD1588">
        <v>0.184449677210068</v>
      </c>
      <c r="AE1588">
        <v>2.8724985126537201</v>
      </c>
    </row>
    <row r="1589" spans="1:31" x14ac:dyDescent="0.25">
      <c r="A1589">
        <v>16570</v>
      </c>
      <c r="B1589" t="s">
        <v>144</v>
      </c>
      <c r="C1589" t="s">
        <v>8550</v>
      </c>
      <c r="D1589" t="s">
        <v>8586</v>
      </c>
      <c r="E1589" t="s">
        <v>8552</v>
      </c>
      <c r="F1589" t="s">
        <v>8587</v>
      </c>
      <c r="G1589" t="s">
        <v>8554</v>
      </c>
      <c r="H1589" t="s">
        <v>150</v>
      </c>
      <c r="I1589" t="s">
        <v>162</v>
      </c>
      <c r="J1589" t="s">
        <v>8588</v>
      </c>
      <c r="K1589" t="s">
        <v>8556</v>
      </c>
      <c r="L1589" t="s">
        <v>8556</v>
      </c>
      <c r="N1589" t="s">
        <v>8589</v>
      </c>
      <c r="O1589">
        <v>1</v>
      </c>
      <c r="P1589" t="s">
        <v>154</v>
      </c>
      <c r="Q1589">
        <v>368</v>
      </c>
      <c r="R1589" t="s">
        <v>625</v>
      </c>
      <c r="S1589">
        <v>47.407553632828197</v>
      </c>
      <c r="T1589">
        <v>30.398339771352301</v>
      </c>
      <c r="U1589" t="s">
        <v>8590</v>
      </c>
      <c r="V1589" t="s">
        <v>8591</v>
      </c>
      <c r="W1589" t="s">
        <v>8560</v>
      </c>
      <c r="Y1589" t="s">
        <v>8561</v>
      </c>
      <c r="AD1589">
        <v>1.6422746530850001</v>
      </c>
      <c r="AE1589">
        <v>7.6986947479746703</v>
      </c>
    </row>
    <row r="1590" spans="1:31" x14ac:dyDescent="0.25">
      <c r="A1590">
        <v>16571</v>
      </c>
      <c r="B1590" t="s">
        <v>144</v>
      </c>
      <c r="C1590" t="s">
        <v>8550</v>
      </c>
      <c r="D1590" t="s">
        <v>8592</v>
      </c>
      <c r="E1590" t="s">
        <v>8552</v>
      </c>
      <c r="F1590" t="s">
        <v>8593</v>
      </c>
      <c r="G1590" t="s">
        <v>8554</v>
      </c>
      <c r="H1590" t="s">
        <v>150</v>
      </c>
      <c r="I1590" t="s">
        <v>7080</v>
      </c>
      <c r="J1590" t="s">
        <v>8594</v>
      </c>
      <c r="K1590" t="s">
        <v>8556</v>
      </c>
      <c r="L1590" t="s">
        <v>8556</v>
      </c>
      <c r="N1590" t="s">
        <v>8595</v>
      </c>
      <c r="O1590">
        <v>1</v>
      </c>
      <c r="P1590" t="s">
        <v>154</v>
      </c>
      <c r="Q1590">
        <v>368</v>
      </c>
      <c r="R1590" t="s">
        <v>625</v>
      </c>
      <c r="S1590">
        <v>43.357932566095201</v>
      </c>
      <c r="T1590">
        <v>36.93805656728</v>
      </c>
      <c r="U1590" t="s">
        <v>8596</v>
      </c>
      <c r="V1590" t="s">
        <v>8597</v>
      </c>
      <c r="W1590" t="s">
        <v>8560</v>
      </c>
      <c r="Y1590" t="s">
        <v>8561</v>
      </c>
      <c r="AD1590">
        <v>1.0371398658551201</v>
      </c>
      <c r="AE1590">
        <v>6.8467601398898896</v>
      </c>
    </row>
    <row r="1591" spans="1:31" x14ac:dyDescent="0.25">
      <c r="A1591">
        <v>16586</v>
      </c>
      <c r="B1591" t="s">
        <v>144</v>
      </c>
      <c r="C1591" t="s">
        <v>8550</v>
      </c>
      <c r="D1591" t="s">
        <v>8592</v>
      </c>
      <c r="E1591" t="s">
        <v>8552</v>
      </c>
      <c r="F1591" t="s">
        <v>8598</v>
      </c>
      <c r="G1591" t="s">
        <v>8554</v>
      </c>
      <c r="H1591" t="s">
        <v>7085</v>
      </c>
      <c r="I1591" t="s">
        <v>162</v>
      </c>
      <c r="J1591" t="s">
        <v>8599</v>
      </c>
      <c r="K1591" t="s">
        <v>8556</v>
      </c>
      <c r="L1591" t="s">
        <v>8556</v>
      </c>
      <c r="O1591">
        <v>1</v>
      </c>
      <c r="P1591" t="s">
        <v>154</v>
      </c>
      <c r="Q1591">
        <v>368</v>
      </c>
      <c r="R1591" t="s">
        <v>625</v>
      </c>
      <c r="S1591">
        <v>43.916353490023901</v>
      </c>
      <c r="T1591">
        <v>36.781514942596203</v>
      </c>
      <c r="U1591" t="s">
        <v>8600</v>
      </c>
      <c r="V1591" t="s">
        <v>8597</v>
      </c>
      <c r="W1591" t="s">
        <v>8560</v>
      </c>
      <c r="Y1591" t="s">
        <v>8561</v>
      </c>
      <c r="AD1591">
        <v>0.194579404518436</v>
      </c>
      <c r="AE1591">
        <v>2.7595606916350599</v>
      </c>
    </row>
    <row r="1592" spans="1:31" x14ac:dyDescent="0.25">
      <c r="A1592">
        <v>16572</v>
      </c>
      <c r="B1592" t="s">
        <v>144</v>
      </c>
      <c r="C1592" t="s">
        <v>8550</v>
      </c>
      <c r="D1592" t="s">
        <v>8601</v>
      </c>
      <c r="E1592" t="s">
        <v>8552</v>
      </c>
      <c r="F1592" t="s">
        <v>8602</v>
      </c>
      <c r="G1592" t="s">
        <v>8554</v>
      </c>
      <c r="H1592" t="s">
        <v>150</v>
      </c>
      <c r="I1592" t="s">
        <v>162</v>
      </c>
      <c r="J1592" t="s">
        <v>8603</v>
      </c>
      <c r="K1592" t="s">
        <v>8556</v>
      </c>
      <c r="L1592" t="s">
        <v>8556</v>
      </c>
      <c r="N1592" t="s">
        <v>8604</v>
      </c>
      <c r="O1592">
        <v>1</v>
      </c>
      <c r="P1592" t="s">
        <v>154</v>
      </c>
      <c r="Q1592">
        <v>368</v>
      </c>
      <c r="R1592" t="s">
        <v>625</v>
      </c>
      <c r="S1592">
        <v>45.065865933080097</v>
      </c>
      <c r="T1592">
        <v>31.871768859822598</v>
      </c>
      <c r="U1592" t="s">
        <v>8605</v>
      </c>
      <c r="V1592" t="s">
        <v>8606</v>
      </c>
      <c r="W1592" t="s">
        <v>8560</v>
      </c>
      <c r="Y1592" t="s">
        <v>8561</v>
      </c>
      <c r="AD1592">
        <v>0.81627824530494297</v>
      </c>
      <c r="AE1592">
        <v>5.0055834622904296</v>
      </c>
    </row>
    <row r="1593" spans="1:31" x14ac:dyDescent="0.25">
      <c r="A1593">
        <v>16573</v>
      </c>
      <c r="B1593" t="s">
        <v>144</v>
      </c>
      <c r="C1593" t="s">
        <v>8550</v>
      </c>
      <c r="D1593" t="s">
        <v>8607</v>
      </c>
      <c r="E1593" t="s">
        <v>8552</v>
      </c>
      <c r="F1593" t="s">
        <v>8608</v>
      </c>
      <c r="G1593" t="s">
        <v>8554</v>
      </c>
      <c r="H1593" t="s">
        <v>150</v>
      </c>
      <c r="I1593" t="s">
        <v>7080</v>
      </c>
      <c r="J1593" t="s">
        <v>8609</v>
      </c>
      <c r="K1593" t="s">
        <v>8556</v>
      </c>
      <c r="L1593" t="s">
        <v>8556</v>
      </c>
      <c r="N1593" t="s">
        <v>8610</v>
      </c>
      <c r="O1593">
        <v>1</v>
      </c>
      <c r="P1593" t="s">
        <v>154</v>
      </c>
      <c r="Q1593">
        <v>368</v>
      </c>
      <c r="R1593" t="s">
        <v>625</v>
      </c>
      <c r="S1593">
        <v>45.062194128133399</v>
      </c>
      <c r="T1593">
        <v>33.864029840625697</v>
      </c>
      <c r="U1593" t="s">
        <v>8611</v>
      </c>
      <c r="V1593" t="s">
        <v>8612</v>
      </c>
      <c r="W1593" t="s">
        <v>8560</v>
      </c>
      <c r="Y1593" t="s">
        <v>8561</v>
      </c>
      <c r="AD1593">
        <v>1.5951728072322999</v>
      </c>
      <c r="AE1593">
        <v>7.9007889566862399</v>
      </c>
    </row>
    <row r="1594" spans="1:31" x14ac:dyDescent="0.25">
      <c r="A1594">
        <v>16591</v>
      </c>
      <c r="B1594" t="s">
        <v>144</v>
      </c>
      <c r="C1594" t="s">
        <v>8550</v>
      </c>
      <c r="D1594" t="s">
        <v>8607</v>
      </c>
      <c r="E1594" t="s">
        <v>8552</v>
      </c>
      <c r="F1594" t="s">
        <v>8613</v>
      </c>
      <c r="G1594" t="s">
        <v>8554</v>
      </c>
      <c r="H1594" t="s">
        <v>7085</v>
      </c>
      <c r="I1594" t="s">
        <v>162</v>
      </c>
      <c r="J1594" t="s">
        <v>8614</v>
      </c>
      <c r="K1594" t="s">
        <v>8556</v>
      </c>
      <c r="L1594" t="s">
        <v>8556</v>
      </c>
      <c r="N1594" t="s">
        <v>8610</v>
      </c>
      <c r="O1594">
        <v>1</v>
      </c>
      <c r="P1594" t="s">
        <v>154</v>
      </c>
      <c r="Q1594">
        <v>368</v>
      </c>
      <c r="R1594" t="s">
        <v>625</v>
      </c>
      <c r="S1594">
        <v>45.062194128133399</v>
      </c>
      <c r="T1594">
        <v>33.864029840625697</v>
      </c>
      <c r="U1594" t="s">
        <v>8615</v>
      </c>
      <c r="V1594" t="s">
        <v>8612</v>
      </c>
      <c r="W1594" t="s">
        <v>8560</v>
      </c>
      <c r="Y1594" t="s">
        <v>8561</v>
      </c>
      <c r="AD1594">
        <v>1.5951728072322999</v>
      </c>
      <c r="AE1594">
        <v>7.9007889566862399</v>
      </c>
    </row>
    <row r="1595" spans="1:31" x14ac:dyDescent="0.25">
      <c r="A1595">
        <v>16574</v>
      </c>
      <c r="B1595" t="s">
        <v>144</v>
      </c>
      <c r="C1595" t="s">
        <v>8550</v>
      </c>
      <c r="D1595" t="s">
        <v>8616</v>
      </c>
      <c r="E1595" t="s">
        <v>8552</v>
      </c>
      <c r="F1595" t="s">
        <v>8617</v>
      </c>
      <c r="G1595" t="s">
        <v>8554</v>
      </c>
      <c r="H1595" t="s">
        <v>150</v>
      </c>
      <c r="I1595" t="s">
        <v>162</v>
      </c>
      <c r="J1595" t="s">
        <v>8618</v>
      </c>
      <c r="K1595" t="s">
        <v>8556</v>
      </c>
      <c r="L1595" t="s">
        <v>8556</v>
      </c>
      <c r="N1595" t="s">
        <v>8619</v>
      </c>
      <c r="O1595">
        <v>1</v>
      </c>
      <c r="P1595" t="s">
        <v>154</v>
      </c>
      <c r="Q1595">
        <v>368</v>
      </c>
      <c r="R1595" t="s">
        <v>625</v>
      </c>
      <c r="S1595">
        <v>44.356711513711602</v>
      </c>
      <c r="T1595">
        <v>36.472941836929301</v>
      </c>
      <c r="U1595" t="s">
        <v>8620</v>
      </c>
      <c r="V1595" t="s">
        <v>8621</v>
      </c>
      <c r="W1595" t="s">
        <v>8560</v>
      </c>
      <c r="Y1595" t="s">
        <v>8561</v>
      </c>
      <c r="AD1595">
        <v>1.1922027449222701</v>
      </c>
      <c r="AE1595">
        <v>8.6476175431740199</v>
      </c>
    </row>
    <row r="1596" spans="1:31" x14ac:dyDescent="0.25">
      <c r="A1596">
        <v>16575</v>
      </c>
      <c r="B1596" t="s">
        <v>144</v>
      </c>
      <c r="C1596" t="s">
        <v>8550</v>
      </c>
      <c r="D1596" t="s">
        <v>8622</v>
      </c>
      <c r="E1596" t="s">
        <v>8552</v>
      </c>
      <c r="F1596" t="s">
        <v>8623</v>
      </c>
      <c r="G1596" t="s">
        <v>8554</v>
      </c>
      <c r="H1596" t="s">
        <v>150</v>
      </c>
      <c r="I1596" t="s">
        <v>162</v>
      </c>
      <c r="J1596" t="s">
        <v>8624</v>
      </c>
      <c r="K1596" t="s">
        <v>8556</v>
      </c>
      <c r="L1596" t="s">
        <v>8556</v>
      </c>
      <c r="N1596" t="s">
        <v>8625</v>
      </c>
      <c r="O1596">
        <v>1</v>
      </c>
      <c r="P1596" t="s">
        <v>154</v>
      </c>
      <c r="Q1596">
        <v>368</v>
      </c>
      <c r="R1596" t="s">
        <v>625</v>
      </c>
      <c r="S1596">
        <v>43.819935109988798</v>
      </c>
      <c r="T1596">
        <v>32.5084212499914</v>
      </c>
      <c r="U1596" t="s">
        <v>8626</v>
      </c>
      <c r="V1596" t="s">
        <v>8627</v>
      </c>
      <c r="W1596" t="s">
        <v>8560</v>
      </c>
      <c r="Y1596" t="s">
        <v>8561</v>
      </c>
      <c r="AD1596">
        <v>0.478728297286239</v>
      </c>
      <c r="AE1596">
        <v>3.03026301792115</v>
      </c>
    </row>
    <row r="1597" spans="1:31" x14ac:dyDescent="0.25">
      <c r="A1597">
        <v>16576</v>
      </c>
      <c r="B1597" t="s">
        <v>144</v>
      </c>
      <c r="C1597" t="s">
        <v>8550</v>
      </c>
      <c r="D1597" t="s">
        <v>8628</v>
      </c>
      <c r="E1597" t="s">
        <v>8552</v>
      </c>
      <c r="F1597" t="s">
        <v>8629</v>
      </c>
      <c r="G1597" t="s">
        <v>8554</v>
      </c>
      <c r="H1597" t="s">
        <v>150</v>
      </c>
      <c r="I1597" t="s">
        <v>162</v>
      </c>
      <c r="J1597" t="s">
        <v>8630</v>
      </c>
      <c r="K1597" t="s">
        <v>8556</v>
      </c>
      <c r="L1597" t="s">
        <v>8556</v>
      </c>
      <c r="N1597" t="s">
        <v>8631</v>
      </c>
      <c r="O1597">
        <v>1</v>
      </c>
      <c r="P1597" t="s">
        <v>154</v>
      </c>
      <c r="Q1597">
        <v>368</v>
      </c>
      <c r="R1597" t="s">
        <v>625</v>
      </c>
      <c r="S1597">
        <v>44.157400831534602</v>
      </c>
      <c r="T1597">
        <v>35.321309836992498</v>
      </c>
      <c r="U1597" t="s">
        <v>8632</v>
      </c>
      <c r="V1597" t="s">
        <v>8633</v>
      </c>
      <c r="W1597" t="s">
        <v>8560</v>
      </c>
      <c r="Y1597" t="s">
        <v>8561</v>
      </c>
      <c r="AD1597">
        <v>0.96521932782388797</v>
      </c>
      <c r="AE1597">
        <v>5.6125755197955298</v>
      </c>
    </row>
    <row r="1598" spans="1:31" x14ac:dyDescent="0.25">
      <c r="A1598">
        <v>16577</v>
      </c>
      <c r="B1598" t="s">
        <v>144</v>
      </c>
      <c r="C1598" t="s">
        <v>8550</v>
      </c>
      <c r="D1598" t="s">
        <v>8634</v>
      </c>
      <c r="E1598" t="s">
        <v>8552</v>
      </c>
      <c r="F1598" t="s">
        <v>8635</v>
      </c>
      <c r="G1598" t="s">
        <v>8554</v>
      </c>
      <c r="H1598" t="s">
        <v>150</v>
      </c>
      <c r="I1598" t="s">
        <v>162</v>
      </c>
      <c r="J1598" t="s">
        <v>8636</v>
      </c>
      <c r="K1598" t="s">
        <v>8556</v>
      </c>
      <c r="L1598" t="s">
        <v>8556</v>
      </c>
      <c r="N1598" t="s">
        <v>8637</v>
      </c>
      <c r="O1598">
        <v>1</v>
      </c>
      <c r="P1598" t="s">
        <v>154</v>
      </c>
      <c r="Q1598">
        <v>368</v>
      </c>
      <c r="R1598" t="s">
        <v>625</v>
      </c>
      <c r="S1598">
        <v>47.052608095295</v>
      </c>
      <c r="T1598">
        <v>31.894073386976402</v>
      </c>
      <c r="U1598" t="s">
        <v>8638</v>
      </c>
      <c r="V1598" t="s">
        <v>8639</v>
      </c>
      <c r="W1598" t="s">
        <v>8560</v>
      </c>
      <c r="Y1598" t="s">
        <v>8561</v>
      </c>
      <c r="AD1598">
        <v>1.5805824839328599</v>
      </c>
      <c r="AE1598">
        <v>6.02720799183375</v>
      </c>
    </row>
    <row r="1599" spans="1:31" x14ac:dyDescent="0.25">
      <c r="A1599">
        <v>16578</v>
      </c>
      <c r="B1599" t="s">
        <v>144</v>
      </c>
      <c r="C1599" t="s">
        <v>8550</v>
      </c>
      <c r="D1599" t="s">
        <v>8640</v>
      </c>
      <c r="E1599" t="s">
        <v>8552</v>
      </c>
      <c r="F1599" t="s">
        <v>8641</v>
      </c>
      <c r="G1599" t="s">
        <v>8554</v>
      </c>
      <c r="H1599" t="s">
        <v>150</v>
      </c>
      <c r="I1599" t="s">
        <v>7080</v>
      </c>
      <c r="J1599" t="s">
        <v>8642</v>
      </c>
      <c r="K1599" t="s">
        <v>8556</v>
      </c>
      <c r="L1599" t="s">
        <v>8556</v>
      </c>
      <c r="N1599" t="s">
        <v>8643</v>
      </c>
      <c r="O1599">
        <v>1</v>
      </c>
      <c r="P1599" t="s">
        <v>154</v>
      </c>
      <c r="Q1599">
        <v>368</v>
      </c>
      <c r="R1599" t="s">
        <v>625</v>
      </c>
      <c r="S1599">
        <v>45.381634538631602</v>
      </c>
      <c r="T1599">
        <v>30.188787825868001</v>
      </c>
      <c r="U1599" t="s">
        <v>8644</v>
      </c>
      <c r="V1599" t="s">
        <v>8645</v>
      </c>
      <c r="W1599" t="s">
        <v>8560</v>
      </c>
      <c r="Y1599" t="s">
        <v>8561</v>
      </c>
      <c r="AD1599">
        <v>4.8937431765638202</v>
      </c>
      <c r="AE1599">
        <v>10.3869135146197</v>
      </c>
    </row>
    <row r="1600" spans="1:31" x14ac:dyDescent="0.25">
      <c r="A1600">
        <v>16588</v>
      </c>
      <c r="B1600" t="s">
        <v>144</v>
      </c>
      <c r="C1600" t="s">
        <v>8550</v>
      </c>
      <c r="D1600" t="s">
        <v>8640</v>
      </c>
      <c r="E1600" t="s">
        <v>8552</v>
      </c>
      <c r="F1600" t="s">
        <v>8646</v>
      </c>
      <c r="G1600" t="s">
        <v>8554</v>
      </c>
      <c r="H1600" t="s">
        <v>7085</v>
      </c>
      <c r="I1600" t="s">
        <v>162</v>
      </c>
      <c r="J1600" t="s">
        <v>8647</v>
      </c>
      <c r="K1600" t="s">
        <v>8556</v>
      </c>
      <c r="L1600" t="s">
        <v>8556</v>
      </c>
      <c r="O1600">
        <v>1</v>
      </c>
      <c r="P1600" t="s">
        <v>154</v>
      </c>
      <c r="Q1600">
        <v>368</v>
      </c>
      <c r="R1600" t="s">
        <v>625</v>
      </c>
      <c r="S1600">
        <v>45.608553740693701</v>
      </c>
      <c r="T1600">
        <v>31.212110940642798</v>
      </c>
      <c r="U1600" t="s">
        <v>8648</v>
      </c>
      <c r="V1600" t="s">
        <v>8645</v>
      </c>
      <c r="W1600" t="s">
        <v>8560</v>
      </c>
      <c r="Y1600" t="s">
        <v>8561</v>
      </c>
      <c r="AD1600">
        <v>0.21157677241967601</v>
      </c>
      <c r="AE1600">
        <v>2.6237348533909999</v>
      </c>
    </row>
    <row r="1601" spans="1:31" x14ac:dyDescent="0.25">
      <c r="A1601">
        <v>16579</v>
      </c>
      <c r="B1601" t="s">
        <v>144</v>
      </c>
      <c r="C1601" t="s">
        <v>8550</v>
      </c>
      <c r="D1601" t="s">
        <v>8649</v>
      </c>
      <c r="E1601" t="s">
        <v>8552</v>
      </c>
      <c r="F1601" t="s">
        <v>8650</v>
      </c>
      <c r="G1601" t="s">
        <v>8554</v>
      </c>
      <c r="H1601" t="s">
        <v>150</v>
      </c>
      <c r="I1601" t="s">
        <v>7080</v>
      </c>
      <c r="J1601" t="s">
        <v>8651</v>
      </c>
      <c r="K1601" t="s">
        <v>8556</v>
      </c>
      <c r="L1601" t="s">
        <v>8556</v>
      </c>
      <c r="N1601" t="s">
        <v>8652</v>
      </c>
      <c r="O1601">
        <v>1</v>
      </c>
      <c r="P1601" t="s">
        <v>154</v>
      </c>
      <c r="Q1601">
        <v>368</v>
      </c>
      <c r="R1601" t="s">
        <v>625</v>
      </c>
      <c r="S1601">
        <v>43.8158785870149</v>
      </c>
      <c r="T1601">
        <v>31.126625832472602</v>
      </c>
      <c r="U1601" t="s">
        <v>8653</v>
      </c>
      <c r="V1601" t="s">
        <v>8654</v>
      </c>
      <c r="W1601" t="s">
        <v>8560</v>
      </c>
      <c r="Y1601" t="s">
        <v>8561</v>
      </c>
      <c r="AD1601">
        <v>2.7032809363206498</v>
      </c>
      <c r="AE1601">
        <v>7.8828915301742501</v>
      </c>
    </row>
    <row r="1602" spans="1:31" x14ac:dyDescent="0.25">
      <c r="A1602">
        <v>16589</v>
      </c>
      <c r="B1602" t="s">
        <v>144</v>
      </c>
      <c r="C1602" t="s">
        <v>8550</v>
      </c>
      <c r="D1602" t="s">
        <v>8649</v>
      </c>
      <c r="E1602" t="s">
        <v>8552</v>
      </c>
      <c r="F1602" t="s">
        <v>8655</v>
      </c>
      <c r="G1602" t="s">
        <v>8554</v>
      </c>
      <c r="H1602" t="s">
        <v>7085</v>
      </c>
      <c r="I1602" t="s">
        <v>162</v>
      </c>
      <c r="J1602" t="s">
        <v>8656</v>
      </c>
      <c r="K1602" t="s">
        <v>8556</v>
      </c>
      <c r="L1602" t="s">
        <v>8556</v>
      </c>
      <c r="O1602">
        <v>1</v>
      </c>
      <c r="P1602" t="s">
        <v>154</v>
      </c>
      <c r="Q1602">
        <v>368</v>
      </c>
      <c r="R1602" t="s">
        <v>625</v>
      </c>
      <c r="S1602">
        <v>44.427769963925698</v>
      </c>
      <c r="T1602">
        <v>31.805725247776302</v>
      </c>
      <c r="U1602" t="s">
        <v>8657</v>
      </c>
      <c r="V1602" t="s">
        <v>8654</v>
      </c>
      <c r="W1602" t="s">
        <v>8560</v>
      </c>
      <c r="Y1602" t="s">
        <v>8561</v>
      </c>
      <c r="AD1602">
        <v>6.0449853452837501E-2</v>
      </c>
      <c r="AE1602">
        <v>1.15801280687164</v>
      </c>
    </row>
    <row r="1603" spans="1:31" x14ac:dyDescent="0.25">
      <c r="A1603">
        <v>16580</v>
      </c>
      <c r="B1603" t="s">
        <v>144</v>
      </c>
      <c r="C1603" t="s">
        <v>8550</v>
      </c>
      <c r="D1603" t="s">
        <v>8658</v>
      </c>
      <c r="E1603" t="s">
        <v>8552</v>
      </c>
      <c r="F1603" t="s">
        <v>8659</v>
      </c>
      <c r="G1603" t="s">
        <v>8554</v>
      </c>
      <c r="H1603" t="s">
        <v>150</v>
      </c>
      <c r="I1603" t="s">
        <v>162</v>
      </c>
      <c r="J1603" t="s">
        <v>8660</v>
      </c>
      <c r="K1603" t="s">
        <v>8556</v>
      </c>
      <c r="L1603" t="s">
        <v>8556</v>
      </c>
      <c r="N1603" t="s">
        <v>8661</v>
      </c>
      <c r="O1603">
        <v>1</v>
      </c>
      <c r="P1603" t="s">
        <v>154</v>
      </c>
      <c r="Q1603">
        <v>368</v>
      </c>
      <c r="R1603" t="s">
        <v>625</v>
      </c>
      <c r="S1603">
        <v>42.472050396164903</v>
      </c>
      <c r="T1603">
        <v>35.932369944949897</v>
      </c>
      <c r="U1603" t="s">
        <v>8662</v>
      </c>
      <c r="V1603" t="s">
        <v>8663</v>
      </c>
      <c r="W1603" t="s">
        <v>8560</v>
      </c>
      <c r="Y1603" t="s">
        <v>8561</v>
      </c>
      <c r="AD1603">
        <v>3.7462013854249099</v>
      </c>
      <c r="AE1603">
        <v>10.827290921465201</v>
      </c>
    </row>
    <row r="1604" spans="1:31" x14ac:dyDescent="0.25">
      <c r="A1604">
        <v>16581</v>
      </c>
      <c r="B1604" t="s">
        <v>144</v>
      </c>
      <c r="C1604" t="s">
        <v>8550</v>
      </c>
      <c r="D1604" t="s">
        <v>8664</v>
      </c>
      <c r="E1604" t="s">
        <v>8552</v>
      </c>
      <c r="F1604" t="s">
        <v>8665</v>
      </c>
      <c r="G1604" t="s">
        <v>8554</v>
      </c>
      <c r="H1604" t="s">
        <v>150</v>
      </c>
      <c r="I1604" t="s">
        <v>162</v>
      </c>
      <c r="J1604" t="s">
        <v>8666</v>
      </c>
      <c r="K1604" t="s">
        <v>8556</v>
      </c>
      <c r="L1604" t="s">
        <v>8556</v>
      </c>
      <c r="N1604" t="s">
        <v>8667</v>
      </c>
      <c r="O1604">
        <v>1</v>
      </c>
      <c r="P1604" t="s">
        <v>154</v>
      </c>
      <c r="Q1604">
        <v>368</v>
      </c>
      <c r="R1604" t="s">
        <v>625</v>
      </c>
      <c r="S1604">
        <v>43.622538697321602</v>
      </c>
      <c r="T1604">
        <v>34.555706069234503</v>
      </c>
      <c r="U1604" t="s">
        <v>8668</v>
      </c>
      <c r="V1604" t="s">
        <v>8669</v>
      </c>
      <c r="W1604" t="s">
        <v>8560</v>
      </c>
      <c r="Y1604" t="s">
        <v>8561</v>
      </c>
      <c r="AD1604">
        <v>2.4405596660824398</v>
      </c>
      <c r="AE1604">
        <v>10.821181378875799</v>
      </c>
    </row>
    <row r="1605" spans="1:31" x14ac:dyDescent="0.25">
      <c r="A1605">
        <v>16582</v>
      </c>
      <c r="B1605" t="s">
        <v>144</v>
      </c>
      <c r="C1605" t="s">
        <v>8550</v>
      </c>
      <c r="D1605" t="s">
        <v>8670</v>
      </c>
      <c r="E1605" t="s">
        <v>8552</v>
      </c>
      <c r="F1605" t="s">
        <v>8671</v>
      </c>
      <c r="G1605" t="s">
        <v>8554</v>
      </c>
      <c r="H1605" t="s">
        <v>150</v>
      </c>
      <c r="I1605" t="s">
        <v>162</v>
      </c>
      <c r="J1605" t="s">
        <v>8672</v>
      </c>
      <c r="K1605" t="s">
        <v>8556</v>
      </c>
      <c r="L1605" t="s">
        <v>8556</v>
      </c>
      <c r="N1605" t="s">
        <v>8673</v>
      </c>
      <c r="O1605">
        <v>1</v>
      </c>
      <c r="P1605" t="s">
        <v>154</v>
      </c>
      <c r="Q1605">
        <v>368</v>
      </c>
      <c r="R1605" t="s">
        <v>625</v>
      </c>
      <c r="S1605">
        <v>45.326173039735203</v>
      </c>
      <c r="T1605">
        <v>35.462703745000297</v>
      </c>
      <c r="U1605" t="s">
        <v>8674</v>
      </c>
      <c r="V1605" t="s">
        <v>8675</v>
      </c>
      <c r="W1605" t="s">
        <v>8560</v>
      </c>
      <c r="Y1605" t="s">
        <v>8561</v>
      </c>
      <c r="AD1605">
        <v>1.9514342937367199</v>
      </c>
      <c r="AE1605">
        <v>9.3418272173297794</v>
      </c>
    </row>
    <row r="1606" spans="1:31" x14ac:dyDescent="0.25">
      <c r="A1606">
        <v>16583</v>
      </c>
      <c r="B1606" t="s">
        <v>144</v>
      </c>
      <c r="C1606" t="s">
        <v>8550</v>
      </c>
      <c r="D1606" t="s">
        <v>8676</v>
      </c>
      <c r="E1606" t="s">
        <v>8552</v>
      </c>
      <c r="F1606" t="s">
        <v>8677</v>
      </c>
      <c r="G1606" t="s">
        <v>8554</v>
      </c>
      <c r="H1606" t="s">
        <v>7085</v>
      </c>
      <c r="I1606" t="s">
        <v>162</v>
      </c>
      <c r="J1606" t="s">
        <v>8678</v>
      </c>
      <c r="K1606" t="s">
        <v>8556</v>
      </c>
      <c r="L1606" t="s">
        <v>8556</v>
      </c>
      <c r="O1606">
        <v>1</v>
      </c>
      <c r="P1606" t="s">
        <v>154</v>
      </c>
      <c r="Q1606">
        <v>368</v>
      </c>
      <c r="R1606" t="s">
        <v>625</v>
      </c>
      <c r="S1606">
        <v>46.342335343812501</v>
      </c>
      <c r="T1606">
        <v>31.209398402058198</v>
      </c>
      <c r="U1606" t="s">
        <v>8679</v>
      </c>
      <c r="V1606" t="s">
        <v>8680</v>
      </c>
      <c r="W1606" t="s">
        <v>8560</v>
      </c>
      <c r="Y1606" t="s">
        <v>8561</v>
      </c>
      <c r="AD1606">
        <v>1.29081516058534</v>
      </c>
      <c r="AE1606">
        <v>5.9891779953439297</v>
      </c>
    </row>
    <row r="1607" spans="1:31" x14ac:dyDescent="0.25">
      <c r="A1607">
        <v>16590</v>
      </c>
      <c r="B1607" t="s">
        <v>144</v>
      </c>
      <c r="C1607" t="s">
        <v>8550</v>
      </c>
      <c r="D1607" t="s">
        <v>8676</v>
      </c>
      <c r="E1607" t="s">
        <v>8552</v>
      </c>
      <c r="F1607" t="s">
        <v>8681</v>
      </c>
      <c r="G1607" t="s">
        <v>8554</v>
      </c>
      <c r="H1607" t="s">
        <v>150</v>
      </c>
      <c r="I1607" t="s">
        <v>7080</v>
      </c>
      <c r="J1607" t="s">
        <v>8682</v>
      </c>
      <c r="K1607" t="s">
        <v>8556</v>
      </c>
      <c r="L1607" t="s">
        <v>8556</v>
      </c>
      <c r="N1607" t="s">
        <v>8683</v>
      </c>
      <c r="O1607">
        <v>1</v>
      </c>
      <c r="P1607" t="s">
        <v>154</v>
      </c>
      <c r="Q1607">
        <v>368</v>
      </c>
      <c r="R1607" t="s">
        <v>625</v>
      </c>
      <c r="S1607">
        <v>46.342335343812501</v>
      </c>
      <c r="T1607">
        <v>31.209398402058198</v>
      </c>
      <c r="U1607" t="s">
        <v>8684</v>
      </c>
      <c r="V1607" t="s">
        <v>8680</v>
      </c>
      <c r="W1607" t="s">
        <v>8560</v>
      </c>
      <c r="Y1607" t="s">
        <v>8561</v>
      </c>
      <c r="AD1607">
        <v>1.29081516058534</v>
      </c>
      <c r="AE1607">
        <v>5.9891779953439297</v>
      </c>
    </row>
    <row r="1608" spans="1:31" x14ac:dyDescent="0.25">
      <c r="A1608">
        <v>16584</v>
      </c>
      <c r="B1608" t="s">
        <v>144</v>
      </c>
      <c r="C1608" t="s">
        <v>8550</v>
      </c>
      <c r="D1608" t="s">
        <v>8685</v>
      </c>
      <c r="E1608" t="s">
        <v>8552</v>
      </c>
      <c r="F1608" t="s">
        <v>8686</v>
      </c>
      <c r="G1608" t="s">
        <v>8554</v>
      </c>
      <c r="H1608" t="s">
        <v>150</v>
      </c>
      <c r="I1608" t="s">
        <v>162</v>
      </c>
      <c r="J1608" t="s">
        <v>8687</v>
      </c>
      <c r="K1608" t="s">
        <v>8556</v>
      </c>
      <c r="L1608" t="s">
        <v>8556</v>
      </c>
      <c r="N1608" t="s">
        <v>8688</v>
      </c>
      <c r="O1608">
        <v>1</v>
      </c>
      <c r="P1608" t="s">
        <v>154</v>
      </c>
      <c r="Q1608">
        <v>368</v>
      </c>
      <c r="R1608" t="s">
        <v>625</v>
      </c>
      <c r="S1608">
        <v>45.729182176441903</v>
      </c>
      <c r="T1608">
        <v>32.667680616705198</v>
      </c>
      <c r="U1608" t="s">
        <v>8689</v>
      </c>
      <c r="V1608" t="s">
        <v>8690</v>
      </c>
      <c r="W1608" t="s">
        <v>8560</v>
      </c>
      <c r="Y1608" t="s">
        <v>8561</v>
      </c>
      <c r="AD1608">
        <v>1.7047095750147001</v>
      </c>
      <c r="AE1608">
        <v>7.4944710078580998</v>
      </c>
    </row>
    <row r="1609" spans="1:31" x14ac:dyDescent="0.25">
      <c r="A1609">
        <v>16456</v>
      </c>
      <c r="B1609" t="s">
        <v>424</v>
      </c>
      <c r="C1609" t="s">
        <v>8691</v>
      </c>
      <c r="D1609" t="s">
        <v>8692</v>
      </c>
      <c r="E1609" t="s">
        <v>8693</v>
      </c>
      <c r="F1609" t="s">
        <v>8694</v>
      </c>
      <c r="G1609" t="s">
        <v>8695</v>
      </c>
      <c r="H1609" t="s">
        <v>150</v>
      </c>
      <c r="I1609" t="s">
        <v>162</v>
      </c>
      <c r="J1609" t="s">
        <v>8696</v>
      </c>
      <c r="K1609" t="s">
        <v>8697</v>
      </c>
      <c r="L1609" t="s">
        <v>8698</v>
      </c>
      <c r="M1609" t="s">
        <v>8699</v>
      </c>
      <c r="N1609">
        <v>1341</v>
      </c>
      <c r="O1609">
        <v>1</v>
      </c>
      <c r="P1609" t="s">
        <v>154</v>
      </c>
      <c r="Q1609">
        <v>372</v>
      </c>
      <c r="R1609" t="s">
        <v>925</v>
      </c>
      <c r="S1609">
        <v>-8.1016431052343005</v>
      </c>
      <c r="T1609">
        <v>54.584878337903397</v>
      </c>
      <c r="U1609" t="s">
        <v>8700</v>
      </c>
      <c r="V1609" t="s">
        <v>8701</v>
      </c>
      <c r="W1609" t="s">
        <v>8702</v>
      </c>
      <c r="Y1609" t="s">
        <v>8703</v>
      </c>
      <c r="AD1609">
        <v>1.1723057921173801</v>
      </c>
      <c r="AE1609">
        <v>12.1402553578984</v>
      </c>
    </row>
    <row r="1610" spans="1:31" x14ac:dyDescent="0.25">
      <c r="A1610">
        <v>16451</v>
      </c>
      <c r="B1610" t="s">
        <v>424</v>
      </c>
      <c r="C1610" t="s">
        <v>8691</v>
      </c>
      <c r="D1610" t="s">
        <v>8704</v>
      </c>
      <c r="E1610" t="s">
        <v>8693</v>
      </c>
      <c r="F1610" t="s">
        <v>8705</v>
      </c>
      <c r="G1610" t="s">
        <v>8695</v>
      </c>
      <c r="H1610" t="s">
        <v>150</v>
      </c>
      <c r="I1610" t="s">
        <v>162</v>
      </c>
      <c r="J1610" s="17" t="s">
        <v>8706</v>
      </c>
      <c r="K1610" t="s">
        <v>8697</v>
      </c>
      <c r="L1610" t="s">
        <v>8698</v>
      </c>
      <c r="M1610" t="s">
        <v>8707</v>
      </c>
      <c r="N1610">
        <v>1337</v>
      </c>
      <c r="O1610">
        <v>1</v>
      </c>
      <c r="P1610" t="s">
        <v>154</v>
      </c>
      <c r="Q1610">
        <v>372</v>
      </c>
      <c r="R1610" t="s">
        <v>925</v>
      </c>
      <c r="S1610">
        <v>-6.6082268286188803</v>
      </c>
      <c r="T1610">
        <v>53.282330029441702</v>
      </c>
      <c r="U1610" t="s">
        <v>8708</v>
      </c>
      <c r="V1610" t="s">
        <v>8709</v>
      </c>
      <c r="W1610" t="s">
        <v>8702</v>
      </c>
      <c r="Y1610" t="s">
        <v>8703</v>
      </c>
      <c r="AD1610">
        <v>0.97800619156447499</v>
      </c>
      <c r="AE1610">
        <v>6.2058155725184196</v>
      </c>
    </row>
    <row r="1611" spans="1:31" x14ac:dyDescent="0.25">
      <c r="A1611">
        <v>16454</v>
      </c>
      <c r="B1611" t="s">
        <v>424</v>
      </c>
      <c r="C1611" t="s">
        <v>8691</v>
      </c>
      <c r="D1611" t="s">
        <v>8710</v>
      </c>
      <c r="E1611" t="s">
        <v>8693</v>
      </c>
      <c r="F1611" t="s">
        <v>8711</v>
      </c>
      <c r="G1611" t="s">
        <v>8695</v>
      </c>
      <c r="H1611" t="s">
        <v>150</v>
      </c>
      <c r="I1611" t="s">
        <v>162</v>
      </c>
      <c r="J1611" t="s">
        <v>8712</v>
      </c>
      <c r="K1611" t="s">
        <v>8697</v>
      </c>
      <c r="L1611" t="s">
        <v>8698</v>
      </c>
      <c r="M1611" t="s">
        <v>8713</v>
      </c>
      <c r="N1611">
        <v>1339</v>
      </c>
      <c r="O1611">
        <v>1</v>
      </c>
      <c r="P1611" t="s">
        <v>154</v>
      </c>
      <c r="Q1611">
        <v>372</v>
      </c>
      <c r="R1611" t="s">
        <v>925</v>
      </c>
      <c r="S1611">
        <v>-8.7284365472144891</v>
      </c>
      <c r="T1611">
        <v>52.693461812431103</v>
      </c>
      <c r="U1611" t="s">
        <v>8714</v>
      </c>
      <c r="V1611" t="s">
        <v>8715</v>
      </c>
      <c r="W1611" t="s">
        <v>8702</v>
      </c>
      <c r="Y1611" t="s">
        <v>8703</v>
      </c>
      <c r="AD1611">
        <v>1.0127343150086301</v>
      </c>
      <c r="AE1611">
        <v>8.4369127662244896</v>
      </c>
    </row>
    <row r="1612" spans="1:31" x14ac:dyDescent="0.25">
      <c r="A1612">
        <v>16449</v>
      </c>
      <c r="B1612" t="s">
        <v>424</v>
      </c>
      <c r="C1612" t="s">
        <v>8691</v>
      </c>
      <c r="D1612" t="s">
        <v>8716</v>
      </c>
      <c r="E1612" t="s">
        <v>8693</v>
      </c>
      <c r="F1612" t="s">
        <v>8717</v>
      </c>
      <c r="G1612" t="s">
        <v>8695</v>
      </c>
      <c r="H1612" t="s">
        <v>150</v>
      </c>
      <c r="I1612" t="s">
        <v>162</v>
      </c>
      <c r="J1612" t="s">
        <v>8718</v>
      </c>
      <c r="K1612" t="s">
        <v>8697</v>
      </c>
      <c r="L1612" t="s">
        <v>8698</v>
      </c>
      <c r="M1612" t="s">
        <v>8719</v>
      </c>
      <c r="N1612">
        <v>1338</v>
      </c>
      <c r="O1612">
        <v>1</v>
      </c>
      <c r="P1612" t="s">
        <v>154</v>
      </c>
      <c r="Q1612">
        <v>372</v>
      </c>
      <c r="R1612" t="s">
        <v>925</v>
      </c>
      <c r="S1612">
        <v>-7.75636520086774</v>
      </c>
      <c r="T1612">
        <v>53.400255187846298</v>
      </c>
      <c r="U1612" t="s">
        <v>8720</v>
      </c>
      <c r="V1612" t="s">
        <v>8721</v>
      </c>
      <c r="W1612" t="s">
        <v>8702</v>
      </c>
      <c r="Y1612" t="s">
        <v>8703</v>
      </c>
      <c r="AD1612">
        <v>1.2623236904110799</v>
      </c>
      <c r="AE1612">
        <v>7.8066734466158003</v>
      </c>
    </row>
    <row r="1613" spans="1:31" x14ac:dyDescent="0.25">
      <c r="A1613">
        <v>16450</v>
      </c>
      <c r="B1613" t="s">
        <v>424</v>
      </c>
      <c r="C1613" t="s">
        <v>8691</v>
      </c>
      <c r="D1613" t="s">
        <v>2828</v>
      </c>
      <c r="E1613" t="s">
        <v>8693</v>
      </c>
      <c r="F1613" t="s">
        <v>8722</v>
      </c>
      <c r="G1613" t="s">
        <v>8695</v>
      </c>
      <c r="H1613" t="s">
        <v>150</v>
      </c>
      <c r="I1613" t="s">
        <v>162</v>
      </c>
      <c r="J1613" t="s">
        <v>8723</v>
      </c>
      <c r="K1613" t="s">
        <v>8697</v>
      </c>
      <c r="L1613" t="s">
        <v>8698</v>
      </c>
      <c r="M1613" t="s">
        <v>8724</v>
      </c>
      <c r="N1613">
        <v>1340</v>
      </c>
      <c r="O1613">
        <v>1</v>
      </c>
      <c r="P1613" t="s">
        <v>154</v>
      </c>
      <c r="Q1613">
        <v>372</v>
      </c>
      <c r="R1613" t="s">
        <v>925</v>
      </c>
      <c r="S1613">
        <v>-7.0533674187187003</v>
      </c>
      <c r="T1613">
        <v>54.013600289863803</v>
      </c>
      <c r="U1613" t="s">
        <v>8725</v>
      </c>
      <c r="V1613" t="s">
        <v>8726</v>
      </c>
      <c r="W1613" t="s">
        <v>8702</v>
      </c>
      <c r="Y1613" t="s">
        <v>8703</v>
      </c>
      <c r="AD1613">
        <v>0.60829810499626502</v>
      </c>
      <c r="AE1613">
        <v>5.7642405036950803</v>
      </c>
    </row>
    <row r="1614" spans="1:31" x14ac:dyDescent="0.25">
      <c r="A1614">
        <v>16452</v>
      </c>
      <c r="B1614" t="s">
        <v>424</v>
      </c>
      <c r="C1614" t="s">
        <v>8691</v>
      </c>
      <c r="D1614" t="s">
        <v>2852</v>
      </c>
      <c r="E1614" t="s">
        <v>8693</v>
      </c>
      <c r="F1614" t="s">
        <v>8727</v>
      </c>
      <c r="G1614" t="s">
        <v>8695</v>
      </c>
      <c r="H1614" t="s">
        <v>150</v>
      </c>
      <c r="I1614" t="s">
        <v>162</v>
      </c>
      <c r="J1614" t="s">
        <v>8728</v>
      </c>
      <c r="K1614" t="s">
        <v>8697</v>
      </c>
      <c r="L1614" t="s">
        <v>8698</v>
      </c>
      <c r="M1614" t="s">
        <v>8729</v>
      </c>
      <c r="N1614">
        <v>1342</v>
      </c>
      <c r="O1614">
        <v>1</v>
      </c>
      <c r="P1614" t="s">
        <v>154</v>
      </c>
      <c r="Q1614">
        <v>372</v>
      </c>
      <c r="R1614" t="s">
        <v>925</v>
      </c>
      <c r="S1614">
        <v>-7.3012132119515298</v>
      </c>
      <c r="T1614">
        <v>52.433715880876903</v>
      </c>
      <c r="U1614" t="s">
        <v>8730</v>
      </c>
      <c r="V1614" t="s">
        <v>8731</v>
      </c>
      <c r="W1614" t="s">
        <v>8702</v>
      </c>
      <c r="Y1614" t="s">
        <v>8703</v>
      </c>
      <c r="AD1614">
        <v>1.2589251572177</v>
      </c>
      <c r="AE1614">
        <v>7.4080094825823002</v>
      </c>
    </row>
    <row r="1615" spans="1:31" x14ac:dyDescent="0.25">
      <c r="A1615">
        <v>16453</v>
      </c>
      <c r="B1615" t="s">
        <v>424</v>
      </c>
      <c r="C1615" t="s">
        <v>8691</v>
      </c>
      <c r="D1615" t="s">
        <v>3671</v>
      </c>
      <c r="E1615" t="s">
        <v>8693</v>
      </c>
      <c r="F1615" t="s">
        <v>8732</v>
      </c>
      <c r="G1615" t="s">
        <v>8695</v>
      </c>
      <c r="H1615" t="s">
        <v>150</v>
      </c>
      <c r="I1615" t="s">
        <v>162</v>
      </c>
      <c r="J1615" t="s">
        <v>8733</v>
      </c>
      <c r="K1615" t="s">
        <v>8697</v>
      </c>
      <c r="L1615" t="s">
        <v>8698</v>
      </c>
      <c r="M1615" t="s">
        <v>8734</v>
      </c>
      <c r="N1615">
        <v>1343</v>
      </c>
      <c r="O1615">
        <v>1</v>
      </c>
      <c r="P1615" t="s">
        <v>154</v>
      </c>
      <c r="Q1615">
        <v>372</v>
      </c>
      <c r="R1615" t="s">
        <v>925</v>
      </c>
      <c r="S1615">
        <v>-9.2123454880953197</v>
      </c>
      <c r="T1615">
        <v>51.977509169580003</v>
      </c>
      <c r="U1615" t="s">
        <v>8735</v>
      </c>
      <c r="V1615" t="s">
        <v>8736</v>
      </c>
      <c r="W1615" t="s">
        <v>8702</v>
      </c>
      <c r="Y1615" t="s">
        <v>8703</v>
      </c>
      <c r="AD1615">
        <v>1.5085568991931999</v>
      </c>
      <c r="AE1615">
        <v>11.3428027217217</v>
      </c>
    </row>
    <row r="1616" spans="1:31" x14ac:dyDescent="0.25">
      <c r="A1616">
        <v>16455</v>
      </c>
      <c r="B1616" t="s">
        <v>424</v>
      </c>
      <c r="C1616" t="s">
        <v>8691</v>
      </c>
      <c r="D1616" t="s">
        <v>8737</v>
      </c>
      <c r="E1616" t="s">
        <v>8693</v>
      </c>
      <c r="F1616" t="s">
        <v>8738</v>
      </c>
      <c r="G1616" t="s">
        <v>8695</v>
      </c>
      <c r="H1616" t="s">
        <v>150</v>
      </c>
      <c r="I1616" t="s">
        <v>162</v>
      </c>
      <c r="J1616" t="s">
        <v>8739</v>
      </c>
      <c r="K1616" t="s">
        <v>8697</v>
      </c>
      <c r="L1616" t="s">
        <v>8698</v>
      </c>
      <c r="M1616" t="s">
        <v>8740</v>
      </c>
      <c r="N1616">
        <v>1344</v>
      </c>
      <c r="O1616">
        <v>1</v>
      </c>
      <c r="P1616" t="s">
        <v>154</v>
      </c>
      <c r="Q1616">
        <v>372</v>
      </c>
      <c r="R1616" t="s">
        <v>925</v>
      </c>
      <c r="S1616">
        <v>-9.1860123276155594</v>
      </c>
      <c r="T1616">
        <v>53.618317146553501</v>
      </c>
      <c r="U1616" t="s">
        <v>8741</v>
      </c>
      <c r="V1616" t="s">
        <v>8742</v>
      </c>
      <c r="W1616" t="s">
        <v>8702</v>
      </c>
      <c r="Y1616" t="s">
        <v>8703</v>
      </c>
      <c r="AD1616">
        <v>1.56701018225058</v>
      </c>
      <c r="AE1616">
        <v>11.7427886009497</v>
      </c>
    </row>
    <row r="1617" spans="1:31" x14ac:dyDescent="0.25">
      <c r="B1617" t="s">
        <v>424</v>
      </c>
      <c r="D1617" t="s">
        <v>6752</v>
      </c>
      <c r="E1617" t="s">
        <v>8743</v>
      </c>
    </row>
    <row r="1618" spans="1:31" x14ac:dyDescent="0.25">
      <c r="A1618">
        <v>15865</v>
      </c>
      <c r="B1618" t="s">
        <v>424</v>
      </c>
      <c r="C1618" t="s">
        <v>8744</v>
      </c>
      <c r="D1618" t="s">
        <v>8745</v>
      </c>
      <c r="E1618" t="s">
        <v>8746</v>
      </c>
      <c r="F1618" t="s">
        <v>8747</v>
      </c>
      <c r="G1618" t="s">
        <v>8748</v>
      </c>
      <c r="H1618" t="s">
        <v>150</v>
      </c>
      <c r="I1618" t="s">
        <v>162</v>
      </c>
      <c r="J1618" t="s">
        <v>8749</v>
      </c>
      <c r="K1618" t="s">
        <v>8750</v>
      </c>
      <c r="L1618" t="s">
        <v>8750</v>
      </c>
      <c r="M1618" t="s">
        <v>8745</v>
      </c>
      <c r="N1618">
        <v>1348</v>
      </c>
      <c r="O1618">
        <v>1</v>
      </c>
      <c r="P1618" t="s">
        <v>154</v>
      </c>
      <c r="Q1618">
        <v>376</v>
      </c>
      <c r="R1618" t="s">
        <v>925</v>
      </c>
      <c r="S1618">
        <v>34.883430807486199</v>
      </c>
      <c r="T1618">
        <v>32.072532440031701</v>
      </c>
      <c r="U1618" t="s">
        <v>8751</v>
      </c>
      <c r="V1618" t="s">
        <v>8752</v>
      </c>
      <c r="W1618" t="s">
        <v>8753</v>
      </c>
      <c r="X1618" t="s">
        <v>1575</v>
      </c>
      <c r="Y1618" t="s">
        <v>8754</v>
      </c>
      <c r="AD1618">
        <v>0.123396954756572</v>
      </c>
      <c r="AE1618">
        <v>2.4837225488204502</v>
      </c>
    </row>
    <row r="1619" spans="1:31" x14ac:dyDescent="0.25">
      <c r="A1619">
        <v>15874</v>
      </c>
      <c r="B1619" t="s">
        <v>424</v>
      </c>
      <c r="C1619" t="s">
        <v>8744</v>
      </c>
      <c r="D1619" t="s">
        <v>8755</v>
      </c>
      <c r="E1619" t="s">
        <v>8746</v>
      </c>
      <c r="F1619" t="s">
        <v>8756</v>
      </c>
      <c r="G1619" t="s">
        <v>8748</v>
      </c>
      <c r="H1619" t="s">
        <v>150</v>
      </c>
      <c r="I1619" t="s">
        <v>162</v>
      </c>
      <c r="J1619" t="s">
        <v>8757</v>
      </c>
      <c r="K1619" t="s">
        <v>8750</v>
      </c>
      <c r="L1619" t="s">
        <v>8750</v>
      </c>
      <c r="M1619" t="s">
        <v>8755</v>
      </c>
      <c r="N1619">
        <v>1347</v>
      </c>
      <c r="O1619">
        <v>1</v>
      </c>
      <c r="P1619" t="s">
        <v>154</v>
      </c>
      <c r="Q1619">
        <v>376</v>
      </c>
      <c r="R1619" t="s">
        <v>925</v>
      </c>
      <c r="S1619">
        <v>35.016994036571603</v>
      </c>
      <c r="T1619">
        <v>32.6193612009397</v>
      </c>
      <c r="U1619" t="s">
        <v>8758</v>
      </c>
      <c r="V1619" t="s">
        <v>8759</v>
      </c>
      <c r="W1619" t="s">
        <v>8753</v>
      </c>
      <c r="X1619" t="s">
        <v>1575</v>
      </c>
      <c r="Y1619" t="s">
        <v>8754</v>
      </c>
      <c r="AD1619">
        <v>8.2871051841152593E-2</v>
      </c>
      <c r="AE1619">
        <v>2.1989309251635598</v>
      </c>
    </row>
    <row r="1620" spans="1:31" x14ac:dyDescent="0.25">
      <c r="A1620">
        <v>15884</v>
      </c>
      <c r="B1620" t="s">
        <v>424</v>
      </c>
      <c r="C1620" t="s">
        <v>8744</v>
      </c>
      <c r="D1620" t="s">
        <v>8760</v>
      </c>
      <c r="E1620" t="s">
        <v>8746</v>
      </c>
      <c r="F1620" t="s">
        <v>8761</v>
      </c>
      <c r="G1620" t="s">
        <v>8748</v>
      </c>
      <c r="H1620" t="s">
        <v>150</v>
      </c>
      <c r="I1620" t="s">
        <v>162</v>
      </c>
      <c r="J1620" t="s">
        <v>8762</v>
      </c>
      <c r="K1620" t="s">
        <v>8750</v>
      </c>
      <c r="L1620" t="s">
        <v>8750</v>
      </c>
      <c r="M1620" t="s">
        <v>8760</v>
      </c>
      <c r="N1620">
        <v>1345</v>
      </c>
      <c r="O1620">
        <v>1</v>
      </c>
      <c r="P1620" t="s">
        <v>154</v>
      </c>
      <c r="Q1620">
        <v>376</v>
      </c>
      <c r="R1620" t="s">
        <v>925</v>
      </c>
      <c r="S1620">
        <v>34.995789674234999</v>
      </c>
      <c r="T1620">
        <v>31.743309371648301</v>
      </c>
      <c r="U1620" t="s">
        <v>8763</v>
      </c>
      <c r="V1620" t="s">
        <v>8764</v>
      </c>
      <c r="W1620" t="s">
        <v>8753</v>
      </c>
      <c r="X1620" t="s">
        <v>1575</v>
      </c>
      <c r="Y1620" t="s">
        <v>8754</v>
      </c>
      <c r="AD1620">
        <v>4.9762296409994598E-2</v>
      </c>
      <c r="AE1620">
        <v>1.1347392824945901</v>
      </c>
    </row>
    <row r="1621" spans="1:31" x14ac:dyDescent="0.25">
      <c r="A1621">
        <v>15894</v>
      </c>
      <c r="B1621" t="s">
        <v>424</v>
      </c>
      <c r="C1621" t="s">
        <v>8744</v>
      </c>
      <c r="D1621" t="s">
        <v>8765</v>
      </c>
      <c r="E1621" t="s">
        <v>8746</v>
      </c>
      <c r="F1621" t="s">
        <v>8766</v>
      </c>
      <c r="G1621" t="s">
        <v>8748</v>
      </c>
      <c r="H1621" t="s">
        <v>150</v>
      </c>
      <c r="I1621" t="s">
        <v>162</v>
      </c>
      <c r="J1621" t="s">
        <v>8767</v>
      </c>
      <c r="K1621" t="s">
        <v>8750</v>
      </c>
      <c r="L1621" t="s">
        <v>8750</v>
      </c>
      <c r="M1621" t="s">
        <v>2146</v>
      </c>
      <c r="N1621">
        <v>1346</v>
      </c>
      <c r="O1621">
        <v>1</v>
      </c>
      <c r="P1621" t="s">
        <v>154</v>
      </c>
      <c r="Q1621">
        <v>376</v>
      </c>
      <c r="R1621" t="s">
        <v>925</v>
      </c>
      <c r="S1621">
        <v>35.380790417535202</v>
      </c>
      <c r="T1621">
        <v>32.821410963382</v>
      </c>
      <c r="U1621" t="s">
        <v>8768</v>
      </c>
      <c r="V1621" t="s">
        <v>2150</v>
      </c>
      <c r="W1621" t="s">
        <v>8753</v>
      </c>
      <c r="X1621" t="s">
        <v>1575</v>
      </c>
      <c r="Y1621" t="s">
        <v>8754</v>
      </c>
      <c r="AD1621">
        <v>0.32870669066573999</v>
      </c>
      <c r="AE1621">
        <v>3.4285858151433102</v>
      </c>
    </row>
    <row r="1622" spans="1:31" x14ac:dyDescent="0.25">
      <c r="A1622">
        <v>15905</v>
      </c>
      <c r="B1622" t="s">
        <v>424</v>
      </c>
      <c r="C1622" t="s">
        <v>8744</v>
      </c>
      <c r="D1622" t="s">
        <v>8769</v>
      </c>
      <c r="E1622" t="s">
        <v>8746</v>
      </c>
      <c r="F1622" t="s">
        <v>8770</v>
      </c>
      <c r="G1622" t="s">
        <v>8748</v>
      </c>
      <c r="H1622" t="s">
        <v>150</v>
      </c>
      <c r="I1622" t="s">
        <v>162</v>
      </c>
      <c r="J1622" t="s">
        <v>8771</v>
      </c>
      <c r="K1622" t="s">
        <v>8750</v>
      </c>
      <c r="L1622" t="s">
        <v>8750</v>
      </c>
      <c r="M1622" t="s">
        <v>2151</v>
      </c>
      <c r="N1622">
        <v>1350</v>
      </c>
      <c r="O1622">
        <v>1</v>
      </c>
      <c r="P1622" t="s">
        <v>154</v>
      </c>
      <c r="Q1622">
        <v>376</v>
      </c>
      <c r="R1622" t="s">
        <v>925</v>
      </c>
      <c r="S1622">
        <v>34.871105782591798</v>
      </c>
      <c r="T1622">
        <v>30.839879932913998</v>
      </c>
      <c r="U1622" t="s">
        <v>8772</v>
      </c>
      <c r="V1622" t="s">
        <v>2155</v>
      </c>
      <c r="W1622" t="s">
        <v>8753</v>
      </c>
      <c r="X1622" t="s">
        <v>1575</v>
      </c>
      <c r="Y1622" t="s">
        <v>8754</v>
      </c>
      <c r="AD1622">
        <v>1.3613213233455801</v>
      </c>
      <c r="AE1622">
        <v>6.78484845430585</v>
      </c>
    </row>
    <row r="1623" spans="1:31" x14ac:dyDescent="0.25">
      <c r="A1623">
        <v>15908</v>
      </c>
      <c r="B1623" t="s">
        <v>424</v>
      </c>
      <c r="C1623" t="s">
        <v>8744</v>
      </c>
      <c r="D1623" t="s">
        <v>8773</v>
      </c>
      <c r="E1623" t="s">
        <v>8746</v>
      </c>
      <c r="F1623" t="s">
        <v>8774</v>
      </c>
      <c r="G1623" t="s">
        <v>8748</v>
      </c>
      <c r="H1623" t="s">
        <v>150</v>
      </c>
      <c r="I1623" t="s">
        <v>162</v>
      </c>
      <c r="J1623" t="s">
        <v>8775</v>
      </c>
      <c r="K1623" t="s">
        <v>8750</v>
      </c>
      <c r="L1623" t="s">
        <v>8750</v>
      </c>
      <c r="M1623" t="s">
        <v>8776</v>
      </c>
      <c r="N1623">
        <v>1349</v>
      </c>
      <c r="O1623">
        <v>1</v>
      </c>
      <c r="P1623" t="s">
        <v>154</v>
      </c>
      <c r="Q1623">
        <v>376</v>
      </c>
      <c r="R1623" t="s">
        <v>925</v>
      </c>
      <c r="S1623">
        <v>34.807880550322999</v>
      </c>
      <c r="T1623">
        <v>32.083504573686497</v>
      </c>
      <c r="U1623" t="s">
        <v>8777</v>
      </c>
      <c r="V1623" t="s">
        <v>8778</v>
      </c>
      <c r="W1623" t="s">
        <v>8753</v>
      </c>
      <c r="X1623" t="s">
        <v>1575</v>
      </c>
      <c r="Y1623" t="s">
        <v>8754</v>
      </c>
      <c r="AD1623">
        <v>1.7242064476477002E-2</v>
      </c>
      <c r="AE1623">
        <v>0.771285849230395</v>
      </c>
    </row>
    <row r="1624" spans="1:31" x14ac:dyDescent="0.25">
      <c r="A1624">
        <v>15998</v>
      </c>
      <c r="B1624" t="s">
        <v>424</v>
      </c>
      <c r="C1624" t="s">
        <v>8779</v>
      </c>
      <c r="D1624" t="s">
        <v>8780</v>
      </c>
      <c r="E1624" t="s">
        <v>8781</v>
      </c>
      <c r="F1624" t="s">
        <v>8782</v>
      </c>
      <c r="G1624" t="s">
        <v>8783</v>
      </c>
      <c r="H1624" t="s">
        <v>150</v>
      </c>
      <c r="I1624" t="s">
        <v>162</v>
      </c>
      <c r="J1624" t="s">
        <v>8784</v>
      </c>
      <c r="K1624" t="s">
        <v>8785</v>
      </c>
      <c r="L1624" t="s">
        <v>8785</v>
      </c>
      <c r="M1624" t="s">
        <v>8780</v>
      </c>
      <c r="N1624">
        <v>1352</v>
      </c>
      <c r="O1624">
        <v>1</v>
      </c>
      <c r="P1624" t="s">
        <v>154</v>
      </c>
      <c r="Q1624">
        <v>380</v>
      </c>
      <c r="R1624" t="s">
        <v>925</v>
      </c>
      <c r="S1624">
        <v>13.8534115786168</v>
      </c>
      <c r="T1624">
        <v>42.226851215642498</v>
      </c>
      <c r="U1624" t="s">
        <v>8786</v>
      </c>
      <c r="V1624" t="s">
        <v>8787</v>
      </c>
      <c r="W1624" t="s">
        <v>8788</v>
      </c>
      <c r="Y1624" t="s">
        <v>8789</v>
      </c>
      <c r="AD1624">
        <v>1.17076471294422</v>
      </c>
      <c r="AE1624">
        <v>6.39175830226635</v>
      </c>
    </row>
    <row r="1625" spans="1:31" x14ac:dyDescent="0.25">
      <c r="A1625">
        <v>16004</v>
      </c>
      <c r="B1625" t="s">
        <v>424</v>
      </c>
      <c r="C1625" t="s">
        <v>8779</v>
      </c>
      <c r="D1625" t="s">
        <v>8790</v>
      </c>
      <c r="E1625" t="s">
        <v>8781</v>
      </c>
      <c r="F1625" t="s">
        <v>8791</v>
      </c>
      <c r="G1625" t="s">
        <v>8783</v>
      </c>
      <c r="H1625" t="s">
        <v>150</v>
      </c>
      <c r="I1625" t="s">
        <v>162</v>
      </c>
      <c r="J1625" t="s">
        <v>8792</v>
      </c>
      <c r="K1625" t="s">
        <v>8785</v>
      </c>
      <c r="L1625" t="s">
        <v>8785</v>
      </c>
      <c r="M1625" t="s">
        <v>8793</v>
      </c>
      <c r="N1625">
        <v>1364</v>
      </c>
      <c r="O1625">
        <v>1</v>
      </c>
      <c r="P1625" t="s">
        <v>154</v>
      </c>
      <c r="Q1625">
        <v>380</v>
      </c>
      <c r="R1625" t="s">
        <v>925</v>
      </c>
      <c r="S1625">
        <v>16.621004323469698</v>
      </c>
      <c r="T1625">
        <v>40.984982577853202</v>
      </c>
      <c r="U1625" t="s">
        <v>8794</v>
      </c>
      <c r="V1625" t="s">
        <v>8795</v>
      </c>
      <c r="W1625" t="s">
        <v>8788</v>
      </c>
      <c r="Y1625" t="s">
        <v>8789</v>
      </c>
      <c r="AD1625">
        <v>2.0689144730420699</v>
      </c>
      <c r="AE1625">
        <v>11.4867749129088</v>
      </c>
    </row>
    <row r="1626" spans="1:31" x14ac:dyDescent="0.25">
      <c r="A1626">
        <v>16010</v>
      </c>
      <c r="B1626" t="s">
        <v>424</v>
      </c>
      <c r="C1626" t="s">
        <v>8779</v>
      </c>
      <c r="D1626" t="s">
        <v>8796</v>
      </c>
      <c r="E1626" t="s">
        <v>8781</v>
      </c>
      <c r="F1626" t="s">
        <v>8797</v>
      </c>
      <c r="G1626" t="s">
        <v>8783</v>
      </c>
      <c r="H1626" t="s">
        <v>150</v>
      </c>
      <c r="I1626" t="s">
        <v>162</v>
      </c>
      <c r="J1626" t="s">
        <v>8798</v>
      </c>
      <c r="K1626" t="s">
        <v>8785</v>
      </c>
      <c r="L1626" t="s">
        <v>8785</v>
      </c>
      <c r="M1626" t="s">
        <v>8796</v>
      </c>
      <c r="N1626">
        <v>1353</v>
      </c>
      <c r="O1626">
        <v>1</v>
      </c>
      <c r="P1626" t="s">
        <v>154</v>
      </c>
      <c r="Q1626">
        <v>380</v>
      </c>
      <c r="R1626" t="s">
        <v>925</v>
      </c>
      <c r="S1626">
        <v>16.0824182351543</v>
      </c>
      <c r="T1626">
        <v>40.500109742102303</v>
      </c>
      <c r="U1626" t="s">
        <v>8799</v>
      </c>
      <c r="V1626" t="s">
        <v>8800</v>
      </c>
      <c r="W1626" t="s">
        <v>8788</v>
      </c>
      <c r="Y1626" t="s">
        <v>8789</v>
      </c>
      <c r="AD1626">
        <v>1.0622358096243301</v>
      </c>
      <c r="AE1626">
        <v>6.2707470017888802</v>
      </c>
    </row>
    <row r="1627" spans="1:31" x14ac:dyDescent="0.25">
      <c r="A1627">
        <v>16015</v>
      </c>
      <c r="B1627" t="s">
        <v>424</v>
      </c>
      <c r="C1627" t="s">
        <v>8779</v>
      </c>
      <c r="D1627" t="s">
        <v>8801</v>
      </c>
      <c r="E1627" t="s">
        <v>8781</v>
      </c>
      <c r="F1627" t="s">
        <v>8802</v>
      </c>
      <c r="G1627" t="s">
        <v>8783</v>
      </c>
      <c r="H1627" t="s">
        <v>150</v>
      </c>
      <c r="I1627" t="s">
        <v>162</v>
      </c>
      <c r="J1627" t="s">
        <v>8803</v>
      </c>
      <c r="K1627" t="s">
        <v>8785</v>
      </c>
      <c r="L1627" t="s">
        <v>8785</v>
      </c>
      <c r="M1627" t="s">
        <v>8801</v>
      </c>
      <c r="N1627">
        <v>1354</v>
      </c>
      <c r="O1627">
        <v>1</v>
      </c>
      <c r="P1627" t="s">
        <v>154</v>
      </c>
      <c r="Q1627">
        <v>380</v>
      </c>
      <c r="R1627" t="s">
        <v>925</v>
      </c>
      <c r="S1627">
        <v>16.343570375618</v>
      </c>
      <c r="T1627">
        <v>39.067213896450603</v>
      </c>
      <c r="U1627" t="s">
        <v>8804</v>
      </c>
      <c r="V1627" t="s">
        <v>8805</v>
      </c>
      <c r="W1627" t="s">
        <v>8788</v>
      </c>
      <c r="Y1627" t="s">
        <v>8789</v>
      </c>
      <c r="AD1627">
        <v>1.56585384943008</v>
      </c>
      <c r="AE1627">
        <v>7.93090434147922</v>
      </c>
    </row>
    <row r="1628" spans="1:31" x14ac:dyDescent="0.25">
      <c r="A1628">
        <v>16016</v>
      </c>
      <c r="B1628" t="s">
        <v>424</v>
      </c>
      <c r="C1628" t="s">
        <v>8779</v>
      </c>
      <c r="D1628" t="s">
        <v>8806</v>
      </c>
      <c r="E1628" t="s">
        <v>8781</v>
      </c>
      <c r="F1628" t="s">
        <v>8807</v>
      </c>
      <c r="G1628" t="s">
        <v>8783</v>
      </c>
      <c r="H1628" t="s">
        <v>150</v>
      </c>
      <c r="I1628" t="s">
        <v>162</v>
      </c>
      <c r="J1628" t="s">
        <v>8808</v>
      </c>
      <c r="K1628" t="s">
        <v>8785</v>
      </c>
      <c r="L1628" t="s">
        <v>8785</v>
      </c>
      <c r="M1628" t="s">
        <v>8806</v>
      </c>
      <c r="N1628">
        <v>1355</v>
      </c>
      <c r="O1628">
        <v>1</v>
      </c>
      <c r="P1628" t="s">
        <v>154</v>
      </c>
      <c r="Q1628">
        <v>380</v>
      </c>
      <c r="R1628" t="s">
        <v>925</v>
      </c>
      <c r="S1628">
        <v>14.8420110616367</v>
      </c>
      <c r="T1628">
        <v>40.860189095519601</v>
      </c>
      <c r="U1628" t="s">
        <v>8809</v>
      </c>
      <c r="V1628" t="s">
        <v>8810</v>
      </c>
      <c r="W1628" t="s">
        <v>8788</v>
      </c>
      <c r="Y1628" t="s">
        <v>8789</v>
      </c>
      <c r="AD1628">
        <v>1.45185931494962</v>
      </c>
      <c r="AE1628">
        <v>8.4925491795490498</v>
      </c>
    </row>
    <row r="1629" spans="1:31" x14ac:dyDescent="0.25">
      <c r="A1629">
        <v>16018</v>
      </c>
      <c r="B1629" t="s">
        <v>424</v>
      </c>
      <c r="C1629" t="s">
        <v>8779</v>
      </c>
      <c r="D1629" t="s">
        <v>8811</v>
      </c>
      <c r="E1629" t="s">
        <v>8781</v>
      </c>
      <c r="F1629" t="s">
        <v>8812</v>
      </c>
      <c r="G1629" t="s">
        <v>8783</v>
      </c>
      <c r="H1629" t="s">
        <v>150</v>
      </c>
      <c r="I1629" t="s">
        <v>162</v>
      </c>
      <c r="J1629" t="s">
        <v>8813</v>
      </c>
      <c r="K1629" t="s">
        <v>8785</v>
      </c>
      <c r="L1629" t="s">
        <v>8785</v>
      </c>
      <c r="M1629" t="s">
        <v>8811</v>
      </c>
      <c r="N1629">
        <v>1356</v>
      </c>
      <c r="O1629">
        <v>1</v>
      </c>
      <c r="P1629" t="s">
        <v>154</v>
      </c>
      <c r="Q1629">
        <v>380</v>
      </c>
      <c r="R1629" t="s">
        <v>925</v>
      </c>
      <c r="S1629">
        <v>11.0187401224424</v>
      </c>
      <c r="T1629">
        <v>44.536612526163204</v>
      </c>
      <c r="U1629" t="s">
        <v>8814</v>
      </c>
      <c r="V1629" t="s">
        <v>8815</v>
      </c>
      <c r="W1629" t="s">
        <v>8788</v>
      </c>
      <c r="Y1629" t="s">
        <v>8789</v>
      </c>
      <c r="AD1629">
        <v>2.5000081436366801</v>
      </c>
      <c r="AE1629">
        <v>12.1493211364528</v>
      </c>
    </row>
    <row r="1630" spans="1:31" x14ac:dyDescent="0.25">
      <c r="A1630">
        <v>16021</v>
      </c>
      <c r="B1630" t="s">
        <v>424</v>
      </c>
      <c r="C1630" t="s">
        <v>8779</v>
      </c>
      <c r="D1630" t="s">
        <v>8816</v>
      </c>
      <c r="E1630" t="s">
        <v>8781</v>
      </c>
      <c r="F1630" t="s">
        <v>8817</v>
      </c>
      <c r="G1630" t="s">
        <v>8783</v>
      </c>
      <c r="H1630" t="s">
        <v>150</v>
      </c>
      <c r="I1630" t="s">
        <v>162</v>
      </c>
      <c r="J1630" t="s">
        <v>8818</v>
      </c>
      <c r="K1630" t="s">
        <v>8785</v>
      </c>
      <c r="L1630" t="s">
        <v>8785</v>
      </c>
      <c r="M1630" t="s">
        <v>8816</v>
      </c>
      <c r="N1630">
        <v>1357</v>
      </c>
      <c r="O1630">
        <v>1</v>
      </c>
      <c r="P1630" t="s">
        <v>154</v>
      </c>
      <c r="Q1630">
        <v>380</v>
      </c>
      <c r="R1630" t="s">
        <v>925</v>
      </c>
      <c r="S1630">
        <v>13.0551605691017</v>
      </c>
      <c r="T1630">
        <v>46.162427526142501</v>
      </c>
      <c r="U1630" t="s">
        <v>8819</v>
      </c>
      <c r="V1630" t="s">
        <v>8820</v>
      </c>
      <c r="W1630" t="s">
        <v>8788</v>
      </c>
      <c r="Y1630" t="s">
        <v>8789</v>
      </c>
      <c r="AD1630">
        <v>0.89702508416252202</v>
      </c>
      <c r="AE1630">
        <v>6.83501339798873</v>
      </c>
    </row>
    <row r="1631" spans="1:31" x14ac:dyDescent="0.25">
      <c r="A1631">
        <v>16034</v>
      </c>
      <c r="B1631" t="s">
        <v>424</v>
      </c>
      <c r="C1631" t="s">
        <v>8779</v>
      </c>
      <c r="D1631" t="s">
        <v>8821</v>
      </c>
      <c r="E1631" t="s">
        <v>8781</v>
      </c>
      <c r="F1631" t="s">
        <v>8822</v>
      </c>
      <c r="G1631" t="s">
        <v>8783</v>
      </c>
      <c r="H1631" t="s">
        <v>150</v>
      </c>
      <c r="I1631" t="s">
        <v>162</v>
      </c>
      <c r="J1631" t="s">
        <v>8823</v>
      </c>
      <c r="K1631" t="s">
        <v>8785</v>
      </c>
      <c r="L1631" t="s">
        <v>8785</v>
      </c>
      <c r="M1631" t="s">
        <v>8821</v>
      </c>
      <c r="N1631">
        <v>1358</v>
      </c>
      <c r="O1631">
        <v>1</v>
      </c>
      <c r="P1631" t="s">
        <v>154</v>
      </c>
      <c r="Q1631">
        <v>380</v>
      </c>
      <c r="R1631" t="s">
        <v>925</v>
      </c>
      <c r="S1631">
        <v>12.7653343282058</v>
      </c>
      <c r="T1631">
        <v>41.982797518250699</v>
      </c>
      <c r="U1631" t="s">
        <v>8824</v>
      </c>
      <c r="V1631" t="s">
        <v>8825</v>
      </c>
      <c r="W1631" t="s">
        <v>8788</v>
      </c>
      <c r="Y1631" t="s">
        <v>8789</v>
      </c>
      <c r="AD1631">
        <v>1.8663495647143999</v>
      </c>
      <c r="AE1631">
        <v>10.574425918877999</v>
      </c>
    </row>
    <row r="1632" spans="1:31" x14ac:dyDescent="0.25">
      <c r="A1632">
        <v>16035</v>
      </c>
      <c r="B1632" t="s">
        <v>424</v>
      </c>
      <c r="C1632" t="s">
        <v>8779</v>
      </c>
      <c r="D1632" t="s">
        <v>8826</v>
      </c>
      <c r="E1632" t="s">
        <v>8781</v>
      </c>
      <c r="F1632" t="s">
        <v>8827</v>
      </c>
      <c r="G1632" t="s">
        <v>8783</v>
      </c>
      <c r="H1632" t="s">
        <v>150</v>
      </c>
      <c r="I1632" t="s">
        <v>162</v>
      </c>
      <c r="J1632" t="s">
        <v>8828</v>
      </c>
      <c r="K1632" t="s">
        <v>8785</v>
      </c>
      <c r="L1632" t="s">
        <v>8785</v>
      </c>
      <c r="M1632" t="s">
        <v>8826</v>
      </c>
      <c r="N1632">
        <v>1359</v>
      </c>
      <c r="O1632">
        <v>1</v>
      </c>
      <c r="P1632" t="s">
        <v>154</v>
      </c>
      <c r="Q1632">
        <v>380</v>
      </c>
      <c r="R1632" t="s">
        <v>925</v>
      </c>
      <c r="S1632">
        <v>8.69795441827719</v>
      </c>
      <c r="T1632">
        <v>44.263490292456801</v>
      </c>
      <c r="U1632" t="s">
        <v>8829</v>
      </c>
      <c r="V1632" t="s">
        <v>8830</v>
      </c>
      <c r="W1632" t="s">
        <v>8788</v>
      </c>
      <c r="Y1632" t="s">
        <v>8789</v>
      </c>
      <c r="AD1632">
        <v>0.61047797522570602</v>
      </c>
      <c r="AE1632">
        <v>8.3189374736978596</v>
      </c>
    </row>
    <row r="1633" spans="1:31" x14ac:dyDescent="0.25">
      <c r="A1633">
        <v>16036</v>
      </c>
      <c r="B1633" t="s">
        <v>424</v>
      </c>
      <c r="C1633" t="s">
        <v>8779</v>
      </c>
      <c r="D1633" t="s">
        <v>8831</v>
      </c>
      <c r="E1633" t="s">
        <v>8781</v>
      </c>
      <c r="F1633" t="s">
        <v>8832</v>
      </c>
      <c r="G1633" t="s">
        <v>8783</v>
      </c>
      <c r="H1633" t="s">
        <v>150</v>
      </c>
      <c r="I1633" t="s">
        <v>162</v>
      </c>
      <c r="J1633" t="s">
        <v>8833</v>
      </c>
      <c r="K1633" t="s">
        <v>8785</v>
      </c>
      <c r="L1633" t="s">
        <v>8785</v>
      </c>
      <c r="M1633" t="s">
        <v>8834</v>
      </c>
      <c r="N1633">
        <v>1360</v>
      </c>
      <c r="O1633">
        <v>1</v>
      </c>
      <c r="P1633" t="s">
        <v>154</v>
      </c>
      <c r="Q1633">
        <v>380</v>
      </c>
      <c r="R1633" t="s">
        <v>925</v>
      </c>
      <c r="S1633">
        <v>9.7688509191908892</v>
      </c>
      <c r="T1633">
        <v>45.621376747843499</v>
      </c>
      <c r="U1633" t="s">
        <v>8835</v>
      </c>
      <c r="V1633" t="s">
        <v>8836</v>
      </c>
      <c r="W1633" t="s">
        <v>8788</v>
      </c>
      <c r="Y1633" t="s">
        <v>8789</v>
      </c>
      <c r="AD1633">
        <v>2.7546003963304302</v>
      </c>
      <c r="AE1633">
        <v>14.1245522415437</v>
      </c>
    </row>
    <row r="1634" spans="1:31" x14ac:dyDescent="0.25">
      <c r="A1634">
        <v>16040</v>
      </c>
      <c r="B1634" t="s">
        <v>424</v>
      </c>
      <c r="C1634" t="s">
        <v>8779</v>
      </c>
      <c r="D1634" t="s">
        <v>8837</v>
      </c>
      <c r="E1634" t="s">
        <v>8781</v>
      </c>
      <c r="F1634" t="s">
        <v>8838</v>
      </c>
      <c r="G1634" t="s">
        <v>8783</v>
      </c>
      <c r="H1634" t="s">
        <v>150</v>
      </c>
      <c r="I1634" t="s">
        <v>162</v>
      </c>
      <c r="J1634" t="s">
        <v>8839</v>
      </c>
      <c r="K1634" t="s">
        <v>8785</v>
      </c>
      <c r="L1634" t="s">
        <v>8785</v>
      </c>
      <c r="M1634" t="s">
        <v>8837</v>
      </c>
      <c r="N1634">
        <v>1361</v>
      </c>
      <c r="O1634">
        <v>1</v>
      </c>
      <c r="P1634" t="s">
        <v>154</v>
      </c>
      <c r="Q1634">
        <v>380</v>
      </c>
      <c r="R1634" t="s">
        <v>925</v>
      </c>
      <c r="S1634">
        <v>13.1044186940741</v>
      </c>
      <c r="T1634">
        <v>43.368959304969898</v>
      </c>
      <c r="U1634" t="s">
        <v>8840</v>
      </c>
      <c r="V1634" t="s">
        <v>8841</v>
      </c>
      <c r="W1634" t="s">
        <v>8788</v>
      </c>
      <c r="Y1634" t="s">
        <v>8789</v>
      </c>
      <c r="AD1634">
        <v>1.0801368531469999</v>
      </c>
      <c r="AE1634">
        <v>6.8248387023979404</v>
      </c>
    </row>
    <row r="1635" spans="1:31" x14ac:dyDescent="0.25">
      <c r="A1635">
        <v>16043</v>
      </c>
      <c r="B1635" t="s">
        <v>424</v>
      </c>
      <c r="C1635" t="s">
        <v>8779</v>
      </c>
      <c r="D1635" t="s">
        <v>8842</v>
      </c>
      <c r="E1635" t="s">
        <v>8781</v>
      </c>
      <c r="F1635" t="s">
        <v>8843</v>
      </c>
      <c r="G1635" t="s">
        <v>8783</v>
      </c>
      <c r="H1635" t="s">
        <v>150</v>
      </c>
      <c r="I1635" t="s">
        <v>162</v>
      </c>
      <c r="J1635" t="s">
        <v>8844</v>
      </c>
      <c r="K1635" t="s">
        <v>8785</v>
      </c>
      <c r="L1635" t="s">
        <v>8785</v>
      </c>
      <c r="M1635" t="s">
        <v>8842</v>
      </c>
      <c r="N1635">
        <v>1362</v>
      </c>
      <c r="O1635">
        <v>1</v>
      </c>
      <c r="P1635" t="s">
        <v>154</v>
      </c>
      <c r="Q1635">
        <v>380</v>
      </c>
      <c r="R1635" t="s">
        <v>925</v>
      </c>
      <c r="S1635">
        <v>14.5957688308018</v>
      </c>
      <c r="T1635">
        <v>41.68437494618</v>
      </c>
      <c r="U1635" s="17" t="s">
        <v>8845</v>
      </c>
      <c r="V1635" t="s">
        <v>8846</v>
      </c>
      <c r="W1635" t="s">
        <v>8788</v>
      </c>
      <c r="Y1635" t="s">
        <v>8789</v>
      </c>
      <c r="AD1635">
        <v>0.48021054321696999</v>
      </c>
      <c r="AE1635">
        <v>4.5729029978212701</v>
      </c>
    </row>
    <row r="1636" spans="1:31" x14ac:dyDescent="0.25">
      <c r="A1636">
        <v>16055</v>
      </c>
      <c r="B1636" t="s">
        <v>424</v>
      </c>
      <c r="C1636" t="s">
        <v>8779</v>
      </c>
      <c r="D1636" t="s">
        <v>8847</v>
      </c>
      <c r="E1636" t="s">
        <v>8781</v>
      </c>
      <c r="F1636" t="s">
        <v>8848</v>
      </c>
      <c r="G1636" t="s">
        <v>8783</v>
      </c>
      <c r="H1636" t="s">
        <v>150</v>
      </c>
      <c r="I1636" t="s">
        <v>162</v>
      </c>
      <c r="J1636" t="s">
        <v>8849</v>
      </c>
      <c r="K1636" t="s">
        <v>8785</v>
      </c>
      <c r="L1636" t="s">
        <v>8785</v>
      </c>
      <c r="M1636" t="s">
        <v>8850</v>
      </c>
      <c r="N1636">
        <v>1363</v>
      </c>
      <c r="O1636">
        <v>1</v>
      </c>
      <c r="P1636" t="s">
        <v>154</v>
      </c>
      <c r="Q1636">
        <v>380</v>
      </c>
      <c r="R1636" t="s">
        <v>925</v>
      </c>
      <c r="S1636">
        <v>7.9175783408360401</v>
      </c>
      <c r="T1636">
        <v>45.056810834696499</v>
      </c>
      <c r="U1636" t="s">
        <v>8851</v>
      </c>
      <c r="V1636" t="s">
        <v>8852</v>
      </c>
      <c r="W1636" t="s">
        <v>8788</v>
      </c>
      <c r="Y1636" t="s">
        <v>8789</v>
      </c>
      <c r="AD1636">
        <v>2.9057641540908898</v>
      </c>
      <c r="AE1636">
        <v>12.0488023488045</v>
      </c>
    </row>
    <row r="1637" spans="1:31" x14ac:dyDescent="0.25">
      <c r="A1637">
        <v>16065</v>
      </c>
      <c r="B1637" t="s">
        <v>424</v>
      </c>
      <c r="C1637" t="s">
        <v>8779</v>
      </c>
      <c r="D1637" t="s">
        <v>8853</v>
      </c>
      <c r="E1637" t="s">
        <v>8781</v>
      </c>
      <c r="F1637" t="s">
        <v>8854</v>
      </c>
      <c r="G1637" t="s">
        <v>8783</v>
      </c>
      <c r="H1637" t="s">
        <v>150</v>
      </c>
      <c r="I1637" t="s">
        <v>162</v>
      </c>
      <c r="J1637" t="s">
        <v>8855</v>
      </c>
      <c r="K1637" t="s">
        <v>8785</v>
      </c>
      <c r="L1637" t="s">
        <v>8785</v>
      </c>
      <c r="M1637" t="s">
        <v>8856</v>
      </c>
      <c r="N1637">
        <v>1365</v>
      </c>
      <c r="O1637">
        <v>1</v>
      </c>
      <c r="P1637" t="s">
        <v>154</v>
      </c>
      <c r="Q1637">
        <v>380</v>
      </c>
      <c r="R1637" t="s">
        <v>925</v>
      </c>
      <c r="S1637">
        <v>9.0300289990502201</v>
      </c>
      <c r="T1637">
        <v>40.090880876286597</v>
      </c>
      <c r="U1637" t="s">
        <v>8857</v>
      </c>
      <c r="V1637" t="s">
        <v>8858</v>
      </c>
      <c r="W1637" t="s">
        <v>8788</v>
      </c>
      <c r="Y1637" t="s">
        <v>8789</v>
      </c>
      <c r="AD1637">
        <v>2.5491273764150399</v>
      </c>
      <c r="AE1637">
        <v>9.3042440277445007</v>
      </c>
    </row>
    <row r="1638" spans="1:31" x14ac:dyDescent="0.25">
      <c r="A1638">
        <v>16069</v>
      </c>
      <c r="B1638" t="s">
        <v>424</v>
      </c>
      <c r="C1638" t="s">
        <v>8779</v>
      </c>
      <c r="D1638" t="s">
        <v>8859</v>
      </c>
      <c r="E1638" t="s">
        <v>8781</v>
      </c>
      <c r="F1638" t="s">
        <v>8860</v>
      </c>
      <c r="G1638" t="s">
        <v>8783</v>
      </c>
      <c r="H1638" t="s">
        <v>150</v>
      </c>
      <c r="I1638" t="s">
        <v>162</v>
      </c>
      <c r="J1638" t="s">
        <v>8861</v>
      </c>
      <c r="K1638" t="s">
        <v>8785</v>
      </c>
      <c r="L1638" t="s">
        <v>8785</v>
      </c>
      <c r="M1638" t="s">
        <v>8859</v>
      </c>
      <c r="N1638">
        <v>1366</v>
      </c>
      <c r="O1638">
        <v>1</v>
      </c>
      <c r="P1638" t="s">
        <v>154</v>
      </c>
      <c r="Q1638">
        <v>380</v>
      </c>
      <c r="R1638" t="s">
        <v>925</v>
      </c>
      <c r="S1638">
        <v>14.141256646191</v>
      </c>
      <c r="T1638">
        <v>37.587094577769797</v>
      </c>
      <c r="U1638" t="s">
        <v>8862</v>
      </c>
      <c r="V1638" t="s">
        <v>8863</v>
      </c>
      <c r="W1638" t="s">
        <v>8788</v>
      </c>
      <c r="Y1638" t="s">
        <v>8789</v>
      </c>
      <c r="AD1638">
        <v>2.6223410673008201</v>
      </c>
      <c r="AE1638">
        <v>11.2600124824273</v>
      </c>
    </row>
    <row r="1639" spans="1:31" x14ac:dyDescent="0.25">
      <c r="A1639">
        <v>16078</v>
      </c>
      <c r="B1639" t="s">
        <v>424</v>
      </c>
      <c r="C1639" t="s">
        <v>8779</v>
      </c>
      <c r="D1639" t="s">
        <v>8864</v>
      </c>
      <c r="E1639" t="s">
        <v>8781</v>
      </c>
      <c r="F1639" t="s">
        <v>8865</v>
      </c>
      <c r="G1639" t="s">
        <v>8783</v>
      </c>
      <c r="H1639" t="s">
        <v>150</v>
      </c>
      <c r="I1639" t="s">
        <v>162</v>
      </c>
      <c r="J1639" t="s">
        <v>8866</v>
      </c>
      <c r="K1639" t="s">
        <v>8785</v>
      </c>
      <c r="L1639" t="s">
        <v>8785</v>
      </c>
      <c r="M1639" t="s">
        <v>8867</v>
      </c>
      <c r="N1639">
        <v>1367</v>
      </c>
      <c r="O1639">
        <v>1</v>
      </c>
      <c r="P1639" t="s">
        <v>154</v>
      </c>
      <c r="Q1639">
        <v>380</v>
      </c>
      <c r="R1639" t="s">
        <v>925</v>
      </c>
      <c r="S1639">
        <v>11.1285112619346</v>
      </c>
      <c r="T1639">
        <v>43.453837637490103</v>
      </c>
      <c r="U1639" t="s">
        <v>8868</v>
      </c>
      <c r="V1639" t="s">
        <v>8869</v>
      </c>
      <c r="W1639" t="s">
        <v>8788</v>
      </c>
      <c r="Y1639" t="s">
        <v>8789</v>
      </c>
      <c r="AD1639">
        <v>2.5433749404539299</v>
      </c>
      <c r="AE1639">
        <v>12.2500257958493</v>
      </c>
    </row>
    <row r="1640" spans="1:31" x14ac:dyDescent="0.25">
      <c r="A1640">
        <v>16079</v>
      </c>
      <c r="B1640" t="s">
        <v>424</v>
      </c>
      <c r="C1640" t="s">
        <v>8779</v>
      </c>
      <c r="D1640" t="s">
        <v>8870</v>
      </c>
      <c r="E1640" t="s">
        <v>8781</v>
      </c>
      <c r="F1640" t="s">
        <v>8871</v>
      </c>
      <c r="G1640" t="s">
        <v>8783</v>
      </c>
      <c r="H1640" t="s">
        <v>150</v>
      </c>
      <c r="I1640" t="s">
        <v>162</v>
      </c>
      <c r="J1640" t="s">
        <v>8872</v>
      </c>
      <c r="K1640" t="s">
        <v>8785</v>
      </c>
      <c r="L1640" t="s">
        <v>8785</v>
      </c>
      <c r="M1640" t="s">
        <v>8873</v>
      </c>
      <c r="N1640">
        <v>1368</v>
      </c>
      <c r="O1640">
        <v>1</v>
      </c>
      <c r="P1640" t="s">
        <v>154</v>
      </c>
      <c r="Q1640">
        <v>380</v>
      </c>
      <c r="R1640" t="s">
        <v>925</v>
      </c>
      <c r="S1640">
        <v>11.2856069069864</v>
      </c>
      <c r="T1640">
        <v>46.443634905564103</v>
      </c>
      <c r="U1640" t="s">
        <v>8874</v>
      </c>
      <c r="V1640" t="s">
        <v>8875</v>
      </c>
      <c r="W1640" t="s">
        <v>8788</v>
      </c>
      <c r="Y1640" t="s">
        <v>8789</v>
      </c>
      <c r="AD1640">
        <v>1.59485553697553</v>
      </c>
      <c r="AE1640">
        <v>8.2415543530944007</v>
      </c>
    </row>
    <row r="1641" spans="1:31" x14ac:dyDescent="0.25">
      <c r="A1641">
        <v>16081</v>
      </c>
      <c r="B1641" t="s">
        <v>424</v>
      </c>
      <c r="C1641" t="s">
        <v>8779</v>
      </c>
      <c r="D1641" t="s">
        <v>8876</v>
      </c>
      <c r="E1641" t="s">
        <v>8781</v>
      </c>
      <c r="F1641" t="s">
        <v>8877</v>
      </c>
      <c r="G1641" t="s">
        <v>8783</v>
      </c>
      <c r="H1641" t="s">
        <v>150</v>
      </c>
      <c r="I1641" t="s">
        <v>162</v>
      </c>
      <c r="J1641" t="s">
        <v>8878</v>
      </c>
      <c r="K1641" t="s">
        <v>8785</v>
      </c>
      <c r="L1641" t="s">
        <v>8785</v>
      </c>
      <c r="M1641" t="s">
        <v>8876</v>
      </c>
      <c r="N1641">
        <v>1369</v>
      </c>
      <c r="O1641">
        <v>1</v>
      </c>
      <c r="P1641" t="s">
        <v>154</v>
      </c>
      <c r="Q1641">
        <v>380</v>
      </c>
      <c r="R1641" t="s">
        <v>925</v>
      </c>
      <c r="S1641">
        <v>12.4909503749011</v>
      </c>
      <c r="T1641">
        <v>42.966670320696103</v>
      </c>
      <c r="U1641" t="s">
        <v>8879</v>
      </c>
      <c r="V1641" t="s">
        <v>8880</v>
      </c>
      <c r="W1641" t="s">
        <v>8788</v>
      </c>
      <c r="Y1641" t="s">
        <v>8789</v>
      </c>
      <c r="AD1641">
        <v>0.932432523777322</v>
      </c>
      <c r="AE1641">
        <v>6.3977301532298698</v>
      </c>
    </row>
    <row r="1642" spans="1:31" x14ac:dyDescent="0.25">
      <c r="A1642">
        <v>16084</v>
      </c>
      <c r="B1642" t="s">
        <v>424</v>
      </c>
      <c r="C1642" t="s">
        <v>8779</v>
      </c>
      <c r="D1642" t="s">
        <v>8881</v>
      </c>
      <c r="E1642" t="s">
        <v>8781</v>
      </c>
      <c r="F1642" t="s">
        <v>8882</v>
      </c>
      <c r="G1642" t="s">
        <v>8783</v>
      </c>
      <c r="H1642" t="s">
        <v>150</v>
      </c>
      <c r="I1642" t="s">
        <v>162</v>
      </c>
      <c r="J1642" t="s">
        <v>8883</v>
      </c>
      <c r="K1642" t="s">
        <v>8785</v>
      </c>
      <c r="L1642" t="s">
        <v>8785</v>
      </c>
      <c r="M1642" t="s">
        <v>8881</v>
      </c>
      <c r="N1642">
        <v>1370</v>
      </c>
      <c r="O1642">
        <v>1</v>
      </c>
      <c r="P1642" t="s">
        <v>154</v>
      </c>
      <c r="Q1642">
        <v>380</v>
      </c>
      <c r="R1642" t="s">
        <v>925</v>
      </c>
      <c r="S1642">
        <v>7.38039572168449</v>
      </c>
      <c r="T1642">
        <v>45.733258598282397</v>
      </c>
      <c r="U1642" t="s">
        <v>8884</v>
      </c>
      <c r="V1642" t="s">
        <v>8885</v>
      </c>
      <c r="W1642" t="s">
        <v>8788</v>
      </c>
      <c r="Y1642" t="s">
        <v>8789</v>
      </c>
      <c r="AD1642">
        <v>0.38757666193257001</v>
      </c>
      <c r="AE1642">
        <v>3.1379088098925201</v>
      </c>
    </row>
    <row r="1643" spans="1:31" x14ac:dyDescent="0.25">
      <c r="A1643">
        <v>16086</v>
      </c>
      <c r="B1643" t="s">
        <v>424</v>
      </c>
      <c r="C1643" t="s">
        <v>8779</v>
      </c>
      <c r="D1643" t="s">
        <v>8886</v>
      </c>
      <c r="E1643" t="s">
        <v>8781</v>
      </c>
      <c r="F1643" t="s">
        <v>8887</v>
      </c>
      <c r="G1643" t="s">
        <v>8783</v>
      </c>
      <c r="H1643" t="s">
        <v>150</v>
      </c>
      <c r="I1643" t="s">
        <v>162</v>
      </c>
      <c r="J1643" t="s">
        <v>8888</v>
      </c>
      <c r="K1643" t="s">
        <v>8785</v>
      </c>
      <c r="L1643" t="s">
        <v>8785</v>
      </c>
      <c r="M1643" t="s">
        <v>8886</v>
      </c>
      <c r="N1643">
        <v>1371</v>
      </c>
      <c r="O1643">
        <v>1</v>
      </c>
      <c r="P1643" t="s">
        <v>154</v>
      </c>
      <c r="Q1643">
        <v>380</v>
      </c>
      <c r="R1643" t="s">
        <v>925</v>
      </c>
      <c r="S1643">
        <v>11.844831391409</v>
      </c>
      <c r="T1643">
        <v>45.661808307984998</v>
      </c>
      <c r="U1643" t="s">
        <v>8889</v>
      </c>
      <c r="V1643" t="s">
        <v>8890</v>
      </c>
      <c r="W1643" t="s">
        <v>8788</v>
      </c>
      <c r="Y1643" t="s">
        <v>8789</v>
      </c>
      <c r="AD1643">
        <v>2.0608566124693701</v>
      </c>
      <c r="AE1643">
        <v>12.5771293560929</v>
      </c>
    </row>
    <row r="1644" spans="1:31" x14ac:dyDescent="0.25">
      <c r="A1644">
        <v>14288</v>
      </c>
      <c r="B1644" t="s">
        <v>1172</v>
      </c>
      <c r="C1644" t="s">
        <v>8891</v>
      </c>
      <c r="D1644" t="s">
        <v>8892</v>
      </c>
      <c r="E1644" t="s">
        <v>8893</v>
      </c>
      <c r="F1644" t="s">
        <v>8894</v>
      </c>
      <c r="G1644" t="s">
        <v>8895</v>
      </c>
      <c r="H1644" t="s">
        <v>150</v>
      </c>
      <c r="I1644" t="s">
        <v>162</v>
      </c>
      <c r="J1644" t="s">
        <v>8896</v>
      </c>
      <c r="K1644" t="s">
        <v>8897</v>
      </c>
      <c r="L1644" t="s">
        <v>8897</v>
      </c>
      <c r="M1644" t="s">
        <v>8898</v>
      </c>
      <c r="O1644">
        <v>1</v>
      </c>
      <c r="P1644" t="s">
        <v>154</v>
      </c>
      <c r="Q1644">
        <v>388</v>
      </c>
      <c r="R1644" t="s">
        <v>1208</v>
      </c>
      <c r="S1644">
        <v>-77.279201196968401</v>
      </c>
      <c r="T1644">
        <v>17.9822977355063</v>
      </c>
      <c r="U1644" t="s">
        <v>8899</v>
      </c>
      <c r="V1644" t="s">
        <v>8898</v>
      </c>
      <c r="W1644" t="s">
        <v>8900</v>
      </c>
      <c r="Y1644" t="s">
        <v>8901</v>
      </c>
      <c r="AD1644">
        <v>0.10481583486830499</v>
      </c>
      <c r="AE1644">
        <v>1.5912991719431</v>
      </c>
    </row>
    <row r="1645" spans="1:31" x14ac:dyDescent="0.25">
      <c r="A1645">
        <v>14289</v>
      </c>
      <c r="B1645" t="s">
        <v>1172</v>
      </c>
      <c r="C1645" t="s">
        <v>8891</v>
      </c>
      <c r="D1645" t="s">
        <v>8902</v>
      </c>
      <c r="E1645" t="s">
        <v>8893</v>
      </c>
      <c r="F1645" t="s">
        <v>8903</v>
      </c>
      <c r="G1645" t="s">
        <v>8895</v>
      </c>
      <c r="H1645" t="s">
        <v>150</v>
      </c>
      <c r="I1645" t="s">
        <v>162</v>
      </c>
      <c r="J1645" t="s">
        <v>8904</v>
      </c>
      <c r="K1645" t="s">
        <v>8897</v>
      </c>
      <c r="L1645" t="s">
        <v>8897</v>
      </c>
      <c r="M1645" t="s">
        <v>8905</v>
      </c>
      <c r="O1645">
        <v>1</v>
      </c>
      <c r="P1645" t="s">
        <v>154</v>
      </c>
      <c r="Q1645">
        <v>388</v>
      </c>
      <c r="R1645" t="s">
        <v>1208</v>
      </c>
      <c r="S1645">
        <v>-78.134885973102698</v>
      </c>
      <c r="T1645">
        <v>18.3821556551624</v>
      </c>
      <c r="U1645" t="s">
        <v>8906</v>
      </c>
      <c r="V1645" t="s">
        <v>8905</v>
      </c>
      <c r="W1645" t="s">
        <v>8900</v>
      </c>
      <c r="Y1645" t="s">
        <v>8901</v>
      </c>
      <c r="AD1645">
        <v>3.8882762764046702E-2</v>
      </c>
      <c r="AE1645">
        <v>1.07311236101889</v>
      </c>
    </row>
    <row r="1646" spans="1:31" x14ac:dyDescent="0.25">
      <c r="A1646">
        <v>14290</v>
      </c>
      <c r="B1646" t="s">
        <v>1172</v>
      </c>
      <c r="C1646" t="s">
        <v>8891</v>
      </c>
      <c r="D1646" t="s">
        <v>8907</v>
      </c>
      <c r="E1646" t="s">
        <v>8893</v>
      </c>
      <c r="F1646" t="s">
        <v>8908</v>
      </c>
      <c r="G1646" t="s">
        <v>8895</v>
      </c>
      <c r="H1646" t="s">
        <v>150</v>
      </c>
      <c r="I1646" t="s">
        <v>162</v>
      </c>
      <c r="J1646" t="s">
        <v>8909</v>
      </c>
      <c r="K1646" t="s">
        <v>8897</v>
      </c>
      <c r="L1646" t="s">
        <v>8897</v>
      </c>
      <c r="M1646" t="s">
        <v>8910</v>
      </c>
      <c r="O1646">
        <v>1</v>
      </c>
      <c r="P1646" t="s">
        <v>154</v>
      </c>
      <c r="Q1646">
        <v>388</v>
      </c>
      <c r="R1646" t="s">
        <v>1208</v>
      </c>
      <c r="S1646">
        <v>-77.508238747015</v>
      </c>
      <c r="T1646">
        <v>18.028775102240999</v>
      </c>
      <c r="U1646" t="s">
        <v>8911</v>
      </c>
      <c r="V1646" t="s">
        <v>8910</v>
      </c>
      <c r="W1646" t="s">
        <v>8900</v>
      </c>
      <c r="Y1646" t="s">
        <v>8901</v>
      </c>
      <c r="AD1646">
        <v>7.2455435080882993E-2</v>
      </c>
      <c r="AE1646">
        <v>1.14530268368667</v>
      </c>
    </row>
    <row r="1647" spans="1:31" x14ac:dyDescent="0.25">
      <c r="A1647">
        <v>14291</v>
      </c>
      <c r="B1647" t="s">
        <v>1172</v>
      </c>
      <c r="C1647" t="s">
        <v>8891</v>
      </c>
      <c r="D1647" t="s">
        <v>8912</v>
      </c>
      <c r="E1647" t="s">
        <v>8893</v>
      </c>
      <c r="F1647" t="s">
        <v>8913</v>
      </c>
      <c r="G1647" t="s">
        <v>8895</v>
      </c>
      <c r="H1647" t="s">
        <v>150</v>
      </c>
      <c r="I1647" t="s">
        <v>162</v>
      </c>
      <c r="J1647" t="s">
        <v>8914</v>
      </c>
      <c r="K1647" t="s">
        <v>8897</v>
      </c>
      <c r="L1647" t="s">
        <v>8897</v>
      </c>
      <c r="M1647" t="s">
        <v>8915</v>
      </c>
      <c r="O1647">
        <v>1</v>
      </c>
      <c r="P1647" t="s">
        <v>154</v>
      </c>
      <c r="Q1647">
        <v>388</v>
      </c>
      <c r="R1647" t="s">
        <v>1208</v>
      </c>
      <c r="S1647">
        <v>-76.522716803603899</v>
      </c>
      <c r="T1647">
        <v>18.119270927244401</v>
      </c>
      <c r="U1647" t="s">
        <v>8916</v>
      </c>
      <c r="V1647" t="s">
        <v>8915</v>
      </c>
      <c r="W1647" t="s">
        <v>8900</v>
      </c>
      <c r="Y1647" t="s">
        <v>8901</v>
      </c>
      <c r="AD1647">
        <v>6.6246886189787801E-2</v>
      </c>
      <c r="AE1647">
        <v>1.2810435023330899</v>
      </c>
    </row>
    <row r="1648" spans="1:31" x14ac:dyDescent="0.25">
      <c r="A1648">
        <v>14292</v>
      </c>
      <c r="B1648" t="s">
        <v>1172</v>
      </c>
      <c r="C1648" t="s">
        <v>8891</v>
      </c>
      <c r="D1648" t="s">
        <v>8917</v>
      </c>
      <c r="E1648" t="s">
        <v>8893</v>
      </c>
      <c r="F1648" t="s">
        <v>8918</v>
      </c>
      <c r="G1648" t="s">
        <v>8895</v>
      </c>
      <c r="H1648" t="s">
        <v>150</v>
      </c>
      <c r="I1648" t="s">
        <v>162</v>
      </c>
      <c r="J1648" t="s">
        <v>8919</v>
      </c>
      <c r="K1648" t="s">
        <v>8897</v>
      </c>
      <c r="L1648" t="s">
        <v>8897</v>
      </c>
      <c r="M1648" t="s">
        <v>8920</v>
      </c>
      <c r="O1648">
        <v>1</v>
      </c>
      <c r="P1648" t="s">
        <v>154</v>
      </c>
      <c r="Q1648">
        <v>388</v>
      </c>
      <c r="R1648" t="s">
        <v>1208</v>
      </c>
      <c r="S1648">
        <v>-76.762174917089496</v>
      </c>
      <c r="T1648">
        <v>18.0460581551812</v>
      </c>
      <c r="U1648" t="s">
        <v>8921</v>
      </c>
      <c r="V1648" t="s">
        <v>8922</v>
      </c>
      <c r="W1648" t="s">
        <v>8900</v>
      </c>
      <c r="Y1648" t="s">
        <v>8901</v>
      </c>
      <c r="AD1648">
        <v>3.8662006274080299E-2</v>
      </c>
      <c r="AE1648">
        <v>0.93771125959351798</v>
      </c>
    </row>
    <row r="1649" spans="1:31" x14ac:dyDescent="0.25">
      <c r="A1649">
        <v>14293</v>
      </c>
      <c r="B1649" t="s">
        <v>1172</v>
      </c>
      <c r="C1649" t="s">
        <v>8891</v>
      </c>
      <c r="D1649" t="s">
        <v>8923</v>
      </c>
      <c r="E1649" t="s">
        <v>8893</v>
      </c>
      <c r="F1649" t="s">
        <v>8924</v>
      </c>
      <c r="G1649" t="s">
        <v>8895</v>
      </c>
      <c r="H1649" t="s">
        <v>150</v>
      </c>
      <c r="I1649" t="s">
        <v>162</v>
      </c>
      <c r="J1649" t="s">
        <v>8925</v>
      </c>
      <c r="K1649" t="s">
        <v>8897</v>
      </c>
      <c r="L1649" t="s">
        <v>8897</v>
      </c>
      <c r="M1649" t="s">
        <v>8926</v>
      </c>
      <c r="O1649">
        <v>1</v>
      </c>
      <c r="P1649" t="s">
        <v>154</v>
      </c>
      <c r="Q1649">
        <v>388</v>
      </c>
      <c r="R1649" t="s">
        <v>1208</v>
      </c>
      <c r="S1649">
        <v>-77.259671836761001</v>
      </c>
      <c r="T1649">
        <v>18.315576165266201</v>
      </c>
      <c r="U1649" t="s">
        <v>8927</v>
      </c>
      <c r="V1649" t="s">
        <v>8926</v>
      </c>
      <c r="W1649" t="s">
        <v>8900</v>
      </c>
      <c r="Y1649" t="s">
        <v>8901</v>
      </c>
      <c r="AD1649">
        <v>0.103515937194175</v>
      </c>
      <c r="AE1649">
        <v>1.4069693514345301</v>
      </c>
    </row>
    <row r="1650" spans="1:31" x14ac:dyDescent="0.25">
      <c r="A1650">
        <v>14294</v>
      </c>
      <c r="B1650" t="s">
        <v>1172</v>
      </c>
      <c r="C1650" t="s">
        <v>8891</v>
      </c>
      <c r="D1650" t="s">
        <v>8928</v>
      </c>
      <c r="E1650" t="s">
        <v>8893</v>
      </c>
      <c r="F1650" t="s">
        <v>8929</v>
      </c>
      <c r="G1650" t="s">
        <v>8895</v>
      </c>
      <c r="H1650" t="s">
        <v>150</v>
      </c>
      <c r="I1650" t="s">
        <v>162</v>
      </c>
      <c r="J1650" t="s">
        <v>8930</v>
      </c>
      <c r="K1650" t="s">
        <v>8897</v>
      </c>
      <c r="L1650" t="s">
        <v>8897</v>
      </c>
      <c r="M1650" t="s">
        <v>8931</v>
      </c>
      <c r="O1650">
        <v>1</v>
      </c>
      <c r="P1650" t="s">
        <v>154</v>
      </c>
      <c r="Q1650">
        <v>388</v>
      </c>
      <c r="R1650" t="s">
        <v>1208</v>
      </c>
      <c r="S1650">
        <v>-77.017514932419004</v>
      </c>
      <c r="T1650">
        <v>18.044955703260801</v>
      </c>
      <c r="U1650" t="s">
        <v>8932</v>
      </c>
      <c r="V1650" t="s">
        <v>8931</v>
      </c>
      <c r="W1650" t="s">
        <v>8900</v>
      </c>
      <c r="Y1650" t="s">
        <v>8901</v>
      </c>
      <c r="AD1650">
        <v>9.9449361491338095E-2</v>
      </c>
      <c r="AE1650">
        <v>1.3580917341805601</v>
      </c>
    </row>
    <row r="1651" spans="1:31" x14ac:dyDescent="0.25">
      <c r="A1651">
        <v>14295</v>
      </c>
      <c r="B1651" t="s">
        <v>1172</v>
      </c>
      <c r="C1651" t="s">
        <v>8891</v>
      </c>
      <c r="D1651" t="s">
        <v>8933</v>
      </c>
      <c r="E1651" t="s">
        <v>8893</v>
      </c>
      <c r="F1651" t="s">
        <v>8934</v>
      </c>
      <c r="G1651" t="s">
        <v>8895</v>
      </c>
      <c r="H1651" t="s">
        <v>150</v>
      </c>
      <c r="I1651" t="s">
        <v>162</v>
      </c>
      <c r="J1651" t="s">
        <v>8935</v>
      </c>
      <c r="K1651" t="s">
        <v>8897</v>
      </c>
      <c r="L1651" t="s">
        <v>8897</v>
      </c>
      <c r="M1651" t="s">
        <v>8936</v>
      </c>
      <c r="O1651">
        <v>1</v>
      </c>
      <c r="P1651" t="s">
        <v>154</v>
      </c>
      <c r="Q1651">
        <v>388</v>
      </c>
      <c r="R1651" t="s">
        <v>1208</v>
      </c>
      <c r="S1651">
        <v>-77.747795131267097</v>
      </c>
      <c r="T1651">
        <v>18.053973993329301</v>
      </c>
      <c r="U1651" t="s">
        <v>8937</v>
      </c>
      <c r="V1651" t="s">
        <v>8936</v>
      </c>
      <c r="W1651" t="s">
        <v>8900</v>
      </c>
      <c r="Y1651" t="s">
        <v>8901</v>
      </c>
      <c r="AD1651">
        <v>0.103419980507283</v>
      </c>
      <c r="AE1651">
        <v>1.33087582884885</v>
      </c>
    </row>
    <row r="1652" spans="1:31" x14ac:dyDescent="0.25">
      <c r="A1652">
        <v>14296</v>
      </c>
      <c r="B1652" t="s">
        <v>1172</v>
      </c>
      <c r="C1652" t="s">
        <v>8891</v>
      </c>
      <c r="D1652" t="s">
        <v>2224</v>
      </c>
      <c r="E1652" t="s">
        <v>8893</v>
      </c>
      <c r="F1652" t="s">
        <v>8938</v>
      </c>
      <c r="G1652" t="s">
        <v>8895</v>
      </c>
      <c r="H1652" t="s">
        <v>150</v>
      </c>
      <c r="I1652" t="s">
        <v>162</v>
      </c>
      <c r="J1652" t="s">
        <v>8939</v>
      </c>
      <c r="K1652" t="s">
        <v>8897</v>
      </c>
      <c r="L1652" t="s">
        <v>8897</v>
      </c>
      <c r="M1652" t="s">
        <v>2227</v>
      </c>
      <c r="O1652">
        <v>1</v>
      </c>
      <c r="P1652" t="s">
        <v>154</v>
      </c>
      <c r="Q1652">
        <v>388</v>
      </c>
      <c r="R1652" t="s">
        <v>1208</v>
      </c>
      <c r="S1652">
        <v>-77.852577021395106</v>
      </c>
      <c r="T1652">
        <v>18.389275345721099</v>
      </c>
      <c r="U1652" t="s">
        <v>8940</v>
      </c>
      <c r="V1652" t="s">
        <v>2227</v>
      </c>
      <c r="W1652" t="s">
        <v>8900</v>
      </c>
      <c r="Y1652" t="s">
        <v>8901</v>
      </c>
      <c r="AD1652">
        <v>5.3523802169593203E-2</v>
      </c>
      <c r="AE1652">
        <v>0.96794879012329904</v>
      </c>
    </row>
    <row r="1653" spans="1:31" x14ac:dyDescent="0.25">
      <c r="A1653">
        <v>14297</v>
      </c>
      <c r="B1653" t="s">
        <v>1172</v>
      </c>
      <c r="C1653" t="s">
        <v>8891</v>
      </c>
      <c r="D1653" t="s">
        <v>8941</v>
      </c>
      <c r="E1653" t="s">
        <v>8893</v>
      </c>
      <c r="F1653" t="s">
        <v>8942</v>
      </c>
      <c r="G1653" t="s">
        <v>8895</v>
      </c>
      <c r="H1653" t="s">
        <v>150</v>
      </c>
      <c r="I1653" t="s">
        <v>162</v>
      </c>
      <c r="J1653" t="s">
        <v>8943</v>
      </c>
      <c r="K1653" t="s">
        <v>8897</v>
      </c>
      <c r="L1653" t="s">
        <v>8897</v>
      </c>
      <c r="M1653" t="s">
        <v>8944</v>
      </c>
      <c r="O1653">
        <v>1</v>
      </c>
      <c r="P1653" t="s">
        <v>154</v>
      </c>
      <c r="Q1653">
        <v>388</v>
      </c>
      <c r="R1653" t="s">
        <v>1208</v>
      </c>
      <c r="S1653">
        <v>-76.892260422005407</v>
      </c>
      <c r="T1653">
        <v>18.276085980885799</v>
      </c>
      <c r="U1653" t="s">
        <v>8945</v>
      </c>
      <c r="V1653" t="s">
        <v>8944</v>
      </c>
      <c r="W1653" t="s">
        <v>8900</v>
      </c>
      <c r="Y1653" t="s">
        <v>8901</v>
      </c>
      <c r="AD1653">
        <v>4.9750274301573E-2</v>
      </c>
      <c r="AE1653">
        <v>1.0659830694315799</v>
      </c>
    </row>
    <row r="1654" spans="1:31" x14ac:dyDescent="0.25">
      <c r="A1654">
        <v>14298</v>
      </c>
      <c r="B1654" t="s">
        <v>1172</v>
      </c>
      <c r="C1654" t="s">
        <v>8891</v>
      </c>
      <c r="D1654" t="s">
        <v>2259</v>
      </c>
      <c r="E1654" t="s">
        <v>8893</v>
      </c>
      <c r="F1654" t="s">
        <v>8946</v>
      </c>
      <c r="G1654" t="s">
        <v>8895</v>
      </c>
      <c r="H1654" t="s">
        <v>150</v>
      </c>
      <c r="I1654" t="s">
        <v>162</v>
      </c>
      <c r="J1654" t="s">
        <v>8947</v>
      </c>
      <c r="K1654" t="s">
        <v>8897</v>
      </c>
      <c r="L1654" t="s">
        <v>8897</v>
      </c>
      <c r="M1654" t="s">
        <v>2262</v>
      </c>
      <c r="O1654">
        <v>1</v>
      </c>
      <c r="P1654" t="s">
        <v>154</v>
      </c>
      <c r="Q1654">
        <v>388</v>
      </c>
      <c r="R1654" t="s">
        <v>1208</v>
      </c>
      <c r="S1654">
        <v>-76.454199379222601</v>
      </c>
      <c r="T1654">
        <v>17.947070283975499</v>
      </c>
      <c r="U1654" t="s">
        <v>8948</v>
      </c>
      <c r="V1654" t="s">
        <v>2262</v>
      </c>
      <c r="W1654" t="s">
        <v>8900</v>
      </c>
      <c r="Y1654" t="s">
        <v>8901</v>
      </c>
      <c r="AD1654">
        <v>6.7244189818211494E-2</v>
      </c>
      <c r="AE1654">
        <v>1.2092495054891701</v>
      </c>
    </row>
    <row r="1655" spans="1:31" x14ac:dyDescent="0.25">
      <c r="A1655">
        <v>14299</v>
      </c>
      <c r="B1655" t="s">
        <v>1172</v>
      </c>
      <c r="C1655" t="s">
        <v>8891</v>
      </c>
      <c r="D1655" t="s">
        <v>8949</v>
      </c>
      <c r="E1655" t="s">
        <v>8893</v>
      </c>
      <c r="F1655" t="s">
        <v>8950</v>
      </c>
      <c r="G1655" t="s">
        <v>8895</v>
      </c>
      <c r="H1655" t="s">
        <v>150</v>
      </c>
      <c r="I1655" t="s">
        <v>162</v>
      </c>
      <c r="J1655" t="s">
        <v>8951</v>
      </c>
      <c r="K1655" t="s">
        <v>8897</v>
      </c>
      <c r="L1655" t="s">
        <v>8897</v>
      </c>
      <c r="M1655" t="s">
        <v>8952</v>
      </c>
      <c r="O1655">
        <v>1</v>
      </c>
      <c r="P1655" t="s">
        <v>154</v>
      </c>
      <c r="Q1655">
        <v>388</v>
      </c>
      <c r="R1655" t="s">
        <v>1208</v>
      </c>
      <c r="S1655">
        <v>-77.607391924308999</v>
      </c>
      <c r="T1655">
        <v>18.358288738967001</v>
      </c>
      <c r="U1655" t="s">
        <v>8953</v>
      </c>
      <c r="V1655" t="s">
        <v>8952</v>
      </c>
      <c r="W1655" t="s">
        <v>8900</v>
      </c>
      <c r="Y1655" t="s">
        <v>8901</v>
      </c>
      <c r="AD1655">
        <v>7.4452258890573803E-2</v>
      </c>
      <c r="AE1655">
        <v>1.1356027441402501</v>
      </c>
    </row>
    <row r="1656" spans="1:31" x14ac:dyDescent="0.25">
      <c r="A1656">
        <v>14300</v>
      </c>
      <c r="B1656" t="s">
        <v>1172</v>
      </c>
      <c r="C1656" t="s">
        <v>8891</v>
      </c>
      <c r="D1656" t="s">
        <v>8954</v>
      </c>
      <c r="E1656" t="s">
        <v>8893</v>
      </c>
      <c r="F1656" t="s">
        <v>8955</v>
      </c>
      <c r="G1656" t="s">
        <v>8895</v>
      </c>
      <c r="H1656" t="s">
        <v>150</v>
      </c>
      <c r="I1656" t="s">
        <v>162</v>
      </c>
      <c r="J1656" t="s">
        <v>8956</v>
      </c>
      <c r="K1656" t="s">
        <v>8897</v>
      </c>
      <c r="L1656" t="s">
        <v>8897</v>
      </c>
      <c r="M1656" t="s">
        <v>8957</v>
      </c>
      <c r="O1656">
        <v>1</v>
      </c>
      <c r="P1656" t="s">
        <v>154</v>
      </c>
      <c r="Q1656">
        <v>388</v>
      </c>
      <c r="R1656" t="s">
        <v>1208</v>
      </c>
      <c r="S1656">
        <v>-78.101581443413707</v>
      </c>
      <c r="T1656">
        <v>18.248999480461102</v>
      </c>
      <c r="U1656" t="s">
        <v>8958</v>
      </c>
      <c r="V1656" t="s">
        <v>8957</v>
      </c>
      <c r="W1656" t="s">
        <v>8900</v>
      </c>
      <c r="Y1656" t="s">
        <v>8901</v>
      </c>
      <c r="AD1656">
        <v>7.0093440269715798E-2</v>
      </c>
      <c r="AE1656">
        <v>1.3319840152909801</v>
      </c>
    </row>
    <row r="1657" spans="1:31" x14ac:dyDescent="0.25">
      <c r="A1657">
        <v>14774</v>
      </c>
      <c r="B1657" t="s">
        <v>916</v>
      </c>
      <c r="C1657" t="s">
        <v>8959</v>
      </c>
      <c r="D1657" t="s">
        <v>8960</v>
      </c>
      <c r="E1657" t="s">
        <v>8961</v>
      </c>
      <c r="F1657" t="s">
        <v>8962</v>
      </c>
      <c r="G1657" t="s">
        <v>8963</v>
      </c>
      <c r="H1657" t="s">
        <v>150</v>
      </c>
      <c r="I1657" t="s">
        <v>162</v>
      </c>
      <c r="J1657" t="s">
        <v>8964</v>
      </c>
      <c r="K1657" t="s">
        <v>8965</v>
      </c>
      <c r="L1657" t="s">
        <v>8965</v>
      </c>
      <c r="O1657">
        <v>1</v>
      </c>
      <c r="P1657" t="s">
        <v>154</v>
      </c>
      <c r="Q1657">
        <v>392</v>
      </c>
      <c r="R1657" t="s">
        <v>925</v>
      </c>
      <c r="S1657">
        <v>137.21247579192001</v>
      </c>
      <c r="T1657">
        <v>35.032322145890497</v>
      </c>
      <c r="U1657" t="s">
        <v>8966</v>
      </c>
      <c r="V1657" t="s">
        <v>8967</v>
      </c>
      <c r="W1657" t="s">
        <v>8968</v>
      </c>
      <c r="Y1657" t="s">
        <v>8969</v>
      </c>
      <c r="AD1657">
        <v>0.512390888065966</v>
      </c>
      <c r="AE1657">
        <v>5.1399546894446502</v>
      </c>
    </row>
    <row r="1658" spans="1:31" x14ac:dyDescent="0.25">
      <c r="A1658">
        <v>14775</v>
      </c>
      <c r="B1658" t="s">
        <v>916</v>
      </c>
      <c r="C1658" t="s">
        <v>8959</v>
      </c>
      <c r="D1658" t="s">
        <v>8970</v>
      </c>
      <c r="E1658" t="s">
        <v>8961</v>
      </c>
      <c r="F1658" t="s">
        <v>8971</v>
      </c>
      <c r="G1658" t="s">
        <v>8963</v>
      </c>
      <c r="H1658" t="s">
        <v>150</v>
      </c>
      <c r="I1658" t="s">
        <v>162</v>
      </c>
      <c r="J1658" t="s">
        <v>8972</v>
      </c>
      <c r="K1658" t="s">
        <v>8965</v>
      </c>
      <c r="L1658" t="s">
        <v>8965</v>
      </c>
      <c r="O1658">
        <v>1</v>
      </c>
      <c r="P1658" t="s">
        <v>154</v>
      </c>
      <c r="Q1658">
        <v>392</v>
      </c>
      <c r="R1658" t="s">
        <v>925</v>
      </c>
      <c r="S1658">
        <v>140.40870234881001</v>
      </c>
      <c r="T1658">
        <v>39.758623442555198</v>
      </c>
      <c r="U1658" t="s">
        <v>8973</v>
      </c>
      <c r="V1658" t="s">
        <v>8974</v>
      </c>
      <c r="W1658" t="s">
        <v>8968</v>
      </c>
      <c r="Y1658" t="s">
        <v>8969</v>
      </c>
      <c r="AD1658">
        <v>1.21802452496604</v>
      </c>
      <c r="AE1658">
        <v>7.2314625822894598</v>
      </c>
    </row>
    <row r="1659" spans="1:31" x14ac:dyDescent="0.25">
      <c r="A1659">
        <v>14776</v>
      </c>
      <c r="B1659" t="s">
        <v>916</v>
      </c>
      <c r="C1659" t="s">
        <v>8959</v>
      </c>
      <c r="D1659" t="s">
        <v>8975</v>
      </c>
      <c r="E1659" t="s">
        <v>8961</v>
      </c>
      <c r="F1659" t="s">
        <v>8976</v>
      </c>
      <c r="G1659" t="s">
        <v>8963</v>
      </c>
      <c r="H1659" t="s">
        <v>150</v>
      </c>
      <c r="I1659" t="s">
        <v>162</v>
      </c>
      <c r="J1659" t="s">
        <v>8977</v>
      </c>
      <c r="K1659" t="s">
        <v>8965</v>
      </c>
      <c r="L1659" t="s">
        <v>8965</v>
      </c>
      <c r="O1659">
        <v>1</v>
      </c>
      <c r="P1659" t="s">
        <v>154</v>
      </c>
      <c r="Q1659">
        <v>392</v>
      </c>
      <c r="R1659" t="s">
        <v>925</v>
      </c>
      <c r="S1659">
        <v>140.83189897329399</v>
      </c>
      <c r="T1659">
        <v>40.782470887471803</v>
      </c>
      <c r="U1659" t="s">
        <v>8978</v>
      </c>
      <c r="V1659" t="s">
        <v>8979</v>
      </c>
      <c r="W1659" t="s">
        <v>8968</v>
      </c>
      <c r="Y1659" t="s">
        <v>8969</v>
      </c>
      <c r="AD1659">
        <v>1.0150765180724199</v>
      </c>
      <c r="AE1659">
        <v>8.5886810835624399</v>
      </c>
    </row>
    <row r="1660" spans="1:31" x14ac:dyDescent="0.25">
      <c r="A1660">
        <v>14777</v>
      </c>
      <c r="B1660" t="s">
        <v>916</v>
      </c>
      <c r="C1660" t="s">
        <v>8959</v>
      </c>
      <c r="D1660" t="s">
        <v>8980</v>
      </c>
      <c r="E1660" t="s">
        <v>8961</v>
      </c>
      <c r="F1660" t="s">
        <v>8981</v>
      </c>
      <c r="G1660" t="s">
        <v>8963</v>
      </c>
      <c r="H1660" t="s">
        <v>150</v>
      </c>
      <c r="I1660" t="s">
        <v>162</v>
      </c>
      <c r="J1660" t="s">
        <v>8982</v>
      </c>
      <c r="K1660" t="s">
        <v>8965</v>
      </c>
      <c r="L1660" t="s">
        <v>8965</v>
      </c>
      <c r="O1660">
        <v>1</v>
      </c>
      <c r="P1660" t="s">
        <v>154</v>
      </c>
      <c r="Q1660">
        <v>392</v>
      </c>
      <c r="R1660" t="s">
        <v>925</v>
      </c>
      <c r="S1660">
        <v>132.84289695671799</v>
      </c>
      <c r="T1660">
        <v>33.6129108595023</v>
      </c>
      <c r="U1660" t="s">
        <v>8983</v>
      </c>
      <c r="V1660" t="s">
        <v>8984</v>
      </c>
      <c r="W1660" t="s">
        <v>8968</v>
      </c>
      <c r="Y1660" t="s">
        <v>8969</v>
      </c>
      <c r="AD1660">
        <v>0.55237035155550995</v>
      </c>
      <c r="AE1660">
        <v>8.2788377432649902</v>
      </c>
    </row>
    <row r="1661" spans="1:31" x14ac:dyDescent="0.25">
      <c r="A1661">
        <v>14778</v>
      </c>
      <c r="B1661" t="s">
        <v>916</v>
      </c>
      <c r="C1661" t="s">
        <v>8959</v>
      </c>
      <c r="D1661" t="s">
        <v>8985</v>
      </c>
      <c r="E1661" t="s">
        <v>8961</v>
      </c>
      <c r="F1661" t="s">
        <v>8986</v>
      </c>
      <c r="G1661" t="s">
        <v>8963</v>
      </c>
      <c r="H1661" t="s">
        <v>150</v>
      </c>
      <c r="I1661" t="s">
        <v>162</v>
      </c>
      <c r="J1661" t="s">
        <v>8987</v>
      </c>
      <c r="K1661" t="s">
        <v>8965</v>
      </c>
      <c r="L1661" t="s">
        <v>8965</v>
      </c>
      <c r="O1661">
        <v>1</v>
      </c>
      <c r="P1661" t="s">
        <v>154</v>
      </c>
      <c r="Q1661">
        <v>392</v>
      </c>
      <c r="R1661" t="s">
        <v>925</v>
      </c>
      <c r="S1661">
        <v>137.052683322745</v>
      </c>
      <c r="T1661">
        <v>35.781497909372703</v>
      </c>
      <c r="U1661" t="s">
        <v>8988</v>
      </c>
      <c r="V1661" t="s">
        <v>8989</v>
      </c>
      <c r="W1661" t="s">
        <v>8968</v>
      </c>
      <c r="Y1661" t="s">
        <v>8969</v>
      </c>
      <c r="AD1661">
        <v>1.05663317234576</v>
      </c>
      <c r="AE1661">
        <v>7.0518600499425297</v>
      </c>
    </row>
    <row r="1662" spans="1:31" x14ac:dyDescent="0.25">
      <c r="A1662">
        <v>14779</v>
      </c>
      <c r="B1662" t="s">
        <v>916</v>
      </c>
      <c r="C1662" t="s">
        <v>8959</v>
      </c>
      <c r="D1662" t="s">
        <v>8990</v>
      </c>
      <c r="E1662" t="s">
        <v>8961</v>
      </c>
      <c r="F1662" t="s">
        <v>8991</v>
      </c>
      <c r="G1662" t="s">
        <v>8963</v>
      </c>
      <c r="H1662" t="s">
        <v>150</v>
      </c>
      <c r="I1662" t="s">
        <v>162</v>
      </c>
      <c r="J1662" t="s">
        <v>8992</v>
      </c>
      <c r="K1662" t="s">
        <v>8965</v>
      </c>
      <c r="L1662" t="s">
        <v>8965</v>
      </c>
      <c r="O1662">
        <v>1</v>
      </c>
      <c r="P1662" t="s">
        <v>154</v>
      </c>
      <c r="Q1662">
        <v>392</v>
      </c>
      <c r="R1662" t="s">
        <v>925</v>
      </c>
      <c r="S1662">
        <v>138.982212555291</v>
      </c>
      <c r="T1662">
        <v>36.5073913704964</v>
      </c>
      <c r="U1662" t="s">
        <v>8993</v>
      </c>
      <c r="V1662" t="s">
        <v>8994</v>
      </c>
      <c r="W1662" t="s">
        <v>8968</v>
      </c>
      <c r="Y1662" t="s">
        <v>8969</v>
      </c>
      <c r="AD1662">
        <v>0.64014950305136198</v>
      </c>
      <c r="AE1662">
        <v>5.2683890477656101</v>
      </c>
    </row>
    <row r="1663" spans="1:31" x14ac:dyDescent="0.25">
      <c r="A1663">
        <v>14780</v>
      </c>
      <c r="B1663" t="s">
        <v>916</v>
      </c>
      <c r="C1663" t="s">
        <v>8959</v>
      </c>
      <c r="D1663" t="s">
        <v>8995</v>
      </c>
      <c r="E1663" t="s">
        <v>8961</v>
      </c>
      <c r="F1663" t="s">
        <v>8996</v>
      </c>
      <c r="G1663" t="s">
        <v>8963</v>
      </c>
      <c r="H1663" t="s">
        <v>150</v>
      </c>
      <c r="I1663" t="s">
        <v>162</v>
      </c>
      <c r="J1663" t="s">
        <v>8997</v>
      </c>
      <c r="K1663" t="s">
        <v>8965</v>
      </c>
      <c r="L1663" t="s">
        <v>8965</v>
      </c>
      <c r="O1663">
        <v>1</v>
      </c>
      <c r="P1663" t="s">
        <v>154</v>
      </c>
      <c r="Q1663">
        <v>392</v>
      </c>
      <c r="R1663" t="s">
        <v>925</v>
      </c>
      <c r="S1663">
        <v>132.790748460305</v>
      </c>
      <c r="T1663">
        <v>34.599320643281203</v>
      </c>
      <c r="U1663" t="s">
        <v>8998</v>
      </c>
      <c r="V1663" t="s">
        <v>8999</v>
      </c>
      <c r="W1663" t="s">
        <v>8968</v>
      </c>
      <c r="Y1663" t="s">
        <v>8969</v>
      </c>
      <c r="AD1663">
        <v>0.85382262087569005</v>
      </c>
      <c r="AE1663">
        <v>7.2167911813547496</v>
      </c>
    </row>
    <row r="1664" spans="1:31" x14ac:dyDescent="0.25">
      <c r="A1664">
        <v>14781</v>
      </c>
      <c r="B1664" t="s">
        <v>916</v>
      </c>
      <c r="C1664" t="s">
        <v>8959</v>
      </c>
      <c r="D1664" t="s">
        <v>9000</v>
      </c>
      <c r="E1664" t="s">
        <v>8961</v>
      </c>
      <c r="F1664" t="s">
        <v>9001</v>
      </c>
      <c r="G1664" t="s">
        <v>8963</v>
      </c>
      <c r="H1664" t="s">
        <v>150</v>
      </c>
      <c r="I1664" t="s">
        <v>162</v>
      </c>
      <c r="J1664" t="s">
        <v>9002</v>
      </c>
      <c r="K1664" t="s">
        <v>8965</v>
      </c>
      <c r="L1664" t="s">
        <v>8965</v>
      </c>
      <c r="O1664">
        <v>1</v>
      </c>
      <c r="P1664" t="s">
        <v>154</v>
      </c>
      <c r="Q1664">
        <v>392</v>
      </c>
      <c r="R1664" t="s">
        <v>925</v>
      </c>
      <c r="S1664">
        <v>142.564872491805</v>
      </c>
      <c r="T1664">
        <v>43.377419251726899</v>
      </c>
      <c r="U1664" t="s">
        <v>9003</v>
      </c>
      <c r="V1664" t="s">
        <v>9004</v>
      </c>
      <c r="W1664" t="s">
        <v>8968</v>
      </c>
      <c r="Y1664" t="s">
        <v>8969</v>
      </c>
      <c r="AD1664">
        <v>8.7350301916944808</v>
      </c>
      <c r="AE1664">
        <v>24.2310488459125</v>
      </c>
    </row>
    <row r="1665" spans="1:31" x14ac:dyDescent="0.25">
      <c r="A1665">
        <v>14782</v>
      </c>
      <c r="B1665" t="s">
        <v>916</v>
      </c>
      <c r="C1665" t="s">
        <v>8959</v>
      </c>
      <c r="D1665" t="s">
        <v>9005</v>
      </c>
      <c r="E1665" t="s">
        <v>8961</v>
      </c>
      <c r="F1665" t="s">
        <v>9006</v>
      </c>
      <c r="G1665" t="s">
        <v>8963</v>
      </c>
      <c r="H1665" t="s">
        <v>150</v>
      </c>
      <c r="I1665" t="s">
        <v>162</v>
      </c>
      <c r="J1665" t="s">
        <v>9007</v>
      </c>
      <c r="K1665" t="s">
        <v>8965</v>
      </c>
      <c r="L1665" t="s">
        <v>8965</v>
      </c>
      <c r="O1665">
        <v>1</v>
      </c>
      <c r="P1665" t="s">
        <v>154</v>
      </c>
      <c r="Q1665">
        <v>392</v>
      </c>
      <c r="R1665" t="s">
        <v>925</v>
      </c>
      <c r="S1665">
        <v>136.24247176991301</v>
      </c>
      <c r="T1665">
        <v>35.856828315048503</v>
      </c>
      <c r="U1665" t="s">
        <v>9008</v>
      </c>
      <c r="V1665" t="s">
        <v>9009</v>
      </c>
      <c r="W1665" t="s">
        <v>8968</v>
      </c>
      <c r="Y1665" t="s">
        <v>8969</v>
      </c>
      <c r="AD1665">
        <v>0.40006498256525402</v>
      </c>
      <c r="AE1665">
        <v>4.9204678463846596</v>
      </c>
    </row>
    <row r="1666" spans="1:31" x14ac:dyDescent="0.25">
      <c r="A1666">
        <v>14783</v>
      </c>
      <c r="B1666" t="s">
        <v>916</v>
      </c>
      <c r="C1666" t="s">
        <v>8959</v>
      </c>
      <c r="D1666" t="s">
        <v>9010</v>
      </c>
      <c r="E1666" t="s">
        <v>8961</v>
      </c>
      <c r="F1666" t="s">
        <v>9011</v>
      </c>
      <c r="G1666" t="s">
        <v>8963</v>
      </c>
      <c r="H1666" t="s">
        <v>150</v>
      </c>
      <c r="I1666" t="s">
        <v>162</v>
      </c>
      <c r="J1666" t="s">
        <v>9012</v>
      </c>
      <c r="K1666" t="s">
        <v>8965</v>
      </c>
      <c r="L1666" t="s">
        <v>8965</v>
      </c>
      <c r="O1666">
        <v>1</v>
      </c>
      <c r="P1666" t="s">
        <v>154</v>
      </c>
      <c r="Q1666">
        <v>392</v>
      </c>
      <c r="R1666" t="s">
        <v>925</v>
      </c>
      <c r="S1666">
        <v>130.661898238227</v>
      </c>
      <c r="T1666">
        <v>33.519163732217301</v>
      </c>
      <c r="U1666" t="s">
        <v>9013</v>
      </c>
      <c r="V1666" t="s">
        <v>9014</v>
      </c>
      <c r="W1666" t="s">
        <v>8968</v>
      </c>
      <c r="Y1666" t="s">
        <v>8969</v>
      </c>
      <c r="AD1666">
        <v>0.46654585746046001</v>
      </c>
      <c r="AE1666">
        <v>4.7261777328735404</v>
      </c>
    </row>
    <row r="1667" spans="1:31" x14ac:dyDescent="0.25">
      <c r="A1667">
        <v>14784</v>
      </c>
      <c r="B1667" t="s">
        <v>916</v>
      </c>
      <c r="C1667" t="s">
        <v>8959</v>
      </c>
      <c r="D1667" t="s">
        <v>9015</v>
      </c>
      <c r="E1667" t="s">
        <v>8961</v>
      </c>
      <c r="F1667" t="s">
        <v>9016</v>
      </c>
      <c r="G1667" t="s">
        <v>8963</v>
      </c>
      <c r="H1667" t="s">
        <v>150</v>
      </c>
      <c r="I1667" t="s">
        <v>162</v>
      </c>
      <c r="J1667" t="s">
        <v>9017</v>
      </c>
      <c r="K1667" t="s">
        <v>8965</v>
      </c>
      <c r="L1667" t="s">
        <v>8965</v>
      </c>
      <c r="O1667">
        <v>1</v>
      </c>
      <c r="P1667" t="s">
        <v>154</v>
      </c>
      <c r="Q1667">
        <v>392</v>
      </c>
      <c r="R1667" t="s">
        <v>925</v>
      </c>
      <c r="S1667">
        <v>140.22351797569499</v>
      </c>
      <c r="T1667">
        <v>37.380581543320602</v>
      </c>
      <c r="U1667" t="s">
        <v>9018</v>
      </c>
      <c r="V1667" t="s">
        <v>9019</v>
      </c>
      <c r="W1667" t="s">
        <v>8968</v>
      </c>
      <c r="Y1667" t="s">
        <v>8969</v>
      </c>
      <c r="AD1667">
        <v>1.40438321232023</v>
      </c>
      <c r="AE1667">
        <v>6.8863603803587896</v>
      </c>
    </row>
    <row r="1668" spans="1:31" x14ac:dyDescent="0.25">
      <c r="A1668">
        <v>14785</v>
      </c>
      <c r="B1668" t="s">
        <v>916</v>
      </c>
      <c r="C1668" t="s">
        <v>8959</v>
      </c>
      <c r="D1668" t="s">
        <v>9020</v>
      </c>
      <c r="E1668" t="s">
        <v>8961</v>
      </c>
      <c r="F1668" t="s">
        <v>9021</v>
      </c>
      <c r="G1668" t="s">
        <v>8963</v>
      </c>
      <c r="H1668" t="s">
        <v>150</v>
      </c>
      <c r="I1668" t="s">
        <v>162</v>
      </c>
      <c r="J1668" t="s">
        <v>9022</v>
      </c>
      <c r="K1668" t="s">
        <v>8965</v>
      </c>
      <c r="L1668" t="s">
        <v>8965</v>
      </c>
      <c r="O1668">
        <v>1</v>
      </c>
      <c r="P1668" t="s">
        <v>154</v>
      </c>
      <c r="Q1668">
        <v>392</v>
      </c>
      <c r="R1668" t="s">
        <v>925</v>
      </c>
      <c r="S1668">
        <v>134.82426300134199</v>
      </c>
      <c r="T1668">
        <v>35.029620949635103</v>
      </c>
      <c r="U1668" t="s">
        <v>9023</v>
      </c>
      <c r="V1668" t="s">
        <v>9024</v>
      </c>
      <c r="W1668" t="s">
        <v>8968</v>
      </c>
      <c r="Y1668" t="s">
        <v>8969</v>
      </c>
      <c r="AD1668">
        <v>0.83632918052262495</v>
      </c>
      <c r="AE1668">
        <v>6.8792373207800397</v>
      </c>
    </row>
    <row r="1669" spans="1:31" x14ac:dyDescent="0.25">
      <c r="A1669">
        <v>14786</v>
      </c>
      <c r="B1669" t="s">
        <v>916</v>
      </c>
      <c r="C1669" t="s">
        <v>8959</v>
      </c>
      <c r="D1669" t="s">
        <v>9025</v>
      </c>
      <c r="E1669" t="s">
        <v>8961</v>
      </c>
      <c r="F1669" t="s">
        <v>9026</v>
      </c>
      <c r="G1669" t="s">
        <v>8963</v>
      </c>
      <c r="H1669" t="s">
        <v>150</v>
      </c>
      <c r="I1669" t="s">
        <v>162</v>
      </c>
      <c r="J1669" t="s">
        <v>9027</v>
      </c>
      <c r="K1669" t="s">
        <v>8965</v>
      </c>
      <c r="L1669" t="s">
        <v>8965</v>
      </c>
      <c r="O1669">
        <v>1</v>
      </c>
      <c r="P1669" t="s">
        <v>154</v>
      </c>
      <c r="Q1669">
        <v>392</v>
      </c>
      <c r="R1669" t="s">
        <v>925</v>
      </c>
      <c r="S1669">
        <v>140.31395350841501</v>
      </c>
      <c r="T1669">
        <v>36.309477514498198</v>
      </c>
      <c r="U1669" t="s">
        <v>9028</v>
      </c>
      <c r="V1669" t="s">
        <v>9029</v>
      </c>
      <c r="W1669" t="s">
        <v>8968</v>
      </c>
      <c r="Y1669" t="s">
        <v>8969</v>
      </c>
      <c r="AD1669">
        <v>0.60864101565766804</v>
      </c>
      <c r="AE1669">
        <v>5.10538221254766</v>
      </c>
    </row>
    <row r="1670" spans="1:31" x14ac:dyDescent="0.25">
      <c r="A1670">
        <v>14787</v>
      </c>
      <c r="B1670" t="s">
        <v>916</v>
      </c>
      <c r="C1670" t="s">
        <v>8959</v>
      </c>
      <c r="D1670" t="s">
        <v>9030</v>
      </c>
      <c r="E1670" t="s">
        <v>8961</v>
      </c>
      <c r="F1670" t="s">
        <v>9031</v>
      </c>
      <c r="G1670" t="s">
        <v>8963</v>
      </c>
      <c r="H1670" t="s">
        <v>150</v>
      </c>
      <c r="I1670" t="s">
        <v>162</v>
      </c>
      <c r="J1670" t="s">
        <v>9032</v>
      </c>
      <c r="K1670" t="s">
        <v>8965</v>
      </c>
      <c r="L1670" t="s">
        <v>8965</v>
      </c>
      <c r="O1670">
        <v>1</v>
      </c>
      <c r="P1670" t="s">
        <v>154</v>
      </c>
      <c r="Q1670">
        <v>392</v>
      </c>
      <c r="R1670" t="s">
        <v>925</v>
      </c>
      <c r="S1670">
        <v>136.779561958442</v>
      </c>
      <c r="T1670">
        <v>36.7755325743044</v>
      </c>
      <c r="U1670" t="s">
        <v>9033</v>
      </c>
      <c r="V1670" t="s">
        <v>9034</v>
      </c>
      <c r="W1670" t="s">
        <v>8968</v>
      </c>
      <c r="Y1670" t="s">
        <v>8969</v>
      </c>
      <c r="AD1670">
        <v>0.41101138309204499</v>
      </c>
      <c r="AE1670">
        <v>5.3057652940339102</v>
      </c>
    </row>
    <row r="1671" spans="1:31" x14ac:dyDescent="0.25">
      <c r="A1671">
        <v>14788</v>
      </c>
      <c r="B1671" t="s">
        <v>916</v>
      </c>
      <c r="C1671" t="s">
        <v>8959</v>
      </c>
      <c r="D1671" t="s">
        <v>9035</v>
      </c>
      <c r="E1671" t="s">
        <v>8961</v>
      </c>
      <c r="F1671" t="s">
        <v>9036</v>
      </c>
      <c r="G1671" t="s">
        <v>8963</v>
      </c>
      <c r="H1671" t="s">
        <v>150</v>
      </c>
      <c r="I1671" t="s">
        <v>162</v>
      </c>
      <c r="J1671" t="s">
        <v>9037</v>
      </c>
      <c r="K1671" t="s">
        <v>8965</v>
      </c>
      <c r="L1671" t="s">
        <v>8965</v>
      </c>
      <c r="O1671">
        <v>1</v>
      </c>
      <c r="P1671" t="s">
        <v>154</v>
      </c>
      <c r="Q1671">
        <v>392</v>
      </c>
      <c r="R1671" t="s">
        <v>925</v>
      </c>
      <c r="S1671">
        <v>141.361881077503</v>
      </c>
      <c r="T1671">
        <v>39.596635855912197</v>
      </c>
      <c r="U1671" t="s">
        <v>9038</v>
      </c>
      <c r="V1671" t="s">
        <v>9039</v>
      </c>
      <c r="W1671" t="s">
        <v>8968</v>
      </c>
      <c r="Y1671" t="s">
        <v>8969</v>
      </c>
      <c r="AD1671">
        <v>1.6083835639033199</v>
      </c>
      <c r="AE1671">
        <v>6.3797206542853404</v>
      </c>
    </row>
    <row r="1672" spans="1:31" x14ac:dyDescent="0.25">
      <c r="A1672">
        <v>14789</v>
      </c>
      <c r="B1672" t="s">
        <v>916</v>
      </c>
      <c r="C1672" t="s">
        <v>8959</v>
      </c>
      <c r="D1672" t="s">
        <v>9040</v>
      </c>
      <c r="E1672" t="s">
        <v>8961</v>
      </c>
      <c r="F1672" t="s">
        <v>9041</v>
      </c>
      <c r="G1672" t="s">
        <v>8963</v>
      </c>
      <c r="H1672" t="s">
        <v>150</v>
      </c>
      <c r="I1672" t="s">
        <v>162</v>
      </c>
      <c r="J1672" t="s">
        <v>9042</v>
      </c>
      <c r="K1672" t="s">
        <v>8965</v>
      </c>
      <c r="L1672" t="s">
        <v>8965</v>
      </c>
      <c r="O1672">
        <v>1</v>
      </c>
      <c r="P1672" t="s">
        <v>154</v>
      </c>
      <c r="Q1672">
        <v>392</v>
      </c>
      <c r="R1672" t="s">
        <v>925</v>
      </c>
      <c r="S1672">
        <v>134.010521883927</v>
      </c>
      <c r="T1672">
        <v>34.238694583856997</v>
      </c>
      <c r="U1672" t="s">
        <v>9043</v>
      </c>
      <c r="V1672" t="s">
        <v>9044</v>
      </c>
      <c r="W1672" t="s">
        <v>8968</v>
      </c>
      <c r="Y1672" t="s">
        <v>8969</v>
      </c>
      <c r="AD1672">
        <v>0.16627898627984899</v>
      </c>
      <c r="AE1672">
        <v>2.9191558488912799</v>
      </c>
    </row>
    <row r="1673" spans="1:31" x14ac:dyDescent="0.25">
      <c r="A1673">
        <v>14790</v>
      </c>
      <c r="B1673" t="s">
        <v>916</v>
      </c>
      <c r="C1673" t="s">
        <v>8959</v>
      </c>
      <c r="D1673" t="s">
        <v>9045</v>
      </c>
      <c r="E1673" t="s">
        <v>8961</v>
      </c>
      <c r="F1673" t="s">
        <v>9046</v>
      </c>
      <c r="G1673" t="s">
        <v>8963</v>
      </c>
      <c r="H1673" t="s">
        <v>150</v>
      </c>
      <c r="I1673" t="s">
        <v>162</v>
      </c>
      <c r="J1673" t="s">
        <v>9047</v>
      </c>
      <c r="K1673" t="s">
        <v>8965</v>
      </c>
      <c r="L1673" t="s">
        <v>8965</v>
      </c>
      <c r="O1673">
        <v>1</v>
      </c>
      <c r="P1673" t="s">
        <v>154</v>
      </c>
      <c r="Q1673">
        <v>392</v>
      </c>
      <c r="R1673" t="s">
        <v>925</v>
      </c>
      <c r="S1673">
        <v>130.422935667069</v>
      </c>
      <c r="T1673">
        <v>30.989556908661399</v>
      </c>
      <c r="U1673" t="s">
        <v>9048</v>
      </c>
      <c r="V1673" t="s">
        <v>9049</v>
      </c>
      <c r="W1673" t="s">
        <v>8968</v>
      </c>
      <c r="Y1673" t="s">
        <v>8969</v>
      </c>
      <c r="AD1673">
        <v>0.88768352920578797</v>
      </c>
      <c r="AE1673">
        <v>13.930238545325601</v>
      </c>
    </row>
    <row r="1674" spans="1:31" x14ac:dyDescent="0.25">
      <c r="A1674">
        <v>14791</v>
      </c>
      <c r="B1674" t="s">
        <v>916</v>
      </c>
      <c r="C1674" t="s">
        <v>8959</v>
      </c>
      <c r="D1674" t="s">
        <v>9050</v>
      </c>
      <c r="E1674" t="s">
        <v>8961</v>
      </c>
      <c r="F1674" t="s">
        <v>9051</v>
      </c>
      <c r="G1674" t="s">
        <v>8963</v>
      </c>
      <c r="H1674" t="s">
        <v>150</v>
      </c>
      <c r="I1674" t="s">
        <v>162</v>
      </c>
      <c r="J1674" t="s">
        <v>9052</v>
      </c>
      <c r="K1674" t="s">
        <v>8965</v>
      </c>
      <c r="L1674" t="s">
        <v>8965</v>
      </c>
      <c r="O1674">
        <v>1</v>
      </c>
      <c r="P1674" t="s">
        <v>154</v>
      </c>
      <c r="Q1674">
        <v>392</v>
      </c>
      <c r="R1674" t="s">
        <v>925</v>
      </c>
      <c r="S1674">
        <v>139.339140637828</v>
      </c>
      <c r="T1674">
        <v>35.412071393819801</v>
      </c>
      <c r="U1674" t="s">
        <v>9053</v>
      </c>
      <c r="V1674" t="s">
        <v>9054</v>
      </c>
      <c r="W1674" t="s">
        <v>8968</v>
      </c>
      <c r="Y1674" t="s">
        <v>8969</v>
      </c>
      <c r="AD1674">
        <v>0.246273291435955</v>
      </c>
      <c r="AE1674">
        <v>3.3600838288038499</v>
      </c>
    </row>
    <row r="1675" spans="1:31" x14ac:dyDescent="0.25">
      <c r="A1675">
        <v>14792</v>
      </c>
      <c r="B1675" t="s">
        <v>916</v>
      </c>
      <c r="C1675" t="s">
        <v>8959</v>
      </c>
      <c r="D1675" t="s">
        <v>9055</v>
      </c>
      <c r="E1675" t="s">
        <v>8961</v>
      </c>
      <c r="F1675" t="s">
        <v>9056</v>
      </c>
      <c r="G1675" t="s">
        <v>8963</v>
      </c>
      <c r="H1675" t="s">
        <v>150</v>
      </c>
      <c r="I1675" t="s">
        <v>162</v>
      </c>
      <c r="J1675" t="s">
        <v>9057</v>
      </c>
      <c r="K1675" t="s">
        <v>8965</v>
      </c>
      <c r="L1675" t="s">
        <v>8965</v>
      </c>
      <c r="O1675">
        <v>1</v>
      </c>
      <c r="P1675" t="s">
        <v>154</v>
      </c>
      <c r="Q1675">
        <v>392</v>
      </c>
      <c r="R1675" t="s">
        <v>925</v>
      </c>
      <c r="S1675">
        <v>133.369821132271</v>
      </c>
      <c r="T1675">
        <v>33.415830518183903</v>
      </c>
      <c r="U1675" t="s">
        <v>9058</v>
      </c>
      <c r="V1675" t="s">
        <v>9059</v>
      </c>
      <c r="W1675" t="s">
        <v>8968</v>
      </c>
      <c r="Y1675" t="s">
        <v>8969</v>
      </c>
      <c r="AD1675">
        <v>0.71968881173279398</v>
      </c>
      <c r="AE1675">
        <v>5.9836794297665197</v>
      </c>
    </row>
    <row r="1676" spans="1:31" x14ac:dyDescent="0.25">
      <c r="A1676">
        <v>14793</v>
      </c>
      <c r="B1676" t="s">
        <v>916</v>
      </c>
      <c r="C1676" t="s">
        <v>8959</v>
      </c>
      <c r="D1676" t="s">
        <v>9060</v>
      </c>
      <c r="E1676" t="s">
        <v>8961</v>
      </c>
      <c r="F1676" t="s">
        <v>9061</v>
      </c>
      <c r="G1676" t="s">
        <v>8963</v>
      </c>
      <c r="H1676" t="s">
        <v>150</v>
      </c>
      <c r="I1676" t="s">
        <v>162</v>
      </c>
      <c r="J1676" t="s">
        <v>9062</v>
      </c>
      <c r="K1676" t="s">
        <v>8965</v>
      </c>
      <c r="L1676" t="s">
        <v>8965</v>
      </c>
      <c r="O1676">
        <v>1</v>
      </c>
      <c r="P1676" t="s">
        <v>154</v>
      </c>
      <c r="Q1676">
        <v>392</v>
      </c>
      <c r="R1676" t="s">
        <v>925</v>
      </c>
      <c r="S1676">
        <v>130.746279242312</v>
      </c>
      <c r="T1676">
        <v>32.614577360681501</v>
      </c>
      <c r="U1676" t="s">
        <v>9063</v>
      </c>
      <c r="V1676" t="s">
        <v>9064</v>
      </c>
      <c r="W1676" t="s">
        <v>8968</v>
      </c>
      <c r="Y1676" t="s">
        <v>8969</v>
      </c>
      <c r="AD1676">
        <v>0.71779384223827902</v>
      </c>
      <c r="AE1676">
        <v>7.2300159456398196</v>
      </c>
    </row>
    <row r="1677" spans="1:31" x14ac:dyDescent="0.25">
      <c r="A1677">
        <v>14794</v>
      </c>
      <c r="B1677" t="s">
        <v>916</v>
      </c>
      <c r="C1677" t="s">
        <v>8959</v>
      </c>
      <c r="D1677" t="s">
        <v>9065</v>
      </c>
      <c r="E1677" t="s">
        <v>8961</v>
      </c>
      <c r="F1677" t="s">
        <v>9066</v>
      </c>
      <c r="G1677" t="s">
        <v>8963</v>
      </c>
      <c r="H1677" t="s">
        <v>150</v>
      </c>
      <c r="I1677" t="s">
        <v>162</v>
      </c>
      <c r="J1677" t="s">
        <v>9067</v>
      </c>
      <c r="K1677" t="s">
        <v>8965</v>
      </c>
      <c r="L1677" t="s">
        <v>8965</v>
      </c>
      <c r="O1677">
        <v>1</v>
      </c>
      <c r="P1677" t="s">
        <v>154</v>
      </c>
      <c r="Q1677">
        <v>392</v>
      </c>
      <c r="R1677" t="s">
        <v>925</v>
      </c>
      <c r="S1677">
        <v>135.44716169243799</v>
      </c>
      <c r="T1677">
        <v>35.242209110559997</v>
      </c>
      <c r="U1677" t="s">
        <v>9068</v>
      </c>
      <c r="V1677" t="s">
        <v>9069</v>
      </c>
      <c r="W1677" t="s">
        <v>8968</v>
      </c>
      <c r="Y1677" t="s">
        <v>8969</v>
      </c>
      <c r="AD1677">
        <v>0.45666499000162702</v>
      </c>
      <c r="AE1677">
        <v>5.6157833502503101</v>
      </c>
    </row>
    <row r="1678" spans="1:31" x14ac:dyDescent="0.25">
      <c r="A1678">
        <v>14795</v>
      </c>
      <c r="B1678" t="s">
        <v>916</v>
      </c>
      <c r="C1678" t="s">
        <v>8959</v>
      </c>
      <c r="D1678" t="s">
        <v>9070</v>
      </c>
      <c r="E1678" t="s">
        <v>8961</v>
      </c>
      <c r="F1678" t="s">
        <v>9071</v>
      </c>
      <c r="G1678" t="s">
        <v>8963</v>
      </c>
      <c r="H1678" t="s">
        <v>150</v>
      </c>
      <c r="I1678" t="s">
        <v>162</v>
      </c>
      <c r="J1678" t="s">
        <v>9072</v>
      </c>
      <c r="K1678" t="s">
        <v>8965</v>
      </c>
      <c r="L1678" t="s">
        <v>8965</v>
      </c>
      <c r="O1678">
        <v>1</v>
      </c>
      <c r="P1678" t="s">
        <v>154</v>
      </c>
      <c r="Q1678">
        <v>392</v>
      </c>
      <c r="R1678" t="s">
        <v>925</v>
      </c>
      <c r="S1678">
        <v>136.38259043284</v>
      </c>
      <c r="T1678">
        <v>34.507629219473102</v>
      </c>
      <c r="U1678" t="s">
        <v>9073</v>
      </c>
      <c r="V1678" t="s">
        <v>9074</v>
      </c>
      <c r="W1678" t="s">
        <v>8968</v>
      </c>
      <c r="Y1678" t="s">
        <v>8969</v>
      </c>
      <c r="AD1678">
        <v>0.58660361288320895</v>
      </c>
      <c r="AE1678">
        <v>6.23345386704516</v>
      </c>
    </row>
    <row r="1679" spans="1:31" x14ac:dyDescent="0.25">
      <c r="A1679">
        <v>14796</v>
      </c>
      <c r="B1679" t="s">
        <v>916</v>
      </c>
      <c r="C1679" t="s">
        <v>8959</v>
      </c>
      <c r="D1679" t="s">
        <v>9075</v>
      </c>
      <c r="E1679" t="s">
        <v>8961</v>
      </c>
      <c r="F1679" t="s">
        <v>9076</v>
      </c>
      <c r="G1679" t="s">
        <v>8963</v>
      </c>
      <c r="H1679" t="s">
        <v>150</v>
      </c>
      <c r="I1679" t="s">
        <v>162</v>
      </c>
      <c r="J1679" t="s">
        <v>9077</v>
      </c>
      <c r="K1679" t="s">
        <v>8965</v>
      </c>
      <c r="L1679" t="s">
        <v>8965</v>
      </c>
      <c r="O1679">
        <v>1</v>
      </c>
      <c r="P1679" t="s">
        <v>154</v>
      </c>
      <c r="Q1679">
        <v>392</v>
      </c>
      <c r="R1679" t="s">
        <v>925</v>
      </c>
      <c r="S1679">
        <v>140.9348708368</v>
      </c>
      <c r="T1679">
        <v>38.448484715454597</v>
      </c>
      <c r="U1679" t="s">
        <v>9078</v>
      </c>
      <c r="V1679" t="s">
        <v>9079</v>
      </c>
      <c r="W1679" t="s">
        <v>8968</v>
      </c>
      <c r="Y1679" t="s">
        <v>8969</v>
      </c>
      <c r="AD1679">
        <v>0.76386007086603103</v>
      </c>
      <c r="AE1679">
        <v>6.06213122535907</v>
      </c>
    </row>
    <row r="1680" spans="1:31" x14ac:dyDescent="0.25">
      <c r="A1680">
        <v>14797</v>
      </c>
      <c r="B1680" t="s">
        <v>916</v>
      </c>
      <c r="C1680" t="s">
        <v>8959</v>
      </c>
      <c r="D1680" t="s">
        <v>9080</v>
      </c>
      <c r="E1680" t="s">
        <v>8961</v>
      </c>
      <c r="F1680" t="s">
        <v>9081</v>
      </c>
      <c r="G1680" t="s">
        <v>8963</v>
      </c>
      <c r="H1680" t="s">
        <v>150</v>
      </c>
      <c r="I1680" t="s">
        <v>162</v>
      </c>
      <c r="J1680" t="s">
        <v>9082</v>
      </c>
      <c r="K1680" t="s">
        <v>8965</v>
      </c>
      <c r="L1680" t="s">
        <v>8965</v>
      </c>
      <c r="O1680">
        <v>1</v>
      </c>
      <c r="P1680" t="s">
        <v>154</v>
      </c>
      <c r="Q1680">
        <v>392</v>
      </c>
      <c r="R1680" t="s">
        <v>925</v>
      </c>
      <c r="S1680">
        <v>131.30154068889999</v>
      </c>
      <c r="T1680">
        <v>32.191960015559403</v>
      </c>
      <c r="U1680" t="s">
        <v>9083</v>
      </c>
      <c r="V1680" t="s">
        <v>9084</v>
      </c>
      <c r="W1680" t="s">
        <v>8968</v>
      </c>
      <c r="Y1680" t="s">
        <v>8969</v>
      </c>
      <c r="AD1680">
        <v>0.74811105798653399</v>
      </c>
      <c r="AE1680">
        <v>5.29827960985806</v>
      </c>
    </row>
    <row r="1681" spans="1:31" x14ac:dyDescent="0.25">
      <c r="A1681">
        <v>14798</v>
      </c>
      <c r="B1681" t="s">
        <v>916</v>
      </c>
      <c r="C1681" t="s">
        <v>8959</v>
      </c>
      <c r="D1681" t="s">
        <v>9085</v>
      </c>
      <c r="E1681" t="s">
        <v>8961</v>
      </c>
      <c r="F1681" t="s">
        <v>9086</v>
      </c>
      <c r="G1681" t="s">
        <v>8963</v>
      </c>
      <c r="H1681" t="s">
        <v>150</v>
      </c>
      <c r="I1681" t="s">
        <v>162</v>
      </c>
      <c r="J1681" t="s">
        <v>9087</v>
      </c>
      <c r="K1681" t="s">
        <v>8965</v>
      </c>
      <c r="L1681" t="s">
        <v>8965</v>
      </c>
      <c r="O1681">
        <v>1</v>
      </c>
      <c r="P1681" t="s">
        <v>154</v>
      </c>
      <c r="Q1681">
        <v>392</v>
      </c>
      <c r="R1681" t="s">
        <v>925</v>
      </c>
      <c r="S1681">
        <v>138.040811677845</v>
      </c>
      <c r="T1681">
        <v>36.146340828687102</v>
      </c>
      <c r="U1681" t="s">
        <v>9088</v>
      </c>
      <c r="V1681" t="s">
        <v>9089</v>
      </c>
      <c r="W1681" t="s">
        <v>8968</v>
      </c>
      <c r="Y1681" t="s">
        <v>8969</v>
      </c>
      <c r="AD1681">
        <v>1.33348950912068</v>
      </c>
      <c r="AE1681">
        <v>8.5230682800966999</v>
      </c>
    </row>
    <row r="1682" spans="1:31" x14ac:dyDescent="0.25">
      <c r="A1682">
        <v>14799</v>
      </c>
      <c r="B1682" t="s">
        <v>916</v>
      </c>
      <c r="C1682" t="s">
        <v>8959</v>
      </c>
      <c r="D1682" t="s">
        <v>9090</v>
      </c>
      <c r="E1682" t="s">
        <v>8961</v>
      </c>
      <c r="F1682" t="s">
        <v>9091</v>
      </c>
      <c r="G1682" t="s">
        <v>8963</v>
      </c>
      <c r="H1682" t="s">
        <v>150</v>
      </c>
      <c r="I1682" t="s">
        <v>162</v>
      </c>
      <c r="J1682" t="s">
        <v>9092</v>
      </c>
      <c r="K1682" t="s">
        <v>8965</v>
      </c>
      <c r="L1682" t="s">
        <v>8965</v>
      </c>
      <c r="O1682">
        <v>1</v>
      </c>
      <c r="P1682" t="s">
        <v>154</v>
      </c>
      <c r="Q1682">
        <v>392</v>
      </c>
      <c r="R1682" t="s">
        <v>925</v>
      </c>
      <c r="S1682">
        <v>129.59331224926399</v>
      </c>
      <c r="T1682">
        <v>33.271320133934601</v>
      </c>
      <c r="U1682" t="s">
        <v>9093</v>
      </c>
      <c r="V1682" t="s">
        <v>9094</v>
      </c>
      <c r="W1682" t="s">
        <v>8968</v>
      </c>
      <c r="Y1682" t="s">
        <v>8969</v>
      </c>
      <c r="AD1682">
        <v>0.41974252722184202</v>
      </c>
      <c r="AE1682">
        <v>11.5593107295152</v>
      </c>
    </row>
    <row r="1683" spans="1:31" x14ac:dyDescent="0.25">
      <c r="A1683">
        <v>14800</v>
      </c>
      <c r="B1683" t="s">
        <v>916</v>
      </c>
      <c r="C1683" t="s">
        <v>8959</v>
      </c>
      <c r="D1683" t="s">
        <v>9095</v>
      </c>
      <c r="E1683" t="s">
        <v>8961</v>
      </c>
      <c r="F1683" t="s">
        <v>9096</v>
      </c>
      <c r="G1683" t="s">
        <v>8963</v>
      </c>
      <c r="H1683" t="s">
        <v>150</v>
      </c>
      <c r="I1683" t="s">
        <v>162</v>
      </c>
      <c r="J1683" t="s">
        <v>9097</v>
      </c>
      <c r="K1683" t="s">
        <v>8965</v>
      </c>
      <c r="L1683" t="s">
        <v>8965</v>
      </c>
      <c r="O1683">
        <v>1</v>
      </c>
      <c r="P1683" t="s">
        <v>154</v>
      </c>
      <c r="Q1683">
        <v>392</v>
      </c>
      <c r="R1683" t="s">
        <v>925</v>
      </c>
      <c r="S1683">
        <v>135.86858440371699</v>
      </c>
      <c r="T1683">
        <v>34.319241998138303</v>
      </c>
      <c r="U1683" t="s">
        <v>9098</v>
      </c>
      <c r="V1683" t="s">
        <v>9099</v>
      </c>
      <c r="W1683" t="s">
        <v>8968</v>
      </c>
      <c r="Y1683" t="s">
        <v>8969</v>
      </c>
      <c r="AD1683">
        <v>0.36163175215506299</v>
      </c>
      <c r="AE1683">
        <v>3.89045561823235</v>
      </c>
    </row>
    <row r="1684" spans="1:31" x14ac:dyDescent="0.25">
      <c r="A1684">
        <v>14801</v>
      </c>
      <c r="B1684" t="s">
        <v>916</v>
      </c>
      <c r="C1684" t="s">
        <v>8959</v>
      </c>
      <c r="D1684" t="s">
        <v>9100</v>
      </c>
      <c r="E1684" t="s">
        <v>8961</v>
      </c>
      <c r="F1684" t="s">
        <v>9101</v>
      </c>
      <c r="G1684" t="s">
        <v>8963</v>
      </c>
      <c r="H1684" t="s">
        <v>150</v>
      </c>
      <c r="I1684" t="s">
        <v>162</v>
      </c>
      <c r="J1684" t="s">
        <v>9102</v>
      </c>
      <c r="K1684" t="s">
        <v>8965</v>
      </c>
      <c r="L1684" t="s">
        <v>8965</v>
      </c>
      <c r="O1684">
        <v>1</v>
      </c>
      <c r="P1684" t="s">
        <v>154</v>
      </c>
      <c r="Q1684">
        <v>392</v>
      </c>
      <c r="R1684" t="s">
        <v>925</v>
      </c>
      <c r="S1684">
        <v>138.92094761979601</v>
      </c>
      <c r="T1684">
        <v>37.525146774722899</v>
      </c>
      <c r="U1684" t="s">
        <v>9103</v>
      </c>
      <c r="V1684" t="s">
        <v>9104</v>
      </c>
      <c r="W1684" t="s">
        <v>8968</v>
      </c>
      <c r="Y1684" t="s">
        <v>8969</v>
      </c>
      <c r="AD1684">
        <v>1.2674240617539001</v>
      </c>
      <c r="AE1684">
        <v>10.4527332974672</v>
      </c>
    </row>
    <row r="1685" spans="1:31" x14ac:dyDescent="0.25">
      <c r="A1685">
        <v>14802</v>
      </c>
      <c r="B1685" t="s">
        <v>916</v>
      </c>
      <c r="C1685" t="s">
        <v>8959</v>
      </c>
      <c r="D1685" t="s">
        <v>9105</v>
      </c>
      <c r="E1685" t="s">
        <v>8961</v>
      </c>
      <c r="F1685" t="s">
        <v>9106</v>
      </c>
      <c r="G1685" t="s">
        <v>8963</v>
      </c>
      <c r="H1685" t="s">
        <v>150</v>
      </c>
      <c r="I1685" t="s">
        <v>162</v>
      </c>
      <c r="J1685" t="s">
        <v>9107</v>
      </c>
      <c r="K1685" t="s">
        <v>8965</v>
      </c>
      <c r="L1685" t="s">
        <v>8965</v>
      </c>
      <c r="O1685">
        <v>1</v>
      </c>
      <c r="P1685" t="s">
        <v>154</v>
      </c>
      <c r="Q1685">
        <v>392</v>
      </c>
      <c r="R1685" t="s">
        <v>925</v>
      </c>
      <c r="S1685">
        <v>133.81504533339401</v>
      </c>
      <c r="T1685">
        <v>34.903666721467502</v>
      </c>
      <c r="U1685" t="s">
        <v>9108</v>
      </c>
      <c r="V1685" t="s">
        <v>9109</v>
      </c>
      <c r="W1685" t="s">
        <v>8968</v>
      </c>
      <c r="Y1685" t="s">
        <v>8969</v>
      </c>
      <c r="AD1685">
        <v>0.70285984342854102</v>
      </c>
      <c r="AE1685">
        <v>4.7786479772353596</v>
      </c>
    </row>
    <row r="1686" spans="1:31" x14ac:dyDescent="0.25">
      <c r="A1686">
        <v>14803</v>
      </c>
      <c r="B1686" t="s">
        <v>916</v>
      </c>
      <c r="C1686" t="s">
        <v>8959</v>
      </c>
      <c r="D1686" t="s">
        <v>9110</v>
      </c>
      <c r="E1686" t="s">
        <v>8961</v>
      </c>
      <c r="F1686" t="s">
        <v>9111</v>
      </c>
      <c r="G1686" t="s">
        <v>8963</v>
      </c>
      <c r="H1686" t="s">
        <v>150</v>
      </c>
      <c r="I1686" t="s">
        <v>162</v>
      </c>
      <c r="J1686" t="s">
        <v>9112</v>
      </c>
      <c r="K1686" t="s">
        <v>8965</v>
      </c>
      <c r="L1686" t="s">
        <v>8965</v>
      </c>
      <c r="O1686">
        <v>1</v>
      </c>
      <c r="P1686" t="s">
        <v>154</v>
      </c>
      <c r="Q1686">
        <v>392</v>
      </c>
      <c r="R1686" t="s">
        <v>925</v>
      </c>
      <c r="S1686">
        <v>126.731781012624</v>
      </c>
      <c r="T1686">
        <v>25.804341793963602</v>
      </c>
      <c r="U1686" t="s">
        <v>9113</v>
      </c>
      <c r="V1686" t="s">
        <v>9114</v>
      </c>
      <c r="W1686" t="s">
        <v>8968</v>
      </c>
      <c r="Y1686" t="s">
        <v>8969</v>
      </c>
      <c r="AD1686">
        <v>0.20725136927057999</v>
      </c>
      <c r="AE1686">
        <v>7.8640005871900396</v>
      </c>
    </row>
    <row r="1687" spans="1:31" x14ac:dyDescent="0.25">
      <c r="A1687">
        <v>14804</v>
      </c>
      <c r="B1687" t="s">
        <v>916</v>
      </c>
      <c r="C1687" t="s">
        <v>8959</v>
      </c>
      <c r="D1687" t="s">
        <v>9115</v>
      </c>
      <c r="E1687" t="s">
        <v>8961</v>
      </c>
      <c r="F1687" t="s">
        <v>9116</v>
      </c>
      <c r="G1687" t="s">
        <v>8963</v>
      </c>
      <c r="H1687" t="s">
        <v>150</v>
      </c>
      <c r="I1687" t="s">
        <v>162</v>
      </c>
      <c r="J1687" t="s">
        <v>9117</v>
      </c>
      <c r="K1687" t="s">
        <v>8965</v>
      </c>
      <c r="L1687" t="s">
        <v>8965</v>
      </c>
      <c r="O1687">
        <v>1</v>
      </c>
      <c r="P1687" t="s">
        <v>154</v>
      </c>
      <c r="Q1687">
        <v>392</v>
      </c>
      <c r="R1687" t="s">
        <v>925</v>
      </c>
      <c r="S1687">
        <v>131.42472573907401</v>
      </c>
      <c r="T1687">
        <v>33.200943350720799</v>
      </c>
      <c r="U1687" t="s">
        <v>9118</v>
      </c>
      <c r="V1687" t="s">
        <v>9119</v>
      </c>
      <c r="W1687" t="s">
        <v>8968</v>
      </c>
      <c r="Y1687" t="s">
        <v>8969</v>
      </c>
      <c r="AD1687">
        <v>0.59748568157010595</v>
      </c>
      <c r="AE1687">
        <v>5.7600564013945501</v>
      </c>
    </row>
    <row r="1688" spans="1:31" x14ac:dyDescent="0.25">
      <c r="A1688">
        <v>14805</v>
      </c>
      <c r="B1688" t="s">
        <v>916</v>
      </c>
      <c r="C1688" t="s">
        <v>8959</v>
      </c>
      <c r="D1688" t="s">
        <v>9120</v>
      </c>
      <c r="E1688" t="s">
        <v>8961</v>
      </c>
      <c r="F1688" t="s">
        <v>9121</v>
      </c>
      <c r="G1688" t="s">
        <v>8963</v>
      </c>
      <c r="H1688" t="s">
        <v>150</v>
      </c>
      <c r="I1688" t="s">
        <v>162</v>
      </c>
      <c r="J1688" t="s">
        <v>9122</v>
      </c>
      <c r="K1688" t="s">
        <v>8965</v>
      </c>
      <c r="L1688" t="s">
        <v>8965</v>
      </c>
      <c r="O1688">
        <v>1</v>
      </c>
      <c r="P1688" t="s">
        <v>154</v>
      </c>
      <c r="Q1688">
        <v>392</v>
      </c>
      <c r="R1688" t="s">
        <v>925</v>
      </c>
      <c r="S1688">
        <v>135.522298428287</v>
      </c>
      <c r="T1688">
        <v>34.612529959328803</v>
      </c>
      <c r="U1688" t="s">
        <v>9123</v>
      </c>
      <c r="V1688" t="s">
        <v>9124</v>
      </c>
      <c r="W1688" t="s">
        <v>8968</v>
      </c>
      <c r="Y1688" t="s">
        <v>8969</v>
      </c>
      <c r="AD1688">
        <v>0.166103127459792</v>
      </c>
      <c r="AE1688">
        <v>2.8701682934468602</v>
      </c>
    </row>
    <row r="1689" spans="1:31" x14ac:dyDescent="0.25">
      <c r="A1689">
        <v>14806</v>
      </c>
      <c r="B1689" t="s">
        <v>916</v>
      </c>
      <c r="C1689" t="s">
        <v>8959</v>
      </c>
      <c r="D1689" t="s">
        <v>9125</v>
      </c>
      <c r="E1689" t="s">
        <v>8961</v>
      </c>
      <c r="F1689" t="s">
        <v>9126</v>
      </c>
      <c r="G1689" t="s">
        <v>8963</v>
      </c>
      <c r="H1689" t="s">
        <v>150</v>
      </c>
      <c r="I1689" t="s">
        <v>162</v>
      </c>
      <c r="J1689" t="s">
        <v>9127</v>
      </c>
      <c r="K1689" t="s">
        <v>8965</v>
      </c>
      <c r="L1689" t="s">
        <v>8965</v>
      </c>
      <c r="O1689">
        <v>1</v>
      </c>
      <c r="P1689" t="s">
        <v>154</v>
      </c>
      <c r="Q1689">
        <v>392</v>
      </c>
      <c r="R1689" t="s">
        <v>925</v>
      </c>
      <c r="S1689">
        <v>130.12046002268099</v>
      </c>
      <c r="T1689">
        <v>33.284931235216703</v>
      </c>
      <c r="U1689" t="s">
        <v>9128</v>
      </c>
      <c r="V1689" t="s">
        <v>9129</v>
      </c>
      <c r="W1689" t="s">
        <v>8968</v>
      </c>
      <c r="Y1689" t="s">
        <v>8969</v>
      </c>
      <c r="AD1689">
        <v>0.231951624746216</v>
      </c>
      <c r="AE1689">
        <v>3.0087428396488298</v>
      </c>
    </row>
    <row r="1690" spans="1:31" x14ac:dyDescent="0.25">
      <c r="A1690">
        <v>14807</v>
      </c>
      <c r="B1690" t="s">
        <v>916</v>
      </c>
      <c r="C1690" t="s">
        <v>8959</v>
      </c>
      <c r="D1690" t="s">
        <v>9130</v>
      </c>
      <c r="E1690" t="s">
        <v>8961</v>
      </c>
      <c r="F1690" t="s">
        <v>9131</v>
      </c>
      <c r="G1690" t="s">
        <v>8963</v>
      </c>
      <c r="H1690" t="s">
        <v>150</v>
      </c>
      <c r="I1690" t="s">
        <v>162</v>
      </c>
      <c r="J1690" t="s">
        <v>9132</v>
      </c>
      <c r="K1690" t="s">
        <v>8965</v>
      </c>
      <c r="L1690" t="s">
        <v>8965</v>
      </c>
      <c r="O1690">
        <v>1</v>
      </c>
      <c r="P1690" t="s">
        <v>154</v>
      </c>
      <c r="Q1690">
        <v>392</v>
      </c>
      <c r="R1690" t="s">
        <v>925</v>
      </c>
      <c r="S1690">
        <v>139.344581709349</v>
      </c>
      <c r="T1690">
        <v>35.999820238000702</v>
      </c>
      <c r="U1690" t="s">
        <v>9133</v>
      </c>
      <c r="V1690" t="s">
        <v>9134</v>
      </c>
      <c r="W1690" t="s">
        <v>8968</v>
      </c>
      <c r="Y1690" t="s">
        <v>8969</v>
      </c>
      <c r="AD1690">
        <v>0.37961311305116402</v>
      </c>
      <c r="AE1690">
        <v>3.47237325629261</v>
      </c>
    </row>
    <row r="1691" spans="1:31" x14ac:dyDescent="0.25">
      <c r="A1691">
        <v>14808</v>
      </c>
      <c r="B1691" t="s">
        <v>916</v>
      </c>
      <c r="C1691" t="s">
        <v>8959</v>
      </c>
      <c r="D1691" t="s">
        <v>9135</v>
      </c>
      <c r="E1691" t="s">
        <v>8961</v>
      </c>
      <c r="F1691" t="s">
        <v>9136</v>
      </c>
      <c r="G1691" t="s">
        <v>8963</v>
      </c>
      <c r="H1691" t="s">
        <v>150</v>
      </c>
      <c r="I1691" t="s">
        <v>162</v>
      </c>
      <c r="J1691" t="s">
        <v>9137</v>
      </c>
      <c r="K1691" t="s">
        <v>8965</v>
      </c>
      <c r="L1691" t="s">
        <v>8965</v>
      </c>
      <c r="O1691">
        <v>1</v>
      </c>
      <c r="P1691" t="s">
        <v>154</v>
      </c>
      <c r="Q1691">
        <v>392</v>
      </c>
      <c r="R1691" t="s">
        <v>925</v>
      </c>
      <c r="S1691">
        <v>136.135205029205</v>
      </c>
      <c r="T1691">
        <v>35.218939177687801</v>
      </c>
      <c r="U1691" t="s">
        <v>9138</v>
      </c>
      <c r="V1691" t="s">
        <v>9139</v>
      </c>
      <c r="W1691" t="s">
        <v>8968</v>
      </c>
      <c r="Y1691" t="s">
        <v>8969</v>
      </c>
      <c r="AD1691">
        <v>0.397616232904966</v>
      </c>
      <c r="AE1691">
        <v>3.56760862116327</v>
      </c>
    </row>
    <row r="1692" spans="1:31" x14ac:dyDescent="0.25">
      <c r="A1692">
        <v>14809</v>
      </c>
      <c r="B1692" t="s">
        <v>916</v>
      </c>
      <c r="C1692" t="s">
        <v>8959</v>
      </c>
      <c r="D1692" t="s">
        <v>9140</v>
      </c>
      <c r="E1692" t="s">
        <v>8961</v>
      </c>
      <c r="F1692" t="s">
        <v>9141</v>
      </c>
      <c r="G1692" t="s">
        <v>8963</v>
      </c>
      <c r="H1692" t="s">
        <v>150</v>
      </c>
      <c r="I1692" t="s">
        <v>162</v>
      </c>
      <c r="J1692" t="s">
        <v>9142</v>
      </c>
      <c r="K1692" t="s">
        <v>8965</v>
      </c>
      <c r="L1692" t="s">
        <v>8965</v>
      </c>
      <c r="O1692">
        <v>1</v>
      </c>
      <c r="P1692" t="s">
        <v>154</v>
      </c>
      <c r="Q1692">
        <v>392</v>
      </c>
      <c r="R1692" t="s">
        <v>925</v>
      </c>
      <c r="S1692">
        <v>132.56677265646701</v>
      </c>
      <c r="T1692">
        <v>35.0804939726683</v>
      </c>
      <c r="U1692" t="s">
        <v>9143</v>
      </c>
      <c r="V1692" t="s">
        <v>9144</v>
      </c>
      <c r="W1692" t="s">
        <v>8968</v>
      </c>
      <c r="Y1692" t="s">
        <v>8969</v>
      </c>
      <c r="AD1692">
        <v>0.63614736903673497</v>
      </c>
      <c r="AE1692">
        <v>7.6083382555043704</v>
      </c>
    </row>
    <row r="1693" spans="1:31" x14ac:dyDescent="0.25">
      <c r="A1693">
        <v>14810</v>
      </c>
      <c r="B1693" t="s">
        <v>916</v>
      </c>
      <c r="C1693" t="s">
        <v>8959</v>
      </c>
      <c r="D1693" t="s">
        <v>9145</v>
      </c>
      <c r="E1693" t="s">
        <v>8961</v>
      </c>
      <c r="F1693" t="s">
        <v>9146</v>
      </c>
      <c r="G1693" t="s">
        <v>8963</v>
      </c>
      <c r="H1693" t="s">
        <v>150</v>
      </c>
      <c r="I1693" t="s">
        <v>162</v>
      </c>
      <c r="J1693" t="s">
        <v>9147</v>
      </c>
      <c r="K1693" t="s">
        <v>8965</v>
      </c>
      <c r="L1693" t="s">
        <v>8965</v>
      </c>
      <c r="O1693">
        <v>1</v>
      </c>
      <c r="P1693" t="s">
        <v>154</v>
      </c>
      <c r="Q1693">
        <v>392</v>
      </c>
      <c r="R1693" t="s">
        <v>925</v>
      </c>
      <c r="S1693">
        <v>138.32230279194701</v>
      </c>
      <c r="T1693">
        <v>35.0203231314429</v>
      </c>
      <c r="U1693" t="s">
        <v>9148</v>
      </c>
      <c r="V1693" t="s">
        <v>9149</v>
      </c>
      <c r="W1693" t="s">
        <v>8968</v>
      </c>
      <c r="Y1693" t="s">
        <v>8969</v>
      </c>
      <c r="AD1693">
        <v>0.81092500643626397</v>
      </c>
      <c r="AE1693">
        <v>6.8027889934195196</v>
      </c>
    </row>
    <row r="1694" spans="1:31" x14ac:dyDescent="0.25">
      <c r="A1694">
        <v>14811</v>
      </c>
      <c r="B1694" t="s">
        <v>916</v>
      </c>
      <c r="C1694" t="s">
        <v>8959</v>
      </c>
      <c r="D1694" t="s">
        <v>9150</v>
      </c>
      <c r="E1694" t="s">
        <v>8961</v>
      </c>
      <c r="F1694" t="s">
        <v>9151</v>
      </c>
      <c r="G1694" t="s">
        <v>8963</v>
      </c>
      <c r="H1694" t="s">
        <v>150</v>
      </c>
      <c r="I1694" t="s">
        <v>162</v>
      </c>
      <c r="J1694" t="s">
        <v>9152</v>
      </c>
      <c r="K1694" t="s">
        <v>8965</v>
      </c>
      <c r="L1694" t="s">
        <v>8965</v>
      </c>
      <c r="O1694">
        <v>1</v>
      </c>
      <c r="P1694" t="s">
        <v>154</v>
      </c>
      <c r="Q1694">
        <v>392</v>
      </c>
      <c r="R1694" t="s">
        <v>925</v>
      </c>
      <c r="S1694">
        <v>140.21232968514599</v>
      </c>
      <c r="T1694">
        <v>35.509773755212599</v>
      </c>
      <c r="U1694" t="s">
        <v>9153</v>
      </c>
      <c r="V1694" t="s">
        <v>9154</v>
      </c>
      <c r="W1694" t="s">
        <v>8968</v>
      </c>
      <c r="Y1694" t="s">
        <v>8969</v>
      </c>
      <c r="AD1694">
        <v>0.51988580698753095</v>
      </c>
      <c r="AE1694">
        <v>4.6169307350588102</v>
      </c>
    </row>
    <row r="1695" spans="1:31" x14ac:dyDescent="0.25">
      <c r="A1695">
        <v>14812</v>
      </c>
      <c r="B1695" t="s">
        <v>916</v>
      </c>
      <c r="C1695" t="s">
        <v>8959</v>
      </c>
      <c r="D1695" t="s">
        <v>9155</v>
      </c>
      <c r="E1695" t="s">
        <v>8961</v>
      </c>
      <c r="F1695" t="s">
        <v>9156</v>
      </c>
      <c r="G1695" t="s">
        <v>8963</v>
      </c>
      <c r="H1695" t="s">
        <v>150</v>
      </c>
      <c r="I1695" t="s">
        <v>162</v>
      </c>
      <c r="J1695" t="s">
        <v>9157</v>
      </c>
      <c r="K1695" t="s">
        <v>8965</v>
      </c>
      <c r="L1695" t="s">
        <v>8965</v>
      </c>
      <c r="O1695">
        <v>1</v>
      </c>
      <c r="P1695" t="s">
        <v>154</v>
      </c>
      <c r="Q1695">
        <v>392</v>
      </c>
      <c r="R1695" t="s">
        <v>925</v>
      </c>
      <c r="S1695">
        <v>134.244804731942</v>
      </c>
      <c r="T1695">
        <v>33.915971393484803</v>
      </c>
      <c r="U1695" t="s">
        <v>9158</v>
      </c>
      <c r="V1695" t="s">
        <v>9159</v>
      </c>
      <c r="W1695" t="s">
        <v>8968</v>
      </c>
      <c r="Y1695" t="s">
        <v>8969</v>
      </c>
      <c r="AD1695">
        <v>0.40864967151082998</v>
      </c>
      <c r="AE1695">
        <v>3.3990168470547601</v>
      </c>
    </row>
    <row r="1696" spans="1:31" x14ac:dyDescent="0.25">
      <c r="A1696">
        <v>14813</v>
      </c>
      <c r="B1696" t="s">
        <v>916</v>
      </c>
      <c r="C1696" t="s">
        <v>8959</v>
      </c>
      <c r="D1696" t="s">
        <v>9160</v>
      </c>
      <c r="E1696" t="s">
        <v>8961</v>
      </c>
      <c r="F1696" t="s">
        <v>9161</v>
      </c>
      <c r="G1696" t="s">
        <v>8963</v>
      </c>
      <c r="H1696" t="s">
        <v>150</v>
      </c>
      <c r="I1696" t="s">
        <v>162</v>
      </c>
      <c r="J1696" t="s">
        <v>9162</v>
      </c>
      <c r="K1696" t="s">
        <v>8965</v>
      </c>
      <c r="L1696" t="s">
        <v>8965</v>
      </c>
      <c r="O1696">
        <v>1</v>
      </c>
      <c r="P1696" t="s">
        <v>154</v>
      </c>
      <c r="Q1696">
        <v>392</v>
      </c>
      <c r="R1696" t="s">
        <v>925</v>
      </c>
      <c r="S1696">
        <v>139.56198377567</v>
      </c>
      <c r="T1696">
        <v>35.0182011121287</v>
      </c>
      <c r="U1696" t="s">
        <v>9163</v>
      </c>
      <c r="V1696" t="s">
        <v>9164</v>
      </c>
      <c r="W1696" t="s">
        <v>8968</v>
      </c>
      <c r="Y1696" t="s">
        <v>8969</v>
      </c>
      <c r="AD1696">
        <v>0.21808384472296899</v>
      </c>
      <c r="AE1696">
        <v>6.0074753108373597</v>
      </c>
    </row>
    <row r="1697" spans="1:31" x14ac:dyDescent="0.25">
      <c r="A1697">
        <v>14814</v>
      </c>
      <c r="B1697" t="s">
        <v>916</v>
      </c>
      <c r="C1697" t="s">
        <v>8959</v>
      </c>
      <c r="D1697" t="s">
        <v>9165</v>
      </c>
      <c r="E1697" t="s">
        <v>8961</v>
      </c>
      <c r="F1697" t="s">
        <v>9166</v>
      </c>
      <c r="G1697" t="s">
        <v>8963</v>
      </c>
      <c r="H1697" t="s">
        <v>150</v>
      </c>
      <c r="I1697" t="s">
        <v>162</v>
      </c>
      <c r="J1697" t="s">
        <v>9167</v>
      </c>
      <c r="K1697" t="s">
        <v>8965</v>
      </c>
      <c r="L1697" t="s">
        <v>8965</v>
      </c>
      <c r="O1697">
        <v>1</v>
      </c>
      <c r="P1697" t="s">
        <v>154</v>
      </c>
      <c r="Q1697">
        <v>392</v>
      </c>
      <c r="R1697" t="s">
        <v>925</v>
      </c>
      <c r="S1697">
        <v>139.81606847895</v>
      </c>
      <c r="T1697">
        <v>36.692534936587599</v>
      </c>
      <c r="U1697" t="s">
        <v>9168</v>
      </c>
      <c r="V1697" t="s">
        <v>9169</v>
      </c>
      <c r="W1697" t="s">
        <v>8968</v>
      </c>
      <c r="Y1697" t="s">
        <v>8969</v>
      </c>
      <c r="AD1697">
        <v>0.64626512540144199</v>
      </c>
      <c r="AE1697">
        <v>4.0208326009456101</v>
      </c>
    </row>
    <row r="1698" spans="1:31" x14ac:dyDescent="0.25">
      <c r="A1698">
        <v>14815</v>
      </c>
      <c r="B1698" t="s">
        <v>916</v>
      </c>
      <c r="C1698" t="s">
        <v>8959</v>
      </c>
      <c r="D1698" t="s">
        <v>9170</v>
      </c>
      <c r="E1698" t="s">
        <v>8961</v>
      </c>
      <c r="F1698" t="s">
        <v>9171</v>
      </c>
      <c r="G1698" t="s">
        <v>8963</v>
      </c>
      <c r="H1698" t="s">
        <v>150</v>
      </c>
      <c r="I1698" t="s">
        <v>162</v>
      </c>
      <c r="J1698" t="s">
        <v>9172</v>
      </c>
      <c r="K1698" t="s">
        <v>8965</v>
      </c>
      <c r="L1698" t="s">
        <v>8965</v>
      </c>
      <c r="O1698">
        <v>1</v>
      </c>
      <c r="P1698" t="s">
        <v>154</v>
      </c>
      <c r="Q1698">
        <v>392</v>
      </c>
      <c r="R1698" t="s">
        <v>925</v>
      </c>
      <c r="S1698">
        <v>133.85232808104101</v>
      </c>
      <c r="T1698">
        <v>35.355578197031001</v>
      </c>
      <c r="U1698" t="s">
        <v>9173</v>
      </c>
      <c r="V1698" t="s">
        <v>9174</v>
      </c>
      <c r="W1698" t="s">
        <v>8968</v>
      </c>
      <c r="Y1698" t="s">
        <v>8969</v>
      </c>
      <c r="AD1698">
        <v>0.33205658910810598</v>
      </c>
      <c r="AE1698">
        <v>4.5377098849901296</v>
      </c>
    </row>
    <row r="1699" spans="1:31" x14ac:dyDescent="0.25">
      <c r="A1699">
        <v>14816</v>
      </c>
      <c r="B1699" t="s">
        <v>916</v>
      </c>
      <c r="C1699" t="s">
        <v>8959</v>
      </c>
      <c r="D1699" t="s">
        <v>9175</v>
      </c>
      <c r="E1699" t="s">
        <v>8961</v>
      </c>
      <c r="F1699" t="s">
        <v>9176</v>
      </c>
      <c r="G1699" t="s">
        <v>8963</v>
      </c>
      <c r="H1699" t="s">
        <v>150</v>
      </c>
      <c r="I1699" t="s">
        <v>162</v>
      </c>
      <c r="J1699" t="s">
        <v>9177</v>
      </c>
      <c r="K1699" t="s">
        <v>8965</v>
      </c>
      <c r="L1699" t="s">
        <v>8965</v>
      </c>
      <c r="O1699">
        <v>1</v>
      </c>
      <c r="P1699" t="s">
        <v>154</v>
      </c>
      <c r="Q1699">
        <v>392</v>
      </c>
      <c r="R1699" t="s">
        <v>925</v>
      </c>
      <c r="S1699">
        <v>137.26373098207199</v>
      </c>
      <c r="T1699">
        <v>36.6368221381193</v>
      </c>
      <c r="U1699" t="s">
        <v>9178</v>
      </c>
      <c r="V1699" t="s">
        <v>9179</v>
      </c>
      <c r="W1699" t="s">
        <v>8968</v>
      </c>
      <c r="Y1699" t="s">
        <v>8969</v>
      </c>
      <c r="AD1699">
        <v>0.42227034125926399</v>
      </c>
      <c r="AE1699">
        <v>3.9798100417398801</v>
      </c>
    </row>
    <row r="1700" spans="1:31" x14ac:dyDescent="0.25">
      <c r="A1700">
        <v>14817</v>
      </c>
      <c r="B1700" t="s">
        <v>916</v>
      </c>
      <c r="C1700" t="s">
        <v>8959</v>
      </c>
      <c r="D1700" t="s">
        <v>9180</v>
      </c>
      <c r="E1700" t="s">
        <v>8961</v>
      </c>
      <c r="F1700" t="s">
        <v>9181</v>
      </c>
      <c r="G1700" t="s">
        <v>8963</v>
      </c>
      <c r="H1700" t="s">
        <v>150</v>
      </c>
      <c r="I1700" t="s">
        <v>162</v>
      </c>
      <c r="J1700" t="s">
        <v>9182</v>
      </c>
      <c r="K1700" t="s">
        <v>8965</v>
      </c>
      <c r="L1700" t="s">
        <v>8965</v>
      </c>
      <c r="O1700">
        <v>1</v>
      </c>
      <c r="P1700" t="s">
        <v>154</v>
      </c>
      <c r="Q1700">
        <v>392</v>
      </c>
      <c r="R1700" t="s">
        <v>925</v>
      </c>
      <c r="S1700">
        <v>135.54995404831701</v>
      </c>
      <c r="T1700">
        <v>33.932290885598199</v>
      </c>
      <c r="U1700" t="s">
        <v>9183</v>
      </c>
      <c r="V1700" t="s">
        <v>9184</v>
      </c>
      <c r="W1700" t="s">
        <v>8968</v>
      </c>
      <c r="Y1700" t="s">
        <v>8969</v>
      </c>
      <c r="AD1700">
        <v>0.47843199630869998</v>
      </c>
      <c r="AE1700">
        <v>5.0644217379604504</v>
      </c>
    </row>
    <row r="1701" spans="1:31" x14ac:dyDescent="0.25">
      <c r="A1701">
        <v>14818</v>
      </c>
      <c r="B1701" t="s">
        <v>916</v>
      </c>
      <c r="C1701" t="s">
        <v>8959</v>
      </c>
      <c r="D1701" t="s">
        <v>9185</v>
      </c>
      <c r="E1701" t="s">
        <v>8961</v>
      </c>
      <c r="F1701" t="s">
        <v>9186</v>
      </c>
      <c r="G1701" t="s">
        <v>8963</v>
      </c>
      <c r="H1701" t="s">
        <v>150</v>
      </c>
      <c r="I1701" t="s">
        <v>162</v>
      </c>
      <c r="J1701" t="s">
        <v>9187</v>
      </c>
      <c r="K1701" t="s">
        <v>8965</v>
      </c>
      <c r="L1701" t="s">
        <v>8965</v>
      </c>
      <c r="O1701">
        <v>1</v>
      </c>
      <c r="P1701" t="s">
        <v>154</v>
      </c>
      <c r="Q1701">
        <v>392</v>
      </c>
      <c r="R1701" t="s">
        <v>925</v>
      </c>
      <c r="S1701">
        <v>140.10206389777301</v>
      </c>
      <c r="T1701">
        <v>38.448042352096998</v>
      </c>
      <c r="U1701" t="s">
        <v>9188</v>
      </c>
      <c r="V1701" t="s">
        <v>9189</v>
      </c>
      <c r="W1701" t="s">
        <v>8968</v>
      </c>
      <c r="Y1701" t="s">
        <v>8969</v>
      </c>
      <c r="AD1701">
        <v>0.95693238319154295</v>
      </c>
      <c r="AE1701">
        <v>5.2260941399432896</v>
      </c>
    </row>
    <row r="1702" spans="1:31" x14ac:dyDescent="0.25">
      <c r="A1702">
        <v>14819</v>
      </c>
      <c r="B1702" t="s">
        <v>916</v>
      </c>
      <c r="C1702" t="s">
        <v>8959</v>
      </c>
      <c r="D1702" t="s">
        <v>9190</v>
      </c>
      <c r="E1702" t="s">
        <v>8961</v>
      </c>
      <c r="F1702" t="s">
        <v>9191</v>
      </c>
      <c r="G1702" t="s">
        <v>8963</v>
      </c>
      <c r="H1702" t="s">
        <v>150</v>
      </c>
      <c r="I1702" t="s">
        <v>162</v>
      </c>
      <c r="J1702" t="s">
        <v>9192</v>
      </c>
      <c r="K1702" t="s">
        <v>8965</v>
      </c>
      <c r="L1702" t="s">
        <v>8965</v>
      </c>
      <c r="O1702">
        <v>1</v>
      </c>
      <c r="P1702" t="s">
        <v>154</v>
      </c>
      <c r="Q1702">
        <v>392</v>
      </c>
      <c r="R1702" t="s">
        <v>925</v>
      </c>
      <c r="S1702">
        <v>131.57158288520799</v>
      </c>
      <c r="T1702">
        <v>34.194176672313503</v>
      </c>
      <c r="U1702" t="s">
        <v>9193</v>
      </c>
      <c r="V1702" t="s">
        <v>9194</v>
      </c>
      <c r="W1702" t="s">
        <v>8968</v>
      </c>
      <c r="Y1702" t="s">
        <v>8969</v>
      </c>
      <c r="AD1702">
        <v>0.61838399599673699</v>
      </c>
      <c r="AE1702">
        <v>5.9736552966176601</v>
      </c>
    </row>
    <row r="1703" spans="1:31" x14ac:dyDescent="0.25">
      <c r="A1703">
        <v>14820</v>
      </c>
      <c r="B1703" t="s">
        <v>916</v>
      </c>
      <c r="C1703" t="s">
        <v>8959</v>
      </c>
      <c r="D1703" t="s">
        <v>9195</v>
      </c>
      <c r="E1703" t="s">
        <v>8961</v>
      </c>
      <c r="F1703" t="s">
        <v>9196</v>
      </c>
      <c r="G1703" t="s">
        <v>8963</v>
      </c>
      <c r="H1703" t="s">
        <v>150</v>
      </c>
      <c r="I1703" t="s">
        <v>162</v>
      </c>
      <c r="J1703" t="s">
        <v>9197</v>
      </c>
      <c r="K1703" t="s">
        <v>8965</v>
      </c>
      <c r="L1703" t="s">
        <v>8965</v>
      </c>
      <c r="O1703">
        <v>1</v>
      </c>
      <c r="P1703" t="s">
        <v>154</v>
      </c>
      <c r="Q1703">
        <v>392</v>
      </c>
      <c r="R1703" t="s">
        <v>925</v>
      </c>
      <c r="S1703">
        <v>138.46609336326699</v>
      </c>
      <c r="T1703">
        <v>35.6010306991354</v>
      </c>
      <c r="U1703" t="s">
        <v>9198</v>
      </c>
      <c r="V1703" t="s">
        <v>9199</v>
      </c>
      <c r="W1703" t="s">
        <v>8968</v>
      </c>
      <c r="Y1703" t="s">
        <v>8969</v>
      </c>
      <c r="AD1703">
        <v>0.45477745969037597</v>
      </c>
      <c r="AE1703">
        <v>4.17737050056291</v>
      </c>
    </row>
    <row r="1704" spans="1:31" x14ac:dyDescent="0.25">
      <c r="B1704" t="s">
        <v>424</v>
      </c>
      <c r="D1704" t="s">
        <v>6752</v>
      </c>
      <c r="E1704" t="s">
        <v>9200</v>
      </c>
    </row>
    <row r="1705" spans="1:31" x14ac:dyDescent="0.25">
      <c r="A1705">
        <v>13421</v>
      </c>
      <c r="B1705" t="s">
        <v>144</v>
      </c>
      <c r="C1705" t="s">
        <v>9201</v>
      </c>
      <c r="D1705" t="s">
        <v>9202</v>
      </c>
      <c r="E1705" t="s">
        <v>9203</v>
      </c>
      <c r="F1705" t="s">
        <v>9204</v>
      </c>
      <c r="G1705" t="s">
        <v>9205</v>
      </c>
      <c r="H1705" t="s">
        <v>150</v>
      </c>
      <c r="I1705" t="s">
        <v>162</v>
      </c>
      <c r="J1705" t="s">
        <v>9206</v>
      </c>
      <c r="K1705" t="s">
        <v>9207</v>
      </c>
      <c r="L1705" t="s">
        <v>9207</v>
      </c>
      <c r="N1705" t="s">
        <v>9208</v>
      </c>
      <c r="O1705">
        <v>1</v>
      </c>
      <c r="P1705" t="s">
        <v>154</v>
      </c>
      <c r="Q1705">
        <v>400</v>
      </c>
      <c r="R1705" t="s">
        <v>625</v>
      </c>
      <c r="S1705">
        <v>35.7135057190591</v>
      </c>
      <c r="T1705">
        <v>32.321973505415698</v>
      </c>
      <c r="U1705" t="s">
        <v>9209</v>
      </c>
      <c r="V1705" t="s">
        <v>9210</v>
      </c>
      <c r="W1705" t="s">
        <v>9211</v>
      </c>
      <c r="Y1705" t="s">
        <v>9212</v>
      </c>
      <c r="AD1705">
        <v>4.15465368207606E-2</v>
      </c>
      <c r="AE1705">
        <v>1.17564464492361</v>
      </c>
    </row>
    <row r="1706" spans="1:31" x14ac:dyDescent="0.25">
      <c r="A1706">
        <v>13422</v>
      </c>
      <c r="B1706" t="s">
        <v>144</v>
      </c>
      <c r="C1706" t="s">
        <v>9201</v>
      </c>
      <c r="D1706" t="s">
        <v>9213</v>
      </c>
      <c r="E1706" t="s">
        <v>9203</v>
      </c>
      <c r="F1706" t="s">
        <v>9214</v>
      </c>
      <c r="G1706" t="s">
        <v>9205</v>
      </c>
      <c r="H1706" t="s">
        <v>150</v>
      </c>
      <c r="I1706" t="s">
        <v>162</v>
      </c>
      <c r="J1706" t="s">
        <v>9215</v>
      </c>
      <c r="K1706" t="s">
        <v>9207</v>
      </c>
      <c r="L1706" t="s">
        <v>9207</v>
      </c>
      <c r="N1706" t="s">
        <v>9216</v>
      </c>
      <c r="O1706">
        <v>1</v>
      </c>
      <c r="P1706" t="s">
        <v>154</v>
      </c>
      <c r="Q1706">
        <v>400</v>
      </c>
      <c r="R1706" t="s">
        <v>625</v>
      </c>
      <c r="S1706">
        <v>36.353068666305298</v>
      </c>
      <c r="T1706">
        <v>31.601857333475799</v>
      </c>
      <c r="U1706" t="s">
        <v>9217</v>
      </c>
      <c r="V1706" t="s">
        <v>9218</v>
      </c>
      <c r="W1706" t="s">
        <v>9211</v>
      </c>
      <c r="Y1706" t="s">
        <v>9212</v>
      </c>
      <c r="AD1706">
        <v>0.72219341682534799</v>
      </c>
      <c r="AE1706">
        <v>4.8031831951583799</v>
      </c>
    </row>
    <row r="1707" spans="1:31" x14ac:dyDescent="0.25">
      <c r="A1707">
        <v>13423</v>
      </c>
      <c r="B1707" t="s">
        <v>144</v>
      </c>
      <c r="C1707" t="s">
        <v>9201</v>
      </c>
      <c r="D1707" t="s">
        <v>9219</v>
      </c>
      <c r="E1707" t="s">
        <v>9203</v>
      </c>
      <c r="F1707" t="s">
        <v>9220</v>
      </c>
      <c r="G1707" t="s">
        <v>9205</v>
      </c>
      <c r="H1707" t="s">
        <v>150</v>
      </c>
      <c r="I1707" t="s">
        <v>162</v>
      </c>
      <c r="J1707" t="s">
        <v>9221</v>
      </c>
      <c r="K1707" t="s">
        <v>9207</v>
      </c>
      <c r="L1707" t="s">
        <v>9207</v>
      </c>
      <c r="N1707" t="s">
        <v>9222</v>
      </c>
      <c r="O1707">
        <v>1</v>
      </c>
      <c r="P1707" t="s">
        <v>154</v>
      </c>
      <c r="Q1707">
        <v>400</v>
      </c>
      <c r="R1707" t="s">
        <v>625</v>
      </c>
      <c r="S1707">
        <v>35.350120106560802</v>
      </c>
      <c r="T1707">
        <v>29.818393635041801</v>
      </c>
      <c r="U1707" t="s">
        <v>9223</v>
      </c>
      <c r="V1707" t="s">
        <v>9224</v>
      </c>
      <c r="W1707" t="s">
        <v>9211</v>
      </c>
      <c r="Y1707" t="s">
        <v>9212</v>
      </c>
      <c r="AD1707">
        <v>0.64549051846938699</v>
      </c>
      <c r="AE1707">
        <v>4.4032787560377402</v>
      </c>
    </row>
    <row r="1708" spans="1:31" x14ac:dyDescent="0.25">
      <c r="A1708">
        <v>13424</v>
      </c>
      <c r="B1708" t="s">
        <v>144</v>
      </c>
      <c r="C1708" t="s">
        <v>9201</v>
      </c>
      <c r="D1708" t="s">
        <v>9225</v>
      </c>
      <c r="E1708" t="s">
        <v>9203</v>
      </c>
      <c r="F1708" t="s">
        <v>9226</v>
      </c>
      <c r="G1708" t="s">
        <v>9205</v>
      </c>
      <c r="H1708" t="s">
        <v>150</v>
      </c>
      <c r="I1708" t="s">
        <v>162</v>
      </c>
      <c r="J1708" t="s">
        <v>9227</v>
      </c>
      <c r="K1708" t="s">
        <v>9207</v>
      </c>
      <c r="L1708" t="s">
        <v>9207</v>
      </c>
      <c r="N1708" t="s">
        <v>9228</v>
      </c>
      <c r="O1708">
        <v>1</v>
      </c>
      <c r="P1708" t="s">
        <v>154</v>
      </c>
      <c r="Q1708">
        <v>400</v>
      </c>
      <c r="R1708" t="s">
        <v>625</v>
      </c>
      <c r="S1708">
        <v>35.6637257061128</v>
      </c>
      <c r="T1708">
        <v>32.017359646684397</v>
      </c>
      <c r="U1708" t="s">
        <v>9229</v>
      </c>
      <c r="V1708" t="s">
        <v>9230</v>
      </c>
      <c r="W1708" t="s">
        <v>9211</v>
      </c>
      <c r="Y1708" t="s">
        <v>9212</v>
      </c>
      <c r="AD1708">
        <v>0.107420671363002</v>
      </c>
      <c r="AE1708">
        <v>1.7292319725424099</v>
      </c>
    </row>
    <row r="1709" spans="1:31" x14ac:dyDescent="0.25">
      <c r="A1709">
        <v>13425</v>
      </c>
      <c r="B1709" t="s">
        <v>144</v>
      </c>
      <c r="C1709" t="s">
        <v>9201</v>
      </c>
      <c r="D1709" t="s">
        <v>9231</v>
      </c>
      <c r="E1709" t="s">
        <v>9203</v>
      </c>
      <c r="F1709" t="s">
        <v>9232</v>
      </c>
      <c r="G1709" t="s">
        <v>9205</v>
      </c>
      <c r="H1709" t="s">
        <v>150</v>
      </c>
      <c r="I1709" t="s">
        <v>162</v>
      </c>
      <c r="J1709" t="s">
        <v>9233</v>
      </c>
      <c r="K1709" t="s">
        <v>9207</v>
      </c>
      <c r="L1709" t="s">
        <v>9207</v>
      </c>
      <c r="N1709" t="s">
        <v>9234</v>
      </c>
      <c r="O1709">
        <v>1</v>
      </c>
      <c r="P1709" t="s">
        <v>154</v>
      </c>
      <c r="Q1709">
        <v>400</v>
      </c>
      <c r="R1709" t="s">
        <v>625</v>
      </c>
      <c r="S1709">
        <v>35.798108641553497</v>
      </c>
      <c r="T1709">
        <v>32.549074654005501</v>
      </c>
      <c r="U1709" t="s">
        <v>9235</v>
      </c>
      <c r="V1709" t="s">
        <v>9236</v>
      </c>
      <c r="W1709" t="s">
        <v>9211</v>
      </c>
      <c r="Y1709" t="s">
        <v>9212</v>
      </c>
      <c r="AD1709">
        <v>0.151835703436973</v>
      </c>
      <c r="AE1709">
        <v>2.0808118186812399</v>
      </c>
    </row>
    <row r="1710" spans="1:31" x14ac:dyDescent="0.25">
      <c r="A1710">
        <v>13426</v>
      </c>
      <c r="B1710" t="s">
        <v>144</v>
      </c>
      <c r="C1710" t="s">
        <v>9201</v>
      </c>
      <c r="D1710" t="s">
        <v>9237</v>
      </c>
      <c r="E1710" t="s">
        <v>9203</v>
      </c>
      <c r="F1710" t="s">
        <v>9238</v>
      </c>
      <c r="G1710" t="s">
        <v>9205</v>
      </c>
      <c r="H1710" t="s">
        <v>150</v>
      </c>
      <c r="I1710" t="s">
        <v>162</v>
      </c>
      <c r="J1710" t="s">
        <v>9239</v>
      </c>
      <c r="K1710" t="s">
        <v>9207</v>
      </c>
      <c r="L1710" t="s">
        <v>9207</v>
      </c>
      <c r="N1710" t="s">
        <v>9240</v>
      </c>
      <c r="O1710">
        <v>1</v>
      </c>
      <c r="P1710" t="s">
        <v>154</v>
      </c>
      <c r="Q1710">
        <v>400</v>
      </c>
      <c r="R1710" t="s">
        <v>625</v>
      </c>
      <c r="S1710">
        <v>35.866832963249202</v>
      </c>
      <c r="T1710">
        <v>32.2622335952939</v>
      </c>
      <c r="U1710" t="s">
        <v>9241</v>
      </c>
      <c r="V1710" t="s">
        <v>9242</v>
      </c>
      <c r="W1710" t="s">
        <v>9211</v>
      </c>
      <c r="Y1710" t="s">
        <v>9212</v>
      </c>
      <c r="AD1710">
        <v>3.8830759450320301E-2</v>
      </c>
      <c r="AE1710">
        <v>1.24567678034742</v>
      </c>
    </row>
    <row r="1711" spans="1:31" x14ac:dyDescent="0.25">
      <c r="A1711">
        <v>13427</v>
      </c>
      <c r="B1711" t="s">
        <v>144</v>
      </c>
      <c r="C1711" t="s">
        <v>9201</v>
      </c>
      <c r="D1711" t="s">
        <v>9243</v>
      </c>
      <c r="E1711" t="s">
        <v>9203</v>
      </c>
      <c r="F1711" t="s">
        <v>9244</v>
      </c>
      <c r="G1711" t="s">
        <v>9205</v>
      </c>
      <c r="H1711" t="s">
        <v>150</v>
      </c>
      <c r="I1711" t="s">
        <v>162</v>
      </c>
      <c r="J1711" t="s">
        <v>9245</v>
      </c>
      <c r="K1711" t="s">
        <v>9207</v>
      </c>
      <c r="L1711" t="s">
        <v>9207</v>
      </c>
      <c r="N1711" t="s">
        <v>9246</v>
      </c>
      <c r="O1711">
        <v>1</v>
      </c>
      <c r="P1711" t="s">
        <v>154</v>
      </c>
      <c r="Q1711">
        <v>400</v>
      </c>
      <c r="R1711" t="s">
        <v>625</v>
      </c>
      <c r="S1711">
        <v>35.796209574330497</v>
      </c>
      <c r="T1711">
        <v>31.168191708187901</v>
      </c>
      <c r="U1711" t="s">
        <v>9247</v>
      </c>
      <c r="V1711" t="s">
        <v>9248</v>
      </c>
      <c r="W1711" t="s">
        <v>9211</v>
      </c>
      <c r="Y1711" t="s">
        <v>9212</v>
      </c>
      <c r="AD1711">
        <v>0.348869013978515</v>
      </c>
      <c r="AE1711">
        <v>2.8499596181844802</v>
      </c>
    </row>
    <row r="1712" spans="1:31" x14ac:dyDescent="0.25">
      <c r="A1712">
        <v>13428</v>
      </c>
      <c r="B1712" t="s">
        <v>144</v>
      </c>
      <c r="C1712" t="s">
        <v>9201</v>
      </c>
      <c r="D1712" t="s">
        <v>9249</v>
      </c>
      <c r="E1712" t="s">
        <v>9203</v>
      </c>
      <c r="F1712" t="s">
        <v>9250</v>
      </c>
      <c r="G1712" t="s">
        <v>9205</v>
      </c>
      <c r="H1712" t="s">
        <v>150</v>
      </c>
      <c r="I1712" t="s">
        <v>162</v>
      </c>
      <c r="J1712" t="s">
        <v>9251</v>
      </c>
      <c r="K1712" t="s">
        <v>9207</v>
      </c>
      <c r="L1712" t="s">
        <v>9207</v>
      </c>
      <c r="N1712" t="s">
        <v>9252</v>
      </c>
      <c r="O1712">
        <v>1</v>
      </c>
      <c r="P1712" t="s">
        <v>154</v>
      </c>
      <c r="Q1712">
        <v>400</v>
      </c>
      <c r="R1712" t="s">
        <v>625</v>
      </c>
      <c r="S1712">
        <v>36.569624229764301</v>
      </c>
      <c r="T1712">
        <v>30.356917760127999</v>
      </c>
      <c r="U1712" t="s">
        <v>9253</v>
      </c>
      <c r="V1712" t="s">
        <v>9254</v>
      </c>
      <c r="W1712" t="s">
        <v>9211</v>
      </c>
      <c r="Y1712" t="s">
        <v>9212</v>
      </c>
      <c r="AD1712">
        <v>3.0722463035008301</v>
      </c>
      <c r="AE1712">
        <v>7.99287527641855</v>
      </c>
    </row>
    <row r="1713" spans="1:31" x14ac:dyDescent="0.25">
      <c r="A1713">
        <v>13429</v>
      </c>
      <c r="B1713" t="s">
        <v>144</v>
      </c>
      <c r="C1713" t="s">
        <v>9201</v>
      </c>
      <c r="D1713" t="s">
        <v>9255</v>
      </c>
      <c r="E1713" t="s">
        <v>9203</v>
      </c>
      <c r="F1713" t="s">
        <v>9256</v>
      </c>
      <c r="G1713" t="s">
        <v>9205</v>
      </c>
      <c r="H1713" t="s">
        <v>150</v>
      </c>
      <c r="I1713" t="s">
        <v>162</v>
      </c>
      <c r="J1713" t="s">
        <v>9257</v>
      </c>
      <c r="K1713" t="s">
        <v>9207</v>
      </c>
      <c r="L1713" t="s">
        <v>9207</v>
      </c>
      <c r="N1713" t="s">
        <v>9258</v>
      </c>
      <c r="O1713">
        <v>1</v>
      </c>
      <c r="P1713" t="s">
        <v>154</v>
      </c>
      <c r="Q1713">
        <v>400</v>
      </c>
      <c r="R1713" t="s">
        <v>625</v>
      </c>
      <c r="S1713">
        <v>35.678368440536303</v>
      </c>
      <c r="T1713">
        <v>31.603743871743799</v>
      </c>
      <c r="U1713" t="s">
        <v>9259</v>
      </c>
      <c r="V1713" t="s">
        <v>9260</v>
      </c>
      <c r="W1713" t="s">
        <v>9211</v>
      </c>
      <c r="Y1713" t="s">
        <v>9212</v>
      </c>
      <c r="AD1713">
        <v>0.106268626471092</v>
      </c>
      <c r="AE1713">
        <v>1.53738500332177</v>
      </c>
    </row>
    <row r="1714" spans="1:31" x14ac:dyDescent="0.25">
      <c r="A1714">
        <v>13430</v>
      </c>
      <c r="B1714" t="s">
        <v>144</v>
      </c>
      <c r="C1714" t="s">
        <v>9201</v>
      </c>
      <c r="D1714" t="s">
        <v>9261</v>
      </c>
      <c r="E1714" t="s">
        <v>9203</v>
      </c>
      <c r="F1714" t="s">
        <v>9262</v>
      </c>
      <c r="G1714" t="s">
        <v>9205</v>
      </c>
      <c r="H1714" t="s">
        <v>150</v>
      </c>
      <c r="I1714" t="s">
        <v>162</v>
      </c>
      <c r="J1714" t="s">
        <v>9263</v>
      </c>
      <c r="K1714" t="s">
        <v>9207</v>
      </c>
      <c r="L1714" t="s">
        <v>9207</v>
      </c>
      <c r="N1714" t="s">
        <v>9264</v>
      </c>
      <c r="O1714">
        <v>1</v>
      </c>
      <c r="P1714" t="s">
        <v>154</v>
      </c>
      <c r="Q1714">
        <v>400</v>
      </c>
      <c r="R1714" t="s">
        <v>625</v>
      </c>
      <c r="S1714">
        <v>37.939210160728301</v>
      </c>
      <c r="T1714">
        <v>32.388171554289698</v>
      </c>
      <c r="U1714" t="s">
        <v>9265</v>
      </c>
      <c r="V1714" t="s">
        <v>9266</v>
      </c>
      <c r="W1714" t="s">
        <v>9211</v>
      </c>
      <c r="Y1714" t="s">
        <v>9212</v>
      </c>
      <c r="AD1714">
        <v>2.5502891857447598</v>
      </c>
      <c r="AE1714">
        <v>8.8607069456868697</v>
      </c>
    </row>
    <row r="1715" spans="1:31" x14ac:dyDescent="0.25">
      <c r="A1715">
        <v>13431</v>
      </c>
      <c r="B1715" t="s">
        <v>144</v>
      </c>
      <c r="C1715" t="s">
        <v>9201</v>
      </c>
      <c r="D1715" t="s">
        <v>9267</v>
      </c>
      <c r="E1715" t="s">
        <v>9203</v>
      </c>
      <c r="F1715" t="s">
        <v>9268</v>
      </c>
      <c r="G1715" t="s">
        <v>9205</v>
      </c>
      <c r="H1715" t="s">
        <v>150</v>
      </c>
      <c r="I1715" t="s">
        <v>162</v>
      </c>
      <c r="J1715" t="s">
        <v>9269</v>
      </c>
      <c r="K1715" t="s">
        <v>9207</v>
      </c>
      <c r="L1715" t="s">
        <v>9207</v>
      </c>
      <c r="N1715" t="s">
        <v>9270</v>
      </c>
      <c r="O1715">
        <v>1</v>
      </c>
      <c r="P1715" t="s">
        <v>154</v>
      </c>
      <c r="Q1715">
        <v>400</v>
      </c>
      <c r="R1715" t="s">
        <v>625</v>
      </c>
      <c r="S1715">
        <v>35.665963212338902</v>
      </c>
      <c r="T1715">
        <v>30.7926232494098</v>
      </c>
      <c r="U1715" t="s">
        <v>9271</v>
      </c>
      <c r="V1715" t="s">
        <v>9272</v>
      </c>
      <c r="W1715" t="s">
        <v>9211</v>
      </c>
      <c r="Y1715" t="s">
        <v>9212</v>
      </c>
      <c r="AD1715">
        <v>0.21420579820971899</v>
      </c>
      <c r="AE1715">
        <v>2.0878489220930598</v>
      </c>
    </row>
    <row r="1716" spans="1:31" x14ac:dyDescent="0.25">
      <c r="A1716">
        <v>13432</v>
      </c>
      <c r="B1716" t="s">
        <v>144</v>
      </c>
      <c r="C1716" t="s">
        <v>9201</v>
      </c>
      <c r="D1716" t="s">
        <v>9273</v>
      </c>
      <c r="E1716" t="s">
        <v>9203</v>
      </c>
      <c r="F1716" t="s">
        <v>9274</v>
      </c>
      <c r="G1716" t="s">
        <v>9205</v>
      </c>
      <c r="H1716" t="s">
        <v>150</v>
      </c>
      <c r="I1716" t="s">
        <v>162</v>
      </c>
      <c r="J1716" t="s">
        <v>9275</v>
      </c>
      <c r="K1716" t="s">
        <v>9207</v>
      </c>
      <c r="L1716" t="s">
        <v>9207</v>
      </c>
      <c r="N1716" t="s">
        <v>9276</v>
      </c>
      <c r="O1716">
        <v>1</v>
      </c>
      <c r="P1716" t="s">
        <v>154</v>
      </c>
      <c r="Q1716">
        <v>400</v>
      </c>
      <c r="R1716" t="s">
        <v>625</v>
      </c>
      <c r="S1716">
        <v>36.8414993155004</v>
      </c>
      <c r="T1716">
        <v>31.840693069302901</v>
      </c>
      <c r="U1716" t="s">
        <v>9277</v>
      </c>
      <c r="V1716" t="s">
        <v>9278</v>
      </c>
      <c r="W1716" t="s">
        <v>9211</v>
      </c>
      <c r="Y1716" t="s">
        <v>9212</v>
      </c>
      <c r="AD1716">
        <v>0.44870438450755001</v>
      </c>
      <c r="AE1716">
        <v>4.8256537123657601</v>
      </c>
    </row>
    <row r="1717" spans="1:31" x14ac:dyDescent="0.25">
      <c r="A1717">
        <v>16130</v>
      </c>
      <c r="B1717" t="s">
        <v>424</v>
      </c>
      <c r="C1717" t="s">
        <v>9279</v>
      </c>
      <c r="D1717" t="s">
        <v>9280</v>
      </c>
      <c r="E1717" t="s">
        <v>9281</v>
      </c>
      <c r="F1717" t="s">
        <v>9282</v>
      </c>
      <c r="G1717" t="s">
        <v>9283</v>
      </c>
      <c r="H1717" t="s">
        <v>150</v>
      </c>
      <c r="I1717" t="s">
        <v>162</v>
      </c>
      <c r="J1717" t="s">
        <v>9284</v>
      </c>
      <c r="K1717" t="s">
        <v>9285</v>
      </c>
      <c r="L1717" t="s">
        <v>9285</v>
      </c>
      <c r="M1717" t="s">
        <v>9280</v>
      </c>
      <c r="N1717">
        <v>1438</v>
      </c>
      <c r="O1717">
        <v>1</v>
      </c>
      <c r="P1717" t="s">
        <v>154</v>
      </c>
      <c r="Q1717">
        <v>398</v>
      </c>
      <c r="R1717" t="s">
        <v>432</v>
      </c>
      <c r="S1717">
        <v>77.967519215613805</v>
      </c>
      <c r="T1717">
        <v>44.967004043048803</v>
      </c>
      <c r="U1717" t="s">
        <v>9286</v>
      </c>
      <c r="V1717" t="s">
        <v>9287</v>
      </c>
      <c r="W1717" t="s">
        <v>9288</v>
      </c>
      <c r="X1717" t="s">
        <v>9289</v>
      </c>
      <c r="Y1717" t="s">
        <v>9290</v>
      </c>
      <c r="AD1717">
        <v>25.348893208602501</v>
      </c>
      <c r="AE1717">
        <v>30.069000104928399</v>
      </c>
    </row>
    <row r="1718" spans="1:31" x14ac:dyDescent="0.25">
      <c r="A1718">
        <v>16133</v>
      </c>
      <c r="B1718" t="s">
        <v>424</v>
      </c>
      <c r="C1718" t="s">
        <v>9279</v>
      </c>
      <c r="D1718" t="s">
        <v>9291</v>
      </c>
      <c r="E1718" t="s">
        <v>9281</v>
      </c>
      <c r="F1718" t="s">
        <v>9292</v>
      </c>
      <c r="G1718" t="s">
        <v>9283</v>
      </c>
      <c r="H1718" t="s">
        <v>150</v>
      </c>
      <c r="I1718" t="s">
        <v>162</v>
      </c>
      <c r="J1718" t="s">
        <v>9293</v>
      </c>
      <c r="K1718" t="s">
        <v>9285</v>
      </c>
      <c r="L1718" t="s">
        <v>9285</v>
      </c>
      <c r="M1718" t="s">
        <v>9294</v>
      </c>
      <c r="N1718">
        <v>1450</v>
      </c>
      <c r="O1718">
        <v>1</v>
      </c>
      <c r="P1718" t="s">
        <v>154</v>
      </c>
      <c r="Q1718">
        <v>398</v>
      </c>
      <c r="R1718" t="s">
        <v>432</v>
      </c>
      <c r="S1718">
        <v>76.933065945214693</v>
      </c>
      <c r="T1718">
        <v>43.289206318645803</v>
      </c>
      <c r="U1718" t="s">
        <v>9295</v>
      </c>
      <c r="V1718" t="s">
        <v>9296</v>
      </c>
      <c r="W1718" t="s">
        <v>9288</v>
      </c>
      <c r="X1718" t="s">
        <v>9289</v>
      </c>
      <c r="Y1718" t="s">
        <v>9290</v>
      </c>
      <c r="AD1718">
        <v>3.2725996240742503E-2</v>
      </c>
      <c r="AE1718">
        <v>0.70046928051693602</v>
      </c>
    </row>
    <row r="1719" spans="1:31" x14ac:dyDescent="0.25">
      <c r="A1719">
        <v>16131</v>
      </c>
      <c r="B1719" t="s">
        <v>424</v>
      </c>
      <c r="C1719" t="s">
        <v>9279</v>
      </c>
      <c r="D1719" t="s">
        <v>9297</v>
      </c>
      <c r="E1719" t="s">
        <v>9281</v>
      </c>
      <c r="F1719" t="s">
        <v>9298</v>
      </c>
      <c r="G1719" t="s">
        <v>9283</v>
      </c>
      <c r="H1719" t="s">
        <v>150</v>
      </c>
      <c r="I1719" t="s">
        <v>162</v>
      </c>
      <c r="J1719" t="s">
        <v>9299</v>
      </c>
      <c r="K1719" t="s">
        <v>9285</v>
      </c>
      <c r="L1719" t="s">
        <v>9285</v>
      </c>
      <c r="M1719" t="s">
        <v>9300</v>
      </c>
      <c r="N1719">
        <v>1436</v>
      </c>
      <c r="O1719">
        <v>1</v>
      </c>
      <c r="P1719" t="s">
        <v>154</v>
      </c>
      <c r="Q1719">
        <v>398</v>
      </c>
      <c r="R1719" t="s">
        <v>432</v>
      </c>
      <c r="S1719">
        <v>69.980111284819799</v>
      </c>
      <c r="T1719">
        <v>51.7598320397965</v>
      </c>
      <c r="U1719" t="s">
        <v>9301</v>
      </c>
      <c r="V1719" t="s">
        <v>9302</v>
      </c>
      <c r="W1719" t="s">
        <v>9288</v>
      </c>
      <c r="X1719" t="s">
        <v>9289</v>
      </c>
      <c r="Y1719" t="s">
        <v>9290</v>
      </c>
      <c r="AD1719">
        <v>19.060699543460899</v>
      </c>
      <c r="AE1719">
        <v>32.820239696888002</v>
      </c>
    </row>
    <row r="1720" spans="1:31" x14ac:dyDescent="0.25">
      <c r="A1720">
        <v>16005</v>
      </c>
      <c r="B1720" t="s">
        <v>424</v>
      </c>
      <c r="C1720" t="s">
        <v>9279</v>
      </c>
      <c r="D1720" t="s">
        <v>9303</v>
      </c>
      <c r="E1720" t="s">
        <v>9281</v>
      </c>
      <c r="F1720" t="s">
        <v>9304</v>
      </c>
      <c r="G1720" t="s">
        <v>9283</v>
      </c>
      <c r="H1720" t="s">
        <v>150</v>
      </c>
      <c r="I1720" t="s">
        <v>162</v>
      </c>
      <c r="J1720" t="s">
        <v>9305</v>
      </c>
      <c r="K1720" t="s">
        <v>9285</v>
      </c>
      <c r="L1720" t="s">
        <v>9285</v>
      </c>
      <c r="M1720" t="s">
        <v>9306</v>
      </c>
      <c r="N1720">
        <v>1437</v>
      </c>
      <c r="O1720">
        <v>1</v>
      </c>
      <c r="P1720" t="s">
        <v>154</v>
      </c>
      <c r="Q1720">
        <v>398</v>
      </c>
      <c r="R1720" t="s">
        <v>432</v>
      </c>
      <c r="S1720">
        <v>58.569289435935303</v>
      </c>
      <c r="T1720">
        <v>48.5919305746296</v>
      </c>
      <c r="U1720" t="s">
        <v>9307</v>
      </c>
      <c r="V1720" t="s">
        <v>9308</v>
      </c>
      <c r="W1720" t="s">
        <v>9288</v>
      </c>
      <c r="Y1720" t="s">
        <v>9290</v>
      </c>
      <c r="AD1720">
        <v>36.799012430706597</v>
      </c>
      <c r="AE1720">
        <v>35.796226923721697</v>
      </c>
    </row>
    <row r="1721" spans="1:31" x14ac:dyDescent="0.25">
      <c r="A1721">
        <v>16132</v>
      </c>
      <c r="B1721" t="s">
        <v>424</v>
      </c>
      <c r="C1721" t="s">
        <v>9279</v>
      </c>
      <c r="D1721" t="s">
        <v>9309</v>
      </c>
      <c r="E1721" t="s">
        <v>9281</v>
      </c>
      <c r="F1721" t="s">
        <v>9310</v>
      </c>
      <c r="G1721" t="s">
        <v>9283</v>
      </c>
      <c r="H1721" t="s">
        <v>150</v>
      </c>
      <c r="I1721" t="s">
        <v>162</v>
      </c>
      <c r="J1721" t="s">
        <v>9311</v>
      </c>
      <c r="K1721" t="s">
        <v>9285</v>
      </c>
      <c r="L1721" t="s">
        <v>9285</v>
      </c>
      <c r="M1721" t="s">
        <v>9312</v>
      </c>
      <c r="N1721">
        <v>1451</v>
      </c>
      <c r="O1721">
        <v>1</v>
      </c>
      <c r="P1721" t="s">
        <v>154</v>
      </c>
      <c r="Q1721">
        <v>398</v>
      </c>
      <c r="R1721" t="s">
        <v>432</v>
      </c>
      <c r="S1721">
        <v>71.432069921542507</v>
      </c>
      <c r="T1721">
        <v>51.150381559437399</v>
      </c>
      <c r="U1721" t="s">
        <v>9313</v>
      </c>
      <c r="V1721" t="s">
        <v>9314</v>
      </c>
      <c r="W1721" t="s">
        <v>9288</v>
      </c>
      <c r="X1721" t="s">
        <v>9289</v>
      </c>
      <c r="Y1721" t="s">
        <v>9290</v>
      </c>
      <c r="AD1721">
        <v>7.9628662103459605E-2</v>
      </c>
      <c r="AE1721">
        <v>1.0563766340413001</v>
      </c>
    </row>
    <row r="1722" spans="1:31" x14ac:dyDescent="0.25">
      <c r="A1722">
        <v>16006</v>
      </c>
      <c r="B1722" t="s">
        <v>424</v>
      </c>
      <c r="C1722" t="s">
        <v>9279</v>
      </c>
      <c r="D1722" t="s">
        <v>9315</v>
      </c>
      <c r="E1722" t="s">
        <v>9281</v>
      </c>
      <c r="F1722" t="s">
        <v>9316</v>
      </c>
      <c r="G1722" t="s">
        <v>9283</v>
      </c>
      <c r="H1722" t="s">
        <v>150</v>
      </c>
      <c r="I1722" t="s">
        <v>162</v>
      </c>
      <c r="J1722" t="s">
        <v>9317</v>
      </c>
      <c r="K1722" t="s">
        <v>9285</v>
      </c>
      <c r="L1722" t="s">
        <v>9285</v>
      </c>
      <c r="M1722" t="s">
        <v>9315</v>
      </c>
      <c r="N1722">
        <v>1439</v>
      </c>
      <c r="O1722">
        <v>1</v>
      </c>
      <c r="P1722" t="s">
        <v>154</v>
      </c>
      <c r="Q1722">
        <v>398</v>
      </c>
      <c r="R1722" t="s">
        <v>432</v>
      </c>
      <c r="S1722">
        <v>52.1505509064243</v>
      </c>
      <c r="T1722">
        <v>47.525517544174598</v>
      </c>
      <c r="U1722" t="s">
        <v>9318</v>
      </c>
      <c r="V1722" t="s">
        <v>9319</v>
      </c>
      <c r="W1722" t="s">
        <v>9288</v>
      </c>
      <c r="Y1722" t="s">
        <v>9290</v>
      </c>
      <c r="AD1722">
        <v>13.3941811235077</v>
      </c>
      <c r="AE1722">
        <v>28.812058983400402</v>
      </c>
    </row>
    <row r="1723" spans="1:31" x14ac:dyDescent="0.25">
      <c r="A1723">
        <v>16017</v>
      </c>
      <c r="B1723" t="s">
        <v>424</v>
      </c>
      <c r="C1723" t="s">
        <v>9279</v>
      </c>
      <c r="D1723" t="s">
        <v>9320</v>
      </c>
      <c r="E1723" t="s">
        <v>9281</v>
      </c>
      <c r="F1723" t="s">
        <v>9321</v>
      </c>
      <c r="G1723" t="s">
        <v>9283</v>
      </c>
      <c r="H1723" t="s">
        <v>150</v>
      </c>
      <c r="I1723" t="s">
        <v>162</v>
      </c>
      <c r="J1723" t="s">
        <v>9322</v>
      </c>
      <c r="K1723" t="s">
        <v>9285</v>
      </c>
      <c r="L1723" t="s">
        <v>9285</v>
      </c>
      <c r="M1723" t="s">
        <v>9320</v>
      </c>
      <c r="N1723">
        <v>1440</v>
      </c>
      <c r="O1723">
        <v>1</v>
      </c>
      <c r="P1723" t="s">
        <v>154</v>
      </c>
      <c r="Q1723">
        <v>398</v>
      </c>
      <c r="R1723" t="s">
        <v>432</v>
      </c>
      <c r="S1723">
        <v>81.533351247500505</v>
      </c>
      <c r="T1723">
        <v>48.782955128053899</v>
      </c>
      <c r="U1723" t="s">
        <v>9323</v>
      </c>
      <c r="V1723" t="s">
        <v>9324</v>
      </c>
      <c r="W1723" t="s">
        <v>9288</v>
      </c>
      <c r="Y1723" t="s">
        <v>9290</v>
      </c>
      <c r="AD1723">
        <v>34.420554610335103</v>
      </c>
      <c r="AE1723">
        <v>37.659700432910803</v>
      </c>
    </row>
    <row r="1724" spans="1:31" x14ac:dyDescent="0.25">
      <c r="A1724">
        <v>16039</v>
      </c>
      <c r="B1724" t="s">
        <v>424</v>
      </c>
      <c r="C1724" t="s">
        <v>9279</v>
      </c>
      <c r="D1724" t="s">
        <v>9325</v>
      </c>
      <c r="E1724" t="s">
        <v>9281</v>
      </c>
      <c r="F1724" t="s">
        <v>9326</v>
      </c>
      <c r="G1724" t="s">
        <v>9283</v>
      </c>
      <c r="H1724" t="s">
        <v>150</v>
      </c>
      <c r="I1724" t="s">
        <v>162</v>
      </c>
      <c r="J1724" t="s">
        <v>9327</v>
      </c>
      <c r="K1724" t="s">
        <v>9285</v>
      </c>
      <c r="L1724" t="s">
        <v>9285</v>
      </c>
      <c r="M1724" t="s">
        <v>9328</v>
      </c>
      <c r="N1724">
        <v>1446</v>
      </c>
      <c r="O1724">
        <v>1</v>
      </c>
      <c r="P1724" t="s">
        <v>154</v>
      </c>
      <c r="Q1724">
        <v>398</v>
      </c>
      <c r="R1724" t="s">
        <v>432</v>
      </c>
      <c r="S1724">
        <v>53.953751401099197</v>
      </c>
      <c r="T1724">
        <v>44.101618853000701</v>
      </c>
      <c r="U1724" t="s">
        <v>9329</v>
      </c>
      <c r="V1724" t="s">
        <v>9330</v>
      </c>
      <c r="W1724" t="s">
        <v>9288</v>
      </c>
      <c r="Y1724" t="s">
        <v>9290</v>
      </c>
      <c r="AD1724">
        <v>18.536035430493499</v>
      </c>
      <c r="AE1724">
        <v>25.786887728135401</v>
      </c>
    </row>
    <row r="1725" spans="1:31" x14ac:dyDescent="0.25">
      <c r="A1725">
        <v>16049</v>
      </c>
      <c r="B1725" t="s">
        <v>424</v>
      </c>
      <c r="C1725" t="s">
        <v>9279</v>
      </c>
      <c r="D1725" t="s">
        <v>9331</v>
      </c>
      <c r="E1725" t="s">
        <v>9281</v>
      </c>
      <c r="F1725" t="s">
        <v>9332</v>
      </c>
      <c r="G1725" t="s">
        <v>9283</v>
      </c>
      <c r="H1725" t="s">
        <v>150</v>
      </c>
      <c r="I1725" t="s">
        <v>162</v>
      </c>
      <c r="J1725" t="s">
        <v>9333</v>
      </c>
      <c r="K1725" t="s">
        <v>9285</v>
      </c>
      <c r="L1725" t="s">
        <v>9285</v>
      </c>
      <c r="M1725" t="s">
        <v>9331</v>
      </c>
      <c r="N1725">
        <v>1448</v>
      </c>
      <c r="O1725">
        <v>1</v>
      </c>
      <c r="P1725" t="s">
        <v>154</v>
      </c>
      <c r="Q1725">
        <v>398</v>
      </c>
      <c r="R1725" t="s">
        <v>432</v>
      </c>
      <c r="S1725">
        <v>69.279635987152801</v>
      </c>
      <c r="T1725">
        <v>53.839582978258299</v>
      </c>
      <c r="U1725" t="s">
        <v>9334</v>
      </c>
      <c r="V1725" t="s">
        <v>9335</v>
      </c>
      <c r="W1725" t="s">
        <v>9288</v>
      </c>
      <c r="Y1725" t="s">
        <v>9290</v>
      </c>
      <c r="AD1725">
        <v>13.529970594506</v>
      </c>
      <c r="AE1725">
        <v>33.6175944693546</v>
      </c>
    </row>
    <row r="1726" spans="1:31" x14ac:dyDescent="0.25">
      <c r="A1726">
        <v>16054</v>
      </c>
      <c r="B1726" t="s">
        <v>424</v>
      </c>
      <c r="C1726" t="s">
        <v>9279</v>
      </c>
      <c r="D1726" t="s">
        <v>9336</v>
      </c>
      <c r="E1726" t="s">
        <v>9281</v>
      </c>
      <c r="F1726" t="s">
        <v>9337</v>
      </c>
      <c r="G1726" t="s">
        <v>9283</v>
      </c>
      <c r="H1726" t="s">
        <v>150</v>
      </c>
      <c r="I1726" t="s">
        <v>162</v>
      </c>
      <c r="J1726" t="s">
        <v>9338</v>
      </c>
      <c r="K1726" t="s">
        <v>9285</v>
      </c>
      <c r="L1726" t="s">
        <v>9285</v>
      </c>
      <c r="M1726" t="s">
        <v>9336</v>
      </c>
      <c r="N1726">
        <v>1447</v>
      </c>
      <c r="O1726">
        <v>1</v>
      </c>
      <c r="P1726" t="s">
        <v>154</v>
      </c>
      <c r="Q1726">
        <v>398</v>
      </c>
      <c r="R1726" t="s">
        <v>432</v>
      </c>
      <c r="S1726">
        <v>76.254740263703397</v>
      </c>
      <c r="T1726">
        <v>52.059713934565799</v>
      </c>
      <c r="U1726" t="s">
        <v>9339</v>
      </c>
      <c r="V1726" t="s">
        <v>9340</v>
      </c>
      <c r="W1726" t="s">
        <v>9288</v>
      </c>
      <c r="Y1726" t="s">
        <v>9290</v>
      </c>
      <c r="AD1726">
        <v>16.379010784601</v>
      </c>
      <c r="AE1726">
        <v>25.3027388576939</v>
      </c>
    </row>
    <row r="1727" spans="1:31" x14ac:dyDescent="0.25">
      <c r="A1727">
        <v>16056</v>
      </c>
      <c r="B1727" t="s">
        <v>424</v>
      </c>
      <c r="C1727" t="s">
        <v>9279</v>
      </c>
      <c r="D1727" t="s">
        <v>9341</v>
      </c>
      <c r="E1727" t="s">
        <v>9281</v>
      </c>
      <c r="F1727" t="s">
        <v>9342</v>
      </c>
      <c r="G1727" t="s">
        <v>9283</v>
      </c>
      <c r="H1727" t="s">
        <v>150</v>
      </c>
      <c r="I1727" t="s">
        <v>162</v>
      </c>
      <c r="J1727" t="s">
        <v>9343</v>
      </c>
      <c r="K1727" t="s">
        <v>9285</v>
      </c>
      <c r="L1727" t="s">
        <v>9285</v>
      </c>
      <c r="M1727" t="s">
        <v>9344</v>
      </c>
      <c r="N1727">
        <v>1443</v>
      </c>
      <c r="O1727">
        <v>1</v>
      </c>
      <c r="P1727" t="s">
        <v>154</v>
      </c>
      <c r="Q1727">
        <v>398</v>
      </c>
      <c r="R1727" t="s">
        <v>432</v>
      </c>
      <c r="S1727">
        <v>71.016849807178303</v>
      </c>
      <c r="T1727">
        <v>48.176533021454901</v>
      </c>
      <c r="U1727" t="s">
        <v>9345</v>
      </c>
      <c r="V1727" t="s">
        <v>9346</v>
      </c>
      <c r="W1727" t="s">
        <v>9288</v>
      </c>
      <c r="Y1727" t="s">
        <v>9290</v>
      </c>
      <c r="AD1727">
        <v>51.986226703826297</v>
      </c>
      <c r="AE1727">
        <v>49.571915513708397</v>
      </c>
    </row>
    <row r="1728" spans="1:31" x14ac:dyDescent="0.25">
      <c r="A1728">
        <v>16057</v>
      </c>
      <c r="B1728" t="s">
        <v>424</v>
      </c>
      <c r="C1728" t="s">
        <v>9279</v>
      </c>
      <c r="D1728" t="s">
        <v>9347</v>
      </c>
      <c r="E1728" t="s">
        <v>9281</v>
      </c>
      <c r="F1728" t="s">
        <v>9348</v>
      </c>
      <c r="G1728" t="s">
        <v>9283</v>
      </c>
      <c r="H1728" t="s">
        <v>150</v>
      </c>
      <c r="I1728" t="s">
        <v>162</v>
      </c>
      <c r="J1728" t="s">
        <v>9349</v>
      </c>
      <c r="K1728" t="s">
        <v>9285</v>
      </c>
      <c r="L1728" t="s">
        <v>9285</v>
      </c>
      <c r="M1728" t="s">
        <v>9350</v>
      </c>
      <c r="N1728">
        <v>1444</v>
      </c>
      <c r="O1728">
        <v>1</v>
      </c>
      <c r="P1728" t="s">
        <v>154</v>
      </c>
      <c r="Q1728">
        <v>398</v>
      </c>
      <c r="R1728" t="s">
        <v>432</v>
      </c>
      <c r="S1728">
        <v>64.062340003024701</v>
      </c>
      <c r="T1728">
        <v>51.574604609476097</v>
      </c>
      <c r="U1728" t="s">
        <v>9351</v>
      </c>
      <c r="V1728" t="s">
        <v>9352</v>
      </c>
      <c r="W1728" t="s">
        <v>9288</v>
      </c>
      <c r="Y1728" t="s">
        <v>9290</v>
      </c>
      <c r="AD1728">
        <v>26.0367393070917</v>
      </c>
      <c r="AE1728">
        <v>37.383067982727603</v>
      </c>
    </row>
    <row r="1729" spans="1:31" x14ac:dyDescent="0.25">
      <c r="A1729">
        <v>16058</v>
      </c>
      <c r="B1729" t="s">
        <v>424</v>
      </c>
      <c r="C1729" t="s">
        <v>9279</v>
      </c>
      <c r="D1729" t="s">
        <v>9353</v>
      </c>
      <c r="E1729" t="s">
        <v>9281</v>
      </c>
      <c r="F1729" t="s">
        <v>9354</v>
      </c>
      <c r="G1729" t="s">
        <v>9283</v>
      </c>
      <c r="H1729" t="s">
        <v>150</v>
      </c>
      <c r="I1729" t="s">
        <v>162</v>
      </c>
      <c r="J1729" t="s">
        <v>9355</v>
      </c>
      <c r="K1729" t="s">
        <v>9285</v>
      </c>
      <c r="L1729" t="s">
        <v>9285</v>
      </c>
      <c r="M1729" t="s">
        <v>9356</v>
      </c>
      <c r="N1729">
        <v>1445</v>
      </c>
      <c r="O1729">
        <v>1</v>
      </c>
      <c r="P1729" t="s">
        <v>154</v>
      </c>
      <c r="Q1729">
        <v>398</v>
      </c>
      <c r="R1729" t="s">
        <v>432</v>
      </c>
      <c r="S1729">
        <v>63.6496411357627</v>
      </c>
      <c r="T1729">
        <v>45.165072665345697</v>
      </c>
      <c r="U1729" t="s">
        <v>9357</v>
      </c>
      <c r="V1729" t="s">
        <v>9358</v>
      </c>
      <c r="W1729" t="s">
        <v>9288</v>
      </c>
      <c r="Y1729" t="s">
        <v>9290</v>
      </c>
      <c r="AD1729">
        <v>26.322161404674901</v>
      </c>
      <c r="AE1729">
        <v>26.479640223726399</v>
      </c>
    </row>
    <row r="1730" spans="1:31" x14ac:dyDescent="0.25">
      <c r="A1730">
        <v>16073</v>
      </c>
      <c r="B1730" t="s">
        <v>424</v>
      </c>
      <c r="C1730" t="s">
        <v>9279</v>
      </c>
      <c r="D1730" t="s">
        <v>9359</v>
      </c>
      <c r="E1730" t="s">
        <v>9281</v>
      </c>
      <c r="F1730" t="s">
        <v>9360</v>
      </c>
      <c r="G1730" t="s">
        <v>9283</v>
      </c>
      <c r="H1730" t="s">
        <v>150</v>
      </c>
      <c r="I1730" t="s">
        <v>162</v>
      </c>
      <c r="J1730" t="s">
        <v>9361</v>
      </c>
      <c r="K1730" t="s">
        <v>9285</v>
      </c>
      <c r="L1730" t="s">
        <v>9285</v>
      </c>
      <c r="M1730" t="s">
        <v>9359</v>
      </c>
      <c r="N1730">
        <v>1449</v>
      </c>
      <c r="O1730">
        <v>1</v>
      </c>
      <c r="P1730" t="s">
        <v>154</v>
      </c>
      <c r="Q1730">
        <v>398</v>
      </c>
      <c r="R1730" t="s">
        <v>432</v>
      </c>
      <c r="S1730">
        <v>68.512238602334605</v>
      </c>
      <c r="T1730">
        <v>43.209504558455002</v>
      </c>
      <c r="U1730" t="s">
        <v>9362</v>
      </c>
      <c r="V1730" t="s">
        <v>9363</v>
      </c>
      <c r="W1730" t="s">
        <v>9288</v>
      </c>
      <c r="Y1730" t="s">
        <v>9290</v>
      </c>
      <c r="AD1730">
        <v>12.7921693105593</v>
      </c>
      <c r="AE1730">
        <v>21.672613835863402</v>
      </c>
    </row>
    <row r="1731" spans="1:31" x14ac:dyDescent="0.25">
      <c r="A1731">
        <v>16090</v>
      </c>
      <c r="B1731" t="s">
        <v>424</v>
      </c>
      <c r="C1731" t="s">
        <v>9279</v>
      </c>
      <c r="D1731" t="s">
        <v>9364</v>
      </c>
      <c r="E1731" t="s">
        <v>9281</v>
      </c>
      <c r="F1731" t="s">
        <v>9365</v>
      </c>
      <c r="G1731" t="s">
        <v>9283</v>
      </c>
      <c r="H1731" t="s">
        <v>150</v>
      </c>
      <c r="I1731" t="s">
        <v>162</v>
      </c>
      <c r="J1731" t="s">
        <v>9366</v>
      </c>
      <c r="K1731" t="s">
        <v>9285</v>
      </c>
      <c r="L1731" t="s">
        <v>9285</v>
      </c>
      <c r="M1731" t="s">
        <v>9364</v>
      </c>
      <c r="N1731">
        <v>1442</v>
      </c>
      <c r="O1731">
        <v>1</v>
      </c>
      <c r="P1731" t="s">
        <v>154</v>
      </c>
      <c r="Q1731">
        <v>398</v>
      </c>
      <c r="R1731" t="s">
        <v>432</v>
      </c>
      <c r="S1731">
        <v>50.6927153286357</v>
      </c>
      <c r="T1731">
        <v>49.786560428282499</v>
      </c>
      <c r="U1731" t="s">
        <v>9367</v>
      </c>
      <c r="V1731" t="s">
        <v>9368</v>
      </c>
      <c r="W1731" t="s">
        <v>9288</v>
      </c>
      <c r="Y1731" t="s">
        <v>9290</v>
      </c>
      <c r="AD1731">
        <v>19.217296698339901</v>
      </c>
      <c r="AE1731">
        <v>24.589267242606802</v>
      </c>
    </row>
    <row r="1732" spans="1:31" x14ac:dyDescent="0.25">
      <c r="A1732">
        <v>16091</v>
      </c>
      <c r="B1732" t="s">
        <v>424</v>
      </c>
      <c r="C1732" t="s">
        <v>9279</v>
      </c>
      <c r="D1732" t="s">
        <v>9369</v>
      </c>
      <c r="E1732" t="s">
        <v>9281</v>
      </c>
      <c r="F1732" t="s">
        <v>9370</v>
      </c>
      <c r="G1732" t="s">
        <v>9283</v>
      </c>
      <c r="H1732" t="s">
        <v>150</v>
      </c>
      <c r="I1732" t="s">
        <v>162</v>
      </c>
      <c r="J1732" t="s">
        <v>9371</v>
      </c>
      <c r="K1732" t="s">
        <v>9285</v>
      </c>
      <c r="L1732" t="s">
        <v>9285</v>
      </c>
      <c r="M1732" t="s">
        <v>9372</v>
      </c>
      <c r="N1732">
        <v>1441</v>
      </c>
      <c r="O1732">
        <v>1</v>
      </c>
      <c r="P1732" t="s">
        <v>154</v>
      </c>
      <c r="Q1732">
        <v>398</v>
      </c>
      <c r="R1732" t="s">
        <v>432</v>
      </c>
      <c r="S1732">
        <v>72.198882735344</v>
      </c>
      <c r="T1732">
        <v>44.297768141645498</v>
      </c>
      <c r="U1732" t="s">
        <v>9373</v>
      </c>
      <c r="V1732" t="s">
        <v>9374</v>
      </c>
      <c r="W1732" t="s">
        <v>9288</v>
      </c>
      <c r="Y1732" t="s">
        <v>9290</v>
      </c>
      <c r="AD1732">
        <v>15.7762719866203</v>
      </c>
      <c r="AE1732">
        <v>22.142682879732298</v>
      </c>
    </row>
    <row r="1733" spans="1:31" x14ac:dyDescent="0.25">
      <c r="A1733">
        <v>15538</v>
      </c>
      <c r="B1733" t="s">
        <v>615</v>
      </c>
      <c r="C1733" t="s">
        <v>9375</v>
      </c>
      <c r="D1733" t="s">
        <v>9376</v>
      </c>
      <c r="E1733" t="s">
        <v>9377</v>
      </c>
      <c r="F1733" t="s">
        <v>9378</v>
      </c>
      <c r="G1733" t="s">
        <v>9379</v>
      </c>
      <c r="H1733" t="s">
        <v>9380</v>
      </c>
      <c r="I1733" t="s">
        <v>162</v>
      </c>
      <c r="J1733" t="s">
        <v>9381</v>
      </c>
      <c r="K1733" t="s">
        <v>9382</v>
      </c>
      <c r="L1733" t="s">
        <v>9382</v>
      </c>
      <c r="O1733">
        <v>1</v>
      </c>
      <c r="P1733" t="s">
        <v>154</v>
      </c>
      <c r="Q1733">
        <v>404</v>
      </c>
      <c r="R1733" t="s">
        <v>999</v>
      </c>
      <c r="S1733">
        <v>35.946481455437301</v>
      </c>
      <c r="T1733">
        <v>0.66902305038693699</v>
      </c>
      <c r="U1733" t="s">
        <v>9383</v>
      </c>
      <c r="V1733" t="s">
        <v>9384</v>
      </c>
      <c r="W1733" t="s">
        <v>9385</v>
      </c>
      <c r="Y1733" t="s">
        <v>9386</v>
      </c>
      <c r="AD1733">
        <v>0.88465825932283004</v>
      </c>
      <c r="AE1733">
        <v>5.8875092955988704</v>
      </c>
    </row>
    <row r="1734" spans="1:31" x14ac:dyDescent="0.25">
      <c r="A1734">
        <v>15539</v>
      </c>
      <c r="B1734" t="s">
        <v>615</v>
      </c>
      <c r="C1734" t="s">
        <v>9375</v>
      </c>
      <c r="D1734" t="s">
        <v>9387</v>
      </c>
      <c r="E1734" t="s">
        <v>9377</v>
      </c>
      <c r="F1734" t="s">
        <v>9388</v>
      </c>
      <c r="G1734" t="s">
        <v>9379</v>
      </c>
      <c r="H1734" t="s">
        <v>9380</v>
      </c>
      <c r="I1734" t="s">
        <v>162</v>
      </c>
      <c r="J1734" t="s">
        <v>9389</v>
      </c>
      <c r="K1734" t="s">
        <v>9382</v>
      </c>
      <c r="L1734" t="s">
        <v>9382</v>
      </c>
      <c r="O1734">
        <v>1</v>
      </c>
      <c r="P1734" t="s">
        <v>154</v>
      </c>
      <c r="Q1734">
        <v>404</v>
      </c>
      <c r="R1734" t="s">
        <v>999</v>
      </c>
      <c r="S1734">
        <v>35.298594823639803</v>
      </c>
      <c r="T1734">
        <v>-0.72634585905606797</v>
      </c>
      <c r="U1734" t="s">
        <v>9390</v>
      </c>
      <c r="V1734" t="s">
        <v>9391</v>
      </c>
      <c r="W1734" t="s">
        <v>9385</v>
      </c>
      <c r="Y1734" t="s">
        <v>9386</v>
      </c>
      <c r="AD1734">
        <v>0.19252924817903899</v>
      </c>
      <c r="AE1734">
        <v>2.7593453894211102</v>
      </c>
    </row>
    <row r="1735" spans="1:31" x14ac:dyDescent="0.25">
      <c r="A1735">
        <v>15540</v>
      </c>
      <c r="B1735" t="s">
        <v>615</v>
      </c>
      <c r="C1735" t="s">
        <v>9375</v>
      </c>
      <c r="D1735" t="s">
        <v>9392</v>
      </c>
      <c r="E1735" t="s">
        <v>9377</v>
      </c>
      <c r="F1735" t="s">
        <v>9393</v>
      </c>
      <c r="G1735" t="s">
        <v>9379</v>
      </c>
      <c r="H1735" t="s">
        <v>9380</v>
      </c>
      <c r="I1735" t="s">
        <v>162</v>
      </c>
      <c r="J1735" t="s">
        <v>9394</v>
      </c>
      <c r="K1735" t="s">
        <v>9382</v>
      </c>
      <c r="L1735" t="s">
        <v>9382</v>
      </c>
      <c r="O1735">
        <v>1</v>
      </c>
      <c r="P1735" t="s">
        <v>154</v>
      </c>
      <c r="Q1735">
        <v>404</v>
      </c>
      <c r="R1735" t="s">
        <v>999</v>
      </c>
      <c r="S1735">
        <v>34.639669470654702</v>
      </c>
      <c r="T1735">
        <v>0.75039389012542401</v>
      </c>
      <c r="U1735" t="s">
        <v>9395</v>
      </c>
      <c r="V1735" t="s">
        <v>9396</v>
      </c>
      <c r="W1735" t="s">
        <v>9385</v>
      </c>
      <c r="Y1735" t="s">
        <v>9386</v>
      </c>
      <c r="AD1735">
        <v>0.24611375727074</v>
      </c>
      <c r="AE1735">
        <v>2.8924120892334102</v>
      </c>
    </row>
    <row r="1736" spans="1:31" x14ac:dyDescent="0.25">
      <c r="A1736">
        <v>15541</v>
      </c>
      <c r="B1736" t="s">
        <v>615</v>
      </c>
      <c r="C1736" t="s">
        <v>9375</v>
      </c>
      <c r="D1736" t="s">
        <v>9397</v>
      </c>
      <c r="E1736" t="s">
        <v>9377</v>
      </c>
      <c r="F1736" t="s">
        <v>9398</v>
      </c>
      <c r="G1736" t="s">
        <v>9379</v>
      </c>
      <c r="H1736" t="s">
        <v>9380</v>
      </c>
      <c r="I1736" t="s">
        <v>162</v>
      </c>
      <c r="J1736" t="s">
        <v>9399</v>
      </c>
      <c r="K1736" t="s">
        <v>9382</v>
      </c>
      <c r="L1736" t="s">
        <v>9382</v>
      </c>
      <c r="O1736">
        <v>1</v>
      </c>
      <c r="P1736" t="s">
        <v>154</v>
      </c>
      <c r="Q1736">
        <v>404</v>
      </c>
      <c r="R1736" t="s">
        <v>999</v>
      </c>
      <c r="S1736">
        <v>34.191117849206499</v>
      </c>
      <c r="T1736">
        <v>0.37879816602028699</v>
      </c>
      <c r="U1736" t="s">
        <v>9400</v>
      </c>
      <c r="V1736" t="s">
        <v>9401</v>
      </c>
      <c r="W1736" t="s">
        <v>9385</v>
      </c>
      <c r="Y1736" t="s">
        <v>9386</v>
      </c>
      <c r="AD1736">
        <v>0.14464978972988701</v>
      </c>
      <c r="AE1736">
        <v>2.4807125465427302</v>
      </c>
    </row>
    <row r="1737" spans="1:31" x14ac:dyDescent="0.25">
      <c r="A1737">
        <v>13433</v>
      </c>
      <c r="B1737" t="s">
        <v>615</v>
      </c>
      <c r="C1737" t="s">
        <v>9375</v>
      </c>
      <c r="D1737" t="s">
        <v>9402</v>
      </c>
      <c r="E1737" t="s">
        <v>9377</v>
      </c>
      <c r="F1737" t="s">
        <v>9403</v>
      </c>
      <c r="G1737" t="s">
        <v>9379</v>
      </c>
      <c r="H1737" t="s">
        <v>150</v>
      </c>
      <c r="I1737" t="s">
        <v>9404</v>
      </c>
      <c r="J1737" t="s">
        <v>9405</v>
      </c>
      <c r="K1737" t="s">
        <v>9382</v>
      </c>
      <c r="L1737" t="s">
        <v>9382</v>
      </c>
      <c r="O1737">
        <v>1</v>
      </c>
      <c r="P1737" t="s">
        <v>154</v>
      </c>
      <c r="Q1737">
        <v>404</v>
      </c>
      <c r="R1737" t="s">
        <v>999</v>
      </c>
      <c r="S1737">
        <v>39.330630452186703</v>
      </c>
      <c r="T1737">
        <v>-2.4768789705684902</v>
      </c>
      <c r="U1737" t="s">
        <v>9406</v>
      </c>
      <c r="V1737" t="s">
        <v>9407</v>
      </c>
      <c r="W1737" t="s">
        <v>9385</v>
      </c>
      <c r="Y1737" t="s">
        <v>9386</v>
      </c>
      <c r="AD1737">
        <v>6.69608080573264</v>
      </c>
      <c r="AE1737">
        <v>18.363122449045001</v>
      </c>
    </row>
    <row r="1738" spans="1:31" x14ac:dyDescent="0.25">
      <c r="A1738">
        <v>15542</v>
      </c>
      <c r="B1738" t="s">
        <v>615</v>
      </c>
      <c r="C1738" t="s">
        <v>9375</v>
      </c>
      <c r="D1738" t="s">
        <v>9408</v>
      </c>
      <c r="E1738" t="s">
        <v>9377</v>
      </c>
      <c r="F1738" t="s">
        <v>9409</v>
      </c>
      <c r="G1738" t="s">
        <v>9379</v>
      </c>
      <c r="H1738" t="s">
        <v>9380</v>
      </c>
      <c r="I1738" t="s">
        <v>162</v>
      </c>
      <c r="J1738" t="s">
        <v>9410</v>
      </c>
      <c r="K1738" t="s">
        <v>9382</v>
      </c>
      <c r="L1738" t="s">
        <v>9382</v>
      </c>
      <c r="O1738">
        <v>1</v>
      </c>
      <c r="P1738" t="s">
        <v>154</v>
      </c>
      <c r="Q1738">
        <v>404</v>
      </c>
      <c r="R1738" t="s">
        <v>999</v>
      </c>
      <c r="S1738">
        <v>35.5365568684851</v>
      </c>
      <c r="T1738">
        <v>0.80221757206264599</v>
      </c>
      <c r="U1738" t="s">
        <v>9411</v>
      </c>
      <c r="V1738" t="s">
        <v>9412</v>
      </c>
      <c r="W1738" t="s">
        <v>9385</v>
      </c>
      <c r="Y1738" t="s">
        <v>9386</v>
      </c>
      <c r="AD1738">
        <v>0.24594506386683301</v>
      </c>
      <c r="AE1738">
        <v>3.9145861414111001</v>
      </c>
    </row>
    <row r="1739" spans="1:31" x14ac:dyDescent="0.25">
      <c r="A1739">
        <v>15543</v>
      </c>
      <c r="B1739" t="s">
        <v>615</v>
      </c>
      <c r="C1739" t="s">
        <v>9375</v>
      </c>
      <c r="D1739" t="s">
        <v>9413</v>
      </c>
      <c r="E1739" t="s">
        <v>9377</v>
      </c>
      <c r="F1739" t="s">
        <v>9414</v>
      </c>
      <c r="G1739" t="s">
        <v>9379</v>
      </c>
      <c r="H1739" t="s">
        <v>9380</v>
      </c>
      <c r="I1739" t="s">
        <v>162</v>
      </c>
      <c r="J1739" t="s">
        <v>9415</v>
      </c>
      <c r="K1739" t="s">
        <v>9382</v>
      </c>
      <c r="L1739" t="s">
        <v>9382</v>
      </c>
      <c r="O1739">
        <v>1</v>
      </c>
      <c r="P1739" t="s">
        <v>154</v>
      </c>
      <c r="Q1739">
        <v>404</v>
      </c>
      <c r="R1739" t="s">
        <v>999</v>
      </c>
      <c r="S1739">
        <v>37.626503957964097</v>
      </c>
      <c r="T1739">
        <v>-0.60409191535814</v>
      </c>
      <c r="U1739" t="s">
        <v>9416</v>
      </c>
      <c r="V1739" t="s">
        <v>9417</v>
      </c>
      <c r="W1739" t="s">
        <v>9385</v>
      </c>
      <c r="Y1739" t="s">
        <v>9386</v>
      </c>
      <c r="AD1739">
        <v>0.229427153769342</v>
      </c>
      <c r="AE1739">
        <v>3.2318904575360001</v>
      </c>
    </row>
    <row r="1740" spans="1:31" x14ac:dyDescent="0.25">
      <c r="A1740">
        <v>15544</v>
      </c>
      <c r="B1740" t="s">
        <v>615</v>
      </c>
      <c r="C1740" t="s">
        <v>9375</v>
      </c>
      <c r="D1740" t="s">
        <v>9418</v>
      </c>
      <c r="E1740" t="s">
        <v>9377</v>
      </c>
      <c r="F1740" t="s">
        <v>9419</v>
      </c>
      <c r="G1740" t="s">
        <v>9379</v>
      </c>
      <c r="H1740" t="s">
        <v>9380</v>
      </c>
      <c r="I1740" t="s">
        <v>162</v>
      </c>
      <c r="J1740" t="s">
        <v>9420</v>
      </c>
      <c r="K1740" t="s">
        <v>9382</v>
      </c>
      <c r="L1740" t="s">
        <v>9382</v>
      </c>
      <c r="O1740">
        <v>1</v>
      </c>
      <c r="P1740" t="s">
        <v>154</v>
      </c>
      <c r="Q1740">
        <v>404</v>
      </c>
      <c r="R1740" t="s">
        <v>999</v>
      </c>
      <c r="S1740">
        <v>40.196332480676602</v>
      </c>
      <c r="T1740">
        <v>-0.48819294162649501</v>
      </c>
      <c r="U1740" t="s">
        <v>9421</v>
      </c>
      <c r="V1740" t="s">
        <v>9422</v>
      </c>
      <c r="W1740" t="s">
        <v>9385</v>
      </c>
      <c r="Y1740" t="s">
        <v>9386</v>
      </c>
      <c r="AD1740">
        <v>3.5309957627569499</v>
      </c>
      <c r="AE1740">
        <v>10.4624466319351</v>
      </c>
    </row>
    <row r="1741" spans="1:31" x14ac:dyDescent="0.25">
      <c r="A1741">
        <v>15545</v>
      </c>
      <c r="B1741" t="s">
        <v>615</v>
      </c>
      <c r="C1741" t="s">
        <v>9375</v>
      </c>
      <c r="D1741" t="s">
        <v>9423</v>
      </c>
      <c r="E1741" t="s">
        <v>9377</v>
      </c>
      <c r="F1741" t="s">
        <v>9424</v>
      </c>
      <c r="G1741" t="s">
        <v>9379</v>
      </c>
      <c r="H1741" t="s">
        <v>9380</v>
      </c>
      <c r="I1741" t="s">
        <v>162</v>
      </c>
      <c r="J1741" t="s">
        <v>9425</v>
      </c>
      <c r="K1741" t="s">
        <v>9382</v>
      </c>
      <c r="L1741" t="s">
        <v>9382</v>
      </c>
      <c r="O1741">
        <v>1</v>
      </c>
      <c r="P1741" t="s">
        <v>154</v>
      </c>
      <c r="Q1741">
        <v>404</v>
      </c>
      <c r="R1741" t="s">
        <v>999</v>
      </c>
      <c r="S1741">
        <v>34.357195881111302</v>
      </c>
      <c r="T1741">
        <v>-0.54265054519453304</v>
      </c>
      <c r="U1741" t="s">
        <v>9426</v>
      </c>
      <c r="V1741" t="s">
        <v>9427</v>
      </c>
      <c r="W1741" t="s">
        <v>9385</v>
      </c>
      <c r="Y1741" t="s">
        <v>9386</v>
      </c>
      <c r="AD1741">
        <v>0.38639426075712702</v>
      </c>
      <c r="AE1741">
        <v>3.3632035311594901</v>
      </c>
    </row>
    <row r="1742" spans="1:31" x14ac:dyDescent="0.25">
      <c r="A1742">
        <v>15546</v>
      </c>
      <c r="B1742" t="s">
        <v>615</v>
      </c>
      <c r="C1742" t="s">
        <v>9375</v>
      </c>
      <c r="D1742" t="s">
        <v>9428</v>
      </c>
      <c r="E1742" t="s">
        <v>9377</v>
      </c>
      <c r="F1742" t="s">
        <v>9429</v>
      </c>
      <c r="G1742" t="s">
        <v>9379</v>
      </c>
      <c r="H1742" t="s">
        <v>9380</v>
      </c>
      <c r="I1742" t="s">
        <v>162</v>
      </c>
      <c r="J1742" t="s">
        <v>9430</v>
      </c>
      <c r="K1742" t="s">
        <v>9382</v>
      </c>
      <c r="L1742" t="s">
        <v>9382</v>
      </c>
      <c r="O1742">
        <v>1</v>
      </c>
      <c r="P1742" t="s">
        <v>154</v>
      </c>
      <c r="Q1742">
        <v>404</v>
      </c>
      <c r="R1742" t="s">
        <v>999</v>
      </c>
      <c r="S1742">
        <v>38.542144538782203</v>
      </c>
      <c r="T1742">
        <v>1.0103224730773901</v>
      </c>
      <c r="U1742" t="s">
        <v>9431</v>
      </c>
      <c r="V1742" t="s">
        <v>9432</v>
      </c>
      <c r="W1742" t="s">
        <v>9385</v>
      </c>
      <c r="Y1742" t="s">
        <v>9386</v>
      </c>
      <c r="AD1742">
        <v>2.0637979676340001</v>
      </c>
      <c r="AE1742">
        <v>10.022597101414</v>
      </c>
    </row>
    <row r="1743" spans="1:31" x14ac:dyDescent="0.25">
      <c r="A1743">
        <v>15547</v>
      </c>
      <c r="B1743" t="s">
        <v>615</v>
      </c>
      <c r="C1743" t="s">
        <v>9375</v>
      </c>
      <c r="D1743" t="s">
        <v>9433</v>
      </c>
      <c r="E1743" t="s">
        <v>9377</v>
      </c>
      <c r="F1743" t="s">
        <v>9434</v>
      </c>
      <c r="G1743" t="s">
        <v>9379</v>
      </c>
      <c r="H1743" t="s">
        <v>9380</v>
      </c>
      <c r="I1743" t="s">
        <v>162</v>
      </c>
      <c r="J1743" t="s">
        <v>9435</v>
      </c>
      <c r="K1743" t="s">
        <v>9382</v>
      </c>
      <c r="L1743" t="s">
        <v>9382</v>
      </c>
      <c r="O1743">
        <v>1</v>
      </c>
      <c r="P1743" t="s">
        <v>154</v>
      </c>
      <c r="Q1743">
        <v>404</v>
      </c>
      <c r="R1743" t="s">
        <v>999</v>
      </c>
      <c r="S1743">
        <v>36.9059775703847</v>
      </c>
      <c r="T1743">
        <v>-2.1206623841682002</v>
      </c>
      <c r="U1743" t="s">
        <v>9436</v>
      </c>
      <c r="V1743" t="s">
        <v>9437</v>
      </c>
      <c r="W1743" t="s">
        <v>9385</v>
      </c>
      <c r="Y1743" t="s">
        <v>9386</v>
      </c>
      <c r="AD1743">
        <v>1.78199940531261</v>
      </c>
      <c r="AE1743">
        <v>7.2450178301922801</v>
      </c>
    </row>
    <row r="1744" spans="1:31" x14ac:dyDescent="0.25">
      <c r="A1744">
        <v>15548</v>
      </c>
      <c r="B1744" t="s">
        <v>615</v>
      </c>
      <c r="C1744" t="s">
        <v>9375</v>
      </c>
      <c r="D1744" t="s">
        <v>9438</v>
      </c>
      <c r="E1744" t="s">
        <v>9377</v>
      </c>
      <c r="F1744" t="s">
        <v>9439</v>
      </c>
      <c r="G1744" t="s">
        <v>9379</v>
      </c>
      <c r="H1744" t="s">
        <v>9380</v>
      </c>
      <c r="I1744" t="s">
        <v>162</v>
      </c>
      <c r="J1744" t="s">
        <v>9440</v>
      </c>
      <c r="K1744" t="s">
        <v>9382</v>
      </c>
      <c r="L1744" t="s">
        <v>9382</v>
      </c>
      <c r="O1744">
        <v>1</v>
      </c>
      <c r="P1744" t="s">
        <v>154</v>
      </c>
      <c r="Q1744">
        <v>404</v>
      </c>
      <c r="R1744" t="s">
        <v>999</v>
      </c>
      <c r="S1744">
        <v>34.744502223215001</v>
      </c>
      <c r="T1744">
        <v>0.403512424278334</v>
      </c>
      <c r="U1744" t="s">
        <v>9441</v>
      </c>
      <c r="V1744" t="s">
        <v>9442</v>
      </c>
      <c r="W1744" t="s">
        <v>9385</v>
      </c>
      <c r="Y1744" t="s">
        <v>9386</v>
      </c>
      <c r="AD1744">
        <v>0.244584617170684</v>
      </c>
      <c r="AE1744">
        <v>3.88401196300928</v>
      </c>
    </row>
    <row r="1745" spans="1:31" x14ac:dyDescent="0.25">
      <c r="A1745">
        <v>13434</v>
      </c>
      <c r="B1745" t="s">
        <v>615</v>
      </c>
      <c r="C1745" t="s">
        <v>9375</v>
      </c>
      <c r="D1745" t="s">
        <v>9443</v>
      </c>
      <c r="E1745" t="s">
        <v>9377</v>
      </c>
      <c r="F1745" t="s">
        <v>9444</v>
      </c>
      <c r="G1745" t="s">
        <v>9379</v>
      </c>
      <c r="H1745" t="s">
        <v>150</v>
      </c>
      <c r="I1745" t="s">
        <v>9404</v>
      </c>
      <c r="J1745" t="s">
        <v>9445</v>
      </c>
      <c r="K1745" t="s">
        <v>9382</v>
      </c>
      <c r="L1745" t="s">
        <v>9382</v>
      </c>
      <c r="O1745">
        <v>1</v>
      </c>
      <c r="P1745" t="s">
        <v>154</v>
      </c>
      <c r="Q1745">
        <v>404</v>
      </c>
      <c r="R1745" t="s">
        <v>999</v>
      </c>
      <c r="S1745">
        <v>36.8756108322114</v>
      </c>
      <c r="T1745">
        <v>-0.60608844181212995</v>
      </c>
      <c r="U1745" t="s">
        <v>9446</v>
      </c>
      <c r="V1745" t="s">
        <v>9447</v>
      </c>
      <c r="W1745" t="s">
        <v>9385</v>
      </c>
      <c r="Y1745" t="s">
        <v>9386</v>
      </c>
      <c r="AD1745">
        <v>1.0714993649184099</v>
      </c>
      <c r="AE1745">
        <v>5.8454312415518999</v>
      </c>
    </row>
    <row r="1746" spans="1:31" x14ac:dyDescent="0.25">
      <c r="A1746">
        <v>13435</v>
      </c>
      <c r="B1746" t="s">
        <v>615</v>
      </c>
      <c r="C1746" t="s">
        <v>9375</v>
      </c>
      <c r="D1746" t="s">
        <v>9448</v>
      </c>
      <c r="E1746" t="s">
        <v>9377</v>
      </c>
      <c r="F1746" t="s">
        <v>9449</v>
      </c>
      <c r="G1746" t="s">
        <v>9379</v>
      </c>
      <c r="H1746" t="s">
        <v>150</v>
      </c>
      <c r="I1746" t="s">
        <v>9404</v>
      </c>
      <c r="J1746" t="s">
        <v>9450</v>
      </c>
      <c r="K1746" t="s">
        <v>9382</v>
      </c>
      <c r="L1746" t="s">
        <v>9382</v>
      </c>
      <c r="O1746">
        <v>1</v>
      </c>
      <c r="P1746" t="s">
        <v>154</v>
      </c>
      <c r="Q1746">
        <v>404</v>
      </c>
      <c r="R1746" t="s">
        <v>999</v>
      </c>
      <c r="S1746">
        <v>37.9210037309524</v>
      </c>
      <c r="T1746">
        <v>1.1238005656288499</v>
      </c>
      <c r="U1746" t="s">
        <v>9451</v>
      </c>
      <c r="V1746" t="s">
        <v>9452</v>
      </c>
      <c r="W1746" t="s">
        <v>9385</v>
      </c>
      <c r="Y1746" t="s">
        <v>9386</v>
      </c>
      <c r="AD1746">
        <v>12.8746922064114</v>
      </c>
      <c r="AE1746">
        <v>25.502071099791699</v>
      </c>
    </row>
    <row r="1747" spans="1:31" x14ac:dyDescent="0.25">
      <c r="A1747">
        <v>13436</v>
      </c>
      <c r="B1747" t="s">
        <v>615</v>
      </c>
      <c r="C1747" t="s">
        <v>9375</v>
      </c>
      <c r="D1747" t="s">
        <v>9453</v>
      </c>
      <c r="E1747" t="s">
        <v>9377</v>
      </c>
      <c r="F1747" t="s">
        <v>9454</v>
      </c>
      <c r="G1747" t="s">
        <v>9379</v>
      </c>
      <c r="H1747" t="s">
        <v>150</v>
      </c>
      <c r="I1747" t="s">
        <v>9404</v>
      </c>
      <c r="J1747" t="s">
        <v>9455</v>
      </c>
      <c r="K1747" t="s">
        <v>9382</v>
      </c>
      <c r="L1747" t="s">
        <v>9382</v>
      </c>
      <c r="O1747">
        <v>1</v>
      </c>
      <c r="P1747" t="s">
        <v>154</v>
      </c>
      <c r="Q1747">
        <v>404</v>
      </c>
      <c r="R1747" t="s">
        <v>999</v>
      </c>
      <c r="S1747">
        <v>34.570272940822697</v>
      </c>
      <c r="T1747">
        <v>0.48948333509319403</v>
      </c>
      <c r="U1747" t="s">
        <v>9456</v>
      </c>
      <c r="V1747" t="s">
        <v>9457</v>
      </c>
      <c r="W1747" t="s">
        <v>9385</v>
      </c>
      <c r="Y1747" t="s">
        <v>9386</v>
      </c>
      <c r="AD1747">
        <v>0.68626060812367695</v>
      </c>
      <c r="AE1747">
        <v>5.0588328572794996</v>
      </c>
    </row>
    <row r="1748" spans="1:31" x14ac:dyDescent="0.25">
      <c r="A1748">
        <v>15549</v>
      </c>
      <c r="B1748" t="s">
        <v>615</v>
      </c>
      <c r="C1748" t="s">
        <v>9375</v>
      </c>
      <c r="D1748" t="s">
        <v>9458</v>
      </c>
      <c r="E1748" t="s">
        <v>9377</v>
      </c>
      <c r="F1748" t="s">
        <v>9459</v>
      </c>
      <c r="G1748" t="s">
        <v>9379</v>
      </c>
      <c r="H1748" t="s">
        <v>9380</v>
      </c>
      <c r="I1748" t="s">
        <v>162</v>
      </c>
      <c r="J1748" t="s">
        <v>9460</v>
      </c>
      <c r="K1748" t="s">
        <v>9382</v>
      </c>
      <c r="L1748" t="s">
        <v>9382</v>
      </c>
      <c r="O1748">
        <v>1</v>
      </c>
      <c r="P1748" t="s">
        <v>154</v>
      </c>
      <c r="Q1748">
        <v>404</v>
      </c>
      <c r="R1748" t="s">
        <v>999</v>
      </c>
      <c r="S1748">
        <v>35.314119892088698</v>
      </c>
      <c r="T1748">
        <v>-0.295764394545387</v>
      </c>
      <c r="U1748" t="s">
        <v>9461</v>
      </c>
      <c r="V1748" t="s">
        <v>9462</v>
      </c>
      <c r="W1748" t="s">
        <v>9385</v>
      </c>
      <c r="Y1748" t="s">
        <v>9386</v>
      </c>
      <c r="AD1748">
        <v>0.20978187438937099</v>
      </c>
      <c r="AE1748">
        <v>3.4669779817036499</v>
      </c>
    </row>
    <row r="1749" spans="1:31" x14ac:dyDescent="0.25">
      <c r="A1749">
        <v>15550</v>
      </c>
      <c r="B1749" t="s">
        <v>615</v>
      </c>
      <c r="C1749" t="s">
        <v>9375</v>
      </c>
      <c r="D1749" t="s">
        <v>9463</v>
      </c>
      <c r="E1749" t="s">
        <v>9377</v>
      </c>
      <c r="F1749" t="s">
        <v>9464</v>
      </c>
      <c r="G1749" t="s">
        <v>9379</v>
      </c>
      <c r="H1749" t="s">
        <v>9380</v>
      </c>
      <c r="I1749" t="s">
        <v>162</v>
      </c>
      <c r="J1749" t="s">
        <v>9465</v>
      </c>
      <c r="K1749" t="s">
        <v>9382</v>
      </c>
      <c r="L1749" t="s">
        <v>9382</v>
      </c>
      <c r="O1749">
        <v>1</v>
      </c>
      <c r="P1749" t="s">
        <v>154</v>
      </c>
      <c r="Q1749">
        <v>404</v>
      </c>
      <c r="R1749" t="s">
        <v>999</v>
      </c>
      <c r="S1749">
        <v>36.823442243097404</v>
      </c>
      <c r="T1749">
        <v>-1.06890149062875</v>
      </c>
      <c r="U1749" t="s">
        <v>9466</v>
      </c>
      <c r="V1749" t="s">
        <v>9467</v>
      </c>
      <c r="W1749" t="s">
        <v>9385</v>
      </c>
      <c r="Y1749" t="s">
        <v>9386</v>
      </c>
      <c r="AD1749">
        <v>0.20670868316852201</v>
      </c>
      <c r="AE1749">
        <v>3.0706869854104601</v>
      </c>
    </row>
    <row r="1750" spans="1:31" x14ac:dyDescent="0.25">
      <c r="A1750">
        <v>15551</v>
      </c>
      <c r="B1750" t="s">
        <v>615</v>
      </c>
      <c r="C1750" t="s">
        <v>9375</v>
      </c>
      <c r="D1750" t="s">
        <v>9468</v>
      </c>
      <c r="E1750" t="s">
        <v>9377</v>
      </c>
      <c r="F1750" t="s">
        <v>9469</v>
      </c>
      <c r="G1750" t="s">
        <v>9379</v>
      </c>
      <c r="H1750" t="s">
        <v>9380</v>
      </c>
      <c r="I1750" t="s">
        <v>162</v>
      </c>
      <c r="J1750" t="s">
        <v>9470</v>
      </c>
      <c r="K1750" t="s">
        <v>9382</v>
      </c>
      <c r="L1750" t="s">
        <v>9382</v>
      </c>
      <c r="O1750">
        <v>1</v>
      </c>
      <c r="P1750" t="s">
        <v>154</v>
      </c>
      <c r="Q1750">
        <v>404</v>
      </c>
      <c r="R1750" t="s">
        <v>999</v>
      </c>
      <c r="S1750">
        <v>39.683768130706802</v>
      </c>
      <c r="T1750">
        <v>-3.1771034882124498</v>
      </c>
      <c r="U1750" t="s">
        <v>9471</v>
      </c>
      <c r="V1750" t="s">
        <v>9472</v>
      </c>
      <c r="W1750" t="s">
        <v>9385</v>
      </c>
      <c r="Y1750" t="s">
        <v>9386</v>
      </c>
      <c r="AD1750">
        <v>1.02043577034967</v>
      </c>
      <c r="AE1750">
        <v>4.6302945393498902</v>
      </c>
    </row>
    <row r="1751" spans="1:31" x14ac:dyDescent="0.25">
      <c r="A1751">
        <v>15552</v>
      </c>
      <c r="B1751" t="s">
        <v>615</v>
      </c>
      <c r="C1751" t="s">
        <v>9375</v>
      </c>
      <c r="D1751" t="s">
        <v>9473</v>
      </c>
      <c r="E1751" t="s">
        <v>9377</v>
      </c>
      <c r="F1751" t="s">
        <v>9474</v>
      </c>
      <c r="G1751" t="s">
        <v>9379</v>
      </c>
      <c r="H1751" t="s">
        <v>9380</v>
      </c>
      <c r="I1751" t="s">
        <v>162</v>
      </c>
      <c r="J1751" s="17" t="s">
        <v>9475</v>
      </c>
      <c r="K1751" t="s">
        <v>9382</v>
      </c>
      <c r="L1751" t="s">
        <v>9382</v>
      </c>
      <c r="O1751">
        <v>1</v>
      </c>
      <c r="P1751" t="s">
        <v>154</v>
      </c>
      <c r="Q1751">
        <v>404</v>
      </c>
      <c r="R1751" t="s">
        <v>999</v>
      </c>
      <c r="S1751">
        <v>37.319882701491103</v>
      </c>
      <c r="T1751">
        <v>-0.52477288443379499</v>
      </c>
      <c r="U1751" t="s">
        <v>9476</v>
      </c>
      <c r="V1751" t="s">
        <v>9477</v>
      </c>
      <c r="W1751" t="s">
        <v>9385</v>
      </c>
      <c r="Y1751" t="s">
        <v>9386</v>
      </c>
      <c r="AD1751">
        <v>0.119869138421123</v>
      </c>
      <c r="AE1751">
        <v>1.8216343087937501</v>
      </c>
    </row>
    <row r="1752" spans="1:31" x14ac:dyDescent="0.25">
      <c r="A1752">
        <v>15553</v>
      </c>
      <c r="B1752" t="s">
        <v>615</v>
      </c>
      <c r="C1752" t="s">
        <v>9375</v>
      </c>
      <c r="D1752" t="s">
        <v>9478</v>
      </c>
      <c r="E1752" t="s">
        <v>9377</v>
      </c>
      <c r="F1752" t="s">
        <v>9479</v>
      </c>
      <c r="G1752" t="s">
        <v>9379</v>
      </c>
      <c r="H1752" t="s">
        <v>9380</v>
      </c>
      <c r="I1752" t="s">
        <v>162</v>
      </c>
      <c r="J1752" t="s">
        <v>9480</v>
      </c>
      <c r="K1752" t="s">
        <v>9382</v>
      </c>
      <c r="L1752" t="s">
        <v>9382</v>
      </c>
      <c r="O1752">
        <v>1</v>
      </c>
      <c r="P1752" t="s">
        <v>154</v>
      </c>
      <c r="Q1752">
        <v>404</v>
      </c>
      <c r="R1752" t="s">
        <v>999</v>
      </c>
      <c r="S1752">
        <v>34.7748062672554</v>
      </c>
      <c r="T1752">
        <v>-0.77492483663862299</v>
      </c>
      <c r="U1752" t="s">
        <v>9481</v>
      </c>
      <c r="V1752" t="s">
        <v>9482</v>
      </c>
      <c r="W1752" t="s">
        <v>9385</v>
      </c>
      <c r="Y1752" t="s">
        <v>9386</v>
      </c>
      <c r="AD1752">
        <v>0.106663514411503</v>
      </c>
      <c r="AE1752">
        <v>1.6938896716374701</v>
      </c>
    </row>
    <row r="1753" spans="1:31" x14ac:dyDescent="0.25">
      <c r="A1753">
        <v>15554</v>
      </c>
      <c r="B1753" t="s">
        <v>615</v>
      </c>
      <c r="C1753" t="s">
        <v>9375</v>
      </c>
      <c r="D1753" t="s">
        <v>9483</v>
      </c>
      <c r="E1753" t="s">
        <v>9377</v>
      </c>
      <c r="F1753" t="s">
        <v>9484</v>
      </c>
      <c r="G1753" t="s">
        <v>9379</v>
      </c>
      <c r="H1753" t="s">
        <v>9380</v>
      </c>
      <c r="I1753" t="s">
        <v>162</v>
      </c>
      <c r="J1753" t="s">
        <v>9485</v>
      </c>
      <c r="K1753" t="s">
        <v>9382</v>
      </c>
      <c r="L1753" t="s">
        <v>9382</v>
      </c>
      <c r="O1753">
        <v>1</v>
      </c>
      <c r="P1753" t="s">
        <v>154</v>
      </c>
      <c r="Q1753">
        <v>404</v>
      </c>
      <c r="R1753" t="s">
        <v>999</v>
      </c>
      <c r="S1753">
        <v>34.835244726579802</v>
      </c>
      <c r="T1753">
        <v>-0.169633545002775</v>
      </c>
      <c r="U1753" t="s">
        <v>9486</v>
      </c>
      <c r="V1753" t="s">
        <v>9487</v>
      </c>
      <c r="W1753" t="s">
        <v>9385</v>
      </c>
      <c r="Y1753" t="s">
        <v>9386</v>
      </c>
      <c r="AD1753">
        <v>0.21636429337479901</v>
      </c>
      <c r="AE1753">
        <v>2.9378934848989702</v>
      </c>
    </row>
    <row r="1754" spans="1:31" x14ac:dyDescent="0.25">
      <c r="A1754">
        <v>15555</v>
      </c>
      <c r="B1754" t="s">
        <v>615</v>
      </c>
      <c r="C1754" t="s">
        <v>9375</v>
      </c>
      <c r="D1754" t="s">
        <v>9488</v>
      </c>
      <c r="E1754" t="s">
        <v>9377</v>
      </c>
      <c r="F1754" t="s">
        <v>9489</v>
      </c>
      <c r="G1754" t="s">
        <v>9379</v>
      </c>
      <c r="H1754" t="s">
        <v>9380</v>
      </c>
      <c r="I1754" t="s">
        <v>162</v>
      </c>
      <c r="J1754" t="s">
        <v>9490</v>
      </c>
      <c r="K1754" t="s">
        <v>9382</v>
      </c>
      <c r="L1754" t="s">
        <v>9382</v>
      </c>
      <c r="O1754">
        <v>1</v>
      </c>
      <c r="P1754" t="s">
        <v>154</v>
      </c>
      <c r="Q1754">
        <v>404</v>
      </c>
      <c r="R1754" t="s">
        <v>999</v>
      </c>
      <c r="S1754">
        <v>38.406921545750997</v>
      </c>
      <c r="T1754">
        <v>-1.4910125343484499</v>
      </c>
      <c r="U1754" t="s">
        <v>9491</v>
      </c>
      <c r="V1754" t="s">
        <v>9492</v>
      </c>
      <c r="W1754" t="s">
        <v>9385</v>
      </c>
      <c r="Y1754" t="s">
        <v>9386</v>
      </c>
      <c r="AD1754">
        <v>2.47537152673668</v>
      </c>
      <c r="AE1754">
        <v>8.8152128973889496</v>
      </c>
    </row>
    <row r="1755" spans="1:31" x14ac:dyDescent="0.25">
      <c r="A1755">
        <v>15556</v>
      </c>
      <c r="B1755" t="s">
        <v>615</v>
      </c>
      <c r="C1755" t="s">
        <v>9375</v>
      </c>
      <c r="D1755" t="s">
        <v>9493</v>
      </c>
      <c r="E1755" t="s">
        <v>9377</v>
      </c>
      <c r="F1755" t="s">
        <v>9494</v>
      </c>
      <c r="G1755" t="s">
        <v>9379</v>
      </c>
      <c r="H1755" t="s">
        <v>9380</v>
      </c>
      <c r="I1755" t="s">
        <v>162</v>
      </c>
      <c r="J1755" t="s">
        <v>9495</v>
      </c>
      <c r="K1755" t="s">
        <v>9382</v>
      </c>
      <c r="L1755" t="s">
        <v>9382</v>
      </c>
      <c r="O1755">
        <v>1</v>
      </c>
      <c r="P1755" t="s">
        <v>154</v>
      </c>
      <c r="Q1755">
        <v>404</v>
      </c>
      <c r="R1755" t="s">
        <v>999</v>
      </c>
      <c r="S1755">
        <v>39.157225621052604</v>
      </c>
      <c r="T1755">
        <v>-4.1433573825090901</v>
      </c>
      <c r="U1755" t="s">
        <v>9496</v>
      </c>
      <c r="V1755" t="s">
        <v>9497</v>
      </c>
      <c r="W1755" t="s">
        <v>9385</v>
      </c>
      <c r="Y1755" t="s">
        <v>9386</v>
      </c>
      <c r="AD1755">
        <v>0.67092116054818995</v>
      </c>
      <c r="AE1755">
        <v>4.0977148183508403</v>
      </c>
    </row>
    <row r="1756" spans="1:31" x14ac:dyDescent="0.25">
      <c r="A1756">
        <v>15557</v>
      </c>
      <c r="B1756" t="s">
        <v>615</v>
      </c>
      <c r="C1756" t="s">
        <v>9375</v>
      </c>
      <c r="D1756" t="s">
        <v>9498</v>
      </c>
      <c r="E1756" t="s">
        <v>9377</v>
      </c>
      <c r="F1756" t="s">
        <v>9499</v>
      </c>
      <c r="G1756" t="s">
        <v>9379</v>
      </c>
      <c r="H1756" t="s">
        <v>9380</v>
      </c>
      <c r="I1756" t="s">
        <v>162</v>
      </c>
      <c r="J1756" t="s">
        <v>9500</v>
      </c>
      <c r="K1756" t="s">
        <v>9382</v>
      </c>
      <c r="L1756" t="s">
        <v>9382</v>
      </c>
      <c r="O1756">
        <v>1</v>
      </c>
      <c r="P1756" t="s">
        <v>154</v>
      </c>
      <c r="Q1756">
        <v>404</v>
      </c>
      <c r="R1756" t="s">
        <v>999</v>
      </c>
      <c r="S1756">
        <v>36.771770580469401</v>
      </c>
      <c r="T1756">
        <v>0.323482320625678</v>
      </c>
      <c r="U1756" t="s">
        <v>9501</v>
      </c>
      <c r="V1756" t="s">
        <v>9502</v>
      </c>
      <c r="W1756" t="s">
        <v>9385</v>
      </c>
      <c r="Y1756" t="s">
        <v>9386</v>
      </c>
      <c r="AD1756">
        <v>0.77480839697669801</v>
      </c>
      <c r="AE1756">
        <v>5.25484252692564</v>
      </c>
    </row>
    <row r="1757" spans="1:31" x14ac:dyDescent="0.25">
      <c r="A1757">
        <v>15558</v>
      </c>
      <c r="B1757" t="s">
        <v>615</v>
      </c>
      <c r="C1757" t="s">
        <v>9375</v>
      </c>
      <c r="D1757" t="s">
        <v>9503</v>
      </c>
      <c r="E1757" t="s">
        <v>9377</v>
      </c>
      <c r="F1757" t="s">
        <v>9504</v>
      </c>
      <c r="G1757" t="s">
        <v>9379</v>
      </c>
      <c r="H1757" t="s">
        <v>9380</v>
      </c>
      <c r="I1757" t="s">
        <v>162</v>
      </c>
      <c r="J1757" t="s">
        <v>9505</v>
      </c>
      <c r="K1757" t="s">
        <v>9382</v>
      </c>
      <c r="L1757" t="s">
        <v>9382</v>
      </c>
      <c r="O1757">
        <v>1</v>
      </c>
      <c r="P1757" t="s">
        <v>154</v>
      </c>
      <c r="Q1757">
        <v>404</v>
      </c>
      <c r="R1757" t="s">
        <v>999</v>
      </c>
      <c r="S1757">
        <v>40.782071784708698</v>
      </c>
      <c r="T1757">
        <v>-2.0456476418385101</v>
      </c>
      <c r="U1757" t="s">
        <v>9506</v>
      </c>
      <c r="V1757" t="s">
        <v>9507</v>
      </c>
      <c r="W1757" t="s">
        <v>9385</v>
      </c>
      <c r="Y1757" t="s">
        <v>9386</v>
      </c>
      <c r="AD1757">
        <v>0.533142283594501</v>
      </c>
      <c r="AE1757">
        <v>4.59929998533197</v>
      </c>
    </row>
    <row r="1758" spans="1:31" x14ac:dyDescent="0.25">
      <c r="A1758">
        <v>15559</v>
      </c>
      <c r="B1758" t="s">
        <v>615</v>
      </c>
      <c r="C1758" t="s">
        <v>9375</v>
      </c>
      <c r="D1758" t="s">
        <v>9508</v>
      </c>
      <c r="E1758" t="s">
        <v>9377</v>
      </c>
      <c r="F1758" t="s">
        <v>9509</v>
      </c>
      <c r="G1758" t="s">
        <v>9379</v>
      </c>
      <c r="H1758" t="s">
        <v>9380</v>
      </c>
      <c r="I1758" t="s">
        <v>162</v>
      </c>
      <c r="J1758" t="s">
        <v>9510</v>
      </c>
      <c r="K1758" t="s">
        <v>9382</v>
      </c>
      <c r="L1758" t="s">
        <v>9382</v>
      </c>
      <c r="O1758">
        <v>1</v>
      </c>
      <c r="P1758" t="s">
        <v>154</v>
      </c>
      <c r="Q1758">
        <v>404</v>
      </c>
      <c r="R1758" t="s">
        <v>999</v>
      </c>
      <c r="S1758">
        <v>37.412650970698301</v>
      </c>
      <c r="T1758">
        <v>-1.27962464772435</v>
      </c>
      <c r="U1758" s="17" t="s">
        <v>9511</v>
      </c>
      <c r="V1758" t="s">
        <v>9512</v>
      </c>
      <c r="W1758" t="s">
        <v>9385</v>
      </c>
      <c r="Y1758" t="s">
        <v>9386</v>
      </c>
      <c r="AD1758">
        <v>0.49122561959962902</v>
      </c>
      <c r="AE1758">
        <v>5.7741601841380401</v>
      </c>
    </row>
    <row r="1759" spans="1:31" x14ac:dyDescent="0.25">
      <c r="A1759">
        <v>15560</v>
      </c>
      <c r="B1759" t="s">
        <v>615</v>
      </c>
      <c r="C1759" t="s">
        <v>9375</v>
      </c>
      <c r="D1759" t="s">
        <v>9513</v>
      </c>
      <c r="E1759" t="s">
        <v>9377</v>
      </c>
      <c r="F1759" t="s">
        <v>9514</v>
      </c>
      <c r="G1759" t="s">
        <v>9379</v>
      </c>
      <c r="H1759" t="s">
        <v>9380</v>
      </c>
      <c r="I1759" t="s">
        <v>162</v>
      </c>
      <c r="J1759" t="s">
        <v>9515</v>
      </c>
      <c r="K1759" t="s">
        <v>9382</v>
      </c>
      <c r="L1759" t="s">
        <v>9382</v>
      </c>
      <c r="O1759">
        <v>1</v>
      </c>
      <c r="P1759" t="s">
        <v>154</v>
      </c>
      <c r="Q1759">
        <v>404</v>
      </c>
      <c r="R1759" t="s">
        <v>999</v>
      </c>
      <c r="S1759">
        <v>37.7882415227133</v>
      </c>
      <c r="T1759">
        <v>-2.1577524334376901</v>
      </c>
      <c r="U1759" t="s">
        <v>9516</v>
      </c>
      <c r="V1759" t="s">
        <v>9517</v>
      </c>
      <c r="W1759" t="s">
        <v>9385</v>
      </c>
      <c r="Y1759" t="s">
        <v>9386</v>
      </c>
      <c r="AD1759">
        <v>0.66463008025305104</v>
      </c>
      <c r="AE1759">
        <v>5.8013700150594696</v>
      </c>
    </row>
    <row r="1760" spans="1:31" x14ac:dyDescent="0.25">
      <c r="A1760">
        <v>15561</v>
      </c>
      <c r="B1760" t="s">
        <v>615</v>
      </c>
      <c r="C1760" t="s">
        <v>9375</v>
      </c>
      <c r="D1760" t="s">
        <v>9518</v>
      </c>
      <c r="E1760" t="s">
        <v>9377</v>
      </c>
      <c r="F1760" t="s">
        <v>9519</v>
      </c>
      <c r="G1760" t="s">
        <v>9379</v>
      </c>
      <c r="H1760" t="s">
        <v>9380</v>
      </c>
      <c r="I1760" t="s">
        <v>162</v>
      </c>
      <c r="J1760" t="s">
        <v>9520</v>
      </c>
      <c r="K1760" t="s">
        <v>9382</v>
      </c>
      <c r="L1760" t="s">
        <v>9382</v>
      </c>
      <c r="O1760">
        <v>1</v>
      </c>
      <c r="P1760" t="s">
        <v>154</v>
      </c>
      <c r="Q1760">
        <v>404</v>
      </c>
      <c r="R1760" t="s">
        <v>999</v>
      </c>
      <c r="S1760">
        <v>40.7377832424392</v>
      </c>
      <c r="T1760">
        <v>3.4390369114560202</v>
      </c>
      <c r="U1760" t="s">
        <v>9521</v>
      </c>
      <c r="V1760" t="s">
        <v>9522</v>
      </c>
      <c r="W1760" t="s">
        <v>9385</v>
      </c>
      <c r="Y1760" t="s">
        <v>9386</v>
      </c>
      <c r="AD1760">
        <v>2.1030303509474799</v>
      </c>
      <c r="AE1760">
        <v>6.8845013526859997</v>
      </c>
    </row>
    <row r="1761" spans="1:31" x14ac:dyDescent="0.25">
      <c r="A1761">
        <v>15562</v>
      </c>
      <c r="B1761" t="s">
        <v>615</v>
      </c>
      <c r="C1761" t="s">
        <v>9375</v>
      </c>
      <c r="D1761" t="s">
        <v>9523</v>
      </c>
      <c r="E1761" t="s">
        <v>9377</v>
      </c>
      <c r="F1761" t="s">
        <v>9524</v>
      </c>
      <c r="G1761" t="s">
        <v>9379</v>
      </c>
      <c r="H1761" t="s">
        <v>9380</v>
      </c>
      <c r="I1761" t="s">
        <v>162</v>
      </c>
      <c r="J1761" t="s">
        <v>9525</v>
      </c>
      <c r="K1761" t="s">
        <v>9382</v>
      </c>
      <c r="L1761" t="s">
        <v>9382</v>
      </c>
      <c r="O1761">
        <v>1</v>
      </c>
      <c r="P1761" t="s">
        <v>154</v>
      </c>
      <c r="Q1761">
        <v>404</v>
      </c>
      <c r="R1761" t="s">
        <v>999</v>
      </c>
      <c r="S1761">
        <v>37.569737764811002</v>
      </c>
      <c r="T1761">
        <v>2.97745445469873</v>
      </c>
      <c r="U1761" t="s">
        <v>9526</v>
      </c>
      <c r="V1761" t="s">
        <v>9527</v>
      </c>
      <c r="W1761" t="s">
        <v>9385</v>
      </c>
      <c r="Y1761" t="s">
        <v>9386</v>
      </c>
      <c r="AD1761">
        <v>6.1789810040743802</v>
      </c>
      <c r="AE1761">
        <v>11.663443403840599</v>
      </c>
    </row>
    <row r="1762" spans="1:31" x14ac:dyDescent="0.25">
      <c r="A1762">
        <v>15563</v>
      </c>
      <c r="B1762" t="s">
        <v>615</v>
      </c>
      <c r="C1762" t="s">
        <v>9375</v>
      </c>
      <c r="D1762" t="s">
        <v>9528</v>
      </c>
      <c r="E1762" t="s">
        <v>9377</v>
      </c>
      <c r="F1762" t="s">
        <v>9529</v>
      </c>
      <c r="G1762" t="s">
        <v>9379</v>
      </c>
      <c r="H1762" t="s">
        <v>9380</v>
      </c>
      <c r="I1762" t="s">
        <v>162</v>
      </c>
      <c r="J1762" t="s">
        <v>9530</v>
      </c>
      <c r="K1762" t="s">
        <v>9382</v>
      </c>
      <c r="L1762" t="s">
        <v>9382</v>
      </c>
      <c r="O1762">
        <v>1</v>
      </c>
      <c r="P1762" t="s">
        <v>154</v>
      </c>
      <c r="Q1762">
        <v>404</v>
      </c>
      <c r="R1762" t="s">
        <v>999</v>
      </c>
      <c r="S1762">
        <v>37.764026195664101</v>
      </c>
      <c r="T1762">
        <v>0.166733832977045</v>
      </c>
      <c r="U1762" t="s">
        <v>9531</v>
      </c>
      <c r="V1762" t="s">
        <v>9532</v>
      </c>
      <c r="W1762" t="s">
        <v>9385</v>
      </c>
      <c r="Y1762" t="s">
        <v>9386</v>
      </c>
      <c r="AD1762">
        <v>0.56815653911174202</v>
      </c>
      <c r="AE1762">
        <v>4.2230876127139902</v>
      </c>
    </row>
    <row r="1763" spans="1:31" x14ac:dyDescent="0.25">
      <c r="A1763">
        <v>15564</v>
      </c>
      <c r="B1763" t="s">
        <v>615</v>
      </c>
      <c r="C1763" t="s">
        <v>9375</v>
      </c>
      <c r="D1763" t="s">
        <v>9533</v>
      </c>
      <c r="E1763" t="s">
        <v>9377</v>
      </c>
      <c r="F1763" t="s">
        <v>9534</v>
      </c>
      <c r="G1763" t="s">
        <v>9379</v>
      </c>
      <c r="H1763" t="s">
        <v>9380</v>
      </c>
      <c r="I1763" t="s">
        <v>162</v>
      </c>
      <c r="J1763" t="s">
        <v>9535</v>
      </c>
      <c r="K1763" t="s">
        <v>9382</v>
      </c>
      <c r="L1763" t="s">
        <v>9382</v>
      </c>
      <c r="O1763">
        <v>1</v>
      </c>
      <c r="P1763" t="s">
        <v>154</v>
      </c>
      <c r="Q1763">
        <v>404</v>
      </c>
      <c r="R1763" t="s">
        <v>999</v>
      </c>
      <c r="S1763">
        <v>34.3639419144057</v>
      </c>
      <c r="T1763">
        <v>-0.99981704018718598</v>
      </c>
      <c r="U1763" t="s">
        <v>9536</v>
      </c>
      <c r="V1763" t="s">
        <v>9537</v>
      </c>
      <c r="W1763" t="s">
        <v>9385</v>
      </c>
      <c r="Y1763" t="s">
        <v>9386</v>
      </c>
      <c r="AD1763">
        <v>0.26899743618674798</v>
      </c>
      <c r="AE1763">
        <v>2.98424221426145</v>
      </c>
    </row>
    <row r="1764" spans="1:31" x14ac:dyDescent="0.25">
      <c r="A1764">
        <v>15565</v>
      </c>
      <c r="B1764" t="s">
        <v>615</v>
      </c>
      <c r="C1764" t="s">
        <v>9375</v>
      </c>
      <c r="D1764" t="s">
        <v>9538</v>
      </c>
      <c r="E1764" t="s">
        <v>9377</v>
      </c>
      <c r="F1764" t="s">
        <v>9539</v>
      </c>
      <c r="G1764" t="s">
        <v>9379</v>
      </c>
      <c r="H1764" t="s">
        <v>9380</v>
      </c>
      <c r="I1764" t="s">
        <v>162</v>
      </c>
      <c r="J1764" t="s">
        <v>9540</v>
      </c>
      <c r="K1764" t="s">
        <v>9382</v>
      </c>
      <c r="L1764" t="s">
        <v>9382</v>
      </c>
      <c r="O1764">
        <v>1</v>
      </c>
      <c r="P1764" t="s">
        <v>154</v>
      </c>
      <c r="Q1764">
        <v>404</v>
      </c>
      <c r="R1764" t="s">
        <v>999</v>
      </c>
      <c r="S1764">
        <v>39.653614169574297</v>
      </c>
      <c r="T1764">
        <v>-4.0169483093671596</v>
      </c>
      <c r="U1764" t="s">
        <v>9541</v>
      </c>
      <c r="V1764" t="s">
        <v>9542</v>
      </c>
      <c r="W1764" t="s">
        <v>9385</v>
      </c>
      <c r="Y1764" t="s">
        <v>9386</v>
      </c>
      <c r="AD1764">
        <v>2.0751886214185299E-2</v>
      </c>
      <c r="AE1764">
        <v>1.3910329220843001</v>
      </c>
    </row>
    <row r="1765" spans="1:31" x14ac:dyDescent="0.25">
      <c r="A1765">
        <v>15566</v>
      </c>
      <c r="B1765" t="s">
        <v>615</v>
      </c>
      <c r="C1765" t="s">
        <v>9375</v>
      </c>
      <c r="D1765" t="s">
        <v>9543</v>
      </c>
      <c r="E1765" t="s">
        <v>9377</v>
      </c>
      <c r="F1765" t="s">
        <v>9544</v>
      </c>
      <c r="G1765" t="s">
        <v>9379</v>
      </c>
      <c r="H1765" t="s">
        <v>9380</v>
      </c>
      <c r="I1765" t="s">
        <v>162</v>
      </c>
      <c r="J1765" t="s">
        <v>9545</v>
      </c>
      <c r="K1765" t="s">
        <v>9382</v>
      </c>
      <c r="L1765" t="s">
        <v>9382</v>
      </c>
      <c r="O1765">
        <v>1</v>
      </c>
      <c r="P1765" t="s">
        <v>154</v>
      </c>
      <c r="Q1765">
        <v>404</v>
      </c>
      <c r="R1765" t="s">
        <v>999</v>
      </c>
      <c r="S1765">
        <v>37.0326603103777</v>
      </c>
      <c r="T1765">
        <v>-0.80966296139766303</v>
      </c>
      <c r="U1765" t="s">
        <v>9546</v>
      </c>
      <c r="V1765" t="s">
        <v>9547</v>
      </c>
      <c r="W1765" t="s">
        <v>9385</v>
      </c>
      <c r="Y1765" t="s">
        <v>9386</v>
      </c>
      <c r="AD1765">
        <v>0.20515835000110799</v>
      </c>
      <c r="AE1765">
        <v>2.4837868199163302</v>
      </c>
    </row>
    <row r="1766" spans="1:31" x14ac:dyDescent="0.25">
      <c r="A1766">
        <v>13437</v>
      </c>
      <c r="B1766" t="s">
        <v>615</v>
      </c>
      <c r="C1766" t="s">
        <v>9375</v>
      </c>
      <c r="D1766" t="s">
        <v>9548</v>
      </c>
      <c r="E1766" t="s">
        <v>9377</v>
      </c>
      <c r="F1766" t="s">
        <v>9549</v>
      </c>
      <c r="G1766" t="s">
        <v>9379</v>
      </c>
      <c r="H1766" t="s">
        <v>150</v>
      </c>
      <c r="I1766" t="s">
        <v>9404</v>
      </c>
      <c r="J1766" t="s">
        <v>9550</v>
      </c>
      <c r="K1766" t="s">
        <v>9382</v>
      </c>
      <c r="L1766" t="s">
        <v>9382</v>
      </c>
      <c r="O1766">
        <v>1</v>
      </c>
      <c r="P1766" t="s">
        <v>154</v>
      </c>
      <c r="Q1766">
        <v>404</v>
      </c>
      <c r="R1766" t="s">
        <v>999</v>
      </c>
      <c r="S1766">
        <v>36.880024659104102</v>
      </c>
      <c r="T1766">
        <v>-1.3064843973318101</v>
      </c>
      <c r="U1766" t="s">
        <v>9551</v>
      </c>
      <c r="V1766" t="s">
        <v>9552</v>
      </c>
      <c r="W1766" t="s">
        <v>9385</v>
      </c>
      <c r="Y1766" t="s">
        <v>9386</v>
      </c>
      <c r="AD1766">
        <v>5.5599699986668603E-2</v>
      </c>
      <c r="AE1766">
        <v>1.1977699374950199</v>
      </c>
    </row>
    <row r="1767" spans="1:31" x14ac:dyDescent="0.25">
      <c r="A1767">
        <v>15567</v>
      </c>
      <c r="B1767" t="s">
        <v>615</v>
      </c>
      <c r="C1767" t="s">
        <v>9375</v>
      </c>
      <c r="D1767" t="s">
        <v>9548</v>
      </c>
      <c r="E1767" t="s">
        <v>9377</v>
      </c>
      <c r="F1767" t="s">
        <v>9553</v>
      </c>
      <c r="G1767" t="s">
        <v>9379</v>
      </c>
      <c r="H1767" t="s">
        <v>9380</v>
      </c>
      <c r="I1767" t="s">
        <v>162</v>
      </c>
      <c r="J1767" t="s">
        <v>9554</v>
      </c>
      <c r="K1767" t="s">
        <v>9382</v>
      </c>
      <c r="L1767" t="s">
        <v>9382</v>
      </c>
      <c r="O1767">
        <v>1</v>
      </c>
      <c r="P1767" t="s">
        <v>154</v>
      </c>
      <c r="Q1767">
        <v>404</v>
      </c>
      <c r="R1767" t="s">
        <v>999</v>
      </c>
      <c r="S1767">
        <v>36.868215455240701</v>
      </c>
      <c r="T1767">
        <v>-1.29349647947822</v>
      </c>
      <c r="U1767" t="s">
        <v>9555</v>
      </c>
      <c r="V1767" t="s">
        <v>9552</v>
      </c>
      <c r="W1767" t="s">
        <v>9385</v>
      </c>
      <c r="Y1767" t="s">
        <v>9386</v>
      </c>
      <c r="AD1767">
        <v>5.74547838811377E-2</v>
      </c>
      <c r="AE1767">
        <v>1.5994334998887501</v>
      </c>
    </row>
    <row r="1768" spans="1:31" x14ac:dyDescent="0.25">
      <c r="A1768">
        <v>15568</v>
      </c>
      <c r="B1768" t="s">
        <v>615</v>
      </c>
      <c r="C1768" t="s">
        <v>9375</v>
      </c>
      <c r="D1768" t="s">
        <v>9556</v>
      </c>
      <c r="E1768" t="s">
        <v>9377</v>
      </c>
      <c r="F1768" t="s">
        <v>9557</v>
      </c>
      <c r="G1768" t="s">
        <v>9379</v>
      </c>
      <c r="H1768" t="s">
        <v>9380</v>
      </c>
      <c r="I1768" t="s">
        <v>162</v>
      </c>
      <c r="J1768" t="s">
        <v>9558</v>
      </c>
      <c r="K1768" t="s">
        <v>9382</v>
      </c>
      <c r="L1768" t="s">
        <v>9382</v>
      </c>
      <c r="O1768">
        <v>1</v>
      </c>
      <c r="P1768" t="s">
        <v>154</v>
      </c>
      <c r="Q1768">
        <v>404</v>
      </c>
      <c r="R1768" t="s">
        <v>999</v>
      </c>
      <c r="S1768">
        <v>36.0783893459637</v>
      </c>
      <c r="T1768">
        <v>-0.46382520652611903</v>
      </c>
      <c r="U1768" t="s">
        <v>9559</v>
      </c>
      <c r="V1768" t="s">
        <v>9560</v>
      </c>
      <c r="W1768" t="s">
        <v>9385</v>
      </c>
      <c r="Y1768" t="s">
        <v>9386</v>
      </c>
      <c r="AD1768">
        <v>0.60745933660187601</v>
      </c>
      <c r="AE1768">
        <v>6.3684128827127697</v>
      </c>
    </row>
    <row r="1769" spans="1:31" x14ac:dyDescent="0.25">
      <c r="A1769">
        <v>15569</v>
      </c>
      <c r="B1769" t="s">
        <v>615</v>
      </c>
      <c r="C1769" t="s">
        <v>9375</v>
      </c>
      <c r="D1769" t="s">
        <v>9561</v>
      </c>
      <c r="E1769" t="s">
        <v>9377</v>
      </c>
      <c r="F1769" t="s">
        <v>9562</v>
      </c>
      <c r="G1769" t="s">
        <v>9379</v>
      </c>
      <c r="H1769" t="s">
        <v>9380</v>
      </c>
      <c r="I1769" t="s">
        <v>162</v>
      </c>
      <c r="J1769" t="s">
        <v>9563</v>
      </c>
      <c r="K1769" t="s">
        <v>9382</v>
      </c>
      <c r="L1769" t="s">
        <v>9382</v>
      </c>
      <c r="O1769">
        <v>1</v>
      </c>
      <c r="P1769" t="s">
        <v>154</v>
      </c>
      <c r="Q1769">
        <v>404</v>
      </c>
      <c r="R1769" t="s">
        <v>999</v>
      </c>
      <c r="S1769">
        <v>35.110481094436999</v>
      </c>
      <c r="T1769">
        <v>0.186550726464707</v>
      </c>
      <c r="U1769" t="s">
        <v>9564</v>
      </c>
      <c r="V1769" t="s">
        <v>9565</v>
      </c>
      <c r="W1769" t="s">
        <v>9385</v>
      </c>
      <c r="Y1769" t="s">
        <v>9386</v>
      </c>
      <c r="AD1769">
        <v>0.23040743689208101</v>
      </c>
      <c r="AE1769">
        <v>3.0930099073919202</v>
      </c>
    </row>
    <row r="1770" spans="1:31" x14ac:dyDescent="0.25">
      <c r="A1770">
        <v>15570</v>
      </c>
      <c r="B1770" t="s">
        <v>615</v>
      </c>
      <c r="C1770" t="s">
        <v>9375</v>
      </c>
      <c r="D1770" t="s">
        <v>9566</v>
      </c>
      <c r="E1770" t="s">
        <v>9377</v>
      </c>
      <c r="F1770" t="s">
        <v>9567</v>
      </c>
      <c r="G1770" t="s">
        <v>9379</v>
      </c>
      <c r="H1770" t="s">
        <v>9380</v>
      </c>
      <c r="I1770" t="s">
        <v>162</v>
      </c>
      <c r="J1770" t="s">
        <v>9568</v>
      </c>
      <c r="K1770" t="s">
        <v>9382</v>
      </c>
      <c r="L1770" t="s">
        <v>9382</v>
      </c>
      <c r="O1770">
        <v>1</v>
      </c>
      <c r="P1770" t="s">
        <v>154</v>
      </c>
      <c r="Q1770">
        <v>404</v>
      </c>
      <c r="R1770" t="s">
        <v>999</v>
      </c>
      <c r="S1770">
        <v>35.573140904892298</v>
      </c>
      <c r="T1770">
        <v>-1.2602718647531099</v>
      </c>
      <c r="U1770" t="s">
        <v>9569</v>
      </c>
      <c r="V1770" t="s">
        <v>9570</v>
      </c>
      <c r="W1770" t="s">
        <v>9385</v>
      </c>
      <c r="Y1770" t="s">
        <v>9386</v>
      </c>
      <c r="AD1770">
        <v>1.4709783143611199</v>
      </c>
      <c r="AE1770">
        <v>6.7644164879547404</v>
      </c>
    </row>
    <row r="1771" spans="1:31" x14ac:dyDescent="0.25">
      <c r="A1771">
        <v>13438</v>
      </c>
      <c r="B1771" t="s">
        <v>615</v>
      </c>
      <c r="C1771" t="s">
        <v>9375</v>
      </c>
      <c r="D1771" t="s">
        <v>9571</v>
      </c>
      <c r="E1771" t="s">
        <v>9377</v>
      </c>
      <c r="F1771" t="s">
        <v>9572</v>
      </c>
      <c r="G1771" t="s">
        <v>9379</v>
      </c>
      <c r="H1771" t="s">
        <v>150</v>
      </c>
      <c r="I1771" t="s">
        <v>9404</v>
      </c>
      <c r="J1771" s="17" t="s">
        <v>9573</v>
      </c>
      <c r="K1771" t="s">
        <v>9382</v>
      </c>
      <c r="L1771" t="s">
        <v>9382</v>
      </c>
      <c r="O1771">
        <v>1</v>
      </c>
      <c r="P1771" t="s">
        <v>154</v>
      </c>
      <c r="Q1771">
        <v>404</v>
      </c>
      <c r="R1771" t="s">
        <v>999</v>
      </c>
      <c r="S1771">
        <v>40.2415678524507</v>
      </c>
      <c r="T1771">
        <v>1.33100074269013</v>
      </c>
      <c r="U1771" t="s">
        <v>9574</v>
      </c>
      <c r="V1771" t="s">
        <v>9575</v>
      </c>
      <c r="W1771" t="s">
        <v>9385</v>
      </c>
      <c r="Y1771" t="s">
        <v>9386</v>
      </c>
      <c r="AD1771">
        <v>10.257304479129701</v>
      </c>
      <c r="AE1771">
        <v>18.145752598402598</v>
      </c>
    </row>
    <row r="1772" spans="1:31" x14ac:dyDescent="0.25">
      <c r="A1772">
        <v>15571</v>
      </c>
      <c r="B1772" t="s">
        <v>615</v>
      </c>
      <c r="C1772" t="s">
        <v>9375</v>
      </c>
      <c r="D1772" t="s">
        <v>9576</v>
      </c>
      <c r="E1772" t="s">
        <v>9377</v>
      </c>
      <c r="F1772" t="s">
        <v>9577</v>
      </c>
      <c r="G1772" t="s">
        <v>9379</v>
      </c>
      <c r="H1772" t="s">
        <v>9380</v>
      </c>
      <c r="I1772" t="s">
        <v>162</v>
      </c>
      <c r="J1772" t="s">
        <v>9578</v>
      </c>
      <c r="K1772" t="s">
        <v>9382</v>
      </c>
      <c r="L1772" t="s">
        <v>9382</v>
      </c>
      <c r="O1772">
        <v>1</v>
      </c>
      <c r="P1772" t="s">
        <v>154</v>
      </c>
      <c r="Q1772">
        <v>404</v>
      </c>
      <c r="R1772" t="s">
        <v>999</v>
      </c>
      <c r="S1772">
        <v>34.964839973978599</v>
      </c>
      <c r="T1772">
        <v>-0.64306111723011306</v>
      </c>
      <c r="U1772" t="s">
        <v>9579</v>
      </c>
      <c r="V1772" t="s">
        <v>9580</v>
      </c>
      <c r="W1772" t="s">
        <v>9385</v>
      </c>
      <c r="Y1772" t="s">
        <v>9386</v>
      </c>
      <c r="AD1772">
        <v>7.2985727883233806E-2</v>
      </c>
      <c r="AE1772">
        <v>1.4645289072829599</v>
      </c>
    </row>
    <row r="1773" spans="1:31" x14ac:dyDescent="0.25">
      <c r="A1773">
        <v>15572</v>
      </c>
      <c r="B1773" t="s">
        <v>615</v>
      </c>
      <c r="C1773" t="s">
        <v>9375</v>
      </c>
      <c r="D1773" t="s">
        <v>9581</v>
      </c>
      <c r="E1773" t="s">
        <v>9377</v>
      </c>
      <c r="F1773" t="s">
        <v>9582</v>
      </c>
      <c r="G1773" t="s">
        <v>9379</v>
      </c>
      <c r="H1773" t="s">
        <v>9380</v>
      </c>
      <c r="I1773" t="s">
        <v>162</v>
      </c>
      <c r="J1773" t="s">
        <v>9583</v>
      </c>
      <c r="K1773" t="s">
        <v>9382</v>
      </c>
      <c r="L1773" t="s">
        <v>9382</v>
      </c>
      <c r="O1773">
        <v>1</v>
      </c>
      <c r="P1773" t="s">
        <v>154</v>
      </c>
      <c r="Q1773">
        <v>404</v>
      </c>
      <c r="R1773" t="s">
        <v>999</v>
      </c>
      <c r="S1773">
        <v>36.482920889749799</v>
      </c>
      <c r="T1773">
        <v>-0.32225298959308901</v>
      </c>
      <c r="U1773" t="s">
        <v>9584</v>
      </c>
      <c r="V1773" t="s">
        <v>9585</v>
      </c>
      <c r="W1773" t="s">
        <v>9385</v>
      </c>
      <c r="Y1773" t="s">
        <v>9386</v>
      </c>
      <c r="AD1773">
        <v>0.26547146990549497</v>
      </c>
      <c r="AE1773">
        <v>3.4946979084060001</v>
      </c>
    </row>
    <row r="1774" spans="1:31" x14ac:dyDescent="0.25">
      <c r="A1774">
        <v>13439</v>
      </c>
      <c r="B1774" t="s">
        <v>615</v>
      </c>
      <c r="C1774" t="s">
        <v>9375</v>
      </c>
      <c r="D1774" t="s">
        <v>9586</v>
      </c>
      <c r="E1774" t="s">
        <v>9377</v>
      </c>
      <c r="F1774" t="s">
        <v>9587</v>
      </c>
      <c r="G1774" t="s">
        <v>9379</v>
      </c>
      <c r="H1774" t="s">
        <v>150</v>
      </c>
      <c r="I1774" t="s">
        <v>9404</v>
      </c>
      <c r="J1774" t="s">
        <v>9588</v>
      </c>
      <c r="K1774" t="s">
        <v>9382</v>
      </c>
      <c r="L1774" t="s">
        <v>9382</v>
      </c>
      <c r="O1774">
        <v>1</v>
      </c>
      <c r="P1774" t="s">
        <v>154</v>
      </c>
      <c r="Q1774">
        <v>404</v>
      </c>
      <c r="R1774" t="s">
        <v>999</v>
      </c>
      <c r="S1774">
        <v>34.486156871649897</v>
      </c>
      <c r="T1774">
        <v>-0.50242032450768404</v>
      </c>
      <c r="U1774" t="s">
        <v>9589</v>
      </c>
      <c r="V1774" t="s">
        <v>9590</v>
      </c>
      <c r="W1774" t="s">
        <v>9385</v>
      </c>
      <c r="Y1774" t="s">
        <v>9386</v>
      </c>
      <c r="AD1774">
        <v>1.3369447660129099</v>
      </c>
      <c r="AE1774">
        <v>6.0247909254821304</v>
      </c>
    </row>
    <row r="1775" spans="1:31" x14ac:dyDescent="0.25">
      <c r="A1775">
        <v>15573</v>
      </c>
      <c r="B1775" t="s">
        <v>615</v>
      </c>
      <c r="C1775" t="s">
        <v>9375</v>
      </c>
      <c r="D1775" t="s">
        <v>9591</v>
      </c>
      <c r="E1775" t="s">
        <v>9377</v>
      </c>
      <c r="F1775" t="s">
        <v>9592</v>
      </c>
      <c r="G1775" t="s">
        <v>9379</v>
      </c>
      <c r="H1775" t="s">
        <v>9380</v>
      </c>
      <c r="I1775" t="s">
        <v>162</v>
      </c>
      <c r="J1775" t="s">
        <v>9593</v>
      </c>
      <c r="K1775" t="s">
        <v>9382</v>
      </c>
      <c r="L1775" t="s">
        <v>9382</v>
      </c>
      <c r="O1775">
        <v>1</v>
      </c>
      <c r="P1775" t="s">
        <v>154</v>
      </c>
      <c r="Q1775">
        <v>404</v>
      </c>
      <c r="R1775" t="s">
        <v>999</v>
      </c>
      <c r="S1775">
        <v>36.956436950080501</v>
      </c>
      <c r="T1775">
        <v>-0.34305530780871502</v>
      </c>
      <c r="U1775" t="s">
        <v>9594</v>
      </c>
      <c r="V1775" t="s">
        <v>9595</v>
      </c>
      <c r="W1775" t="s">
        <v>9385</v>
      </c>
      <c r="Y1775" t="s">
        <v>9386</v>
      </c>
      <c r="AD1775">
        <v>0.270868412680485</v>
      </c>
      <c r="AE1775">
        <v>3.0070716958962298</v>
      </c>
    </row>
    <row r="1776" spans="1:31" x14ac:dyDescent="0.25">
      <c r="A1776">
        <v>13440</v>
      </c>
      <c r="B1776" t="s">
        <v>615</v>
      </c>
      <c r="C1776" t="s">
        <v>9375</v>
      </c>
      <c r="D1776" t="s">
        <v>9596</v>
      </c>
      <c r="E1776" t="s">
        <v>9377</v>
      </c>
      <c r="F1776" t="s">
        <v>9597</v>
      </c>
      <c r="G1776" t="s">
        <v>9379</v>
      </c>
      <c r="H1776" t="s">
        <v>150</v>
      </c>
      <c r="I1776" t="s">
        <v>9404</v>
      </c>
      <c r="J1776" t="s">
        <v>9598</v>
      </c>
      <c r="K1776" t="s">
        <v>9382</v>
      </c>
      <c r="L1776" t="s">
        <v>9382</v>
      </c>
      <c r="O1776">
        <v>1</v>
      </c>
      <c r="P1776" t="s">
        <v>154</v>
      </c>
      <c r="Q1776">
        <v>404</v>
      </c>
      <c r="R1776" t="s">
        <v>999</v>
      </c>
      <c r="S1776">
        <v>35.955006087841298</v>
      </c>
      <c r="T1776">
        <v>1.0185138681380701</v>
      </c>
      <c r="U1776" t="s">
        <v>9599</v>
      </c>
      <c r="V1776" t="s">
        <v>9600</v>
      </c>
      <c r="W1776" t="s">
        <v>9385</v>
      </c>
      <c r="Y1776" t="s">
        <v>9386</v>
      </c>
      <c r="AD1776">
        <v>14.326765075938701</v>
      </c>
      <c r="AE1776">
        <v>28.2243328935437</v>
      </c>
    </row>
    <row r="1777" spans="1:31" x14ac:dyDescent="0.25">
      <c r="A1777">
        <v>15574</v>
      </c>
      <c r="B1777" t="s">
        <v>615</v>
      </c>
      <c r="C1777" t="s">
        <v>9375</v>
      </c>
      <c r="D1777" t="s">
        <v>9601</v>
      </c>
      <c r="E1777" t="s">
        <v>9377</v>
      </c>
      <c r="F1777" t="s">
        <v>9602</v>
      </c>
      <c r="G1777" t="s">
        <v>9379</v>
      </c>
      <c r="H1777" t="s">
        <v>9380</v>
      </c>
      <c r="I1777" t="s">
        <v>162</v>
      </c>
      <c r="J1777" t="s">
        <v>9603</v>
      </c>
      <c r="K1777" t="s">
        <v>9382</v>
      </c>
      <c r="L1777" t="s">
        <v>9382</v>
      </c>
      <c r="O1777">
        <v>1</v>
      </c>
      <c r="P1777" t="s">
        <v>154</v>
      </c>
      <c r="Q1777">
        <v>404</v>
      </c>
      <c r="R1777" t="s">
        <v>999</v>
      </c>
      <c r="S1777">
        <v>37.118388352446402</v>
      </c>
      <c r="T1777">
        <v>1.3167417569441699</v>
      </c>
      <c r="U1777" t="s">
        <v>9604</v>
      </c>
      <c r="V1777" t="s">
        <v>9605</v>
      </c>
      <c r="W1777" t="s">
        <v>9385</v>
      </c>
      <c r="Y1777" t="s">
        <v>9386</v>
      </c>
      <c r="AD1777">
        <v>1.70775851320605</v>
      </c>
      <c r="AE1777">
        <v>7.8714478060940696</v>
      </c>
    </row>
    <row r="1778" spans="1:31" x14ac:dyDescent="0.25">
      <c r="A1778">
        <v>15575</v>
      </c>
      <c r="B1778" t="s">
        <v>615</v>
      </c>
      <c r="C1778" t="s">
        <v>9375</v>
      </c>
      <c r="D1778" t="s">
        <v>9606</v>
      </c>
      <c r="E1778" t="s">
        <v>9377</v>
      </c>
      <c r="F1778" t="s">
        <v>9607</v>
      </c>
      <c r="G1778" t="s">
        <v>9379</v>
      </c>
      <c r="H1778" t="s">
        <v>9380</v>
      </c>
      <c r="I1778" t="s">
        <v>162</v>
      </c>
      <c r="J1778" t="s">
        <v>9608</v>
      </c>
      <c r="K1778" t="s">
        <v>9382</v>
      </c>
      <c r="L1778" t="s">
        <v>9382</v>
      </c>
      <c r="O1778">
        <v>1</v>
      </c>
      <c r="P1778" t="s">
        <v>154</v>
      </c>
      <c r="Q1778">
        <v>404</v>
      </c>
      <c r="R1778" t="s">
        <v>999</v>
      </c>
      <c r="S1778">
        <v>34.245361679351603</v>
      </c>
      <c r="T1778">
        <v>-6.3308832065365903E-2</v>
      </c>
      <c r="U1778" t="s">
        <v>9609</v>
      </c>
      <c r="V1778" t="s">
        <v>9610</v>
      </c>
      <c r="W1778" t="s">
        <v>9385</v>
      </c>
      <c r="Y1778" t="s">
        <v>9386</v>
      </c>
      <c r="AD1778">
        <v>0.28829083679663398</v>
      </c>
      <c r="AE1778">
        <v>2.8600858809289398</v>
      </c>
    </row>
    <row r="1779" spans="1:31" x14ac:dyDescent="0.25">
      <c r="A1779">
        <v>15576</v>
      </c>
      <c r="B1779" t="s">
        <v>615</v>
      </c>
      <c r="C1779" t="s">
        <v>9375</v>
      </c>
      <c r="D1779" t="s">
        <v>9611</v>
      </c>
      <c r="E1779" t="s">
        <v>9377</v>
      </c>
      <c r="F1779" t="s">
        <v>9612</v>
      </c>
      <c r="G1779" t="s">
        <v>9379</v>
      </c>
      <c r="H1779" t="s">
        <v>9380</v>
      </c>
      <c r="I1779" t="s">
        <v>162</v>
      </c>
      <c r="J1779" t="s">
        <v>9613</v>
      </c>
      <c r="K1779" t="s">
        <v>9382</v>
      </c>
      <c r="L1779" t="s">
        <v>9382</v>
      </c>
      <c r="O1779">
        <v>1</v>
      </c>
      <c r="P1779" t="s">
        <v>154</v>
      </c>
      <c r="Q1779">
        <v>404</v>
      </c>
      <c r="R1779" t="s">
        <v>999</v>
      </c>
      <c r="S1779">
        <v>38.421481321246397</v>
      </c>
      <c r="T1779">
        <v>-3.4309239543269201</v>
      </c>
      <c r="U1779" t="s">
        <v>9614</v>
      </c>
      <c r="V1779" t="s">
        <v>9615</v>
      </c>
      <c r="W1779" t="s">
        <v>9385</v>
      </c>
      <c r="Y1779" t="s">
        <v>9386</v>
      </c>
      <c r="AD1779">
        <v>1.38172071440184</v>
      </c>
      <c r="AE1779">
        <v>5.4387561963364401</v>
      </c>
    </row>
    <row r="1780" spans="1:31" x14ac:dyDescent="0.25">
      <c r="A1780">
        <v>15577</v>
      </c>
      <c r="B1780" t="s">
        <v>615</v>
      </c>
      <c r="C1780" t="s">
        <v>9375</v>
      </c>
      <c r="D1780" t="s">
        <v>9616</v>
      </c>
      <c r="E1780" t="s">
        <v>9377</v>
      </c>
      <c r="F1780" t="s">
        <v>9617</v>
      </c>
      <c r="G1780" t="s">
        <v>9379</v>
      </c>
      <c r="H1780" t="s">
        <v>9380</v>
      </c>
      <c r="I1780" t="s">
        <v>162</v>
      </c>
      <c r="J1780" t="s">
        <v>9618</v>
      </c>
      <c r="K1780" t="s">
        <v>9382</v>
      </c>
      <c r="L1780" t="s">
        <v>9382</v>
      </c>
      <c r="O1780">
        <v>1</v>
      </c>
      <c r="P1780" t="s">
        <v>154</v>
      </c>
      <c r="Q1780">
        <v>404</v>
      </c>
      <c r="R1780" t="s">
        <v>999</v>
      </c>
      <c r="S1780">
        <v>39.417638580288603</v>
      </c>
      <c r="T1780">
        <v>-1.5265037338643499</v>
      </c>
      <c r="U1780" t="s">
        <v>9619</v>
      </c>
      <c r="V1780" t="s">
        <v>9620</v>
      </c>
      <c r="W1780" t="s">
        <v>9385</v>
      </c>
      <c r="Y1780" t="s">
        <v>9386</v>
      </c>
      <c r="AD1780">
        <v>3.1845481738869998</v>
      </c>
      <c r="AE1780">
        <v>10.263190839050599</v>
      </c>
    </row>
    <row r="1781" spans="1:31" x14ac:dyDescent="0.25">
      <c r="A1781">
        <v>15578</v>
      </c>
      <c r="B1781" t="s">
        <v>615</v>
      </c>
      <c r="C1781" t="s">
        <v>9375</v>
      </c>
      <c r="D1781" t="s">
        <v>9621</v>
      </c>
      <c r="E1781" t="s">
        <v>9377</v>
      </c>
      <c r="F1781" t="s">
        <v>9622</v>
      </c>
      <c r="G1781" t="s">
        <v>9379</v>
      </c>
      <c r="H1781" t="s">
        <v>9380</v>
      </c>
      <c r="I1781" t="s">
        <v>162</v>
      </c>
      <c r="J1781" t="s">
        <v>9623</v>
      </c>
      <c r="K1781" t="s">
        <v>9382</v>
      </c>
      <c r="L1781" t="s">
        <v>9382</v>
      </c>
      <c r="O1781">
        <v>1</v>
      </c>
      <c r="P1781" t="s">
        <v>154</v>
      </c>
      <c r="Q1781">
        <v>404</v>
      </c>
      <c r="R1781" t="s">
        <v>999</v>
      </c>
      <c r="S1781">
        <v>37.870301032997403</v>
      </c>
      <c r="T1781">
        <v>-0.20714100857430701</v>
      </c>
      <c r="U1781" t="s">
        <v>9624</v>
      </c>
      <c r="V1781" t="s">
        <v>9625</v>
      </c>
      <c r="W1781" t="s">
        <v>9385</v>
      </c>
      <c r="Y1781" t="s">
        <v>9386</v>
      </c>
      <c r="AD1781">
        <v>0.20968787722346299</v>
      </c>
      <c r="AE1781">
        <v>3.0159988023241899</v>
      </c>
    </row>
    <row r="1782" spans="1:31" x14ac:dyDescent="0.25">
      <c r="A1782">
        <v>15579</v>
      </c>
      <c r="B1782" t="s">
        <v>615</v>
      </c>
      <c r="C1782" t="s">
        <v>9375</v>
      </c>
      <c r="D1782" t="s">
        <v>9626</v>
      </c>
      <c r="E1782" t="s">
        <v>9377</v>
      </c>
      <c r="F1782" t="s">
        <v>9627</v>
      </c>
      <c r="G1782" t="s">
        <v>9379</v>
      </c>
      <c r="H1782" t="s">
        <v>9380</v>
      </c>
      <c r="I1782" t="s">
        <v>162</v>
      </c>
      <c r="J1782" t="s">
        <v>9628</v>
      </c>
      <c r="K1782" t="s">
        <v>9382</v>
      </c>
      <c r="L1782" t="s">
        <v>9382</v>
      </c>
      <c r="O1782">
        <v>1</v>
      </c>
      <c r="P1782" t="s">
        <v>154</v>
      </c>
      <c r="Q1782">
        <v>404</v>
      </c>
      <c r="R1782" t="s">
        <v>999</v>
      </c>
      <c r="S1782">
        <v>34.957684830880098</v>
      </c>
      <c r="T1782">
        <v>1.0503782121067</v>
      </c>
      <c r="U1782" t="s">
        <v>9629</v>
      </c>
      <c r="V1782" t="s">
        <v>9630</v>
      </c>
      <c r="W1782" t="s">
        <v>9385</v>
      </c>
      <c r="Y1782" t="s">
        <v>9386</v>
      </c>
      <c r="AD1782">
        <v>0.20156127669586801</v>
      </c>
      <c r="AE1782">
        <v>2.33066709912092</v>
      </c>
    </row>
    <row r="1783" spans="1:31" x14ac:dyDescent="0.25">
      <c r="A1783">
        <v>15580</v>
      </c>
      <c r="B1783" t="s">
        <v>615</v>
      </c>
      <c r="C1783" t="s">
        <v>9375</v>
      </c>
      <c r="D1783" t="s">
        <v>9631</v>
      </c>
      <c r="E1783" t="s">
        <v>9377</v>
      </c>
      <c r="F1783" t="s">
        <v>9632</v>
      </c>
      <c r="G1783" t="s">
        <v>9379</v>
      </c>
      <c r="H1783" t="s">
        <v>9380</v>
      </c>
      <c r="I1783" t="s">
        <v>162</v>
      </c>
      <c r="J1783" t="s">
        <v>9633</v>
      </c>
      <c r="K1783" t="s">
        <v>9382</v>
      </c>
      <c r="L1783" t="s">
        <v>9382</v>
      </c>
      <c r="O1783">
        <v>1</v>
      </c>
      <c r="P1783" t="s">
        <v>154</v>
      </c>
      <c r="Q1783">
        <v>404</v>
      </c>
      <c r="R1783" t="s">
        <v>999</v>
      </c>
      <c r="S1783">
        <v>35.457470138109002</v>
      </c>
      <c r="T1783">
        <v>3.1737704467716399</v>
      </c>
      <c r="U1783" t="s">
        <v>9634</v>
      </c>
      <c r="V1783" t="s">
        <v>9635</v>
      </c>
      <c r="W1783" t="s">
        <v>9385</v>
      </c>
      <c r="Y1783" t="s">
        <v>9386</v>
      </c>
      <c r="AD1783">
        <v>4.8933018070871803</v>
      </c>
      <c r="AE1783">
        <v>12.5196763475019</v>
      </c>
    </row>
    <row r="1784" spans="1:31" x14ac:dyDescent="0.25">
      <c r="A1784">
        <v>15581</v>
      </c>
      <c r="B1784" t="s">
        <v>615</v>
      </c>
      <c r="C1784" t="s">
        <v>9375</v>
      </c>
      <c r="D1784" t="s">
        <v>9636</v>
      </c>
      <c r="E1784" t="s">
        <v>9377</v>
      </c>
      <c r="F1784" t="s">
        <v>9637</v>
      </c>
      <c r="G1784" t="s">
        <v>9379</v>
      </c>
      <c r="H1784" t="s">
        <v>9380</v>
      </c>
      <c r="I1784" t="s">
        <v>162</v>
      </c>
      <c r="J1784" t="s">
        <v>9638</v>
      </c>
      <c r="K1784" t="s">
        <v>9382</v>
      </c>
      <c r="L1784" t="s">
        <v>9382</v>
      </c>
      <c r="O1784">
        <v>1</v>
      </c>
      <c r="P1784" t="s">
        <v>154</v>
      </c>
      <c r="Q1784">
        <v>404</v>
      </c>
      <c r="R1784" t="s">
        <v>999</v>
      </c>
      <c r="S1784">
        <v>35.322007170270801</v>
      </c>
      <c r="T1784">
        <v>0.52589258622954804</v>
      </c>
      <c r="U1784" t="s">
        <v>9639</v>
      </c>
      <c r="V1784" t="s">
        <v>9640</v>
      </c>
      <c r="W1784" t="s">
        <v>9385</v>
      </c>
      <c r="Y1784" t="s">
        <v>9386</v>
      </c>
      <c r="AD1784">
        <v>0.27607727858536002</v>
      </c>
      <c r="AE1784">
        <v>3.8389250529563599</v>
      </c>
    </row>
    <row r="1785" spans="1:31" x14ac:dyDescent="0.25">
      <c r="A1785">
        <v>15582</v>
      </c>
      <c r="B1785" t="s">
        <v>615</v>
      </c>
      <c r="C1785" t="s">
        <v>9375</v>
      </c>
      <c r="D1785" t="s">
        <v>9641</v>
      </c>
      <c r="E1785" t="s">
        <v>9377</v>
      </c>
      <c r="F1785" t="s">
        <v>9642</v>
      </c>
      <c r="G1785" t="s">
        <v>9379</v>
      </c>
      <c r="H1785" t="s">
        <v>9380</v>
      </c>
      <c r="I1785" t="s">
        <v>162</v>
      </c>
      <c r="J1785" t="s">
        <v>9643</v>
      </c>
      <c r="K1785" t="s">
        <v>9382</v>
      </c>
      <c r="L1785" t="s">
        <v>9382</v>
      </c>
      <c r="O1785">
        <v>1</v>
      </c>
      <c r="P1785" t="s">
        <v>154</v>
      </c>
      <c r="Q1785">
        <v>404</v>
      </c>
      <c r="R1785" t="s">
        <v>999</v>
      </c>
      <c r="S1785">
        <v>34.722204024976399</v>
      </c>
      <c r="T1785">
        <v>7.6021908874523994E-2</v>
      </c>
      <c r="U1785" t="s">
        <v>9644</v>
      </c>
      <c r="V1785" t="s">
        <v>9645</v>
      </c>
      <c r="W1785" t="s">
        <v>9385</v>
      </c>
      <c r="Y1785" t="s">
        <v>9386</v>
      </c>
      <c r="AD1785">
        <v>4.5578671144073303E-2</v>
      </c>
      <c r="AE1785">
        <v>1.31173713261398</v>
      </c>
    </row>
    <row r="1786" spans="1:31" x14ac:dyDescent="0.25">
      <c r="A1786">
        <v>15583</v>
      </c>
      <c r="B1786" t="s">
        <v>615</v>
      </c>
      <c r="C1786" t="s">
        <v>9375</v>
      </c>
      <c r="D1786" t="s">
        <v>9646</v>
      </c>
      <c r="E1786" t="s">
        <v>9377</v>
      </c>
      <c r="F1786" t="s">
        <v>9647</v>
      </c>
      <c r="G1786" t="s">
        <v>9379</v>
      </c>
      <c r="H1786" t="s">
        <v>9380</v>
      </c>
      <c r="I1786" t="s">
        <v>162</v>
      </c>
      <c r="J1786" t="s">
        <v>9648</v>
      </c>
      <c r="K1786" t="s">
        <v>9382</v>
      </c>
      <c r="L1786" t="s">
        <v>9382</v>
      </c>
      <c r="O1786">
        <v>1</v>
      </c>
      <c r="P1786" t="s">
        <v>154</v>
      </c>
      <c r="Q1786">
        <v>404</v>
      </c>
      <c r="R1786" t="s">
        <v>999</v>
      </c>
      <c r="S1786">
        <v>40.033583937594997</v>
      </c>
      <c r="T1786">
        <v>1.80934112785886</v>
      </c>
      <c r="U1786" s="17" t="s">
        <v>9649</v>
      </c>
      <c r="V1786" t="s">
        <v>9650</v>
      </c>
      <c r="W1786" t="s">
        <v>9385</v>
      </c>
      <c r="Y1786" t="s">
        <v>9386</v>
      </c>
      <c r="AD1786">
        <v>4.6024660590764999</v>
      </c>
      <c r="AE1786">
        <v>9.9484811088674601</v>
      </c>
    </row>
    <row r="1787" spans="1:31" x14ac:dyDescent="0.25">
      <c r="A1787">
        <v>15584</v>
      </c>
      <c r="B1787" t="s">
        <v>615</v>
      </c>
      <c r="C1787" t="s">
        <v>9375</v>
      </c>
      <c r="D1787" t="s">
        <v>9651</v>
      </c>
      <c r="E1787" t="s">
        <v>9377</v>
      </c>
      <c r="F1787" t="s">
        <v>9652</v>
      </c>
      <c r="G1787" t="s">
        <v>9379</v>
      </c>
      <c r="H1787" t="s">
        <v>9380</v>
      </c>
      <c r="I1787" t="s">
        <v>162</v>
      </c>
      <c r="J1787" t="s">
        <v>9653</v>
      </c>
      <c r="K1787" t="s">
        <v>9382</v>
      </c>
      <c r="L1787" t="s">
        <v>9382</v>
      </c>
      <c r="O1787">
        <v>1</v>
      </c>
      <c r="P1787" t="s">
        <v>154</v>
      </c>
      <c r="Q1787">
        <v>404</v>
      </c>
      <c r="R1787" t="s">
        <v>999</v>
      </c>
      <c r="S1787">
        <v>35.244452197518001</v>
      </c>
      <c r="T1787">
        <v>1.7457472506371901</v>
      </c>
      <c r="U1787" t="s">
        <v>9654</v>
      </c>
      <c r="V1787" t="s">
        <v>9655</v>
      </c>
      <c r="W1787" t="s">
        <v>9385</v>
      </c>
      <c r="Y1787" t="s">
        <v>9386</v>
      </c>
      <c r="AD1787">
        <v>0.75326516460797799</v>
      </c>
      <c r="AE1787">
        <v>4.7054529103602603</v>
      </c>
    </row>
    <row r="1788" spans="1:31" x14ac:dyDescent="0.25">
      <c r="A1788">
        <v>15740</v>
      </c>
      <c r="B1788" t="s">
        <v>916</v>
      </c>
      <c r="C1788" t="s">
        <v>9656</v>
      </c>
      <c r="D1788" t="s">
        <v>9657</v>
      </c>
      <c r="E1788" t="s">
        <v>9658</v>
      </c>
      <c r="F1788" t="s">
        <v>9659</v>
      </c>
      <c r="G1788" t="s">
        <v>9660</v>
      </c>
      <c r="H1788" t="s">
        <v>150</v>
      </c>
      <c r="I1788" t="s">
        <v>162</v>
      </c>
      <c r="J1788" t="s">
        <v>9661</v>
      </c>
      <c r="K1788" t="s">
        <v>3365</v>
      </c>
      <c r="L1788" t="s">
        <v>3365</v>
      </c>
      <c r="O1788">
        <v>1</v>
      </c>
      <c r="P1788" t="s">
        <v>154</v>
      </c>
      <c r="Q1788">
        <v>296</v>
      </c>
      <c r="R1788" t="s">
        <v>1462</v>
      </c>
      <c r="S1788">
        <v>172.963831775209</v>
      </c>
      <c r="T1788">
        <v>1.84662800933861</v>
      </c>
      <c r="U1788" t="s">
        <v>9662</v>
      </c>
      <c r="V1788" t="s">
        <v>9663</v>
      </c>
      <c r="W1788" t="s">
        <v>9664</v>
      </c>
      <c r="Y1788" t="s">
        <v>9665</v>
      </c>
      <c r="AD1788">
        <v>1.62415572179953E-3</v>
      </c>
      <c r="AE1788">
        <v>1.1724245111566001</v>
      </c>
    </row>
    <row r="1789" spans="1:31" x14ac:dyDescent="0.25">
      <c r="A1789">
        <v>15741</v>
      </c>
      <c r="B1789" t="s">
        <v>916</v>
      </c>
      <c r="C1789" t="s">
        <v>9656</v>
      </c>
      <c r="D1789" t="s">
        <v>9666</v>
      </c>
      <c r="E1789" t="s">
        <v>9658</v>
      </c>
      <c r="F1789" t="s">
        <v>9667</v>
      </c>
      <c r="G1789" t="s">
        <v>9660</v>
      </c>
      <c r="H1789" t="s">
        <v>150</v>
      </c>
      <c r="I1789" t="s">
        <v>162</v>
      </c>
      <c r="J1789" t="s">
        <v>9668</v>
      </c>
      <c r="K1789" t="s">
        <v>3365</v>
      </c>
      <c r="L1789" t="s">
        <v>3365</v>
      </c>
      <c r="O1789">
        <v>1</v>
      </c>
      <c r="P1789" t="s">
        <v>154</v>
      </c>
      <c r="Q1789">
        <v>296</v>
      </c>
      <c r="R1789" t="s">
        <v>1462</v>
      </c>
      <c r="S1789">
        <v>173.882654591375</v>
      </c>
      <c r="T1789">
        <v>0.405448529946553</v>
      </c>
      <c r="U1789" t="s">
        <v>9669</v>
      </c>
      <c r="V1789" t="s">
        <v>9670</v>
      </c>
      <c r="W1789" t="s">
        <v>9664</v>
      </c>
      <c r="Y1789" t="s">
        <v>9665</v>
      </c>
      <c r="AD1789">
        <v>2.6709239405882101E-3</v>
      </c>
      <c r="AE1789">
        <v>0.86073507695701101</v>
      </c>
    </row>
    <row r="1790" spans="1:31" x14ac:dyDescent="0.25">
      <c r="A1790">
        <v>15742</v>
      </c>
      <c r="B1790" t="s">
        <v>916</v>
      </c>
      <c r="C1790" t="s">
        <v>9656</v>
      </c>
      <c r="D1790" t="s">
        <v>9671</v>
      </c>
      <c r="E1790" t="s">
        <v>9658</v>
      </c>
      <c r="F1790" t="s">
        <v>9672</v>
      </c>
      <c r="G1790" t="s">
        <v>9660</v>
      </c>
      <c r="H1790" t="s">
        <v>150</v>
      </c>
      <c r="I1790" t="s">
        <v>162</v>
      </c>
      <c r="J1790" t="s">
        <v>9673</v>
      </c>
      <c r="K1790" t="s">
        <v>3365</v>
      </c>
      <c r="L1790" t="s">
        <v>3365</v>
      </c>
      <c r="O1790">
        <v>1</v>
      </c>
      <c r="P1790" t="s">
        <v>154</v>
      </c>
      <c r="Q1790">
        <v>296</v>
      </c>
      <c r="R1790" t="s">
        <v>1462</v>
      </c>
      <c r="S1790">
        <v>173.601103132595</v>
      </c>
      <c r="T1790">
        <v>0.16992625124366201</v>
      </c>
      <c r="U1790" t="s">
        <v>9674</v>
      </c>
      <c r="V1790" t="s">
        <v>9675</v>
      </c>
      <c r="W1790" t="s">
        <v>9664</v>
      </c>
      <c r="Y1790" t="s">
        <v>9665</v>
      </c>
      <c r="AD1790">
        <v>1.2475905115021399E-3</v>
      </c>
      <c r="AE1790">
        <v>0.59741802364366903</v>
      </c>
    </row>
    <row r="1791" spans="1:31" x14ac:dyDescent="0.25">
      <c r="A1791">
        <v>15743</v>
      </c>
      <c r="B1791" t="s">
        <v>916</v>
      </c>
      <c r="C1791" t="s">
        <v>9656</v>
      </c>
      <c r="D1791" t="s">
        <v>9676</v>
      </c>
      <c r="E1791" t="s">
        <v>9658</v>
      </c>
      <c r="F1791" t="s">
        <v>9677</v>
      </c>
      <c r="G1791" t="s">
        <v>9660</v>
      </c>
      <c r="H1791" t="s">
        <v>150</v>
      </c>
      <c r="I1791" t="s">
        <v>162</v>
      </c>
      <c r="J1791" t="s">
        <v>9678</v>
      </c>
      <c r="K1791" t="s">
        <v>3365</v>
      </c>
      <c r="L1791" t="s">
        <v>3365</v>
      </c>
      <c r="O1791">
        <v>1</v>
      </c>
      <c r="P1791" t="s">
        <v>154</v>
      </c>
      <c r="Q1791">
        <v>296</v>
      </c>
      <c r="R1791" t="s">
        <v>1462</v>
      </c>
      <c r="S1791">
        <v>176.82416610363501</v>
      </c>
      <c r="T1791">
        <v>-2.6399211219383498</v>
      </c>
      <c r="U1791" t="s">
        <v>9679</v>
      </c>
      <c r="V1791" t="s">
        <v>9680</v>
      </c>
      <c r="W1791" t="s">
        <v>9664</v>
      </c>
      <c r="Y1791" t="s">
        <v>9665</v>
      </c>
      <c r="AD1791">
        <v>6.5394072640856404E-4</v>
      </c>
      <c r="AE1791">
        <v>0.18786440614121999</v>
      </c>
    </row>
    <row r="1792" spans="1:31" x14ac:dyDescent="0.25">
      <c r="A1792">
        <v>15744</v>
      </c>
      <c r="B1792" t="s">
        <v>916</v>
      </c>
      <c r="C1792" t="s">
        <v>9656</v>
      </c>
      <c r="D1792" t="s">
        <v>9681</v>
      </c>
      <c r="E1792" t="s">
        <v>9658</v>
      </c>
      <c r="F1792" t="s">
        <v>9682</v>
      </c>
      <c r="G1792" t="s">
        <v>9660</v>
      </c>
      <c r="H1792" t="s">
        <v>150</v>
      </c>
      <c r="I1792" t="s">
        <v>162</v>
      </c>
      <c r="J1792" t="s">
        <v>9683</v>
      </c>
      <c r="K1792" t="s">
        <v>3365</v>
      </c>
      <c r="L1792" t="s">
        <v>3365</v>
      </c>
      <c r="O1792">
        <v>1</v>
      </c>
      <c r="P1792" t="s">
        <v>154</v>
      </c>
      <c r="Q1792">
        <v>296</v>
      </c>
      <c r="R1792" t="s">
        <v>1462</v>
      </c>
      <c r="S1792">
        <v>169.536062232067</v>
      </c>
      <c r="T1792">
        <v>-0.85639584673496305</v>
      </c>
      <c r="U1792" t="s">
        <v>9684</v>
      </c>
      <c r="V1792" t="s">
        <v>9685</v>
      </c>
      <c r="W1792" t="s">
        <v>9664</v>
      </c>
      <c r="Y1792" t="s">
        <v>9665</v>
      </c>
      <c r="AD1792">
        <v>5.6049958267578902E-4</v>
      </c>
      <c r="AE1792">
        <v>9.4982921352551195E-2</v>
      </c>
    </row>
    <row r="1793" spans="1:31" x14ac:dyDescent="0.25">
      <c r="A1793">
        <v>15745</v>
      </c>
      <c r="B1793" t="s">
        <v>916</v>
      </c>
      <c r="C1793" t="s">
        <v>9656</v>
      </c>
      <c r="D1793" t="s">
        <v>9686</v>
      </c>
      <c r="E1793" t="s">
        <v>9658</v>
      </c>
      <c r="F1793" t="s">
        <v>9687</v>
      </c>
      <c r="G1793" t="s">
        <v>9660</v>
      </c>
      <c r="H1793" t="s">
        <v>150</v>
      </c>
      <c r="I1793" t="s">
        <v>162</v>
      </c>
      <c r="J1793" t="s">
        <v>9688</v>
      </c>
      <c r="K1793" t="s">
        <v>3365</v>
      </c>
      <c r="L1793" t="s">
        <v>3365</v>
      </c>
      <c r="O1793">
        <v>1</v>
      </c>
      <c r="P1793" t="s">
        <v>154</v>
      </c>
      <c r="Q1793">
        <v>296</v>
      </c>
      <c r="R1793" t="s">
        <v>1462</v>
      </c>
      <c r="S1793">
        <v>175.98910567541401</v>
      </c>
      <c r="T1793">
        <v>-1.3248584469728399</v>
      </c>
      <c r="U1793" t="s">
        <v>9689</v>
      </c>
      <c r="V1793" t="s">
        <v>9690</v>
      </c>
      <c r="W1793" t="s">
        <v>9664</v>
      </c>
      <c r="Y1793" t="s">
        <v>9665</v>
      </c>
      <c r="AD1793">
        <v>1.6260129951319901E-3</v>
      </c>
      <c r="AE1793">
        <v>0.417117223941814</v>
      </c>
    </row>
    <row r="1794" spans="1:31" x14ac:dyDescent="0.25">
      <c r="A1794">
        <v>15746</v>
      </c>
      <c r="B1794" t="s">
        <v>916</v>
      </c>
      <c r="C1794" t="s">
        <v>9656</v>
      </c>
      <c r="D1794" t="s">
        <v>9691</v>
      </c>
      <c r="E1794" t="s">
        <v>9658</v>
      </c>
      <c r="F1794" t="s">
        <v>9692</v>
      </c>
      <c r="G1794" t="s">
        <v>9660</v>
      </c>
      <c r="H1794" t="s">
        <v>150</v>
      </c>
      <c r="I1794" t="s">
        <v>162</v>
      </c>
      <c r="J1794" t="s">
        <v>9693</v>
      </c>
      <c r="K1794" t="s">
        <v>3365</v>
      </c>
      <c r="L1794" t="s">
        <v>3365</v>
      </c>
      <c r="O1794">
        <v>1</v>
      </c>
      <c r="P1794" t="s">
        <v>154</v>
      </c>
      <c r="Q1794">
        <v>296</v>
      </c>
      <c r="R1794" t="s">
        <v>1462</v>
      </c>
      <c r="S1794">
        <v>172.84012190891099</v>
      </c>
      <c r="T1794">
        <v>3.1024000271702898</v>
      </c>
      <c r="U1794" t="s">
        <v>9694</v>
      </c>
      <c r="V1794" t="s">
        <v>9695</v>
      </c>
      <c r="W1794" t="s">
        <v>9664</v>
      </c>
      <c r="Y1794" t="s">
        <v>9665</v>
      </c>
      <c r="AD1794">
        <v>1.46433914238742E-3</v>
      </c>
      <c r="AE1794">
        <v>0.81436351263735496</v>
      </c>
    </row>
    <row r="1795" spans="1:31" x14ac:dyDescent="0.25">
      <c r="A1795">
        <v>15747</v>
      </c>
      <c r="B1795" t="s">
        <v>916</v>
      </c>
      <c r="C1795" t="s">
        <v>9656</v>
      </c>
      <c r="D1795" t="s">
        <v>9696</v>
      </c>
      <c r="E1795" t="s">
        <v>9658</v>
      </c>
      <c r="F1795" t="s">
        <v>9697</v>
      </c>
      <c r="G1795" t="s">
        <v>9660</v>
      </c>
      <c r="H1795" t="s">
        <v>150</v>
      </c>
      <c r="I1795" t="s">
        <v>162</v>
      </c>
      <c r="J1795" t="s">
        <v>9698</v>
      </c>
      <c r="K1795" t="s">
        <v>3365</v>
      </c>
      <c r="L1795" t="s">
        <v>3365</v>
      </c>
      <c r="O1795">
        <v>1</v>
      </c>
      <c r="P1795" t="s">
        <v>154</v>
      </c>
      <c r="Q1795">
        <v>296</v>
      </c>
      <c r="R1795" t="s">
        <v>1462</v>
      </c>
      <c r="S1795">
        <v>-157.35340630292899</v>
      </c>
      <c r="T1795">
        <v>1.85073687939816</v>
      </c>
      <c r="U1795" t="s">
        <v>9699</v>
      </c>
      <c r="V1795" t="s">
        <v>9700</v>
      </c>
      <c r="W1795" t="s">
        <v>9664</v>
      </c>
      <c r="Y1795" t="s">
        <v>9665</v>
      </c>
      <c r="AD1795">
        <v>3.8118622080702401E-2</v>
      </c>
      <c r="AE1795">
        <v>3.3458504405712901</v>
      </c>
    </row>
    <row r="1796" spans="1:31" x14ac:dyDescent="0.25">
      <c r="A1796">
        <v>15748</v>
      </c>
      <c r="B1796" t="s">
        <v>916</v>
      </c>
      <c r="C1796" t="s">
        <v>9656</v>
      </c>
      <c r="D1796" t="s">
        <v>9701</v>
      </c>
      <c r="E1796" t="s">
        <v>9658</v>
      </c>
      <c r="F1796" t="s">
        <v>9702</v>
      </c>
      <c r="G1796" t="s">
        <v>9660</v>
      </c>
      <c r="H1796" t="s">
        <v>150</v>
      </c>
      <c r="I1796" t="s">
        <v>162</v>
      </c>
      <c r="J1796" t="s">
        <v>9703</v>
      </c>
      <c r="K1796" t="s">
        <v>3365</v>
      </c>
      <c r="L1796" t="s">
        <v>3365</v>
      </c>
      <c r="O1796">
        <v>1</v>
      </c>
      <c r="P1796" t="s">
        <v>154</v>
      </c>
      <c r="Q1796">
        <v>296</v>
      </c>
      <c r="R1796" t="s">
        <v>1462</v>
      </c>
      <c r="S1796">
        <v>173.41718786943201</v>
      </c>
      <c r="T1796">
        <v>0.22844571355562299</v>
      </c>
      <c r="U1796" t="s">
        <v>9704</v>
      </c>
      <c r="V1796" t="s">
        <v>9705</v>
      </c>
      <c r="W1796" t="s">
        <v>9664</v>
      </c>
      <c r="Y1796" t="s">
        <v>9665</v>
      </c>
      <c r="AD1796">
        <v>1.3017807290047799E-3</v>
      </c>
      <c r="AE1796">
        <v>0.25733774469346299</v>
      </c>
    </row>
    <row r="1797" spans="1:31" x14ac:dyDescent="0.25">
      <c r="A1797">
        <v>15749</v>
      </c>
      <c r="B1797" t="s">
        <v>916</v>
      </c>
      <c r="C1797" t="s">
        <v>9656</v>
      </c>
      <c r="D1797" t="s">
        <v>9706</v>
      </c>
      <c r="E1797" t="s">
        <v>9658</v>
      </c>
      <c r="F1797" t="s">
        <v>9707</v>
      </c>
      <c r="G1797" t="s">
        <v>9660</v>
      </c>
      <c r="H1797" t="s">
        <v>150</v>
      </c>
      <c r="I1797" t="s">
        <v>162</v>
      </c>
      <c r="J1797" t="s">
        <v>9708</v>
      </c>
      <c r="K1797" t="s">
        <v>3365</v>
      </c>
      <c r="L1797" t="s">
        <v>3365</v>
      </c>
      <c r="O1797">
        <v>1</v>
      </c>
      <c r="P1797" t="s">
        <v>154</v>
      </c>
      <c r="Q1797">
        <v>296</v>
      </c>
      <c r="R1797" t="s">
        <v>1462</v>
      </c>
      <c r="S1797">
        <v>173.02277881330099</v>
      </c>
      <c r="T1797">
        <v>0.93558454410246705</v>
      </c>
      <c r="U1797" t="s">
        <v>9709</v>
      </c>
      <c r="V1797" t="s">
        <v>9710</v>
      </c>
      <c r="W1797" t="s">
        <v>9664</v>
      </c>
      <c r="Y1797" t="s">
        <v>9665</v>
      </c>
      <c r="AD1797">
        <v>1.9815193644063798E-3</v>
      </c>
      <c r="AE1797">
        <v>0.89178843575270095</v>
      </c>
    </row>
    <row r="1798" spans="1:31" x14ac:dyDescent="0.25">
      <c r="A1798">
        <v>15750</v>
      </c>
      <c r="B1798" t="s">
        <v>916</v>
      </c>
      <c r="C1798" t="s">
        <v>9656</v>
      </c>
      <c r="D1798" t="s">
        <v>9711</v>
      </c>
      <c r="E1798" t="s">
        <v>9658</v>
      </c>
      <c r="F1798" t="s">
        <v>9712</v>
      </c>
      <c r="G1798" t="s">
        <v>9660</v>
      </c>
      <c r="H1798" t="s">
        <v>150</v>
      </c>
      <c r="I1798" t="s">
        <v>162</v>
      </c>
      <c r="J1798" t="s">
        <v>9713</v>
      </c>
      <c r="K1798" t="s">
        <v>3365</v>
      </c>
      <c r="L1798" t="s">
        <v>3365</v>
      </c>
      <c r="O1798">
        <v>1</v>
      </c>
      <c r="P1798" t="s">
        <v>154</v>
      </c>
      <c r="Q1798">
        <v>296</v>
      </c>
      <c r="R1798" t="s">
        <v>1462</v>
      </c>
      <c r="S1798">
        <v>172.961251476889</v>
      </c>
      <c r="T1798">
        <v>3.35661541921823</v>
      </c>
      <c r="U1798" t="s">
        <v>9714</v>
      </c>
      <c r="V1798" t="s">
        <v>9715</v>
      </c>
      <c r="W1798" t="s">
        <v>9664</v>
      </c>
      <c r="Y1798" t="s">
        <v>9665</v>
      </c>
      <c r="AD1798">
        <v>7.3611514096683095E-4</v>
      </c>
      <c r="AE1798">
        <v>0.31748786859108702</v>
      </c>
    </row>
    <row r="1799" spans="1:31" x14ac:dyDescent="0.25">
      <c r="A1799">
        <v>15751</v>
      </c>
      <c r="B1799" t="s">
        <v>916</v>
      </c>
      <c r="C1799" t="s">
        <v>9656</v>
      </c>
      <c r="D1799" t="s">
        <v>9716</v>
      </c>
      <c r="E1799" t="s">
        <v>9658</v>
      </c>
      <c r="F1799" t="s">
        <v>9717</v>
      </c>
      <c r="G1799" t="s">
        <v>9660</v>
      </c>
      <c r="H1799" t="s">
        <v>150</v>
      </c>
      <c r="I1799" t="s">
        <v>162</v>
      </c>
      <c r="J1799" s="17" t="s">
        <v>9718</v>
      </c>
      <c r="K1799" t="s">
        <v>3365</v>
      </c>
      <c r="L1799" t="s">
        <v>3365</v>
      </c>
      <c r="O1799">
        <v>1</v>
      </c>
      <c r="P1799" t="s">
        <v>154</v>
      </c>
      <c r="Q1799">
        <v>296</v>
      </c>
      <c r="R1799" t="s">
        <v>1462</v>
      </c>
      <c r="S1799">
        <v>173.27599276588799</v>
      </c>
      <c r="T1799">
        <v>2.0073258445937801</v>
      </c>
      <c r="U1799" t="s">
        <v>9719</v>
      </c>
      <c r="V1799" t="s">
        <v>9720</v>
      </c>
      <c r="W1799" t="s">
        <v>9664</v>
      </c>
      <c r="Y1799" t="s">
        <v>9665</v>
      </c>
      <c r="AD1799">
        <v>3.2148741989885799E-3</v>
      </c>
      <c r="AE1799">
        <v>0.27859426713098701</v>
      </c>
    </row>
    <row r="1800" spans="1:31" x14ac:dyDescent="0.25">
      <c r="A1800">
        <v>15752</v>
      </c>
      <c r="B1800" t="s">
        <v>916</v>
      </c>
      <c r="C1800" t="s">
        <v>9656</v>
      </c>
      <c r="D1800" t="s">
        <v>9721</v>
      </c>
      <c r="E1800" t="s">
        <v>9658</v>
      </c>
      <c r="F1800" t="s">
        <v>9722</v>
      </c>
      <c r="G1800" t="s">
        <v>9660</v>
      </c>
      <c r="H1800" t="s">
        <v>150</v>
      </c>
      <c r="I1800" t="s">
        <v>162</v>
      </c>
      <c r="J1800" t="s">
        <v>9723</v>
      </c>
      <c r="K1800" t="s">
        <v>3365</v>
      </c>
      <c r="L1800" t="s">
        <v>3365</v>
      </c>
      <c r="O1800">
        <v>1</v>
      </c>
      <c r="P1800" t="s">
        <v>154</v>
      </c>
      <c r="Q1800">
        <v>296</v>
      </c>
      <c r="R1800" t="s">
        <v>1462</v>
      </c>
      <c r="S1800">
        <v>176.448189190704</v>
      </c>
      <c r="T1800">
        <v>-1.34638615417608</v>
      </c>
      <c r="U1800" t="s">
        <v>9724</v>
      </c>
      <c r="V1800" t="s">
        <v>9725</v>
      </c>
      <c r="W1800" t="s">
        <v>9664</v>
      </c>
      <c r="Y1800" t="s">
        <v>9665</v>
      </c>
      <c r="AD1800">
        <v>1.6591410129507299E-3</v>
      </c>
      <c r="AE1800">
        <v>0.29132242998235702</v>
      </c>
    </row>
    <row r="1801" spans="1:31" x14ac:dyDescent="0.25">
      <c r="A1801">
        <v>15753</v>
      </c>
      <c r="B1801" t="s">
        <v>916</v>
      </c>
      <c r="C1801" t="s">
        <v>9656</v>
      </c>
      <c r="D1801" t="s">
        <v>9726</v>
      </c>
      <c r="E1801" t="s">
        <v>9658</v>
      </c>
      <c r="F1801" t="s">
        <v>9727</v>
      </c>
      <c r="G1801" t="s">
        <v>9660</v>
      </c>
      <c r="H1801" t="s">
        <v>150</v>
      </c>
      <c r="I1801" t="s">
        <v>162</v>
      </c>
      <c r="J1801" t="s">
        <v>9728</v>
      </c>
      <c r="K1801" t="s">
        <v>3365</v>
      </c>
      <c r="L1801" t="s">
        <v>3365</v>
      </c>
      <c r="O1801">
        <v>1</v>
      </c>
      <c r="P1801" t="s">
        <v>154</v>
      </c>
      <c r="Q1801">
        <v>296</v>
      </c>
      <c r="R1801" t="s">
        <v>1462</v>
      </c>
      <c r="S1801">
        <v>174.39922613528501</v>
      </c>
      <c r="T1801">
        <v>-0.65719885902000597</v>
      </c>
      <c r="U1801" t="s">
        <v>9729</v>
      </c>
      <c r="V1801" t="s">
        <v>9730</v>
      </c>
      <c r="W1801" t="s">
        <v>9664</v>
      </c>
      <c r="Y1801" t="s">
        <v>9665</v>
      </c>
      <c r="AD1801">
        <v>1.9145072783075499E-3</v>
      </c>
      <c r="AE1801">
        <v>1.30208530035683</v>
      </c>
    </row>
    <row r="1802" spans="1:31" x14ac:dyDescent="0.25">
      <c r="A1802">
        <v>15754</v>
      </c>
      <c r="B1802" t="s">
        <v>916</v>
      </c>
      <c r="C1802" t="s">
        <v>9656</v>
      </c>
      <c r="D1802" t="s">
        <v>9731</v>
      </c>
      <c r="E1802" t="s">
        <v>9658</v>
      </c>
      <c r="F1802" t="s">
        <v>9732</v>
      </c>
      <c r="G1802" t="s">
        <v>9660</v>
      </c>
      <c r="H1802" t="s">
        <v>150</v>
      </c>
      <c r="I1802" t="s">
        <v>162</v>
      </c>
      <c r="J1802" s="17" t="s">
        <v>9733</v>
      </c>
      <c r="K1802" t="s">
        <v>3365</v>
      </c>
      <c r="L1802" t="s">
        <v>3365</v>
      </c>
      <c r="O1802">
        <v>1</v>
      </c>
      <c r="P1802" t="s">
        <v>154</v>
      </c>
      <c r="Q1802">
        <v>296</v>
      </c>
      <c r="R1802" t="s">
        <v>1462</v>
      </c>
      <c r="S1802">
        <v>175.57053518087801</v>
      </c>
      <c r="T1802">
        <v>-1.86235255403674</v>
      </c>
      <c r="U1802" t="s">
        <v>9734</v>
      </c>
      <c r="V1802" t="s">
        <v>9735</v>
      </c>
      <c r="W1802" t="s">
        <v>9664</v>
      </c>
      <c r="Y1802" t="s">
        <v>9665</v>
      </c>
      <c r="AD1802">
        <v>1.1222566515414201E-3</v>
      </c>
      <c r="AE1802">
        <v>0.59656204859176198</v>
      </c>
    </row>
    <row r="1803" spans="1:31" x14ac:dyDescent="0.25">
      <c r="A1803">
        <v>15755</v>
      </c>
      <c r="B1803" t="s">
        <v>916</v>
      </c>
      <c r="C1803" t="s">
        <v>9656</v>
      </c>
      <c r="D1803" t="s">
        <v>9736</v>
      </c>
      <c r="E1803" t="s">
        <v>9658</v>
      </c>
      <c r="F1803" t="s">
        <v>9737</v>
      </c>
      <c r="G1803" t="s">
        <v>9660</v>
      </c>
      <c r="H1803" t="s">
        <v>150</v>
      </c>
      <c r="I1803" t="s">
        <v>162</v>
      </c>
      <c r="J1803" t="s">
        <v>9738</v>
      </c>
      <c r="K1803" t="s">
        <v>3365</v>
      </c>
      <c r="L1803" t="s">
        <v>3365</v>
      </c>
      <c r="O1803">
        <v>1</v>
      </c>
      <c r="P1803" t="s">
        <v>154</v>
      </c>
      <c r="Q1803">
        <v>296</v>
      </c>
      <c r="R1803" t="s">
        <v>1462</v>
      </c>
      <c r="S1803">
        <v>-171.93459025338899</v>
      </c>
      <c r="T1803">
        <v>-3.7822142791333002</v>
      </c>
      <c r="U1803" t="s">
        <v>9739</v>
      </c>
      <c r="V1803" t="s">
        <v>9740</v>
      </c>
      <c r="W1803" t="s">
        <v>9664</v>
      </c>
      <c r="Y1803" t="s">
        <v>9665</v>
      </c>
      <c r="AD1803">
        <v>3.5142145523821E-3</v>
      </c>
      <c r="AE1803">
        <v>1.8071283666631801</v>
      </c>
    </row>
    <row r="1804" spans="1:31" x14ac:dyDescent="0.25">
      <c r="A1804">
        <v>15756</v>
      </c>
      <c r="B1804" t="s">
        <v>916</v>
      </c>
      <c r="C1804" t="s">
        <v>9656</v>
      </c>
      <c r="D1804" t="s">
        <v>9741</v>
      </c>
      <c r="E1804" t="s">
        <v>9658</v>
      </c>
      <c r="F1804" t="s">
        <v>9742</v>
      </c>
      <c r="G1804" t="s">
        <v>9660</v>
      </c>
      <c r="H1804" t="s">
        <v>150</v>
      </c>
      <c r="I1804" t="s">
        <v>162</v>
      </c>
      <c r="J1804" t="s">
        <v>9743</v>
      </c>
      <c r="K1804" t="s">
        <v>3365</v>
      </c>
      <c r="L1804" t="s">
        <v>3365</v>
      </c>
      <c r="O1804">
        <v>1</v>
      </c>
      <c r="P1804" t="s">
        <v>154</v>
      </c>
      <c r="Q1804">
        <v>296</v>
      </c>
      <c r="R1804" t="s">
        <v>1462</v>
      </c>
      <c r="S1804">
        <v>-154.69106319359699</v>
      </c>
      <c r="T1804">
        <v>-5.5360707321811304</v>
      </c>
      <c r="U1804" t="s">
        <v>9744</v>
      </c>
      <c r="V1804" t="s">
        <v>9745</v>
      </c>
      <c r="W1804" t="s">
        <v>9664</v>
      </c>
      <c r="Y1804" t="s">
        <v>9665</v>
      </c>
      <c r="AD1804">
        <v>6.4514159851114502E-3</v>
      </c>
      <c r="AE1804">
        <v>0.97630881059799401</v>
      </c>
    </row>
    <row r="1805" spans="1:31" x14ac:dyDescent="0.25">
      <c r="A1805">
        <v>15757</v>
      </c>
      <c r="B1805" t="s">
        <v>916</v>
      </c>
      <c r="C1805" t="s">
        <v>9656</v>
      </c>
      <c r="D1805" t="s">
        <v>9746</v>
      </c>
      <c r="E1805" t="s">
        <v>9658</v>
      </c>
      <c r="F1805" t="s">
        <v>9747</v>
      </c>
      <c r="G1805" t="s">
        <v>9660</v>
      </c>
      <c r="H1805" t="s">
        <v>150</v>
      </c>
      <c r="I1805" t="s">
        <v>162</v>
      </c>
      <c r="J1805" t="s">
        <v>9748</v>
      </c>
      <c r="K1805" t="s">
        <v>3365</v>
      </c>
      <c r="L1805" t="s">
        <v>3365</v>
      </c>
      <c r="O1805">
        <v>1</v>
      </c>
      <c r="P1805" t="s">
        <v>154</v>
      </c>
      <c r="Q1805">
        <v>296</v>
      </c>
      <c r="R1805" t="s">
        <v>1462</v>
      </c>
      <c r="S1805">
        <v>174.724099684441</v>
      </c>
      <c r="T1805">
        <v>-1.1768022969566601</v>
      </c>
      <c r="U1805" t="s">
        <v>9749</v>
      </c>
      <c r="V1805" t="s">
        <v>9750</v>
      </c>
      <c r="W1805" t="s">
        <v>9664</v>
      </c>
      <c r="Y1805" t="s">
        <v>9665</v>
      </c>
      <c r="AD1805">
        <v>2.2652052800822301E-3</v>
      </c>
      <c r="AE1805">
        <v>0.70624131123140499</v>
      </c>
    </row>
    <row r="1806" spans="1:31" x14ac:dyDescent="0.25">
      <c r="A1806">
        <v>15758</v>
      </c>
      <c r="B1806" t="s">
        <v>916</v>
      </c>
      <c r="C1806" t="s">
        <v>9656</v>
      </c>
      <c r="D1806" t="s">
        <v>9751</v>
      </c>
      <c r="E1806" t="s">
        <v>9658</v>
      </c>
      <c r="F1806" t="s">
        <v>9752</v>
      </c>
      <c r="G1806" t="s">
        <v>9660</v>
      </c>
      <c r="H1806" t="s">
        <v>150</v>
      </c>
      <c r="I1806" t="s">
        <v>162</v>
      </c>
      <c r="J1806" t="s">
        <v>9753</v>
      </c>
      <c r="K1806" t="s">
        <v>3365</v>
      </c>
      <c r="L1806" t="s">
        <v>3365</v>
      </c>
      <c r="O1806">
        <v>1</v>
      </c>
      <c r="P1806" t="s">
        <v>154</v>
      </c>
      <c r="Q1806">
        <v>296</v>
      </c>
      <c r="R1806" t="s">
        <v>1462</v>
      </c>
      <c r="S1806">
        <v>174.97502544285101</v>
      </c>
      <c r="T1806">
        <v>-1.4254010265222199</v>
      </c>
      <c r="U1806" t="s">
        <v>9754</v>
      </c>
      <c r="V1806" t="s">
        <v>9755</v>
      </c>
      <c r="W1806" t="s">
        <v>9664</v>
      </c>
      <c r="Y1806" t="s">
        <v>9665</v>
      </c>
      <c r="AD1806">
        <v>2.0152276038487601E-3</v>
      </c>
      <c r="AE1806">
        <v>1.5564421727859601</v>
      </c>
    </row>
    <row r="1807" spans="1:31" x14ac:dyDescent="0.25">
      <c r="A1807">
        <v>15759</v>
      </c>
      <c r="B1807" t="s">
        <v>916</v>
      </c>
      <c r="C1807" t="s">
        <v>9656</v>
      </c>
      <c r="D1807" t="s">
        <v>9756</v>
      </c>
      <c r="E1807" t="s">
        <v>9658</v>
      </c>
      <c r="F1807" t="s">
        <v>9757</v>
      </c>
      <c r="G1807" t="s">
        <v>9660</v>
      </c>
      <c r="H1807" t="s">
        <v>150</v>
      </c>
      <c r="I1807" t="s">
        <v>162</v>
      </c>
      <c r="J1807" t="s">
        <v>9758</v>
      </c>
      <c r="K1807" t="s">
        <v>3365</v>
      </c>
      <c r="L1807" t="s">
        <v>3365</v>
      </c>
      <c r="O1807">
        <v>1</v>
      </c>
      <c r="P1807" t="s">
        <v>154</v>
      </c>
      <c r="Q1807">
        <v>296</v>
      </c>
      <c r="R1807" t="s">
        <v>1462</v>
      </c>
      <c r="S1807">
        <v>-159.316536688333</v>
      </c>
      <c r="T1807">
        <v>3.8657904504183702</v>
      </c>
      <c r="U1807" t="s">
        <v>9759</v>
      </c>
      <c r="V1807" t="s">
        <v>9760</v>
      </c>
      <c r="W1807" t="s">
        <v>9664</v>
      </c>
      <c r="Y1807" t="s">
        <v>9665</v>
      </c>
      <c r="AD1807">
        <v>3.45081652807266E-3</v>
      </c>
      <c r="AE1807">
        <v>1.1342928879272001</v>
      </c>
    </row>
    <row r="1808" spans="1:31" x14ac:dyDescent="0.25">
      <c r="A1808">
        <v>15760</v>
      </c>
      <c r="B1808" t="s">
        <v>916</v>
      </c>
      <c r="C1808" t="s">
        <v>9656</v>
      </c>
      <c r="D1808" t="s">
        <v>9761</v>
      </c>
      <c r="E1808" t="s">
        <v>9658</v>
      </c>
      <c r="F1808" t="s">
        <v>9762</v>
      </c>
      <c r="G1808" t="s">
        <v>9660</v>
      </c>
      <c r="H1808" t="s">
        <v>150</v>
      </c>
      <c r="I1808" t="s">
        <v>162</v>
      </c>
      <c r="J1808" t="s">
        <v>9763</v>
      </c>
      <c r="K1808" t="s">
        <v>3365</v>
      </c>
      <c r="L1808" t="s">
        <v>3365</v>
      </c>
      <c r="O1808">
        <v>1</v>
      </c>
      <c r="P1808" t="s">
        <v>154</v>
      </c>
      <c r="Q1808">
        <v>296</v>
      </c>
      <c r="R1808" t="s">
        <v>1462</v>
      </c>
      <c r="S1808">
        <v>175.98288729827999</v>
      </c>
      <c r="T1808">
        <v>-2.4989981115628099</v>
      </c>
      <c r="U1808" t="s">
        <v>9764</v>
      </c>
      <c r="V1808" t="s">
        <v>9765</v>
      </c>
      <c r="W1808" t="s">
        <v>9664</v>
      </c>
      <c r="Y1808" t="s">
        <v>9665</v>
      </c>
      <c r="AD1808">
        <v>4.1650596406839202E-4</v>
      </c>
      <c r="AE1808">
        <v>0.104476331138494</v>
      </c>
    </row>
    <row r="1809" spans="1:31" x14ac:dyDescent="0.25">
      <c r="A1809">
        <v>15761</v>
      </c>
      <c r="B1809" t="s">
        <v>916</v>
      </c>
      <c r="C1809" t="s">
        <v>9656</v>
      </c>
      <c r="D1809" t="s">
        <v>9766</v>
      </c>
      <c r="E1809" t="s">
        <v>9658</v>
      </c>
      <c r="F1809" t="s">
        <v>9767</v>
      </c>
      <c r="G1809" t="s">
        <v>9660</v>
      </c>
      <c r="H1809" t="s">
        <v>150</v>
      </c>
      <c r="I1809" t="s">
        <v>162</v>
      </c>
      <c r="J1809" t="s">
        <v>9768</v>
      </c>
      <c r="K1809" t="s">
        <v>3365</v>
      </c>
      <c r="L1809" t="s">
        <v>3365</v>
      </c>
      <c r="O1809">
        <v>1</v>
      </c>
      <c r="P1809" t="s">
        <v>154</v>
      </c>
      <c r="Q1809">
        <v>296</v>
      </c>
      <c r="R1809" t="s">
        <v>1462</v>
      </c>
      <c r="S1809">
        <v>173.02487122055399</v>
      </c>
      <c r="T1809">
        <v>1.5101435217634001</v>
      </c>
      <c r="U1809" t="s">
        <v>9769</v>
      </c>
      <c r="V1809" t="s">
        <v>9770</v>
      </c>
      <c r="W1809" t="s">
        <v>9664</v>
      </c>
      <c r="Y1809" t="s">
        <v>9665</v>
      </c>
      <c r="AD1809">
        <v>1.75187275682731E-3</v>
      </c>
      <c r="AE1809">
        <v>0.96556524161858903</v>
      </c>
    </row>
    <row r="1810" spans="1:31" x14ac:dyDescent="0.25">
      <c r="A1810">
        <v>15763</v>
      </c>
      <c r="B1810" t="s">
        <v>916</v>
      </c>
      <c r="C1810" t="s">
        <v>9656</v>
      </c>
      <c r="D1810" t="s">
        <v>9771</v>
      </c>
      <c r="E1810" t="s">
        <v>9658</v>
      </c>
      <c r="F1810" t="s">
        <v>9772</v>
      </c>
      <c r="G1810" t="s">
        <v>9660</v>
      </c>
      <c r="H1810" t="s">
        <v>150</v>
      </c>
      <c r="I1810" t="s">
        <v>162</v>
      </c>
      <c r="J1810" t="s">
        <v>9773</v>
      </c>
      <c r="K1810" t="s">
        <v>3365</v>
      </c>
      <c r="L1810" t="s">
        <v>3365</v>
      </c>
      <c r="O1810">
        <v>1</v>
      </c>
      <c r="P1810" t="s">
        <v>154</v>
      </c>
      <c r="Q1810">
        <v>296</v>
      </c>
      <c r="R1810" t="s">
        <v>1462</v>
      </c>
      <c r="S1810">
        <v>173.09062055846101</v>
      </c>
      <c r="T1810">
        <v>1.36558008716433</v>
      </c>
      <c r="U1810" t="s">
        <v>9774</v>
      </c>
      <c r="V1810" t="s">
        <v>9775</v>
      </c>
      <c r="W1810" t="s">
        <v>9664</v>
      </c>
      <c r="Y1810" t="s">
        <v>9665</v>
      </c>
      <c r="AD1810">
        <v>1.2519688822294501E-3</v>
      </c>
      <c r="AE1810">
        <v>0.71608748103171405</v>
      </c>
    </row>
    <row r="1811" spans="1:31" x14ac:dyDescent="0.25">
      <c r="A1811">
        <v>15762</v>
      </c>
      <c r="B1811" t="s">
        <v>916</v>
      </c>
      <c r="C1811" t="s">
        <v>9656</v>
      </c>
      <c r="D1811" t="s">
        <v>9776</v>
      </c>
      <c r="E1811" t="s">
        <v>9658</v>
      </c>
      <c r="F1811" t="s">
        <v>9777</v>
      </c>
      <c r="G1811" t="s">
        <v>9660</v>
      </c>
      <c r="H1811" t="s">
        <v>150</v>
      </c>
      <c r="I1811" t="s">
        <v>162</v>
      </c>
      <c r="J1811" t="s">
        <v>9778</v>
      </c>
      <c r="K1811" t="s">
        <v>3365</v>
      </c>
      <c r="L1811" t="s">
        <v>3365</v>
      </c>
      <c r="O1811">
        <v>1</v>
      </c>
      <c r="P1811" t="s">
        <v>154</v>
      </c>
      <c r="Q1811">
        <v>296</v>
      </c>
      <c r="R1811" t="s">
        <v>1462</v>
      </c>
      <c r="S1811">
        <v>-160.379608988634</v>
      </c>
      <c r="T1811">
        <v>4.6837979830120098</v>
      </c>
      <c r="U1811" t="s">
        <v>9779</v>
      </c>
      <c r="V1811" t="s">
        <v>9780</v>
      </c>
      <c r="W1811" t="s">
        <v>9664</v>
      </c>
      <c r="Y1811" t="s">
        <v>9665</v>
      </c>
      <c r="AD1811">
        <v>1.19833806797942E-3</v>
      </c>
      <c r="AE1811">
        <v>0.15792771640133799</v>
      </c>
    </row>
    <row r="1812" spans="1:31" x14ac:dyDescent="0.25">
      <c r="B1812" t="s">
        <v>424</v>
      </c>
      <c r="D1812" t="s">
        <v>6752</v>
      </c>
      <c r="E1812" t="s">
        <v>9781</v>
      </c>
    </row>
    <row r="1813" spans="1:31" x14ac:dyDescent="0.25">
      <c r="A1813">
        <v>13441</v>
      </c>
      <c r="B1813" t="s">
        <v>144</v>
      </c>
      <c r="C1813" t="s">
        <v>9782</v>
      </c>
      <c r="D1813" t="s">
        <v>9783</v>
      </c>
      <c r="E1813" t="s">
        <v>9784</v>
      </c>
      <c r="F1813" t="s">
        <v>9785</v>
      </c>
      <c r="G1813" t="s">
        <v>9786</v>
      </c>
      <c r="H1813" t="s">
        <v>150</v>
      </c>
      <c r="I1813" t="s">
        <v>2108</v>
      </c>
      <c r="J1813" t="s">
        <v>9787</v>
      </c>
      <c r="K1813" t="s">
        <v>9788</v>
      </c>
      <c r="L1813" t="s">
        <v>9789</v>
      </c>
      <c r="N1813" t="s">
        <v>9790</v>
      </c>
      <c r="O1813">
        <v>1</v>
      </c>
      <c r="P1813" t="s">
        <v>154</v>
      </c>
      <c r="Q1813">
        <v>414</v>
      </c>
      <c r="R1813" t="s">
        <v>625</v>
      </c>
      <c r="S1813">
        <v>47.9346277087202</v>
      </c>
      <c r="T1813">
        <v>28.830796635698899</v>
      </c>
      <c r="U1813" t="s">
        <v>9791</v>
      </c>
      <c r="V1813" t="s">
        <v>9792</v>
      </c>
      <c r="W1813" t="s">
        <v>9793</v>
      </c>
      <c r="X1813">
        <v>1</v>
      </c>
      <c r="Y1813" t="s">
        <v>9794</v>
      </c>
      <c r="AD1813">
        <v>0.42665551236143501</v>
      </c>
      <c r="AE1813">
        <v>2.88433446391292</v>
      </c>
    </row>
    <row r="1814" spans="1:31" x14ac:dyDescent="0.25">
      <c r="A1814">
        <v>15666</v>
      </c>
      <c r="B1814" t="s">
        <v>144</v>
      </c>
      <c r="C1814" t="s">
        <v>9782</v>
      </c>
      <c r="D1814" t="s">
        <v>9783</v>
      </c>
      <c r="E1814" t="s">
        <v>9784</v>
      </c>
      <c r="F1814" t="s">
        <v>9795</v>
      </c>
      <c r="G1814" t="s">
        <v>9786</v>
      </c>
      <c r="H1814" t="s">
        <v>2137</v>
      </c>
      <c r="I1814" t="s">
        <v>162</v>
      </c>
      <c r="J1814" t="s">
        <v>9796</v>
      </c>
      <c r="K1814" t="s">
        <v>9788</v>
      </c>
      <c r="L1814" t="s">
        <v>9789</v>
      </c>
      <c r="O1814">
        <v>1</v>
      </c>
      <c r="P1814" t="s">
        <v>9797</v>
      </c>
      <c r="Q1814">
        <v>414</v>
      </c>
      <c r="R1814" t="s">
        <v>625</v>
      </c>
      <c r="S1814">
        <v>47.933990534136797</v>
      </c>
      <c r="T1814">
        <v>28.828105149452401</v>
      </c>
      <c r="U1814" t="s">
        <v>9798</v>
      </c>
      <c r="V1814" t="s">
        <v>9792</v>
      </c>
      <c r="W1814" t="s">
        <v>9793</v>
      </c>
      <c r="X1814">
        <v>1</v>
      </c>
      <c r="Y1814" t="s">
        <v>9794</v>
      </c>
      <c r="AD1814">
        <v>0.42298404462428602</v>
      </c>
      <c r="AE1814">
        <v>2.9169928192542498</v>
      </c>
    </row>
    <row r="1815" spans="1:31" x14ac:dyDescent="0.25">
      <c r="A1815">
        <v>13442</v>
      </c>
      <c r="B1815" t="s">
        <v>144</v>
      </c>
      <c r="C1815" t="s">
        <v>9782</v>
      </c>
      <c r="D1815" t="s">
        <v>2135</v>
      </c>
      <c r="E1815" t="s">
        <v>9784</v>
      </c>
      <c r="F1815" t="s">
        <v>9799</v>
      </c>
      <c r="G1815" t="s">
        <v>9786</v>
      </c>
      <c r="H1815" t="s">
        <v>150</v>
      </c>
      <c r="I1815" t="s">
        <v>2108</v>
      </c>
      <c r="J1815" t="s">
        <v>9800</v>
      </c>
      <c r="K1815" t="s">
        <v>9788</v>
      </c>
      <c r="L1815" t="s">
        <v>9789</v>
      </c>
      <c r="N1815" t="s">
        <v>9801</v>
      </c>
      <c r="O1815">
        <v>1</v>
      </c>
      <c r="P1815" t="s">
        <v>154</v>
      </c>
      <c r="Q1815">
        <v>414</v>
      </c>
      <c r="R1815" t="s">
        <v>625</v>
      </c>
      <c r="S1815">
        <v>48.214008755994101</v>
      </c>
      <c r="T1815">
        <v>29.7755286152887</v>
      </c>
      <c r="U1815" t="s">
        <v>9802</v>
      </c>
      <c r="V1815" t="s">
        <v>2140</v>
      </c>
      <c r="W1815" t="s">
        <v>9793</v>
      </c>
      <c r="X1815">
        <v>1</v>
      </c>
      <c r="Y1815" t="s">
        <v>9794</v>
      </c>
      <c r="AD1815">
        <v>6.7336109994357699E-2</v>
      </c>
      <c r="AE1815">
        <v>1.06509195760297</v>
      </c>
    </row>
    <row r="1816" spans="1:31" x14ac:dyDescent="0.25">
      <c r="A1816">
        <v>15667</v>
      </c>
      <c r="B1816" t="s">
        <v>144</v>
      </c>
      <c r="C1816" t="s">
        <v>9782</v>
      </c>
      <c r="D1816" t="s">
        <v>2135</v>
      </c>
      <c r="E1816" t="s">
        <v>9784</v>
      </c>
      <c r="F1816" t="s">
        <v>9803</v>
      </c>
      <c r="G1816" t="s">
        <v>9786</v>
      </c>
      <c r="H1816" t="s">
        <v>2137</v>
      </c>
      <c r="I1816" t="s">
        <v>162</v>
      </c>
      <c r="J1816" t="s">
        <v>9804</v>
      </c>
      <c r="K1816" t="s">
        <v>9788</v>
      </c>
      <c r="L1816" t="s">
        <v>9789</v>
      </c>
      <c r="O1816">
        <v>1</v>
      </c>
      <c r="P1816" t="s">
        <v>9797</v>
      </c>
      <c r="Q1816">
        <v>414</v>
      </c>
      <c r="R1816" t="s">
        <v>625</v>
      </c>
      <c r="S1816">
        <v>47.918299212670597</v>
      </c>
      <c r="T1816">
        <v>29.3296641046615</v>
      </c>
      <c r="U1816" t="s">
        <v>9805</v>
      </c>
      <c r="V1816" t="s">
        <v>2140</v>
      </c>
      <c r="W1816" t="s">
        <v>9793</v>
      </c>
      <c r="X1816">
        <v>1</v>
      </c>
      <c r="Y1816" t="s">
        <v>9794</v>
      </c>
      <c r="AD1816">
        <v>1.20078746260788E-2</v>
      </c>
      <c r="AE1816">
        <v>0.59229102847419601</v>
      </c>
    </row>
    <row r="1817" spans="1:31" x14ac:dyDescent="0.25">
      <c r="A1817">
        <v>13443</v>
      </c>
      <c r="B1817" t="s">
        <v>144</v>
      </c>
      <c r="C1817" t="s">
        <v>9782</v>
      </c>
      <c r="D1817" t="s">
        <v>9806</v>
      </c>
      <c r="E1817" t="s">
        <v>9784</v>
      </c>
      <c r="F1817" t="s">
        <v>9807</v>
      </c>
      <c r="G1817" t="s">
        <v>9786</v>
      </c>
      <c r="H1817" t="s">
        <v>150</v>
      </c>
      <c r="I1817" t="s">
        <v>2108</v>
      </c>
      <c r="J1817" t="s">
        <v>9808</v>
      </c>
      <c r="K1817" t="s">
        <v>9788</v>
      </c>
      <c r="L1817" t="s">
        <v>9789</v>
      </c>
      <c r="N1817" t="s">
        <v>9809</v>
      </c>
      <c r="O1817">
        <v>1</v>
      </c>
      <c r="P1817" t="s">
        <v>154</v>
      </c>
      <c r="Q1817">
        <v>414</v>
      </c>
      <c r="R1817" t="s">
        <v>625</v>
      </c>
      <c r="S1817">
        <v>47.937733450029803</v>
      </c>
      <c r="T1817">
        <v>29.277484366320898</v>
      </c>
      <c r="U1817" t="s">
        <v>9810</v>
      </c>
      <c r="V1817" t="s">
        <v>9811</v>
      </c>
      <c r="W1817" t="s">
        <v>9793</v>
      </c>
      <c r="X1817">
        <v>1</v>
      </c>
      <c r="Y1817" t="s">
        <v>9794</v>
      </c>
      <c r="AD1817">
        <v>2.57108391801921E-2</v>
      </c>
      <c r="AE1817">
        <v>0.74752631096422495</v>
      </c>
    </row>
    <row r="1818" spans="1:31" x14ac:dyDescent="0.25">
      <c r="A1818">
        <v>15668</v>
      </c>
      <c r="B1818" t="s">
        <v>144</v>
      </c>
      <c r="C1818" t="s">
        <v>9782</v>
      </c>
      <c r="D1818" t="s">
        <v>9806</v>
      </c>
      <c r="E1818" t="s">
        <v>9784</v>
      </c>
      <c r="F1818" t="s">
        <v>9812</v>
      </c>
      <c r="G1818" t="s">
        <v>9786</v>
      </c>
      <c r="H1818" t="s">
        <v>2137</v>
      </c>
      <c r="I1818" t="s">
        <v>162</v>
      </c>
      <c r="J1818" t="s">
        <v>9813</v>
      </c>
      <c r="K1818" t="s">
        <v>9788</v>
      </c>
      <c r="L1818" t="s">
        <v>9789</v>
      </c>
      <c r="O1818">
        <v>1</v>
      </c>
      <c r="P1818" t="s">
        <v>9797</v>
      </c>
      <c r="Q1818">
        <v>414</v>
      </c>
      <c r="R1818" t="s">
        <v>625</v>
      </c>
      <c r="S1818">
        <v>47.935136717100299</v>
      </c>
      <c r="T1818">
        <v>29.241806852608999</v>
      </c>
      <c r="U1818" t="s">
        <v>9814</v>
      </c>
      <c r="V1818" t="s">
        <v>9811</v>
      </c>
      <c r="W1818" t="s">
        <v>9793</v>
      </c>
      <c r="X1818">
        <v>1</v>
      </c>
      <c r="Y1818" t="s">
        <v>9794</v>
      </c>
      <c r="AD1818">
        <v>1.3860591990123799E-2</v>
      </c>
      <c r="AE1818">
        <v>0.47799749396102897</v>
      </c>
    </row>
    <row r="1819" spans="1:31" x14ac:dyDescent="0.25">
      <c r="A1819">
        <v>13444</v>
      </c>
      <c r="B1819" t="s">
        <v>144</v>
      </c>
      <c r="C1819" t="s">
        <v>9782</v>
      </c>
      <c r="D1819" t="s">
        <v>9815</v>
      </c>
      <c r="E1819" t="s">
        <v>9784</v>
      </c>
      <c r="F1819" t="s">
        <v>9816</v>
      </c>
      <c r="G1819" t="s">
        <v>9786</v>
      </c>
      <c r="H1819" t="s">
        <v>150</v>
      </c>
      <c r="I1819" t="s">
        <v>2108</v>
      </c>
      <c r="J1819" t="s">
        <v>9817</v>
      </c>
      <c r="K1819" t="s">
        <v>9788</v>
      </c>
      <c r="L1819" t="s">
        <v>9789</v>
      </c>
      <c r="N1819" t="s">
        <v>9818</v>
      </c>
      <c r="O1819">
        <v>1</v>
      </c>
      <c r="P1819" t="s">
        <v>154</v>
      </c>
      <c r="Q1819">
        <v>414</v>
      </c>
      <c r="R1819" t="s">
        <v>625</v>
      </c>
      <c r="S1819">
        <v>48.038274150872702</v>
      </c>
      <c r="T1819">
        <v>29.2802336136509</v>
      </c>
      <c r="U1819" t="s">
        <v>9819</v>
      </c>
      <c r="V1819" t="s">
        <v>9820</v>
      </c>
      <c r="W1819" t="s">
        <v>9793</v>
      </c>
      <c r="X1819">
        <v>1</v>
      </c>
      <c r="Y1819" t="s">
        <v>9794</v>
      </c>
      <c r="AD1819">
        <v>7.5543796328929602E-3</v>
      </c>
      <c r="AE1819">
        <v>0.42980792815534402</v>
      </c>
    </row>
    <row r="1820" spans="1:31" x14ac:dyDescent="0.25">
      <c r="A1820">
        <v>15669</v>
      </c>
      <c r="B1820" t="s">
        <v>144</v>
      </c>
      <c r="C1820" t="s">
        <v>9782</v>
      </c>
      <c r="D1820" t="s">
        <v>9815</v>
      </c>
      <c r="E1820" t="s">
        <v>9784</v>
      </c>
      <c r="F1820" t="s">
        <v>9821</v>
      </c>
      <c r="G1820" t="s">
        <v>9786</v>
      </c>
      <c r="H1820" t="s">
        <v>2137</v>
      </c>
      <c r="I1820" t="s">
        <v>162</v>
      </c>
      <c r="J1820" t="s">
        <v>9822</v>
      </c>
      <c r="K1820" t="s">
        <v>9788</v>
      </c>
      <c r="L1820" t="s">
        <v>9789</v>
      </c>
      <c r="O1820">
        <v>1</v>
      </c>
      <c r="P1820" t="s">
        <v>9797</v>
      </c>
      <c r="Q1820">
        <v>414</v>
      </c>
      <c r="R1820" t="s">
        <v>625</v>
      </c>
      <c r="S1820">
        <v>48.024058262211298</v>
      </c>
      <c r="T1820">
        <v>29.296517565438101</v>
      </c>
      <c r="U1820" t="s">
        <v>9823</v>
      </c>
      <c r="V1820" t="s">
        <v>9820</v>
      </c>
      <c r="W1820" t="s">
        <v>9793</v>
      </c>
      <c r="X1820">
        <v>1</v>
      </c>
      <c r="Y1820" t="s">
        <v>9794</v>
      </c>
      <c r="AD1820">
        <v>4.4164380236679799E-3</v>
      </c>
      <c r="AE1820">
        <v>0.33734883942211802</v>
      </c>
    </row>
    <row r="1821" spans="1:31" x14ac:dyDescent="0.25">
      <c r="A1821">
        <v>13445</v>
      </c>
      <c r="B1821" t="s">
        <v>144</v>
      </c>
      <c r="C1821" t="s">
        <v>9782</v>
      </c>
      <c r="D1821" t="s">
        <v>9824</v>
      </c>
      <c r="E1821" t="s">
        <v>9784</v>
      </c>
      <c r="F1821" t="s">
        <v>9825</v>
      </c>
      <c r="G1821" t="s">
        <v>9786</v>
      </c>
      <c r="H1821" t="s">
        <v>150</v>
      </c>
      <c r="I1821" t="s">
        <v>2108</v>
      </c>
      <c r="J1821" t="s">
        <v>9826</v>
      </c>
      <c r="K1821" t="s">
        <v>9788</v>
      </c>
      <c r="L1821" t="s">
        <v>9789</v>
      </c>
      <c r="N1821" t="s">
        <v>9827</v>
      </c>
      <c r="O1821">
        <v>1</v>
      </c>
      <c r="P1821" t="s">
        <v>154</v>
      </c>
      <c r="Q1821">
        <v>414</v>
      </c>
      <c r="R1821" t="s">
        <v>625</v>
      </c>
      <c r="S1821">
        <v>47.397311619792703</v>
      </c>
      <c r="T1821">
        <v>29.527978075774602</v>
      </c>
      <c r="U1821" t="s">
        <v>9828</v>
      </c>
      <c r="V1821" t="s">
        <v>9829</v>
      </c>
      <c r="W1821" t="s">
        <v>9793</v>
      </c>
      <c r="X1821">
        <v>1</v>
      </c>
      <c r="Y1821" t="s">
        <v>9794</v>
      </c>
      <c r="AD1821">
        <v>1.02991039670928</v>
      </c>
      <c r="AE1821">
        <v>5.0197296133052003</v>
      </c>
    </row>
    <row r="1822" spans="1:31" x14ac:dyDescent="0.25">
      <c r="A1822">
        <v>15670</v>
      </c>
      <c r="B1822" t="s">
        <v>144</v>
      </c>
      <c r="C1822" t="s">
        <v>9782</v>
      </c>
      <c r="D1822" t="s">
        <v>9824</v>
      </c>
      <c r="E1822" t="s">
        <v>9784</v>
      </c>
      <c r="F1822" t="s">
        <v>9830</v>
      </c>
      <c r="G1822" t="s">
        <v>9786</v>
      </c>
      <c r="H1822" t="s">
        <v>2137</v>
      </c>
      <c r="I1822" t="s">
        <v>162</v>
      </c>
      <c r="J1822" t="s">
        <v>9831</v>
      </c>
      <c r="K1822" t="s">
        <v>9788</v>
      </c>
      <c r="L1822" t="s">
        <v>9789</v>
      </c>
      <c r="O1822">
        <v>1</v>
      </c>
      <c r="P1822" t="s">
        <v>9797</v>
      </c>
      <c r="Q1822">
        <v>414</v>
      </c>
      <c r="R1822" t="s">
        <v>625</v>
      </c>
      <c r="S1822">
        <v>47.449912992348999</v>
      </c>
      <c r="T1822">
        <v>29.543028888993799</v>
      </c>
      <c r="U1822" t="s">
        <v>9832</v>
      </c>
      <c r="V1822" t="s">
        <v>9829</v>
      </c>
      <c r="W1822" t="s">
        <v>9793</v>
      </c>
      <c r="X1822">
        <v>1</v>
      </c>
      <c r="Y1822" t="s">
        <v>9794</v>
      </c>
      <c r="AD1822">
        <v>1.09972332045095</v>
      </c>
      <c r="AE1822">
        <v>6.4332411862903198</v>
      </c>
    </row>
    <row r="1823" spans="1:31" x14ac:dyDescent="0.25">
      <c r="A1823">
        <v>15671</v>
      </c>
      <c r="B1823" t="s">
        <v>144</v>
      </c>
      <c r="C1823" t="s">
        <v>9782</v>
      </c>
      <c r="D1823" t="s">
        <v>9833</v>
      </c>
      <c r="E1823" t="s">
        <v>9784</v>
      </c>
      <c r="F1823" t="s">
        <v>9834</v>
      </c>
      <c r="G1823" t="s">
        <v>9786</v>
      </c>
      <c r="H1823" t="s">
        <v>2137</v>
      </c>
      <c r="I1823" t="s">
        <v>162</v>
      </c>
      <c r="J1823" t="s">
        <v>9835</v>
      </c>
      <c r="K1823" t="s">
        <v>9788</v>
      </c>
      <c r="L1823" t="s">
        <v>9789</v>
      </c>
      <c r="O1823">
        <v>1</v>
      </c>
      <c r="P1823" t="s">
        <v>9797</v>
      </c>
      <c r="Q1823">
        <v>414</v>
      </c>
      <c r="R1823" t="s">
        <v>625</v>
      </c>
      <c r="S1823">
        <v>48.044829775329298</v>
      </c>
      <c r="T1823">
        <v>29.2202649943235</v>
      </c>
      <c r="U1823" t="s">
        <v>9836</v>
      </c>
      <c r="V1823" t="s">
        <v>9837</v>
      </c>
      <c r="W1823" t="s">
        <v>9793</v>
      </c>
      <c r="X1823">
        <v>1</v>
      </c>
      <c r="Y1823" t="s">
        <v>9794</v>
      </c>
      <c r="AD1823">
        <v>8.2749787612783603E-3</v>
      </c>
      <c r="AE1823">
        <v>0.38942419738481299</v>
      </c>
    </row>
    <row r="1824" spans="1:31" x14ac:dyDescent="0.25">
      <c r="A1824">
        <v>16265</v>
      </c>
      <c r="B1824" t="s">
        <v>424</v>
      </c>
      <c r="C1824" t="s">
        <v>9838</v>
      </c>
      <c r="D1824" t="s">
        <v>9839</v>
      </c>
      <c r="E1824" t="s">
        <v>9840</v>
      </c>
      <c r="F1824" t="s">
        <v>9841</v>
      </c>
      <c r="G1824" t="s">
        <v>9842</v>
      </c>
      <c r="H1824" t="s">
        <v>150</v>
      </c>
      <c r="I1824" t="s">
        <v>162</v>
      </c>
      <c r="J1824" t="s">
        <v>9843</v>
      </c>
      <c r="K1824" t="s">
        <v>9844</v>
      </c>
      <c r="L1824" t="s">
        <v>9844</v>
      </c>
      <c r="M1824" t="s">
        <v>9839</v>
      </c>
      <c r="N1824">
        <v>1464</v>
      </c>
      <c r="O1824">
        <v>1</v>
      </c>
      <c r="P1824" t="s">
        <v>154</v>
      </c>
      <c r="Q1824">
        <v>417</v>
      </c>
      <c r="R1824" t="s">
        <v>432</v>
      </c>
      <c r="S1824">
        <v>70.872511621502198</v>
      </c>
      <c r="T1824">
        <v>39.864871625044699</v>
      </c>
      <c r="U1824" t="s">
        <v>9845</v>
      </c>
      <c r="V1824" t="s">
        <v>9846</v>
      </c>
      <c r="W1824" t="s">
        <v>9847</v>
      </c>
      <c r="Y1824" t="s">
        <v>9848</v>
      </c>
      <c r="AD1824">
        <v>1.8144057721101501</v>
      </c>
      <c r="AE1824">
        <v>9.4535451550857807</v>
      </c>
    </row>
    <row r="1825" spans="1:31" x14ac:dyDescent="0.25">
      <c r="A1825">
        <v>16275</v>
      </c>
      <c r="B1825" t="s">
        <v>424</v>
      </c>
      <c r="C1825" t="s">
        <v>9838</v>
      </c>
      <c r="D1825" t="s">
        <v>9849</v>
      </c>
      <c r="E1825" t="s">
        <v>9840</v>
      </c>
      <c r="F1825" t="s">
        <v>9850</v>
      </c>
      <c r="G1825" t="s">
        <v>9842</v>
      </c>
      <c r="H1825" t="s">
        <v>150</v>
      </c>
      <c r="I1825" t="s">
        <v>162</v>
      </c>
      <c r="J1825" t="s">
        <v>9851</v>
      </c>
      <c r="K1825" t="s">
        <v>9844</v>
      </c>
      <c r="L1825" t="s">
        <v>9844</v>
      </c>
      <c r="M1825" t="s">
        <v>9852</v>
      </c>
      <c r="N1825">
        <v>1467</v>
      </c>
      <c r="O1825">
        <v>1</v>
      </c>
      <c r="P1825" t="s">
        <v>154</v>
      </c>
      <c r="Q1825">
        <v>417</v>
      </c>
      <c r="R1825" t="s">
        <v>432</v>
      </c>
      <c r="S1825">
        <v>74.689950653004203</v>
      </c>
      <c r="T1825">
        <v>42.593636958918701</v>
      </c>
      <c r="U1825" t="s">
        <v>9853</v>
      </c>
      <c r="V1825" t="s">
        <v>9854</v>
      </c>
      <c r="W1825" t="s">
        <v>9847</v>
      </c>
      <c r="Y1825" t="s">
        <v>9848</v>
      </c>
      <c r="AD1825">
        <v>2.4063091722919099</v>
      </c>
      <c r="AE1825">
        <v>11.288490987371899</v>
      </c>
    </row>
    <row r="1826" spans="1:31" x14ac:dyDescent="0.25">
      <c r="A1826">
        <v>16291</v>
      </c>
      <c r="B1826" t="s">
        <v>424</v>
      </c>
      <c r="C1826" t="s">
        <v>9838</v>
      </c>
      <c r="D1826" t="s">
        <v>9855</v>
      </c>
      <c r="E1826" t="s">
        <v>9840</v>
      </c>
      <c r="F1826" t="s">
        <v>9856</v>
      </c>
      <c r="G1826" t="s">
        <v>9842</v>
      </c>
      <c r="H1826" t="s">
        <v>150</v>
      </c>
      <c r="I1826" t="s">
        <v>162</v>
      </c>
      <c r="J1826" t="s">
        <v>9857</v>
      </c>
      <c r="K1826" t="s">
        <v>9844</v>
      </c>
      <c r="L1826" t="s">
        <v>9844</v>
      </c>
      <c r="M1826" t="s">
        <v>9858</v>
      </c>
      <c r="N1826">
        <v>1462</v>
      </c>
      <c r="O1826">
        <v>1</v>
      </c>
      <c r="P1826" t="s">
        <v>154</v>
      </c>
      <c r="Q1826">
        <v>417</v>
      </c>
      <c r="R1826" t="s">
        <v>432</v>
      </c>
      <c r="S1826">
        <v>72.486407110600595</v>
      </c>
      <c r="T1826">
        <v>41.5406748537239</v>
      </c>
      <c r="U1826" t="s">
        <v>9859</v>
      </c>
      <c r="V1826" t="s">
        <v>9860</v>
      </c>
      <c r="W1826" t="s">
        <v>9847</v>
      </c>
      <c r="Y1826" t="s">
        <v>9848</v>
      </c>
      <c r="AD1826">
        <v>3.4995226401456399</v>
      </c>
      <c r="AE1826">
        <v>14.072513533977</v>
      </c>
    </row>
    <row r="1827" spans="1:31" x14ac:dyDescent="0.25">
      <c r="A1827">
        <v>16308</v>
      </c>
      <c r="B1827" t="s">
        <v>424</v>
      </c>
      <c r="C1827" t="s">
        <v>9838</v>
      </c>
      <c r="D1827" t="s">
        <v>9861</v>
      </c>
      <c r="E1827" t="s">
        <v>9840</v>
      </c>
      <c r="F1827" t="s">
        <v>9862</v>
      </c>
      <c r="G1827" t="s">
        <v>9842</v>
      </c>
      <c r="H1827" t="s">
        <v>150</v>
      </c>
      <c r="I1827" t="s">
        <v>162</v>
      </c>
      <c r="J1827" t="s">
        <v>9863</v>
      </c>
      <c r="K1827" t="s">
        <v>9844</v>
      </c>
      <c r="L1827" t="s">
        <v>9844</v>
      </c>
      <c r="M1827" t="s">
        <v>9861</v>
      </c>
      <c r="N1827">
        <v>1463</v>
      </c>
      <c r="O1827">
        <v>1</v>
      </c>
      <c r="P1827" t="s">
        <v>154</v>
      </c>
      <c r="Q1827">
        <v>417</v>
      </c>
      <c r="R1827" t="s">
        <v>432</v>
      </c>
      <c r="S1827">
        <v>75.639447168421498</v>
      </c>
      <c r="T1827">
        <v>41.335589117454496</v>
      </c>
      <c r="U1827" t="s">
        <v>9864</v>
      </c>
      <c r="V1827" t="s">
        <v>9865</v>
      </c>
      <c r="W1827" t="s">
        <v>9847</v>
      </c>
      <c r="Y1827" t="s">
        <v>9848</v>
      </c>
      <c r="AD1827">
        <v>4.73907973462474</v>
      </c>
      <c r="AE1827">
        <v>16.2466392170444</v>
      </c>
    </row>
    <row r="1828" spans="1:31" x14ac:dyDescent="0.25">
      <c r="A1828">
        <v>16315</v>
      </c>
      <c r="B1828" t="s">
        <v>424</v>
      </c>
      <c r="C1828" t="s">
        <v>9838</v>
      </c>
      <c r="D1828" t="s">
        <v>9866</v>
      </c>
      <c r="E1828" t="s">
        <v>9840</v>
      </c>
      <c r="F1828" t="s">
        <v>9867</v>
      </c>
      <c r="G1828" t="s">
        <v>9842</v>
      </c>
      <c r="H1828" t="s">
        <v>150</v>
      </c>
      <c r="I1828" t="s">
        <v>162</v>
      </c>
      <c r="J1828" t="s">
        <v>9868</v>
      </c>
      <c r="K1828" t="s">
        <v>9844</v>
      </c>
      <c r="L1828" t="s">
        <v>9844</v>
      </c>
      <c r="M1828" t="s">
        <v>9866</v>
      </c>
      <c r="N1828">
        <v>1465</v>
      </c>
      <c r="O1828">
        <v>1</v>
      </c>
      <c r="P1828" t="s">
        <v>154</v>
      </c>
      <c r="Q1828">
        <v>417</v>
      </c>
      <c r="R1828" t="s">
        <v>432</v>
      </c>
      <c r="S1828">
        <v>73.224412803642906</v>
      </c>
      <c r="T1828">
        <v>40.119223645546803</v>
      </c>
      <c r="U1828" t="s">
        <v>9869</v>
      </c>
      <c r="V1828" t="s">
        <v>9870</v>
      </c>
      <c r="W1828" t="s">
        <v>9847</v>
      </c>
      <c r="Y1828" t="s">
        <v>9848</v>
      </c>
      <c r="AD1828">
        <v>2.9650422936338101</v>
      </c>
      <c r="AE1828">
        <v>11.915893663886299</v>
      </c>
    </row>
    <row r="1829" spans="1:31" x14ac:dyDescent="0.25">
      <c r="A1829">
        <v>16335</v>
      </c>
      <c r="B1829" t="s">
        <v>424</v>
      </c>
      <c r="C1829" t="s">
        <v>9838</v>
      </c>
      <c r="D1829" t="s">
        <v>9871</v>
      </c>
      <c r="E1829" t="s">
        <v>9840</v>
      </c>
      <c r="F1829" t="s">
        <v>9872</v>
      </c>
      <c r="G1829" t="s">
        <v>9842</v>
      </c>
      <c r="H1829" t="s">
        <v>150</v>
      </c>
      <c r="I1829" t="s">
        <v>162</v>
      </c>
      <c r="J1829" t="s">
        <v>9873</v>
      </c>
      <c r="K1829" t="s">
        <v>9844</v>
      </c>
      <c r="L1829" t="s">
        <v>9844</v>
      </c>
      <c r="M1829" t="s">
        <v>9874</v>
      </c>
      <c r="N1829">
        <v>1466</v>
      </c>
      <c r="O1829">
        <v>1</v>
      </c>
      <c r="P1829" t="s">
        <v>154</v>
      </c>
      <c r="Q1829">
        <v>417</v>
      </c>
      <c r="R1829" t="s">
        <v>432</v>
      </c>
      <c r="S1829">
        <v>72.181818966819606</v>
      </c>
      <c r="T1829">
        <v>42.409758254385501</v>
      </c>
      <c r="U1829" t="s">
        <v>9875</v>
      </c>
      <c r="V1829" t="s">
        <v>9876</v>
      </c>
      <c r="W1829" t="s">
        <v>9847</v>
      </c>
      <c r="Y1829" t="s">
        <v>9848</v>
      </c>
      <c r="AD1829">
        <v>1.42409979610852</v>
      </c>
      <c r="AE1829">
        <v>7.1205098669697398</v>
      </c>
    </row>
    <row r="1830" spans="1:31" x14ac:dyDescent="0.25">
      <c r="A1830">
        <v>16347</v>
      </c>
      <c r="B1830" t="s">
        <v>424</v>
      </c>
      <c r="C1830" t="s">
        <v>9838</v>
      </c>
      <c r="D1830" t="s">
        <v>9877</v>
      </c>
      <c r="E1830" t="s">
        <v>9840</v>
      </c>
      <c r="F1830" t="s">
        <v>9878</v>
      </c>
      <c r="G1830" t="s">
        <v>9842</v>
      </c>
      <c r="H1830" t="s">
        <v>150</v>
      </c>
      <c r="I1830" t="s">
        <v>162</v>
      </c>
      <c r="J1830" t="s">
        <v>9879</v>
      </c>
      <c r="K1830" t="s">
        <v>9844</v>
      </c>
      <c r="L1830" t="s">
        <v>9844</v>
      </c>
      <c r="M1830" t="s">
        <v>9880</v>
      </c>
      <c r="N1830">
        <v>1461</v>
      </c>
      <c r="O1830">
        <v>1</v>
      </c>
      <c r="P1830" t="s">
        <v>154</v>
      </c>
      <c r="Q1830">
        <v>417</v>
      </c>
      <c r="R1830" t="s">
        <v>432</v>
      </c>
      <c r="S1830">
        <v>77.957710200763799</v>
      </c>
      <c r="T1830">
        <v>42.151971456627898</v>
      </c>
      <c r="U1830" t="s">
        <v>9881</v>
      </c>
      <c r="V1830" t="s">
        <v>9882</v>
      </c>
      <c r="W1830" t="s">
        <v>9847</v>
      </c>
      <c r="Y1830" t="s">
        <v>9848</v>
      </c>
      <c r="AD1830">
        <v>4.6541327477402801</v>
      </c>
      <c r="AE1830">
        <v>12.378171406881499</v>
      </c>
    </row>
    <row r="1831" spans="1:31" x14ac:dyDescent="0.25">
      <c r="A1831">
        <v>14860</v>
      </c>
      <c r="B1831" t="s">
        <v>916</v>
      </c>
      <c r="C1831" t="s">
        <v>9883</v>
      </c>
      <c r="D1831" t="s">
        <v>9884</v>
      </c>
      <c r="E1831" t="s">
        <v>9885</v>
      </c>
      <c r="F1831" t="s">
        <v>9886</v>
      </c>
      <c r="G1831" t="s">
        <v>9887</v>
      </c>
      <c r="H1831" t="s">
        <v>150</v>
      </c>
      <c r="I1831" t="s">
        <v>162</v>
      </c>
      <c r="J1831" t="s">
        <v>9888</v>
      </c>
      <c r="K1831" t="s">
        <v>9889</v>
      </c>
      <c r="L1831" t="s">
        <v>9889</v>
      </c>
      <c r="O1831">
        <v>1</v>
      </c>
      <c r="P1831" t="s">
        <v>154</v>
      </c>
      <c r="Q1831">
        <v>418</v>
      </c>
      <c r="R1831" t="s">
        <v>1462</v>
      </c>
      <c r="S1831">
        <v>106.942811965125</v>
      </c>
      <c r="T1831">
        <v>14.8033527053251</v>
      </c>
      <c r="U1831" t="s">
        <v>9890</v>
      </c>
      <c r="V1831" t="s">
        <v>9891</v>
      </c>
      <c r="W1831" t="s">
        <v>9892</v>
      </c>
      <c r="Y1831" t="s">
        <v>9893</v>
      </c>
      <c r="AD1831">
        <v>0.791842185838732</v>
      </c>
      <c r="AE1831">
        <v>5.7822295571149596</v>
      </c>
    </row>
    <row r="1832" spans="1:31" x14ac:dyDescent="0.25">
      <c r="A1832">
        <v>14861</v>
      </c>
      <c r="B1832" t="s">
        <v>916</v>
      </c>
      <c r="C1832" t="s">
        <v>9883</v>
      </c>
      <c r="D1832" t="s">
        <v>9894</v>
      </c>
      <c r="E1832" t="s">
        <v>9885</v>
      </c>
      <c r="F1832" t="s">
        <v>9895</v>
      </c>
      <c r="G1832" t="s">
        <v>9887</v>
      </c>
      <c r="H1832" t="s">
        <v>150</v>
      </c>
      <c r="I1832" t="s">
        <v>162</v>
      </c>
      <c r="J1832" t="s">
        <v>9896</v>
      </c>
      <c r="K1832" t="s">
        <v>9889</v>
      </c>
      <c r="L1832" t="s">
        <v>9889</v>
      </c>
      <c r="O1832">
        <v>1</v>
      </c>
      <c r="P1832" t="s">
        <v>154</v>
      </c>
      <c r="Q1832">
        <v>418</v>
      </c>
      <c r="R1832" t="s">
        <v>1462</v>
      </c>
      <c r="S1832">
        <v>100.644063077851</v>
      </c>
      <c r="T1832">
        <v>20.3608513451634</v>
      </c>
      <c r="U1832" t="s">
        <v>9897</v>
      </c>
      <c r="V1832" t="s">
        <v>9898</v>
      </c>
      <c r="W1832" t="s">
        <v>9892</v>
      </c>
      <c r="Y1832" t="s">
        <v>9893</v>
      </c>
      <c r="AD1832">
        <v>0.59276324896222798</v>
      </c>
      <c r="AE1832">
        <v>4.3930726038415298</v>
      </c>
    </row>
    <row r="1833" spans="1:31" x14ac:dyDescent="0.25">
      <c r="A1833">
        <v>14862</v>
      </c>
      <c r="B1833" t="s">
        <v>916</v>
      </c>
      <c r="C1833" t="s">
        <v>9883</v>
      </c>
      <c r="D1833" t="s">
        <v>9899</v>
      </c>
      <c r="E1833" t="s">
        <v>9885</v>
      </c>
      <c r="F1833" t="s">
        <v>9900</v>
      </c>
      <c r="G1833" t="s">
        <v>9887</v>
      </c>
      <c r="H1833" t="s">
        <v>150</v>
      </c>
      <c r="I1833" t="s">
        <v>162</v>
      </c>
      <c r="J1833" t="s">
        <v>9901</v>
      </c>
      <c r="K1833" t="s">
        <v>9889</v>
      </c>
      <c r="L1833" t="s">
        <v>9889</v>
      </c>
      <c r="O1833">
        <v>1</v>
      </c>
      <c r="P1833" t="s">
        <v>154</v>
      </c>
      <c r="Q1833">
        <v>418</v>
      </c>
      <c r="R1833" t="s">
        <v>1462</v>
      </c>
      <c r="S1833">
        <v>104.241167569166</v>
      </c>
      <c r="T1833">
        <v>18.4891588504235</v>
      </c>
      <c r="U1833" t="s">
        <v>9902</v>
      </c>
      <c r="V1833" t="s">
        <v>9903</v>
      </c>
      <c r="W1833" t="s">
        <v>9892</v>
      </c>
      <c r="Y1833" t="s">
        <v>9893</v>
      </c>
      <c r="AD1833">
        <v>1.3397490555154301</v>
      </c>
      <c r="AE1833">
        <v>7.9970394068198303</v>
      </c>
    </row>
    <row r="1834" spans="1:31" x14ac:dyDescent="0.25">
      <c r="A1834">
        <v>14863</v>
      </c>
      <c r="B1834" t="s">
        <v>916</v>
      </c>
      <c r="C1834" t="s">
        <v>9883</v>
      </c>
      <c r="D1834" t="s">
        <v>9904</v>
      </c>
      <c r="E1834" t="s">
        <v>9885</v>
      </c>
      <c r="F1834" t="s">
        <v>9905</v>
      </c>
      <c r="G1834" t="s">
        <v>9887</v>
      </c>
      <c r="H1834" t="s">
        <v>150</v>
      </c>
      <c r="I1834" t="s">
        <v>162</v>
      </c>
      <c r="J1834" t="s">
        <v>9906</v>
      </c>
      <c r="K1834" t="s">
        <v>9889</v>
      </c>
      <c r="L1834" t="s">
        <v>9889</v>
      </c>
      <c r="O1834">
        <v>1</v>
      </c>
      <c r="P1834" t="s">
        <v>154</v>
      </c>
      <c r="Q1834">
        <v>418</v>
      </c>
      <c r="R1834" t="s">
        <v>1462</v>
      </c>
      <c r="S1834">
        <v>105.95880411293101</v>
      </c>
      <c r="T1834">
        <v>14.783078161608101</v>
      </c>
      <c r="U1834" t="s">
        <v>9907</v>
      </c>
      <c r="V1834" t="s">
        <v>9908</v>
      </c>
      <c r="W1834" t="s">
        <v>9892</v>
      </c>
      <c r="Y1834" t="s">
        <v>9893</v>
      </c>
      <c r="AD1834">
        <v>1.24870588089004</v>
      </c>
      <c r="AE1834">
        <v>7.4495896477640402</v>
      </c>
    </row>
    <row r="1835" spans="1:31" x14ac:dyDescent="0.25">
      <c r="A1835">
        <v>14864</v>
      </c>
      <c r="B1835" t="s">
        <v>916</v>
      </c>
      <c r="C1835" t="s">
        <v>9883</v>
      </c>
      <c r="D1835" t="s">
        <v>9909</v>
      </c>
      <c r="E1835" t="s">
        <v>9885</v>
      </c>
      <c r="F1835" t="s">
        <v>9910</v>
      </c>
      <c r="G1835" t="s">
        <v>9887</v>
      </c>
      <c r="H1835" t="s">
        <v>150</v>
      </c>
      <c r="I1835" t="s">
        <v>162</v>
      </c>
      <c r="J1835" t="s">
        <v>9911</v>
      </c>
      <c r="K1835" t="s">
        <v>9889</v>
      </c>
      <c r="L1835" t="s">
        <v>9889</v>
      </c>
      <c r="O1835">
        <v>1</v>
      </c>
      <c r="P1835" t="s">
        <v>154</v>
      </c>
      <c r="Q1835">
        <v>418</v>
      </c>
      <c r="R1835" t="s">
        <v>1462</v>
      </c>
      <c r="S1835">
        <v>104.027413020198</v>
      </c>
      <c r="T1835">
        <v>20.276801507833301</v>
      </c>
      <c r="U1835" t="s">
        <v>9912</v>
      </c>
      <c r="V1835" t="s">
        <v>9913</v>
      </c>
      <c r="W1835" t="s">
        <v>9892</v>
      </c>
      <c r="Y1835" t="s">
        <v>9893</v>
      </c>
      <c r="AD1835">
        <v>1.5388622663857601</v>
      </c>
      <c r="AE1835">
        <v>7.4957773342449103</v>
      </c>
    </row>
    <row r="1836" spans="1:31" x14ac:dyDescent="0.25">
      <c r="A1836">
        <v>14865</v>
      </c>
      <c r="B1836" t="s">
        <v>916</v>
      </c>
      <c r="C1836" t="s">
        <v>9883</v>
      </c>
      <c r="D1836" t="s">
        <v>9914</v>
      </c>
      <c r="E1836" t="s">
        <v>9885</v>
      </c>
      <c r="F1836" t="s">
        <v>9915</v>
      </c>
      <c r="G1836" t="s">
        <v>9887</v>
      </c>
      <c r="H1836" t="s">
        <v>150</v>
      </c>
      <c r="I1836" t="s">
        <v>162</v>
      </c>
      <c r="J1836" t="s">
        <v>9916</v>
      </c>
      <c r="K1836" t="s">
        <v>9889</v>
      </c>
      <c r="L1836" t="s">
        <v>9889</v>
      </c>
      <c r="O1836">
        <v>1</v>
      </c>
      <c r="P1836" t="s">
        <v>154</v>
      </c>
      <c r="Q1836">
        <v>418</v>
      </c>
      <c r="R1836" t="s">
        <v>1462</v>
      </c>
      <c r="S1836">
        <v>105.251287544609</v>
      </c>
      <c r="T1836">
        <v>17.573912684573902</v>
      </c>
      <c r="U1836" t="s">
        <v>9917</v>
      </c>
      <c r="V1836" t="s">
        <v>9918</v>
      </c>
      <c r="W1836" t="s">
        <v>9892</v>
      </c>
      <c r="Y1836" t="s">
        <v>9893</v>
      </c>
      <c r="AD1836">
        <v>1.41842895509581</v>
      </c>
      <c r="AE1836">
        <v>7.6802265852274196</v>
      </c>
    </row>
    <row r="1837" spans="1:31" x14ac:dyDescent="0.25">
      <c r="A1837">
        <v>14866</v>
      </c>
      <c r="B1837" t="s">
        <v>916</v>
      </c>
      <c r="C1837" t="s">
        <v>9883</v>
      </c>
      <c r="D1837" t="s">
        <v>9919</v>
      </c>
      <c r="E1837" t="s">
        <v>9885</v>
      </c>
      <c r="F1837" t="s">
        <v>9920</v>
      </c>
      <c r="G1837" t="s">
        <v>9887</v>
      </c>
      <c r="H1837" t="s">
        <v>150</v>
      </c>
      <c r="I1837" t="s">
        <v>162</v>
      </c>
      <c r="J1837" t="s">
        <v>9921</v>
      </c>
      <c r="K1837" t="s">
        <v>9889</v>
      </c>
      <c r="L1837" t="s">
        <v>9889</v>
      </c>
      <c r="O1837">
        <v>1</v>
      </c>
      <c r="P1837" t="s">
        <v>154</v>
      </c>
      <c r="Q1837">
        <v>418</v>
      </c>
      <c r="R1837" t="s">
        <v>1462</v>
      </c>
      <c r="S1837">
        <v>101.14058264080001</v>
      </c>
      <c r="T1837">
        <v>20.8949248545157</v>
      </c>
      <c r="U1837" t="s">
        <v>9922</v>
      </c>
      <c r="V1837" t="s">
        <v>9923</v>
      </c>
      <c r="W1837" t="s">
        <v>9892</v>
      </c>
      <c r="Y1837" t="s">
        <v>9893</v>
      </c>
      <c r="AD1837">
        <v>0.83165639806702496</v>
      </c>
      <c r="AE1837">
        <v>4.8543109328784002</v>
      </c>
    </row>
    <row r="1838" spans="1:31" x14ac:dyDescent="0.25">
      <c r="A1838">
        <v>14867</v>
      </c>
      <c r="B1838" t="s">
        <v>916</v>
      </c>
      <c r="C1838" t="s">
        <v>9883</v>
      </c>
      <c r="D1838" t="s">
        <v>9924</v>
      </c>
      <c r="E1838" t="s">
        <v>9885</v>
      </c>
      <c r="F1838" t="s">
        <v>9925</v>
      </c>
      <c r="G1838" t="s">
        <v>9887</v>
      </c>
      <c r="H1838" t="s">
        <v>150</v>
      </c>
      <c r="I1838" t="s">
        <v>162</v>
      </c>
      <c r="J1838" t="s">
        <v>9926</v>
      </c>
      <c r="K1838" t="s">
        <v>9889</v>
      </c>
      <c r="L1838" t="s">
        <v>9889</v>
      </c>
      <c r="O1838">
        <v>1</v>
      </c>
      <c r="P1838" t="s">
        <v>154</v>
      </c>
      <c r="Q1838">
        <v>418</v>
      </c>
      <c r="R1838" t="s">
        <v>1462</v>
      </c>
      <c r="S1838">
        <v>102.545611787735</v>
      </c>
      <c r="T1838">
        <v>20.128882019399601</v>
      </c>
      <c r="U1838" t="s">
        <v>9927</v>
      </c>
      <c r="V1838" t="s">
        <v>9928</v>
      </c>
      <c r="W1838" t="s">
        <v>9892</v>
      </c>
      <c r="Y1838" t="s">
        <v>9893</v>
      </c>
      <c r="AD1838">
        <v>1.7234779896913299</v>
      </c>
      <c r="AE1838">
        <v>8.4810138010932601</v>
      </c>
    </row>
    <row r="1839" spans="1:31" x14ac:dyDescent="0.25">
      <c r="A1839">
        <v>14868</v>
      </c>
      <c r="B1839" t="s">
        <v>916</v>
      </c>
      <c r="C1839" t="s">
        <v>9883</v>
      </c>
      <c r="D1839" t="s">
        <v>9929</v>
      </c>
      <c r="E1839" t="s">
        <v>9885</v>
      </c>
      <c r="F1839" t="s">
        <v>9930</v>
      </c>
      <c r="G1839" t="s">
        <v>9887</v>
      </c>
      <c r="H1839" t="s">
        <v>150</v>
      </c>
      <c r="I1839" t="s">
        <v>162</v>
      </c>
      <c r="J1839" t="s">
        <v>9931</v>
      </c>
      <c r="K1839" t="s">
        <v>9889</v>
      </c>
      <c r="L1839" t="s">
        <v>9889</v>
      </c>
      <c r="O1839">
        <v>1</v>
      </c>
      <c r="P1839" t="s">
        <v>154</v>
      </c>
      <c r="Q1839">
        <v>418</v>
      </c>
      <c r="R1839" t="s">
        <v>1462</v>
      </c>
      <c r="S1839">
        <v>101.724712971419</v>
      </c>
      <c r="T1839">
        <v>20.426441215985001</v>
      </c>
      <c r="U1839" t="s">
        <v>9932</v>
      </c>
      <c r="V1839" t="s">
        <v>9933</v>
      </c>
      <c r="W1839" t="s">
        <v>9892</v>
      </c>
      <c r="Y1839" t="s">
        <v>9893</v>
      </c>
      <c r="AD1839">
        <v>1.01666465660821</v>
      </c>
      <c r="AE1839">
        <v>6.2823160862506304</v>
      </c>
    </row>
    <row r="1840" spans="1:31" x14ac:dyDescent="0.25">
      <c r="A1840">
        <v>14869</v>
      </c>
      <c r="B1840" t="s">
        <v>916</v>
      </c>
      <c r="C1840" t="s">
        <v>9883</v>
      </c>
      <c r="D1840" t="s">
        <v>9934</v>
      </c>
      <c r="E1840" t="s">
        <v>9885</v>
      </c>
      <c r="F1840" t="s">
        <v>9935</v>
      </c>
      <c r="G1840" t="s">
        <v>9887</v>
      </c>
      <c r="H1840" t="s">
        <v>150</v>
      </c>
      <c r="I1840" t="s">
        <v>162</v>
      </c>
      <c r="J1840" t="s">
        <v>9936</v>
      </c>
      <c r="K1840" t="s">
        <v>9889</v>
      </c>
      <c r="L1840" t="s">
        <v>9889</v>
      </c>
      <c r="O1840">
        <v>1</v>
      </c>
      <c r="P1840" t="s">
        <v>154</v>
      </c>
      <c r="Q1840">
        <v>418</v>
      </c>
      <c r="R1840" t="s">
        <v>1462</v>
      </c>
      <c r="S1840">
        <v>102.24089667538099</v>
      </c>
      <c r="T1840">
        <v>21.651353820568598</v>
      </c>
      <c r="U1840" t="s">
        <v>9937</v>
      </c>
      <c r="V1840" t="s">
        <v>9938</v>
      </c>
      <c r="W1840" t="s">
        <v>9892</v>
      </c>
      <c r="Y1840" t="s">
        <v>9893</v>
      </c>
      <c r="AD1840">
        <v>1.34611635512488</v>
      </c>
      <c r="AE1840">
        <v>5.6246617646557597</v>
      </c>
    </row>
    <row r="1841" spans="1:31" x14ac:dyDescent="0.25">
      <c r="A1841">
        <v>14870</v>
      </c>
      <c r="B1841" t="s">
        <v>916</v>
      </c>
      <c r="C1841" t="s">
        <v>9883</v>
      </c>
      <c r="D1841" t="s">
        <v>9939</v>
      </c>
      <c r="E1841" t="s">
        <v>9885</v>
      </c>
      <c r="F1841" t="s">
        <v>9940</v>
      </c>
      <c r="G1841" t="s">
        <v>9887</v>
      </c>
      <c r="H1841" t="s">
        <v>150</v>
      </c>
      <c r="I1841" t="s">
        <v>162</v>
      </c>
      <c r="J1841" t="s">
        <v>9941</v>
      </c>
      <c r="K1841" t="s">
        <v>9889</v>
      </c>
      <c r="L1841" t="s">
        <v>9889</v>
      </c>
      <c r="O1841">
        <v>1</v>
      </c>
      <c r="P1841" t="s">
        <v>154</v>
      </c>
      <c r="Q1841">
        <v>418</v>
      </c>
      <c r="R1841" t="s">
        <v>1462</v>
      </c>
      <c r="S1841">
        <v>106.276254362104</v>
      </c>
      <c r="T1841">
        <v>15.853254784781299</v>
      </c>
      <c r="U1841" t="s">
        <v>9942</v>
      </c>
      <c r="V1841" t="s">
        <v>9943</v>
      </c>
      <c r="W1841" t="s">
        <v>9892</v>
      </c>
      <c r="Y1841" t="s">
        <v>9893</v>
      </c>
      <c r="AD1841">
        <v>0.85591442570660103</v>
      </c>
      <c r="AE1841">
        <v>6.7587863954716401</v>
      </c>
    </row>
    <row r="1842" spans="1:31" x14ac:dyDescent="0.25">
      <c r="A1842">
        <v>14871</v>
      </c>
      <c r="B1842" t="s">
        <v>916</v>
      </c>
      <c r="C1842" t="s">
        <v>9883</v>
      </c>
      <c r="D1842" t="s">
        <v>9944</v>
      </c>
      <c r="E1842" t="s">
        <v>9885</v>
      </c>
      <c r="F1842" t="s">
        <v>9945</v>
      </c>
      <c r="G1842" t="s">
        <v>9887</v>
      </c>
      <c r="H1842" t="s">
        <v>150</v>
      </c>
      <c r="I1842" t="s">
        <v>162</v>
      </c>
      <c r="J1842" t="s">
        <v>9946</v>
      </c>
      <c r="K1842" t="s">
        <v>9889</v>
      </c>
      <c r="L1842" t="s">
        <v>9889</v>
      </c>
      <c r="O1842">
        <v>1</v>
      </c>
      <c r="P1842" t="s">
        <v>154</v>
      </c>
      <c r="Q1842">
        <v>418</v>
      </c>
      <c r="R1842" t="s">
        <v>1462</v>
      </c>
      <c r="S1842">
        <v>105.706826900235</v>
      </c>
      <c r="T1842">
        <v>16.553728001846299</v>
      </c>
      <c r="U1842" t="s">
        <v>9947</v>
      </c>
      <c r="V1842" t="s">
        <v>9948</v>
      </c>
      <c r="W1842" t="s">
        <v>9892</v>
      </c>
      <c r="Y1842" t="s">
        <v>9893</v>
      </c>
      <c r="AD1842">
        <v>1.8032524648441499</v>
      </c>
      <c r="AE1842">
        <v>7.4555474258324601</v>
      </c>
    </row>
    <row r="1843" spans="1:31" x14ac:dyDescent="0.25">
      <c r="A1843">
        <v>14872</v>
      </c>
      <c r="B1843" t="s">
        <v>916</v>
      </c>
      <c r="C1843" t="s">
        <v>9883</v>
      </c>
      <c r="D1843" t="s">
        <v>9949</v>
      </c>
      <c r="E1843" t="s">
        <v>9885</v>
      </c>
      <c r="F1843" t="s">
        <v>9950</v>
      </c>
      <c r="G1843" t="s">
        <v>9887</v>
      </c>
      <c r="H1843" t="s">
        <v>150</v>
      </c>
      <c r="I1843" t="s">
        <v>162</v>
      </c>
      <c r="J1843" t="s">
        <v>9951</v>
      </c>
      <c r="K1843" t="s">
        <v>9889</v>
      </c>
      <c r="L1843" t="s">
        <v>9889</v>
      </c>
      <c r="O1843">
        <v>1</v>
      </c>
      <c r="P1843" t="s">
        <v>154</v>
      </c>
      <c r="Q1843">
        <v>418</v>
      </c>
      <c r="R1843" t="s">
        <v>1462</v>
      </c>
      <c r="S1843">
        <v>107.044893178533</v>
      </c>
      <c r="T1843">
        <v>15.583691424444</v>
      </c>
      <c r="U1843" t="s">
        <v>9952</v>
      </c>
      <c r="V1843" t="s">
        <v>9953</v>
      </c>
      <c r="W1843" t="s">
        <v>9892</v>
      </c>
      <c r="Y1843" t="s">
        <v>9893</v>
      </c>
      <c r="AD1843">
        <v>0.70032011394732796</v>
      </c>
      <c r="AE1843">
        <v>5.7526758770742301</v>
      </c>
    </row>
    <row r="1844" spans="1:31" x14ac:dyDescent="0.25">
      <c r="A1844">
        <v>14873</v>
      </c>
      <c r="B1844" t="s">
        <v>916</v>
      </c>
      <c r="C1844" t="s">
        <v>9883</v>
      </c>
      <c r="D1844" t="s">
        <v>9954</v>
      </c>
      <c r="E1844" t="s">
        <v>9885</v>
      </c>
      <c r="F1844" t="s">
        <v>9955</v>
      </c>
      <c r="G1844" t="s">
        <v>9887</v>
      </c>
      <c r="H1844" t="s">
        <v>150</v>
      </c>
      <c r="I1844" t="s">
        <v>162</v>
      </c>
      <c r="J1844" t="s">
        <v>9956</v>
      </c>
      <c r="K1844" t="s">
        <v>9889</v>
      </c>
      <c r="L1844" t="s">
        <v>9889</v>
      </c>
      <c r="O1844">
        <v>1</v>
      </c>
      <c r="P1844" t="s">
        <v>154</v>
      </c>
      <c r="Q1844">
        <v>418</v>
      </c>
      <c r="R1844" t="s">
        <v>1462</v>
      </c>
      <c r="S1844">
        <v>102.275034718344</v>
      </c>
      <c r="T1844">
        <v>18.637003339163702</v>
      </c>
      <c r="U1844" t="s">
        <v>9957</v>
      </c>
      <c r="V1844" t="s">
        <v>9958</v>
      </c>
      <c r="W1844" t="s">
        <v>9892</v>
      </c>
      <c r="Y1844" t="s">
        <v>9893</v>
      </c>
      <c r="AD1844">
        <v>1.2734525508944901</v>
      </c>
      <c r="AE1844">
        <v>8.4345093854144508</v>
      </c>
    </row>
    <row r="1845" spans="1:31" x14ac:dyDescent="0.25">
      <c r="A1845">
        <v>14874</v>
      </c>
      <c r="B1845" t="s">
        <v>916</v>
      </c>
      <c r="C1845" t="s">
        <v>9883</v>
      </c>
      <c r="D1845" t="s">
        <v>9959</v>
      </c>
      <c r="E1845" t="s">
        <v>9885</v>
      </c>
      <c r="F1845" t="s">
        <v>9960</v>
      </c>
      <c r="G1845" t="s">
        <v>9887</v>
      </c>
      <c r="H1845" t="s">
        <v>150</v>
      </c>
      <c r="I1845" t="s">
        <v>162</v>
      </c>
      <c r="J1845" t="s">
        <v>9961</v>
      </c>
      <c r="K1845" t="s">
        <v>9889</v>
      </c>
      <c r="L1845" t="s">
        <v>9889</v>
      </c>
      <c r="O1845">
        <v>1</v>
      </c>
      <c r="P1845" t="s">
        <v>154</v>
      </c>
      <c r="Q1845">
        <v>418</v>
      </c>
      <c r="R1845" t="s">
        <v>1462</v>
      </c>
      <c r="S1845">
        <v>102.570084413709</v>
      </c>
      <c r="T1845">
        <v>18.145849864698601</v>
      </c>
      <c r="U1845" t="s">
        <v>9962</v>
      </c>
      <c r="V1845" t="s">
        <v>9963</v>
      </c>
      <c r="W1845" t="s">
        <v>9892</v>
      </c>
      <c r="Y1845" t="s">
        <v>9893</v>
      </c>
      <c r="AD1845">
        <v>0.30183421506035302</v>
      </c>
      <c r="AE1845">
        <v>3.55783512454303</v>
      </c>
    </row>
    <row r="1846" spans="1:31" x14ac:dyDescent="0.25">
      <c r="A1846">
        <v>14875</v>
      </c>
      <c r="B1846" t="s">
        <v>916</v>
      </c>
      <c r="C1846" t="s">
        <v>9883</v>
      </c>
      <c r="D1846" t="s">
        <v>9964</v>
      </c>
      <c r="E1846" t="s">
        <v>9885</v>
      </c>
      <c r="F1846" t="s">
        <v>9965</v>
      </c>
      <c r="G1846" t="s">
        <v>9887</v>
      </c>
      <c r="H1846" t="s">
        <v>150</v>
      </c>
      <c r="I1846" t="s">
        <v>162</v>
      </c>
      <c r="J1846" t="s">
        <v>9966</v>
      </c>
      <c r="K1846" t="s">
        <v>9889</v>
      </c>
      <c r="L1846" t="s">
        <v>9889</v>
      </c>
      <c r="O1846">
        <v>1</v>
      </c>
      <c r="P1846" t="s">
        <v>154</v>
      </c>
      <c r="Q1846">
        <v>418</v>
      </c>
      <c r="R1846" t="s">
        <v>1462</v>
      </c>
      <c r="S1846">
        <v>101.33728838419999</v>
      </c>
      <c r="T1846">
        <v>18.935866201821302</v>
      </c>
      <c r="U1846" t="s">
        <v>9967</v>
      </c>
      <c r="V1846" t="s">
        <v>9968</v>
      </c>
      <c r="W1846" t="s">
        <v>9892</v>
      </c>
      <c r="Y1846" t="s">
        <v>9893</v>
      </c>
      <c r="AD1846">
        <v>1.35005562161291</v>
      </c>
      <c r="AE1846">
        <v>8.8171426923204201</v>
      </c>
    </row>
    <row r="1847" spans="1:31" x14ac:dyDescent="0.25">
      <c r="A1847">
        <v>14876</v>
      </c>
      <c r="B1847" t="s">
        <v>916</v>
      </c>
      <c r="C1847" t="s">
        <v>9883</v>
      </c>
      <c r="D1847" t="s">
        <v>9969</v>
      </c>
      <c r="E1847" t="s">
        <v>9885</v>
      </c>
      <c r="F1847" t="s">
        <v>9970</v>
      </c>
      <c r="G1847" t="s">
        <v>9887</v>
      </c>
      <c r="H1847" t="s">
        <v>150</v>
      </c>
      <c r="I1847" t="s">
        <v>162</v>
      </c>
      <c r="J1847" t="s">
        <v>9971</v>
      </c>
      <c r="K1847" t="s">
        <v>9889</v>
      </c>
      <c r="L1847" t="s">
        <v>9889</v>
      </c>
      <c r="O1847">
        <v>1</v>
      </c>
      <c r="P1847" t="s">
        <v>154</v>
      </c>
      <c r="Q1847">
        <v>418</v>
      </c>
      <c r="R1847" t="s">
        <v>1462</v>
      </c>
      <c r="S1847">
        <v>103.078618889449</v>
      </c>
      <c r="T1847">
        <v>18.982622004183298</v>
      </c>
      <c r="U1847" t="s">
        <v>9972</v>
      </c>
      <c r="V1847" t="s">
        <v>9973</v>
      </c>
      <c r="W1847" t="s">
        <v>9892</v>
      </c>
      <c r="Y1847" t="s">
        <v>9893</v>
      </c>
      <c r="AD1847">
        <v>0.46374604155812399</v>
      </c>
      <c r="AE1847">
        <v>4.1336513858611097</v>
      </c>
    </row>
    <row r="1848" spans="1:31" x14ac:dyDescent="0.25">
      <c r="A1848">
        <v>14877</v>
      </c>
      <c r="B1848" t="s">
        <v>916</v>
      </c>
      <c r="C1848" t="s">
        <v>9883</v>
      </c>
      <c r="D1848" t="s">
        <v>9974</v>
      </c>
      <c r="E1848" t="s">
        <v>9885</v>
      </c>
      <c r="F1848" t="s">
        <v>9975</v>
      </c>
      <c r="G1848" t="s">
        <v>9887</v>
      </c>
      <c r="H1848" t="s">
        <v>150</v>
      </c>
      <c r="I1848" t="s">
        <v>162</v>
      </c>
      <c r="J1848" t="s">
        <v>9976</v>
      </c>
      <c r="K1848" t="s">
        <v>9889</v>
      </c>
      <c r="L1848" t="s">
        <v>9889</v>
      </c>
      <c r="O1848">
        <v>1</v>
      </c>
      <c r="P1848" t="s">
        <v>154</v>
      </c>
      <c r="Q1848">
        <v>418</v>
      </c>
      <c r="R1848" t="s">
        <v>1462</v>
      </c>
      <c r="S1848">
        <v>103.515464697165</v>
      </c>
      <c r="T1848">
        <v>19.4620016982214</v>
      </c>
      <c r="U1848" t="s">
        <v>9977</v>
      </c>
      <c r="V1848" t="s">
        <v>9978</v>
      </c>
      <c r="W1848" t="s">
        <v>9892</v>
      </c>
      <c r="Y1848" t="s">
        <v>9893</v>
      </c>
      <c r="AD1848">
        <v>1.08674368641857</v>
      </c>
      <c r="AE1848">
        <v>6.6939956185392502</v>
      </c>
    </row>
    <row r="1849" spans="1:31" x14ac:dyDescent="0.25">
      <c r="A1849">
        <v>16142</v>
      </c>
      <c r="B1849" t="s">
        <v>424</v>
      </c>
      <c r="C1849" t="s">
        <v>9979</v>
      </c>
      <c r="D1849" t="s">
        <v>9980</v>
      </c>
      <c r="E1849" t="s">
        <v>9981</v>
      </c>
      <c r="F1849" t="s">
        <v>9982</v>
      </c>
      <c r="G1849" t="s">
        <v>9983</v>
      </c>
      <c r="H1849" t="s">
        <v>150</v>
      </c>
      <c r="I1849" t="s">
        <v>162</v>
      </c>
      <c r="J1849" t="s">
        <v>9984</v>
      </c>
      <c r="K1849" t="s">
        <v>9985</v>
      </c>
      <c r="L1849" t="s">
        <v>9985</v>
      </c>
      <c r="O1849">
        <v>1</v>
      </c>
      <c r="P1849" t="s">
        <v>154</v>
      </c>
      <c r="Q1849">
        <v>428</v>
      </c>
      <c r="R1849" t="s">
        <v>925</v>
      </c>
      <c r="S1849">
        <v>21.9916010462739</v>
      </c>
      <c r="T1849">
        <v>56.9277105253584</v>
      </c>
      <c r="U1849" t="s">
        <v>9986</v>
      </c>
      <c r="V1849" t="s">
        <v>9987</v>
      </c>
      <c r="W1849" t="s">
        <v>9988</v>
      </c>
      <c r="Y1849" t="s">
        <v>9989</v>
      </c>
      <c r="AD1849">
        <v>1.9962038157248101</v>
      </c>
      <c r="AE1849">
        <v>9.0602644885407901</v>
      </c>
    </row>
    <row r="1850" spans="1:31" x14ac:dyDescent="0.25">
      <c r="A1850">
        <v>16144</v>
      </c>
      <c r="B1850" t="s">
        <v>424</v>
      </c>
      <c r="C1850" t="s">
        <v>9979</v>
      </c>
      <c r="D1850" t="s">
        <v>9990</v>
      </c>
      <c r="E1850" t="s">
        <v>9981</v>
      </c>
      <c r="F1850" t="s">
        <v>9991</v>
      </c>
      <c r="G1850" t="s">
        <v>9983</v>
      </c>
      <c r="H1850" t="s">
        <v>150</v>
      </c>
      <c r="I1850" t="s">
        <v>162</v>
      </c>
      <c r="J1850" t="s">
        <v>9992</v>
      </c>
      <c r="K1850" t="s">
        <v>9985</v>
      </c>
      <c r="L1850" t="s">
        <v>9985</v>
      </c>
      <c r="O1850">
        <v>1</v>
      </c>
      <c r="P1850" t="s">
        <v>154</v>
      </c>
      <c r="Q1850">
        <v>428</v>
      </c>
      <c r="R1850" t="s">
        <v>925</v>
      </c>
      <c r="S1850">
        <v>27.166878031599001</v>
      </c>
      <c r="T1850">
        <v>56.403496157066002</v>
      </c>
      <c r="U1850" s="17" t="s">
        <v>9993</v>
      </c>
      <c r="V1850" t="s">
        <v>9994</v>
      </c>
      <c r="W1850" t="s">
        <v>9988</v>
      </c>
      <c r="Y1850" t="s">
        <v>9989</v>
      </c>
      <c r="AD1850">
        <v>2.1307375309355598</v>
      </c>
      <c r="AE1850">
        <v>9.4649604991565806</v>
      </c>
    </row>
    <row r="1851" spans="1:31" x14ac:dyDescent="0.25">
      <c r="A1851">
        <v>16146</v>
      </c>
      <c r="B1851" t="s">
        <v>424</v>
      </c>
      <c r="C1851" t="s">
        <v>9979</v>
      </c>
      <c r="D1851" t="s">
        <v>9995</v>
      </c>
      <c r="E1851" t="s">
        <v>9981</v>
      </c>
      <c r="F1851" t="s">
        <v>9996</v>
      </c>
      <c r="G1851" t="s">
        <v>9983</v>
      </c>
      <c r="H1851" t="s">
        <v>150</v>
      </c>
      <c r="I1851" t="s">
        <v>162</v>
      </c>
      <c r="J1851" t="s">
        <v>9997</v>
      </c>
      <c r="K1851" t="s">
        <v>9985</v>
      </c>
      <c r="L1851" t="s">
        <v>9985</v>
      </c>
      <c r="O1851">
        <v>1</v>
      </c>
      <c r="P1851" t="s">
        <v>154</v>
      </c>
      <c r="Q1851">
        <v>428</v>
      </c>
      <c r="R1851" t="s">
        <v>925</v>
      </c>
      <c r="S1851">
        <v>24.230154185146301</v>
      </c>
      <c r="T1851">
        <v>57.1069914000945</v>
      </c>
      <c r="U1851" t="s">
        <v>9998</v>
      </c>
      <c r="V1851" t="s">
        <v>9999</v>
      </c>
      <c r="W1851" t="s">
        <v>9988</v>
      </c>
      <c r="Y1851" t="s">
        <v>9989</v>
      </c>
      <c r="AD1851">
        <v>1.5457238635817701</v>
      </c>
      <c r="AE1851">
        <v>14.147601441427801</v>
      </c>
    </row>
    <row r="1852" spans="1:31" x14ac:dyDescent="0.25">
      <c r="A1852">
        <v>16148</v>
      </c>
      <c r="B1852" t="s">
        <v>424</v>
      </c>
      <c r="C1852" t="s">
        <v>9979</v>
      </c>
      <c r="D1852" t="s">
        <v>10000</v>
      </c>
      <c r="E1852" t="s">
        <v>9981</v>
      </c>
      <c r="F1852" t="s">
        <v>10001</v>
      </c>
      <c r="G1852" t="s">
        <v>9983</v>
      </c>
      <c r="H1852" t="s">
        <v>150</v>
      </c>
      <c r="I1852" t="s">
        <v>162</v>
      </c>
      <c r="J1852" t="s">
        <v>10002</v>
      </c>
      <c r="K1852" t="s">
        <v>9985</v>
      </c>
      <c r="L1852" t="s">
        <v>9985</v>
      </c>
      <c r="O1852">
        <v>1</v>
      </c>
      <c r="P1852" t="s">
        <v>154</v>
      </c>
      <c r="Q1852">
        <v>428</v>
      </c>
      <c r="R1852" t="s">
        <v>925</v>
      </c>
      <c r="S1852">
        <v>26.040488395277499</v>
      </c>
      <c r="T1852">
        <v>57.304226081038898</v>
      </c>
      <c r="U1852" t="s">
        <v>10003</v>
      </c>
      <c r="V1852" t="s">
        <v>10004</v>
      </c>
      <c r="W1852" t="s">
        <v>9988</v>
      </c>
      <c r="Y1852" t="s">
        <v>9989</v>
      </c>
      <c r="AD1852">
        <v>2.2755209916749699</v>
      </c>
      <c r="AE1852">
        <v>12.3151022144349</v>
      </c>
    </row>
    <row r="1853" spans="1:31" x14ac:dyDescent="0.25">
      <c r="A1853">
        <v>16149</v>
      </c>
      <c r="B1853" t="s">
        <v>424</v>
      </c>
      <c r="C1853" t="s">
        <v>9979</v>
      </c>
      <c r="D1853" t="s">
        <v>10005</v>
      </c>
      <c r="E1853" t="s">
        <v>9981</v>
      </c>
      <c r="F1853" t="s">
        <v>10006</v>
      </c>
      <c r="G1853" t="s">
        <v>9983</v>
      </c>
      <c r="H1853" t="s">
        <v>150</v>
      </c>
      <c r="I1853" t="s">
        <v>162</v>
      </c>
      <c r="J1853" t="s">
        <v>10007</v>
      </c>
      <c r="K1853" t="s">
        <v>9985</v>
      </c>
      <c r="L1853" t="s">
        <v>9985</v>
      </c>
      <c r="O1853">
        <v>1</v>
      </c>
      <c r="P1853" t="s">
        <v>154</v>
      </c>
      <c r="Q1853">
        <v>428</v>
      </c>
      <c r="R1853" t="s">
        <v>925</v>
      </c>
      <c r="S1853">
        <v>24.704103271411199</v>
      </c>
      <c r="T1853">
        <v>56.491400644209897</v>
      </c>
      <c r="U1853" t="s">
        <v>10008</v>
      </c>
      <c r="V1853" t="s">
        <v>10009</v>
      </c>
      <c r="W1853" t="s">
        <v>9988</v>
      </c>
      <c r="Y1853" t="s">
        <v>9989</v>
      </c>
      <c r="AD1853">
        <v>1.5661300994517</v>
      </c>
      <c r="AE1853">
        <v>14.0315767120471</v>
      </c>
    </row>
    <row r="1854" spans="1:31" x14ac:dyDescent="0.25">
      <c r="A1854">
        <v>16529</v>
      </c>
      <c r="B1854" t="s">
        <v>144</v>
      </c>
      <c r="C1854" t="s">
        <v>10010</v>
      </c>
      <c r="D1854" t="s">
        <v>10011</v>
      </c>
      <c r="E1854" t="s">
        <v>10012</v>
      </c>
      <c r="F1854" t="s">
        <v>10013</v>
      </c>
      <c r="G1854" t="s">
        <v>10014</v>
      </c>
      <c r="H1854" t="s">
        <v>751</v>
      </c>
      <c r="I1854" t="s">
        <v>162</v>
      </c>
      <c r="J1854" t="s">
        <v>10015</v>
      </c>
      <c r="K1854" t="s">
        <v>10016</v>
      </c>
      <c r="L1854" t="s">
        <v>10017</v>
      </c>
      <c r="N1854" t="s">
        <v>10018</v>
      </c>
      <c r="O1854">
        <v>1</v>
      </c>
      <c r="P1854" t="s">
        <v>154</v>
      </c>
      <c r="Q1854">
        <v>422</v>
      </c>
      <c r="R1854" t="s">
        <v>625</v>
      </c>
      <c r="S1854">
        <v>36.186583921632803</v>
      </c>
      <c r="T1854">
        <v>34.549707908659599</v>
      </c>
      <c r="U1854" t="s">
        <v>10019</v>
      </c>
      <c r="V1854" t="s">
        <v>10020</v>
      </c>
      <c r="W1854" t="s">
        <v>10021</v>
      </c>
      <c r="Y1854" t="s">
        <v>10022</v>
      </c>
      <c r="AD1854">
        <v>7.7293676524732305E-2</v>
      </c>
      <c r="AE1854">
        <v>1.32839064759081</v>
      </c>
    </row>
    <row r="1855" spans="1:31" x14ac:dyDescent="0.25">
      <c r="A1855">
        <v>16526</v>
      </c>
      <c r="B1855" t="s">
        <v>144</v>
      </c>
      <c r="C1855" t="s">
        <v>10010</v>
      </c>
      <c r="D1855" t="s">
        <v>10023</v>
      </c>
      <c r="E1855" t="s">
        <v>10012</v>
      </c>
      <c r="F1855" t="s">
        <v>10024</v>
      </c>
      <c r="G1855" t="s">
        <v>10014</v>
      </c>
      <c r="H1855" t="s">
        <v>751</v>
      </c>
      <c r="I1855" t="s">
        <v>162</v>
      </c>
      <c r="J1855" t="s">
        <v>10025</v>
      </c>
      <c r="K1855" t="s">
        <v>10016</v>
      </c>
      <c r="L1855" t="s">
        <v>10017</v>
      </c>
      <c r="O1855">
        <v>1</v>
      </c>
      <c r="P1855" t="s">
        <v>154</v>
      </c>
      <c r="Q1855">
        <v>422</v>
      </c>
      <c r="R1855" t="s">
        <v>625</v>
      </c>
      <c r="S1855">
        <v>36.276289657343597</v>
      </c>
      <c r="T1855">
        <v>34.159921571365103</v>
      </c>
      <c r="U1855" t="s">
        <v>10026</v>
      </c>
      <c r="V1855" t="s">
        <v>10027</v>
      </c>
      <c r="W1855" t="s">
        <v>10021</v>
      </c>
      <c r="Y1855" t="s">
        <v>10022</v>
      </c>
      <c r="AD1855">
        <v>0.26319119549214098</v>
      </c>
      <c r="AE1855">
        <v>2.4835667147557099</v>
      </c>
    </row>
    <row r="1856" spans="1:31" x14ac:dyDescent="0.25">
      <c r="A1856">
        <v>13450</v>
      </c>
      <c r="B1856" t="s">
        <v>144</v>
      </c>
      <c r="C1856" t="s">
        <v>10010</v>
      </c>
      <c r="D1856" t="s">
        <v>10028</v>
      </c>
      <c r="E1856" t="s">
        <v>10012</v>
      </c>
      <c r="F1856" t="s">
        <v>10029</v>
      </c>
      <c r="G1856" t="s">
        <v>10014</v>
      </c>
      <c r="H1856" t="s">
        <v>150</v>
      </c>
      <c r="I1856" t="s">
        <v>162</v>
      </c>
      <c r="J1856" t="s">
        <v>10030</v>
      </c>
      <c r="K1856" t="s">
        <v>10016</v>
      </c>
      <c r="L1856" t="s">
        <v>10017</v>
      </c>
      <c r="N1856" t="s">
        <v>10031</v>
      </c>
      <c r="O1856">
        <v>1</v>
      </c>
      <c r="P1856" t="s">
        <v>154</v>
      </c>
      <c r="Q1856">
        <v>422</v>
      </c>
      <c r="R1856" t="s">
        <v>625</v>
      </c>
      <c r="S1856">
        <v>35.506582908405299</v>
      </c>
      <c r="T1856">
        <v>33.888515464621499</v>
      </c>
      <c r="U1856" t="s">
        <v>10032</v>
      </c>
      <c r="V1856" t="s">
        <v>10033</v>
      </c>
      <c r="W1856" t="s">
        <v>10021</v>
      </c>
      <c r="Y1856" t="s">
        <v>10022</v>
      </c>
      <c r="AD1856">
        <v>2.6601790798395099E-3</v>
      </c>
      <c r="AE1856">
        <v>0.21318441501021401</v>
      </c>
    </row>
    <row r="1857" spans="1:31" x14ac:dyDescent="0.25">
      <c r="A1857">
        <v>13447</v>
      </c>
      <c r="B1857" t="s">
        <v>144</v>
      </c>
      <c r="C1857" t="s">
        <v>10010</v>
      </c>
      <c r="D1857" t="s">
        <v>10034</v>
      </c>
      <c r="E1857" t="s">
        <v>10012</v>
      </c>
      <c r="F1857" t="s">
        <v>10035</v>
      </c>
      <c r="G1857" t="s">
        <v>10014</v>
      </c>
      <c r="H1857" t="s">
        <v>150</v>
      </c>
      <c r="I1857" t="s">
        <v>866</v>
      </c>
      <c r="J1857" t="s">
        <v>10036</v>
      </c>
      <c r="K1857" t="s">
        <v>10016</v>
      </c>
      <c r="L1857" t="s">
        <v>10017</v>
      </c>
      <c r="O1857">
        <v>1</v>
      </c>
      <c r="P1857" t="s">
        <v>154</v>
      </c>
      <c r="Q1857">
        <v>422</v>
      </c>
      <c r="R1857" t="s">
        <v>625</v>
      </c>
      <c r="S1857">
        <v>36.1325876539237</v>
      </c>
      <c r="T1857">
        <v>33.987261048549698</v>
      </c>
      <c r="U1857" t="s">
        <v>10037</v>
      </c>
      <c r="V1857" t="s">
        <v>10038</v>
      </c>
      <c r="W1857" t="s">
        <v>10021</v>
      </c>
      <c r="Y1857" t="s">
        <v>10022</v>
      </c>
      <c r="AD1857">
        <v>0.40021375508229101</v>
      </c>
      <c r="AE1857">
        <v>3.7963540557281799</v>
      </c>
    </row>
    <row r="1858" spans="1:31" x14ac:dyDescent="0.25">
      <c r="A1858">
        <v>16527</v>
      </c>
      <c r="B1858" t="s">
        <v>144</v>
      </c>
      <c r="C1858" t="s">
        <v>10010</v>
      </c>
      <c r="D1858" t="s">
        <v>10034</v>
      </c>
      <c r="E1858" t="s">
        <v>10012</v>
      </c>
      <c r="F1858" t="s">
        <v>10039</v>
      </c>
      <c r="G1858" t="s">
        <v>10014</v>
      </c>
      <c r="H1858" t="s">
        <v>751</v>
      </c>
      <c r="I1858" t="s">
        <v>162</v>
      </c>
      <c r="J1858" t="s">
        <v>10040</v>
      </c>
      <c r="K1858" t="s">
        <v>10016</v>
      </c>
      <c r="L1858" t="s">
        <v>10017</v>
      </c>
      <c r="O1858">
        <v>1</v>
      </c>
      <c r="P1858" t="s">
        <v>154</v>
      </c>
      <c r="Q1858">
        <v>422</v>
      </c>
      <c r="R1858" t="s">
        <v>625</v>
      </c>
      <c r="S1858">
        <v>35.856566667398504</v>
      </c>
      <c r="T1858">
        <v>33.6556169050534</v>
      </c>
      <c r="U1858" t="s">
        <v>10041</v>
      </c>
      <c r="V1858" t="s">
        <v>10038</v>
      </c>
      <c r="W1858" t="s">
        <v>10021</v>
      </c>
      <c r="Y1858" t="s">
        <v>10022</v>
      </c>
      <c r="AD1858">
        <v>0.13702255959128701</v>
      </c>
      <c r="AE1858">
        <v>2.0153430343391099</v>
      </c>
    </row>
    <row r="1859" spans="1:31" x14ac:dyDescent="0.25">
      <c r="A1859">
        <v>13449</v>
      </c>
      <c r="B1859" t="s">
        <v>144</v>
      </c>
      <c r="C1859" t="s">
        <v>10010</v>
      </c>
      <c r="D1859" t="s">
        <v>10042</v>
      </c>
      <c r="E1859" t="s">
        <v>10012</v>
      </c>
      <c r="F1859" t="s">
        <v>10043</v>
      </c>
      <c r="G1859" t="s">
        <v>10014</v>
      </c>
      <c r="H1859" t="s">
        <v>150</v>
      </c>
      <c r="I1859" t="s">
        <v>162</v>
      </c>
      <c r="J1859" t="s">
        <v>10044</v>
      </c>
      <c r="K1859" t="s">
        <v>10016</v>
      </c>
      <c r="L1859" t="s">
        <v>10017</v>
      </c>
      <c r="N1859" t="s">
        <v>10045</v>
      </c>
      <c r="O1859">
        <v>1</v>
      </c>
      <c r="P1859" t="s">
        <v>154</v>
      </c>
      <c r="Q1859">
        <v>422</v>
      </c>
      <c r="R1859" t="s">
        <v>625</v>
      </c>
      <c r="S1859">
        <v>35.694450992625399</v>
      </c>
      <c r="T1859">
        <v>33.89466969822</v>
      </c>
      <c r="U1859" t="s">
        <v>10046</v>
      </c>
      <c r="V1859" t="s">
        <v>10047</v>
      </c>
      <c r="W1859" t="s">
        <v>10021</v>
      </c>
      <c r="Y1859" t="s">
        <v>10022</v>
      </c>
      <c r="AD1859">
        <v>0.195238051541992</v>
      </c>
      <c r="AE1859">
        <v>2.3765529084960999</v>
      </c>
    </row>
    <row r="1860" spans="1:31" x14ac:dyDescent="0.25">
      <c r="A1860">
        <v>13448</v>
      </c>
      <c r="B1860" t="s">
        <v>144</v>
      </c>
      <c r="C1860" t="s">
        <v>10010</v>
      </c>
      <c r="D1860" t="s">
        <v>10048</v>
      </c>
      <c r="E1860" t="s">
        <v>10012</v>
      </c>
      <c r="F1860" t="s">
        <v>10049</v>
      </c>
      <c r="G1860" t="s">
        <v>10014</v>
      </c>
      <c r="H1860" t="s">
        <v>150</v>
      </c>
      <c r="I1860" t="s">
        <v>162</v>
      </c>
      <c r="J1860" t="s">
        <v>10050</v>
      </c>
      <c r="K1860" t="s">
        <v>10016</v>
      </c>
      <c r="L1860" t="s">
        <v>10017</v>
      </c>
      <c r="N1860" t="s">
        <v>10051</v>
      </c>
      <c r="O1860">
        <v>1</v>
      </c>
      <c r="P1860" t="s">
        <v>154</v>
      </c>
      <c r="Q1860">
        <v>422</v>
      </c>
      <c r="R1860" t="s">
        <v>625</v>
      </c>
      <c r="S1860">
        <v>35.517687225890398</v>
      </c>
      <c r="T1860">
        <v>33.2972416575018</v>
      </c>
      <c r="U1860" t="s">
        <v>10052</v>
      </c>
      <c r="V1860" t="s">
        <v>10053</v>
      </c>
      <c r="W1860" t="s">
        <v>10021</v>
      </c>
      <c r="Y1860" t="s">
        <v>10022</v>
      </c>
      <c r="AD1860">
        <v>0.109512646172107</v>
      </c>
      <c r="AE1860">
        <v>2.3619821070693701</v>
      </c>
    </row>
    <row r="1861" spans="1:31" x14ac:dyDescent="0.25">
      <c r="A1861">
        <v>13446</v>
      </c>
      <c r="B1861" t="s">
        <v>144</v>
      </c>
      <c r="C1861" t="s">
        <v>10010</v>
      </c>
      <c r="D1861" t="s">
        <v>8765</v>
      </c>
      <c r="E1861" t="s">
        <v>10012</v>
      </c>
      <c r="F1861" t="s">
        <v>10054</v>
      </c>
      <c r="G1861" t="s">
        <v>10014</v>
      </c>
      <c r="H1861" t="s">
        <v>150</v>
      </c>
      <c r="I1861" t="s">
        <v>866</v>
      </c>
      <c r="J1861" t="s">
        <v>10055</v>
      </c>
      <c r="K1861" t="s">
        <v>10016</v>
      </c>
      <c r="L1861" t="s">
        <v>10017</v>
      </c>
      <c r="N1861" t="s">
        <v>10018</v>
      </c>
      <c r="O1861">
        <v>1</v>
      </c>
      <c r="P1861" t="s">
        <v>154</v>
      </c>
      <c r="Q1861">
        <v>422</v>
      </c>
      <c r="R1861" t="s">
        <v>625</v>
      </c>
      <c r="S1861">
        <v>36.028618149337497</v>
      </c>
      <c r="T1861">
        <v>34.407728521380399</v>
      </c>
      <c r="U1861" t="s">
        <v>10056</v>
      </c>
      <c r="V1861" t="s">
        <v>10057</v>
      </c>
      <c r="W1861" t="s">
        <v>10021</v>
      </c>
      <c r="Y1861" t="s">
        <v>10022</v>
      </c>
      <c r="AD1861">
        <v>0.198436252049078</v>
      </c>
      <c r="AE1861">
        <v>2.2405706093917401</v>
      </c>
    </row>
    <row r="1862" spans="1:31" x14ac:dyDescent="0.25">
      <c r="A1862">
        <v>16528</v>
      </c>
      <c r="B1862" t="s">
        <v>144</v>
      </c>
      <c r="C1862" t="s">
        <v>10010</v>
      </c>
      <c r="D1862" t="s">
        <v>8765</v>
      </c>
      <c r="E1862" t="s">
        <v>10012</v>
      </c>
      <c r="F1862" t="s">
        <v>10058</v>
      </c>
      <c r="G1862" t="s">
        <v>10014</v>
      </c>
      <c r="H1862" t="s">
        <v>751</v>
      </c>
      <c r="I1862" t="s">
        <v>162</v>
      </c>
      <c r="J1862" t="s">
        <v>10059</v>
      </c>
      <c r="K1862" t="s">
        <v>10016</v>
      </c>
      <c r="L1862" t="s">
        <v>10017</v>
      </c>
      <c r="N1862" t="s">
        <v>10018</v>
      </c>
      <c r="O1862">
        <v>1</v>
      </c>
      <c r="P1862" t="s">
        <v>154</v>
      </c>
      <c r="Q1862">
        <v>422</v>
      </c>
      <c r="R1862" t="s">
        <v>625</v>
      </c>
      <c r="S1862">
        <v>35.927829840577601</v>
      </c>
      <c r="T1862">
        <v>34.317140148238799</v>
      </c>
      <c r="U1862" t="s">
        <v>10060</v>
      </c>
      <c r="V1862" t="s">
        <v>10057</v>
      </c>
      <c r="W1862" t="s">
        <v>10021</v>
      </c>
      <c r="Y1862" t="s">
        <v>10022</v>
      </c>
      <c r="AD1862">
        <v>0.121142575517752</v>
      </c>
      <c r="AE1862">
        <v>1.5747975044907501</v>
      </c>
    </row>
    <row r="1863" spans="1:31" x14ac:dyDescent="0.25">
      <c r="A1863">
        <v>15524</v>
      </c>
      <c r="B1863" t="s">
        <v>144</v>
      </c>
      <c r="C1863" t="s">
        <v>10010</v>
      </c>
      <c r="D1863" t="s">
        <v>8769</v>
      </c>
      <c r="E1863" t="s">
        <v>10012</v>
      </c>
      <c r="F1863" t="s">
        <v>10061</v>
      </c>
      <c r="G1863" t="s">
        <v>10014</v>
      </c>
      <c r="H1863" t="s">
        <v>150</v>
      </c>
      <c r="I1863" t="s">
        <v>162</v>
      </c>
      <c r="J1863" t="s">
        <v>10062</v>
      </c>
      <c r="K1863" t="s">
        <v>10016</v>
      </c>
      <c r="L1863" t="s">
        <v>10017</v>
      </c>
      <c r="N1863" t="s">
        <v>10063</v>
      </c>
      <c r="O1863">
        <v>1</v>
      </c>
      <c r="P1863" t="s">
        <v>154</v>
      </c>
      <c r="Q1863">
        <v>422</v>
      </c>
      <c r="R1863" t="s">
        <v>625</v>
      </c>
      <c r="S1863">
        <v>35.372140441332398</v>
      </c>
      <c r="T1863">
        <v>33.362958245094198</v>
      </c>
      <c r="U1863" t="s">
        <v>10064</v>
      </c>
      <c r="V1863" t="s">
        <v>10065</v>
      </c>
      <c r="W1863" t="s">
        <v>10021</v>
      </c>
      <c r="Y1863" t="s">
        <v>10022</v>
      </c>
      <c r="AD1863">
        <v>8.99077515407498E-2</v>
      </c>
      <c r="AE1863">
        <v>2.5075363027550401</v>
      </c>
    </row>
    <row r="1864" spans="1:31" x14ac:dyDescent="0.25">
      <c r="A1864">
        <v>13451</v>
      </c>
      <c r="B1864" t="s">
        <v>615</v>
      </c>
      <c r="C1864" t="s">
        <v>10066</v>
      </c>
      <c r="D1864" t="s">
        <v>10067</v>
      </c>
      <c r="E1864" t="s">
        <v>10068</v>
      </c>
      <c r="F1864" t="s">
        <v>10069</v>
      </c>
      <c r="G1864" t="s">
        <v>10070</v>
      </c>
      <c r="H1864" t="s">
        <v>150</v>
      </c>
      <c r="I1864" t="s">
        <v>162</v>
      </c>
      <c r="J1864" t="s">
        <v>10071</v>
      </c>
      <c r="K1864" t="s">
        <v>10072</v>
      </c>
      <c r="L1864" t="s">
        <v>10073</v>
      </c>
      <c r="N1864" t="s">
        <v>10074</v>
      </c>
      <c r="O1864">
        <v>1</v>
      </c>
      <c r="P1864" t="s">
        <v>154</v>
      </c>
      <c r="Q1864">
        <v>426</v>
      </c>
      <c r="R1864" t="s">
        <v>999</v>
      </c>
      <c r="S1864">
        <v>27.875652997848899</v>
      </c>
      <c r="T1864">
        <v>-29.3090258907087</v>
      </c>
      <c r="U1864" t="s">
        <v>10075</v>
      </c>
      <c r="V1864" t="s">
        <v>10076</v>
      </c>
      <c r="W1864" t="s">
        <v>10077</v>
      </c>
      <c r="Y1864" t="s">
        <v>10078</v>
      </c>
      <c r="AD1864">
        <v>0.26605746453884599</v>
      </c>
      <c r="AE1864">
        <v>2.1785274902617902</v>
      </c>
    </row>
    <row r="1865" spans="1:31" x14ac:dyDescent="0.25">
      <c r="A1865">
        <v>13452</v>
      </c>
      <c r="B1865" t="s">
        <v>615</v>
      </c>
      <c r="C1865" t="s">
        <v>10066</v>
      </c>
      <c r="D1865" t="s">
        <v>10079</v>
      </c>
      <c r="E1865" t="s">
        <v>10068</v>
      </c>
      <c r="F1865" t="s">
        <v>10080</v>
      </c>
      <c r="G1865" t="s">
        <v>10070</v>
      </c>
      <c r="H1865" t="s">
        <v>150</v>
      </c>
      <c r="I1865" t="s">
        <v>162</v>
      </c>
      <c r="J1865" t="s">
        <v>10081</v>
      </c>
      <c r="K1865" t="s">
        <v>10072</v>
      </c>
      <c r="L1865" t="s">
        <v>10073</v>
      </c>
      <c r="N1865" t="s">
        <v>10082</v>
      </c>
      <c r="O1865">
        <v>1</v>
      </c>
      <c r="P1865" t="s">
        <v>154</v>
      </c>
      <c r="Q1865">
        <v>426</v>
      </c>
      <c r="R1865" t="s">
        <v>999</v>
      </c>
      <c r="S1865">
        <v>28.4469194049774</v>
      </c>
      <c r="T1865">
        <v>-28.800674030876301</v>
      </c>
      <c r="U1865" t="s">
        <v>10083</v>
      </c>
      <c r="V1865" t="s">
        <v>10084</v>
      </c>
      <c r="W1865" t="s">
        <v>10077</v>
      </c>
      <c r="Y1865" t="s">
        <v>10078</v>
      </c>
      <c r="AD1865">
        <v>0.15575871125611199</v>
      </c>
      <c r="AE1865">
        <v>1.6563263503832799</v>
      </c>
    </row>
    <row r="1866" spans="1:31" x14ac:dyDescent="0.25">
      <c r="A1866">
        <v>13453</v>
      </c>
      <c r="B1866" t="s">
        <v>615</v>
      </c>
      <c r="C1866" t="s">
        <v>10066</v>
      </c>
      <c r="D1866" t="s">
        <v>10085</v>
      </c>
      <c r="E1866" t="s">
        <v>10068</v>
      </c>
      <c r="F1866" t="s">
        <v>10086</v>
      </c>
      <c r="G1866" t="s">
        <v>10070</v>
      </c>
      <c r="H1866" t="s">
        <v>150</v>
      </c>
      <c r="I1866" t="s">
        <v>162</v>
      </c>
      <c r="J1866" t="s">
        <v>10087</v>
      </c>
      <c r="K1866" t="s">
        <v>10072</v>
      </c>
      <c r="L1866" t="s">
        <v>10073</v>
      </c>
      <c r="N1866" t="s">
        <v>10088</v>
      </c>
      <c r="O1866">
        <v>1</v>
      </c>
      <c r="P1866" t="s">
        <v>154</v>
      </c>
      <c r="Q1866">
        <v>426</v>
      </c>
      <c r="R1866" t="s">
        <v>999</v>
      </c>
      <c r="S1866">
        <v>28.353653060414501</v>
      </c>
      <c r="T1866">
        <v>-29.0391794819718</v>
      </c>
      <c r="U1866" t="s">
        <v>10089</v>
      </c>
      <c r="V1866" t="s">
        <v>10090</v>
      </c>
      <c r="W1866" t="s">
        <v>10077</v>
      </c>
      <c r="Y1866" t="s">
        <v>10078</v>
      </c>
      <c r="AD1866">
        <v>0.38749437702819001</v>
      </c>
      <c r="AE1866">
        <v>4.3022659049691798</v>
      </c>
    </row>
    <row r="1867" spans="1:31" x14ac:dyDescent="0.25">
      <c r="A1867">
        <v>13454</v>
      </c>
      <c r="B1867" t="s">
        <v>615</v>
      </c>
      <c r="C1867" t="s">
        <v>10066</v>
      </c>
      <c r="D1867" t="s">
        <v>10091</v>
      </c>
      <c r="E1867" t="s">
        <v>10068</v>
      </c>
      <c r="F1867" t="s">
        <v>10092</v>
      </c>
      <c r="G1867" t="s">
        <v>10070</v>
      </c>
      <c r="H1867" t="s">
        <v>150</v>
      </c>
      <c r="I1867" t="s">
        <v>162</v>
      </c>
      <c r="J1867" t="s">
        <v>10093</v>
      </c>
      <c r="K1867" t="s">
        <v>10072</v>
      </c>
      <c r="L1867" t="s">
        <v>10073</v>
      </c>
      <c r="N1867" t="s">
        <v>10094</v>
      </c>
      <c r="O1867">
        <v>1</v>
      </c>
      <c r="P1867" t="s">
        <v>154</v>
      </c>
      <c r="Q1867">
        <v>426</v>
      </c>
      <c r="R1867" t="s">
        <v>999</v>
      </c>
      <c r="S1867">
        <v>27.274776650503899</v>
      </c>
      <c r="T1867">
        <v>-29.7796224523516</v>
      </c>
      <c r="U1867" t="s">
        <v>10095</v>
      </c>
      <c r="V1867" t="s">
        <v>10096</v>
      </c>
      <c r="W1867" t="s">
        <v>10077</v>
      </c>
      <c r="Y1867" t="s">
        <v>10078</v>
      </c>
      <c r="AD1867">
        <v>0.112852147394733</v>
      </c>
      <c r="AE1867">
        <v>1.75002131316666</v>
      </c>
    </row>
    <row r="1868" spans="1:31" x14ac:dyDescent="0.25">
      <c r="A1868">
        <v>13455</v>
      </c>
      <c r="B1868" t="s">
        <v>615</v>
      </c>
      <c r="C1868" t="s">
        <v>10066</v>
      </c>
      <c r="D1868" t="s">
        <v>10097</v>
      </c>
      <c r="E1868" t="s">
        <v>10068</v>
      </c>
      <c r="F1868" t="s">
        <v>10098</v>
      </c>
      <c r="G1868" t="s">
        <v>10070</v>
      </c>
      <c r="H1868" t="s">
        <v>150</v>
      </c>
      <c r="I1868" t="s">
        <v>162</v>
      </c>
      <c r="J1868" t="s">
        <v>10099</v>
      </c>
      <c r="K1868" t="s">
        <v>10072</v>
      </c>
      <c r="L1868" t="s">
        <v>10073</v>
      </c>
      <c r="N1868" t="s">
        <v>10100</v>
      </c>
      <c r="O1868">
        <v>1</v>
      </c>
      <c r="P1868" t="s">
        <v>154</v>
      </c>
      <c r="Q1868">
        <v>426</v>
      </c>
      <c r="R1868" t="s">
        <v>999</v>
      </c>
      <c r="S1868">
        <v>27.704593758381499</v>
      </c>
      <c r="T1868">
        <v>-29.718552119060899</v>
      </c>
      <c r="U1868" t="s">
        <v>10101</v>
      </c>
      <c r="V1868" t="s">
        <v>10102</v>
      </c>
      <c r="W1868" t="s">
        <v>10077</v>
      </c>
      <c r="Y1868" t="s">
        <v>10078</v>
      </c>
      <c r="AD1868">
        <v>0.33594602869641199</v>
      </c>
      <c r="AE1868">
        <v>3.06157133309708</v>
      </c>
    </row>
    <row r="1869" spans="1:31" x14ac:dyDescent="0.25">
      <c r="A1869">
        <v>13456</v>
      </c>
      <c r="B1869" t="s">
        <v>615</v>
      </c>
      <c r="C1869" t="s">
        <v>10066</v>
      </c>
      <c r="D1869" t="s">
        <v>10103</v>
      </c>
      <c r="E1869" t="s">
        <v>10068</v>
      </c>
      <c r="F1869" t="s">
        <v>10104</v>
      </c>
      <c r="G1869" t="s">
        <v>10070</v>
      </c>
      <c r="H1869" t="s">
        <v>150</v>
      </c>
      <c r="I1869" t="s">
        <v>162</v>
      </c>
      <c r="J1869" t="s">
        <v>10105</v>
      </c>
      <c r="K1869" t="s">
        <v>10072</v>
      </c>
      <c r="L1869" t="s">
        <v>10073</v>
      </c>
      <c r="N1869" t="s">
        <v>10106</v>
      </c>
      <c r="O1869">
        <v>1</v>
      </c>
      <c r="P1869" t="s">
        <v>154</v>
      </c>
      <c r="Q1869">
        <v>426</v>
      </c>
      <c r="R1869" t="s">
        <v>999</v>
      </c>
      <c r="S1869">
        <v>27.580240737686399</v>
      </c>
      <c r="T1869">
        <v>-30.110952986067701</v>
      </c>
      <c r="U1869" t="s">
        <v>10107</v>
      </c>
      <c r="V1869" t="s">
        <v>10108</v>
      </c>
      <c r="W1869" t="s">
        <v>10077</v>
      </c>
      <c r="Y1869" t="s">
        <v>10078</v>
      </c>
      <c r="AD1869">
        <v>0.21292767703528201</v>
      </c>
      <c r="AE1869">
        <v>2.5832679344995002</v>
      </c>
    </row>
    <row r="1870" spans="1:31" x14ac:dyDescent="0.25">
      <c r="A1870">
        <v>13457</v>
      </c>
      <c r="B1870" t="s">
        <v>615</v>
      </c>
      <c r="C1870" t="s">
        <v>10066</v>
      </c>
      <c r="D1870" t="s">
        <v>10109</v>
      </c>
      <c r="E1870" t="s">
        <v>10068</v>
      </c>
      <c r="F1870" t="s">
        <v>10110</v>
      </c>
      <c r="G1870" t="s">
        <v>10070</v>
      </c>
      <c r="H1870" t="s">
        <v>150</v>
      </c>
      <c r="I1870" t="s">
        <v>162</v>
      </c>
      <c r="J1870" t="s">
        <v>10111</v>
      </c>
      <c r="K1870" t="s">
        <v>10072</v>
      </c>
      <c r="L1870" t="s">
        <v>10073</v>
      </c>
      <c r="N1870" t="s">
        <v>10112</v>
      </c>
      <c r="O1870">
        <v>1</v>
      </c>
      <c r="P1870" t="s">
        <v>154</v>
      </c>
      <c r="Q1870">
        <v>426</v>
      </c>
      <c r="R1870" t="s">
        <v>999</v>
      </c>
      <c r="S1870">
        <v>29.017994980546501</v>
      </c>
      <c r="T1870">
        <v>-29.264869989397901</v>
      </c>
      <c r="U1870" t="s">
        <v>10113</v>
      </c>
      <c r="V1870" t="s">
        <v>10114</v>
      </c>
      <c r="W1870" t="s">
        <v>10077</v>
      </c>
      <c r="Y1870" t="s">
        <v>10078</v>
      </c>
      <c r="AD1870">
        <v>0.37897226155297398</v>
      </c>
      <c r="AE1870">
        <v>2.4357669695223798</v>
      </c>
    </row>
    <row r="1871" spans="1:31" x14ac:dyDescent="0.25">
      <c r="A1871">
        <v>13458</v>
      </c>
      <c r="B1871" t="s">
        <v>615</v>
      </c>
      <c r="C1871" t="s">
        <v>10066</v>
      </c>
      <c r="D1871" t="s">
        <v>10115</v>
      </c>
      <c r="E1871" t="s">
        <v>10068</v>
      </c>
      <c r="F1871" t="s">
        <v>10116</v>
      </c>
      <c r="G1871" t="s">
        <v>10070</v>
      </c>
      <c r="H1871" t="s">
        <v>150</v>
      </c>
      <c r="I1871" t="s">
        <v>162</v>
      </c>
      <c r="J1871" t="s">
        <v>10117</v>
      </c>
      <c r="K1871" t="s">
        <v>10072</v>
      </c>
      <c r="L1871" t="s">
        <v>10073</v>
      </c>
      <c r="N1871" t="s">
        <v>10118</v>
      </c>
      <c r="O1871">
        <v>1</v>
      </c>
      <c r="P1871" t="s">
        <v>154</v>
      </c>
      <c r="Q1871">
        <v>426</v>
      </c>
      <c r="R1871" t="s">
        <v>999</v>
      </c>
      <c r="S1871">
        <v>28.693222134924401</v>
      </c>
      <c r="T1871">
        <v>-29.947750527022801</v>
      </c>
      <c r="U1871" t="s">
        <v>10119</v>
      </c>
      <c r="V1871" t="s">
        <v>10120</v>
      </c>
      <c r="W1871" t="s">
        <v>10077</v>
      </c>
      <c r="Y1871" t="s">
        <v>10078</v>
      </c>
      <c r="AD1871">
        <v>0.25873188302415401</v>
      </c>
      <c r="AE1871">
        <v>2.4770749751076</v>
      </c>
    </row>
    <row r="1872" spans="1:31" x14ac:dyDescent="0.25">
      <c r="A1872">
        <v>13459</v>
      </c>
      <c r="B1872" t="s">
        <v>615</v>
      </c>
      <c r="C1872" t="s">
        <v>10066</v>
      </c>
      <c r="D1872" t="s">
        <v>10121</v>
      </c>
      <c r="E1872" t="s">
        <v>10068</v>
      </c>
      <c r="F1872" t="s">
        <v>10122</v>
      </c>
      <c r="G1872" t="s">
        <v>10070</v>
      </c>
      <c r="H1872" t="s">
        <v>150</v>
      </c>
      <c r="I1872" t="s">
        <v>162</v>
      </c>
      <c r="J1872" t="s">
        <v>10123</v>
      </c>
      <c r="K1872" t="s">
        <v>10072</v>
      </c>
      <c r="L1872" t="s">
        <v>10073</v>
      </c>
      <c r="N1872" t="s">
        <v>10124</v>
      </c>
      <c r="O1872">
        <v>1</v>
      </c>
      <c r="P1872" t="s">
        <v>154</v>
      </c>
      <c r="Q1872">
        <v>426</v>
      </c>
      <c r="R1872" t="s">
        <v>999</v>
      </c>
      <c r="S1872">
        <v>27.9740626845417</v>
      </c>
      <c r="T1872">
        <v>-30.355286900225799</v>
      </c>
      <c r="U1872" t="s">
        <v>10125</v>
      </c>
      <c r="V1872" t="s">
        <v>10126</v>
      </c>
      <c r="W1872" t="s">
        <v>10077</v>
      </c>
      <c r="Y1872" t="s">
        <v>10078</v>
      </c>
      <c r="AD1872">
        <v>0.28097863516541099</v>
      </c>
      <c r="AE1872">
        <v>2.3952054726266998</v>
      </c>
    </row>
    <row r="1873" spans="1:31" x14ac:dyDescent="0.25">
      <c r="A1873">
        <v>13460</v>
      </c>
      <c r="B1873" t="s">
        <v>615</v>
      </c>
      <c r="C1873" t="s">
        <v>10066</v>
      </c>
      <c r="D1873" t="s">
        <v>10127</v>
      </c>
      <c r="E1873" t="s">
        <v>10068</v>
      </c>
      <c r="F1873" t="s">
        <v>10128</v>
      </c>
      <c r="G1873" t="s">
        <v>10070</v>
      </c>
      <c r="H1873" t="s">
        <v>150</v>
      </c>
      <c r="I1873" t="s">
        <v>162</v>
      </c>
      <c r="J1873" t="s">
        <v>10129</v>
      </c>
      <c r="K1873" t="s">
        <v>10072</v>
      </c>
      <c r="L1873" t="s">
        <v>10073</v>
      </c>
      <c r="N1873" t="s">
        <v>10130</v>
      </c>
      <c r="O1873">
        <v>1</v>
      </c>
      <c r="P1873" t="s">
        <v>154</v>
      </c>
      <c r="Q1873">
        <v>426</v>
      </c>
      <c r="R1873" t="s">
        <v>999</v>
      </c>
      <c r="S1873">
        <v>28.505766743936601</v>
      </c>
      <c r="T1873">
        <v>-29.6465778799842</v>
      </c>
      <c r="U1873" t="s">
        <v>10131</v>
      </c>
      <c r="V1873" t="s">
        <v>10132</v>
      </c>
      <c r="W1873" t="s">
        <v>10077</v>
      </c>
      <c r="Y1873" t="s">
        <v>10078</v>
      </c>
      <c r="AD1873">
        <v>0.45394011255859801</v>
      </c>
      <c r="AE1873">
        <v>3.79511289820138</v>
      </c>
    </row>
    <row r="1874" spans="1:31" x14ac:dyDescent="0.25">
      <c r="A1874">
        <v>16592</v>
      </c>
      <c r="B1874" t="s">
        <v>615</v>
      </c>
      <c r="C1874" t="s">
        <v>10133</v>
      </c>
      <c r="D1874" t="s">
        <v>10134</v>
      </c>
      <c r="E1874" t="s">
        <v>10135</v>
      </c>
      <c r="F1874" t="s">
        <v>10136</v>
      </c>
      <c r="G1874" t="s">
        <v>10137</v>
      </c>
      <c r="H1874" t="s">
        <v>150</v>
      </c>
      <c r="I1874" t="s">
        <v>162</v>
      </c>
      <c r="J1874" t="s">
        <v>10138</v>
      </c>
      <c r="K1874" t="s">
        <v>10139</v>
      </c>
      <c r="L1874" t="s">
        <v>6820</v>
      </c>
      <c r="N1874" t="s">
        <v>10140</v>
      </c>
      <c r="O1874">
        <v>1</v>
      </c>
      <c r="P1874" t="s">
        <v>154</v>
      </c>
      <c r="Q1874">
        <v>430</v>
      </c>
      <c r="R1874" t="s">
        <v>2374</v>
      </c>
      <c r="S1874">
        <v>-10.8101182805185</v>
      </c>
      <c r="T1874">
        <v>6.7335227172239902</v>
      </c>
      <c r="U1874" t="s">
        <v>10141</v>
      </c>
      <c r="V1874" t="s">
        <v>10142</v>
      </c>
      <c r="W1874" t="s">
        <v>10143</v>
      </c>
      <c r="Y1874" t="s">
        <v>10144</v>
      </c>
      <c r="AD1874">
        <v>0.15611611667719</v>
      </c>
      <c r="AE1874">
        <v>2.4197744207018999</v>
      </c>
    </row>
    <row r="1875" spans="1:31" x14ac:dyDescent="0.25">
      <c r="A1875">
        <v>16593</v>
      </c>
      <c r="B1875" t="s">
        <v>615</v>
      </c>
      <c r="C1875" t="s">
        <v>10133</v>
      </c>
      <c r="D1875" t="s">
        <v>10145</v>
      </c>
      <c r="E1875" t="s">
        <v>10135</v>
      </c>
      <c r="F1875" t="s">
        <v>10146</v>
      </c>
      <c r="G1875" t="s">
        <v>10137</v>
      </c>
      <c r="H1875" t="s">
        <v>150</v>
      </c>
      <c r="I1875" t="s">
        <v>162</v>
      </c>
      <c r="J1875" t="s">
        <v>10147</v>
      </c>
      <c r="K1875" t="s">
        <v>10139</v>
      </c>
      <c r="L1875" t="s">
        <v>6820</v>
      </c>
      <c r="N1875" t="s">
        <v>4032</v>
      </c>
      <c r="O1875">
        <v>1</v>
      </c>
      <c r="P1875" t="s">
        <v>154</v>
      </c>
      <c r="Q1875">
        <v>430</v>
      </c>
      <c r="R1875" t="s">
        <v>2374</v>
      </c>
      <c r="S1875">
        <v>-9.6468362659572904</v>
      </c>
      <c r="T1875">
        <v>6.9419732347615302</v>
      </c>
      <c r="U1875" t="s">
        <v>10148</v>
      </c>
      <c r="V1875" t="s">
        <v>10149</v>
      </c>
      <c r="W1875" t="s">
        <v>10143</v>
      </c>
      <c r="Y1875" t="s">
        <v>10144</v>
      </c>
      <c r="AD1875">
        <v>0.71179171951026998</v>
      </c>
      <c r="AE1875">
        <v>5.7249376626137503</v>
      </c>
    </row>
    <row r="1876" spans="1:31" x14ac:dyDescent="0.25">
      <c r="A1876">
        <v>16594</v>
      </c>
      <c r="B1876" t="s">
        <v>615</v>
      </c>
      <c r="C1876" t="s">
        <v>10133</v>
      </c>
      <c r="D1876" t="s">
        <v>10150</v>
      </c>
      <c r="E1876" t="s">
        <v>10135</v>
      </c>
      <c r="F1876" t="s">
        <v>10151</v>
      </c>
      <c r="G1876" t="s">
        <v>10137</v>
      </c>
      <c r="H1876" t="s">
        <v>150</v>
      </c>
      <c r="I1876" t="s">
        <v>162</v>
      </c>
      <c r="J1876" t="s">
        <v>10152</v>
      </c>
      <c r="K1876" t="s">
        <v>10139</v>
      </c>
      <c r="L1876" t="s">
        <v>6820</v>
      </c>
      <c r="N1876" t="s">
        <v>10153</v>
      </c>
      <c r="O1876">
        <v>1</v>
      </c>
      <c r="P1876" t="s">
        <v>154</v>
      </c>
      <c r="Q1876">
        <v>430</v>
      </c>
      <c r="R1876" t="s">
        <v>2374</v>
      </c>
      <c r="S1876">
        <v>-10.310543888885899</v>
      </c>
      <c r="T1876">
        <v>7.4176251241191897</v>
      </c>
      <c r="U1876" t="s">
        <v>10154</v>
      </c>
      <c r="V1876" t="s">
        <v>10155</v>
      </c>
      <c r="W1876" t="s">
        <v>10143</v>
      </c>
      <c r="Y1876" t="s">
        <v>10144</v>
      </c>
      <c r="AD1876">
        <v>0.80529497616652901</v>
      </c>
      <c r="AE1876">
        <v>5.5448307852586201</v>
      </c>
    </row>
    <row r="1877" spans="1:31" x14ac:dyDescent="0.25">
      <c r="A1877">
        <v>16595</v>
      </c>
      <c r="B1877" t="s">
        <v>615</v>
      </c>
      <c r="C1877" t="s">
        <v>10133</v>
      </c>
      <c r="D1877" t="s">
        <v>10156</v>
      </c>
      <c r="E1877" t="s">
        <v>10135</v>
      </c>
      <c r="F1877" t="s">
        <v>10157</v>
      </c>
      <c r="G1877" t="s">
        <v>10137</v>
      </c>
      <c r="H1877" t="s">
        <v>150</v>
      </c>
      <c r="I1877" t="s">
        <v>162</v>
      </c>
      <c r="J1877" t="s">
        <v>10158</v>
      </c>
      <c r="K1877" t="s">
        <v>10139</v>
      </c>
      <c r="L1877" t="s">
        <v>6820</v>
      </c>
      <c r="N1877" t="s">
        <v>10159</v>
      </c>
      <c r="O1877">
        <v>1</v>
      </c>
      <c r="P1877" t="s">
        <v>154</v>
      </c>
      <c r="Q1877">
        <v>430</v>
      </c>
      <c r="R1877" t="s">
        <v>2374</v>
      </c>
      <c r="S1877">
        <v>-9.8112031862627607</v>
      </c>
      <c r="T1877">
        <v>6.2282855025054698</v>
      </c>
      <c r="U1877" t="s">
        <v>10160</v>
      </c>
      <c r="V1877" t="s">
        <v>10161</v>
      </c>
      <c r="W1877" t="s">
        <v>10143</v>
      </c>
      <c r="Y1877" t="s">
        <v>10144</v>
      </c>
      <c r="AD1877">
        <v>0.64126543500533695</v>
      </c>
      <c r="AE1877">
        <v>5.5815401475728796</v>
      </c>
    </row>
    <row r="1878" spans="1:31" x14ac:dyDescent="0.25">
      <c r="A1878">
        <v>16596</v>
      </c>
      <c r="B1878" t="s">
        <v>615</v>
      </c>
      <c r="C1878" t="s">
        <v>10133</v>
      </c>
      <c r="D1878" t="s">
        <v>10162</v>
      </c>
      <c r="E1878" t="s">
        <v>10135</v>
      </c>
      <c r="F1878" t="s">
        <v>10163</v>
      </c>
      <c r="G1878" t="s">
        <v>10137</v>
      </c>
      <c r="H1878" t="s">
        <v>150</v>
      </c>
      <c r="I1878" t="s">
        <v>162</v>
      </c>
      <c r="J1878" t="s">
        <v>10164</v>
      </c>
      <c r="K1878" t="s">
        <v>10139</v>
      </c>
      <c r="L1878" t="s">
        <v>6820</v>
      </c>
      <c r="N1878" t="s">
        <v>7215</v>
      </c>
      <c r="O1878">
        <v>1</v>
      </c>
      <c r="P1878" t="s">
        <v>154</v>
      </c>
      <c r="Q1878">
        <v>430</v>
      </c>
      <c r="R1878" t="s">
        <v>2374</v>
      </c>
      <c r="S1878">
        <v>-11.0391147362373</v>
      </c>
      <c r="T1878">
        <v>7.1000349542159196</v>
      </c>
      <c r="U1878" t="s">
        <v>10165</v>
      </c>
      <c r="V1878" t="s">
        <v>10166</v>
      </c>
      <c r="W1878" t="s">
        <v>10143</v>
      </c>
      <c r="Y1878" t="s">
        <v>10144</v>
      </c>
      <c r="AD1878">
        <v>0.374287102738805</v>
      </c>
      <c r="AE1878">
        <v>3.49307887783459</v>
      </c>
    </row>
    <row r="1879" spans="1:31" x14ac:dyDescent="0.25">
      <c r="A1879">
        <v>16597</v>
      </c>
      <c r="B1879" t="s">
        <v>615</v>
      </c>
      <c r="C1879" t="s">
        <v>10133</v>
      </c>
      <c r="D1879" t="s">
        <v>10167</v>
      </c>
      <c r="E1879" t="s">
        <v>10135</v>
      </c>
      <c r="F1879" t="s">
        <v>10168</v>
      </c>
      <c r="G1879" t="s">
        <v>10137</v>
      </c>
      <c r="H1879" t="s">
        <v>150</v>
      </c>
      <c r="I1879" t="s">
        <v>162</v>
      </c>
      <c r="J1879" t="s">
        <v>10169</v>
      </c>
      <c r="K1879" t="s">
        <v>10139</v>
      </c>
      <c r="L1879" t="s">
        <v>6820</v>
      </c>
      <c r="N1879" t="s">
        <v>10170</v>
      </c>
      <c r="O1879">
        <v>1</v>
      </c>
      <c r="P1879" t="s">
        <v>154</v>
      </c>
      <c r="Q1879">
        <v>430</v>
      </c>
      <c r="R1879" t="s">
        <v>2374</v>
      </c>
      <c r="S1879">
        <v>-8.2180484823213895</v>
      </c>
      <c r="T1879">
        <v>5.9363022859455299</v>
      </c>
      <c r="U1879" t="s">
        <v>10171</v>
      </c>
      <c r="V1879" t="s">
        <v>10172</v>
      </c>
      <c r="W1879" t="s">
        <v>10143</v>
      </c>
      <c r="Y1879" t="s">
        <v>10144</v>
      </c>
      <c r="AD1879">
        <v>0.87862992647015803</v>
      </c>
      <c r="AE1879">
        <v>6.5859150686134704</v>
      </c>
    </row>
    <row r="1880" spans="1:31" x14ac:dyDescent="0.25">
      <c r="A1880">
        <v>16598</v>
      </c>
      <c r="B1880" t="s">
        <v>615</v>
      </c>
      <c r="C1880" t="s">
        <v>10133</v>
      </c>
      <c r="D1880" t="s">
        <v>10173</v>
      </c>
      <c r="E1880" t="s">
        <v>10135</v>
      </c>
      <c r="F1880" t="s">
        <v>10174</v>
      </c>
      <c r="G1880" t="s">
        <v>10137</v>
      </c>
      <c r="H1880" t="s">
        <v>150</v>
      </c>
      <c r="I1880" t="s">
        <v>162</v>
      </c>
      <c r="J1880" t="s">
        <v>10175</v>
      </c>
      <c r="K1880" t="s">
        <v>10139</v>
      </c>
      <c r="L1880" t="s">
        <v>6820</v>
      </c>
      <c r="N1880" t="s">
        <v>10176</v>
      </c>
      <c r="O1880">
        <v>1</v>
      </c>
      <c r="P1880" t="s">
        <v>154</v>
      </c>
      <c r="Q1880">
        <v>430</v>
      </c>
      <c r="R1880" t="s">
        <v>2374</v>
      </c>
      <c r="S1880">
        <v>-8.2032720719346006</v>
      </c>
      <c r="T1880">
        <v>4.7986171737719596</v>
      </c>
      <c r="U1880" t="s">
        <v>10177</v>
      </c>
      <c r="V1880" t="s">
        <v>10178</v>
      </c>
      <c r="W1880" t="s">
        <v>10143</v>
      </c>
      <c r="Y1880" t="s">
        <v>10144</v>
      </c>
      <c r="AD1880">
        <v>0.31395236715798802</v>
      </c>
      <c r="AE1880">
        <v>2.8839740864181298</v>
      </c>
    </row>
    <row r="1881" spans="1:31" x14ac:dyDescent="0.25">
      <c r="A1881">
        <v>16599</v>
      </c>
      <c r="B1881" t="s">
        <v>615</v>
      </c>
      <c r="C1881" t="s">
        <v>10133</v>
      </c>
      <c r="D1881" t="s">
        <v>10179</v>
      </c>
      <c r="E1881" t="s">
        <v>10135</v>
      </c>
      <c r="F1881" t="s">
        <v>10180</v>
      </c>
      <c r="G1881" t="s">
        <v>10137</v>
      </c>
      <c r="H1881" t="s">
        <v>150</v>
      </c>
      <c r="I1881" t="s">
        <v>162</v>
      </c>
      <c r="J1881" t="s">
        <v>10181</v>
      </c>
      <c r="K1881" t="s">
        <v>10139</v>
      </c>
      <c r="L1881" t="s">
        <v>6820</v>
      </c>
      <c r="N1881" t="s">
        <v>10182</v>
      </c>
      <c r="O1881">
        <v>1</v>
      </c>
      <c r="P1881" t="s">
        <v>154</v>
      </c>
      <c r="Q1881">
        <v>430</v>
      </c>
      <c r="R1881" t="s">
        <v>2374</v>
      </c>
      <c r="S1881">
        <v>-9.8565220687076298</v>
      </c>
      <c r="T1881">
        <v>7.9916322378516798</v>
      </c>
      <c r="U1881" t="s">
        <v>10183</v>
      </c>
      <c r="V1881" t="s">
        <v>10184</v>
      </c>
      <c r="W1881" t="s">
        <v>10143</v>
      </c>
      <c r="Y1881" t="s">
        <v>10144</v>
      </c>
      <c r="AD1881">
        <v>0.80926186243844001</v>
      </c>
      <c r="AE1881">
        <v>6.1516395166833098</v>
      </c>
    </row>
    <row r="1882" spans="1:31" x14ac:dyDescent="0.25">
      <c r="A1882">
        <v>16600</v>
      </c>
      <c r="B1882" t="s">
        <v>615</v>
      </c>
      <c r="C1882" t="s">
        <v>10133</v>
      </c>
      <c r="D1882" t="s">
        <v>10185</v>
      </c>
      <c r="E1882" t="s">
        <v>10135</v>
      </c>
      <c r="F1882" t="s">
        <v>10186</v>
      </c>
      <c r="G1882" t="s">
        <v>10137</v>
      </c>
      <c r="H1882" t="s">
        <v>150</v>
      </c>
      <c r="I1882" t="s">
        <v>162</v>
      </c>
      <c r="J1882" t="s">
        <v>10187</v>
      </c>
      <c r="K1882" t="s">
        <v>10139</v>
      </c>
      <c r="L1882" t="s">
        <v>6820</v>
      </c>
      <c r="N1882" t="s">
        <v>4964</v>
      </c>
      <c r="O1882">
        <v>1</v>
      </c>
      <c r="P1882" t="s">
        <v>154</v>
      </c>
      <c r="Q1882">
        <v>430</v>
      </c>
      <c r="R1882" t="s">
        <v>2374</v>
      </c>
      <c r="S1882">
        <v>-10.273736492748499</v>
      </c>
      <c r="T1882">
        <v>6.5159956957476197</v>
      </c>
      <c r="U1882" t="s">
        <v>10188</v>
      </c>
      <c r="V1882" t="s">
        <v>10189</v>
      </c>
      <c r="W1882" t="s">
        <v>10143</v>
      </c>
      <c r="Y1882" t="s">
        <v>10144</v>
      </c>
      <c r="AD1882">
        <v>0.208918770915481</v>
      </c>
      <c r="AE1882">
        <v>3.57734751561178</v>
      </c>
    </row>
    <row r="1883" spans="1:31" x14ac:dyDescent="0.25">
      <c r="A1883">
        <v>16601</v>
      </c>
      <c r="B1883" t="s">
        <v>615</v>
      </c>
      <c r="C1883" t="s">
        <v>10133</v>
      </c>
      <c r="D1883" t="s">
        <v>10190</v>
      </c>
      <c r="E1883" t="s">
        <v>10135</v>
      </c>
      <c r="F1883" t="s">
        <v>10191</v>
      </c>
      <c r="G1883" t="s">
        <v>10137</v>
      </c>
      <c r="H1883" t="s">
        <v>150</v>
      </c>
      <c r="I1883" t="s">
        <v>162</v>
      </c>
      <c r="J1883" t="s">
        <v>10192</v>
      </c>
      <c r="K1883" t="s">
        <v>10139</v>
      </c>
      <c r="L1883" t="s">
        <v>6820</v>
      </c>
      <c r="N1883" t="s">
        <v>1132</v>
      </c>
      <c r="O1883">
        <v>1</v>
      </c>
      <c r="P1883" t="s">
        <v>154</v>
      </c>
      <c r="Q1883">
        <v>430</v>
      </c>
      <c r="R1883" t="s">
        <v>2374</v>
      </c>
      <c r="S1883">
        <v>-7.7699962777931297</v>
      </c>
      <c r="T1883">
        <v>4.7243932888260396</v>
      </c>
      <c r="U1883" t="s">
        <v>10193</v>
      </c>
      <c r="V1883" t="s">
        <v>10194</v>
      </c>
      <c r="W1883" t="s">
        <v>10143</v>
      </c>
      <c r="Y1883" t="s">
        <v>10144</v>
      </c>
      <c r="AD1883">
        <v>0.187338852631903</v>
      </c>
      <c r="AE1883">
        <v>2.7782774632207801</v>
      </c>
    </row>
    <row r="1884" spans="1:31" x14ac:dyDescent="0.25">
      <c r="A1884">
        <v>16602</v>
      </c>
      <c r="B1884" t="s">
        <v>615</v>
      </c>
      <c r="C1884" t="s">
        <v>10133</v>
      </c>
      <c r="D1884" t="s">
        <v>10195</v>
      </c>
      <c r="E1884" t="s">
        <v>10135</v>
      </c>
      <c r="F1884" t="s">
        <v>10196</v>
      </c>
      <c r="G1884" t="s">
        <v>10137</v>
      </c>
      <c r="H1884" t="s">
        <v>150</v>
      </c>
      <c r="I1884" t="s">
        <v>162</v>
      </c>
      <c r="J1884" t="s">
        <v>10197</v>
      </c>
      <c r="K1884" t="s">
        <v>10139</v>
      </c>
      <c r="L1884" t="s">
        <v>6820</v>
      </c>
      <c r="N1884" t="s">
        <v>2424</v>
      </c>
      <c r="O1884">
        <v>1</v>
      </c>
      <c r="P1884" t="s">
        <v>154</v>
      </c>
      <c r="Q1884">
        <v>430</v>
      </c>
      <c r="R1884" t="s">
        <v>2374</v>
      </c>
      <c r="S1884">
        <v>-10.5953588610243</v>
      </c>
      <c r="T1884">
        <v>6.5183543643213202</v>
      </c>
      <c r="U1884" t="s">
        <v>10198</v>
      </c>
      <c r="V1884" t="s">
        <v>10199</v>
      </c>
      <c r="W1884" t="s">
        <v>10143</v>
      </c>
      <c r="Y1884" t="s">
        <v>10144</v>
      </c>
      <c r="AD1884">
        <v>0.15190599357858001</v>
      </c>
      <c r="AE1884">
        <v>3.2681838619369898</v>
      </c>
    </row>
    <row r="1885" spans="1:31" x14ac:dyDescent="0.25">
      <c r="A1885">
        <v>16603</v>
      </c>
      <c r="B1885" t="s">
        <v>615</v>
      </c>
      <c r="C1885" t="s">
        <v>10133</v>
      </c>
      <c r="D1885" t="s">
        <v>10200</v>
      </c>
      <c r="E1885" t="s">
        <v>10135</v>
      </c>
      <c r="F1885" t="s">
        <v>10201</v>
      </c>
      <c r="G1885" t="s">
        <v>10137</v>
      </c>
      <c r="H1885" t="s">
        <v>150</v>
      </c>
      <c r="I1885" t="s">
        <v>162</v>
      </c>
      <c r="J1885" t="s">
        <v>10202</v>
      </c>
      <c r="K1885" t="s">
        <v>10139</v>
      </c>
      <c r="L1885" t="s">
        <v>6820</v>
      </c>
      <c r="N1885" t="s">
        <v>10203</v>
      </c>
      <c r="O1885">
        <v>1</v>
      </c>
      <c r="P1885" t="s">
        <v>154</v>
      </c>
      <c r="Q1885">
        <v>430</v>
      </c>
      <c r="R1885" t="s">
        <v>2374</v>
      </c>
      <c r="S1885">
        <v>-8.7691884670661793</v>
      </c>
      <c r="T1885">
        <v>6.8193572944246101</v>
      </c>
      <c r="U1885" t="s">
        <v>10204</v>
      </c>
      <c r="V1885" t="s">
        <v>10205</v>
      </c>
      <c r="W1885" t="s">
        <v>10143</v>
      </c>
      <c r="Y1885" t="s">
        <v>10144</v>
      </c>
      <c r="AD1885">
        <v>0.93947249690153001</v>
      </c>
      <c r="AE1885">
        <v>6.3153657093417603</v>
      </c>
    </row>
    <row r="1886" spans="1:31" x14ac:dyDescent="0.25">
      <c r="A1886">
        <v>16604</v>
      </c>
      <c r="B1886" t="s">
        <v>615</v>
      </c>
      <c r="C1886" t="s">
        <v>10133</v>
      </c>
      <c r="D1886" t="s">
        <v>10206</v>
      </c>
      <c r="E1886" t="s">
        <v>10135</v>
      </c>
      <c r="F1886" t="s">
        <v>10207</v>
      </c>
      <c r="G1886" t="s">
        <v>10137</v>
      </c>
      <c r="H1886" t="s">
        <v>150</v>
      </c>
      <c r="I1886" t="s">
        <v>162</v>
      </c>
      <c r="J1886" t="s">
        <v>10208</v>
      </c>
      <c r="K1886" t="s">
        <v>10139</v>
      </c>
      <c r="L1886" t="s">
        <v>6820</v>
      </c>
      <c r="N1886" t="s">
        <v>10209</v>
      </c>
      <c r="O1886">
        <v>1</v>
      </c>
      <c r="P1886" t="s">
        <v>154</v>
      </c>
      <c r="Q1886">
        <v>430</v>
      </c>
      <c r="R1886" t="s">
        <v>2374</v>
      </c>
      <c r="S1886">
        <v>-7.8029521500781396</v>
      </c>
      <c r="T1886">
        <v>5.2734752403753902</v>
      </c>
      <c r="U1886" t="s">
        <v>10210</v>
      </c>
      <c r="V1886" t="s">
        <v>10211</v>
      </c>
      <c r="W1886" t="s">
        <v>10143</v>
      </c>
      <c r="Y1886" t="s">
        <v>10144</v>
      </c>
      <c r="AD1886">
        <v>0.41504304046934898</v>
      </c>
      <c r="AE1886">
        <v>4.0665045700069298</v>
      </c>
    </row>
    <row r="1887" spans="1:31" x14ac:dyDescent="0.25">
      <c r="A1887">
        <v>16605</v>
      </c>
      <c r="B1887" t="s">
        <v>615</v>
      </c>
      <c r="C1887" t="s">
        <v>10133</v>
      </c>
      <c r="D1887" t="s">
        <v>10212</v>
      </c>
      <c r="E1887" t="s">
        <v>10135</v>
      </c>
      <c r="F1887" t="s">
        <v>10213</v>
      </c>
      <c r="G1887" t="s">
        <v>10137</v>
      </c>
      <c r="H1887" t="s">
        <v>150</v>
      </c>
      <c r="I1887" t="s">
        <v>162</v>
      </c>
      <c r="J1887" t="s">
        <v>10214</v>
      </c>
      <c r="K1887" t="s">
        <v>10139</v>
      </c>
      <c r="L1887" t="s">
        <v>6820</v>
      </c>
      <c r="N1887" t="s">
        <v>10215</v>
      </c>
      <c r="O1887">
        <v>1</v>
      </c>
      <c r="P1887" t="s">
        <v>154</v>
      </c>
      <c r="Q1887">
        <v>430</v>
      </c>
      <c r="R1887" t="s">
        <v>2374</v>
      </c>
      <c r="S1887">
        <v>-9.3765251020092109</v>
      </c>
      <c r="T1887">
        <v>5.85510541506157</v>
      </c>
      <c r="U1887" t="s">
        <v>10216</v>
      </c>
      <c r="V1887" t="s">
        <v>10217</v>
      </c>
      <c r="W1887" t="s">
        <v>10143</v>
      </c>
      <c r="Y1887" t="s">
        <v>10144</v>
      </c>
      <c r="AD1887">
        <v>0.45174874876931198</v>
      </c>
      <c r="AE1887">
        <v>4.2965144624813103</v>
      </c>
    </row>
    <row r="1888" spans="1:31" x14ac:dyDescent="0.25">
      <c r="A1888">
        <v>16606</v>
      </c>
      <c r="B1888" t="s">
        <v>615</v>
      </c>
      <c r="C1888" t="s">
        <v>10133</v>
      </c>
      <c r="D1888" t="s">
        <v>10218</v>
      </c>
      <c r="E1888" t="s">
        <v>10135</v>
      </c>
      <c r="F1888" t="s">
        <v>10219</v>
      </c>
      <c r="G1888" t="s">
        <v>10137</v>
      </c>
      <c r="H1888" t="s">
        <v>150</v>
      </c>
      <c r="I1888" t="s">
        <v>162</v>
      </c>
      <c r="J1888" t="s">
        <v>10220</v>
      </c>
      <c r="K1888" t="s">
        <v>10139</v>
      </c>
      <c r="L1888" t="s">
        <v>6820</v>
      </c>
      <c r="N1888" t="s">
        <v>10221</v>
      </c>
      <c r="O1888">
        <v>1</v>
      </c>
      <c r="P1888" t="s">
        <v>154</v>
      </c>
      <c r="Q1888">
        <v>430</v>
      </c>
      <c r="R1888" t="s">
        <v>2374</v>
      </c>
      <c r="S1888">
        <v>-8.7582357814976497</v>
      </c>
      <c r="T1888">
        <v>5.3454890743510397</v>
      </c>
      <c r="U1888" t="s">
        <v>10222</v>
      </c>
      <c r="V1888" t="s">
        <v>10223</v>
      </c>
      <c r="W1888" t="s">
        <v>10143</v>
      </c>
      <c r="Y1888" t="s">
        <v>10144</v>
      </c>
      <c r="AD1888">
        <v>0.78817709946218195</v>
      </c>
      <c r="AE1888">
        <v>4.5699367271068203</v>
      </c>
    </row>
    <row r="1889" spans="1:31" x14ac:dyDescent="0.25">
      <c r="A1889">
        <v>13461</v>
      </c>
      <c r="B1889" t="s">
        <v>144</v>
      </c>
      <c r="C1889" t="s">
        <v>10224</v>
      </c>
      <c r="D1889" t="s">
        <v>10225</v>
      </c>
      <c r="E1889" t="s">
        <v>10226</v>
      </c>
      <c r="F1889" t="s">
        <v>10227</v>
      </c>
      <c r="G1889" t="s">
        <v>10228</v>
      </c>
      <c r="H1889" t="s">
        <v>150</v>
      </c>
      <c r="I1889" t="s">
        <v>2108</v>
      </c>
      <c r="J1889" t="s">
        <v>10229</v>
      </c>
      <c r="K1889" t="s">
        <v>10230</v>
      </c>
      <c r="L1889" t="s">
        <v>10231</v>
      </c>
      <c r="N1889" t="s">
        <v>10232</v>
      </c>
      <c r="O1889">
        <v>1</v>
      </c>
      <c r="P1889" t="s">
        <v>154</v>
      </c>
      <c r="Q1889">
        <v>434</v>
      </c>
      <c r="R1889" t="s">
        <v>625</v>
      </c>
      <c r="S1889">
        <v>12.0309919832911</v>
      </c>
      <c r="T1889">
        <v>30.346081735978501</v>
      </c>
      <c r="U1889" t="s">
        <v>10233</v>
      </c>
      <c r="V1889" t="s">
        <v>10234</v>
      </c>
      <c r="W1889" t="s">
        <v>10235</v>
      </c>
      <c r="Y1889" t="s">
        <v>10236</v>
      </c>
      <c r="AD1889">
        <v>14.058714943588299</v>
      </c>
      <c r="AE1889">
        <v>16.878185134578299</v>
      </c>
    </row>
    <row r="1890" spans="1:31" x14ac:dyDescent="0.25">
      <c r="A1890">
        <v>13462</v>
      </c>
      <c r="B1890" t="s">
        <v>144</v>
      </c>
      <c r="C1890" t="s">
        <v>10224</v>
      </c>
      <c r="D1890" t="s">
        <v>10237</v>
      </c>
      <c r="E1890" t="s">
        <v>10226</v>
      </c>
      <c r="F1890" t="s">
        <v>10238</v>
      </c>
      <c r="G1890" t="s">
        <v>10228</v>
      </c>
      <c r="H1890" t="s">
        <v>150</v>
      </c>
      <c r="I1890" t="s">
        <v>2108</v>
      </c>
      <c r="J1890" t="s">
        <v>10239</v>
      </c>
      <c r="K1890" t="s">
        <v>10230</v>
      </c>
      <c r="L1890" t="s">
        <v>10231</v>
      </c>
      <c r="N1890" t="s">
        <v>10240</v>
      </c>
      <c r="O1890">
        <v>1</v>
      </c>
      <c r="P1890" t="s">
        <v>154</v>
      </c>
      <c r="Q1890">
        <v>434</v>
      </c>
      <c r="R1890" t="s">
        <v>625</v>
      </c>
      <c r="S1890">
        <v>23.6961835666296</v>
      </c>
      <c r="T1890">
        <v>30.3970830202746</v>
      </c>
      <c r="U1890" t="s">
        <v>10241</v>
      </c>
      <c r="V1890" t="s">
        <v>10242</v>
      </c>
      <c r="W1890" t="s">
        <v>10235</v>
      </c>
      <c r="Y1890" t="s">
        <v>10236</v>
      </c>
      <c r="AD1890">
        <v>9.7145454368010196</v>
      </c>
      <c r="AE1890">
        <v>15.7937237145289</v>
      </c>
    </row>
    <row r="1891" spans="1:31" x14ac:dyDescent="0.25">
      <c r="A1891">
        <v>15616</v>
      </c>
      <c r="B1891" t="s">
        <v>144</v>
      </c>
      <c r="C1891" t="s">
        <v>10224</v>
      </c>
      <c r="D1891" t="s">
        <v>10237</v>
      </c>
      <c r="E1891" t="s">
        <v>10226</v>
      </c>
      <c r="F1891" t="s">
        <v>10243</v>
      </c>
      <c r="G1891" t="s">
        <v>10228</v>
      </c>
      <c r="H1891" t="s">
        <v>2137</v>
      </c>
      <c r="I1891" t="s">
        <v>162</v>
      </c>
      <c r="J1891" t="s">
        <v>10244</v>
      </c>
      <c r="K1891" t="s">
        <v>10230</v>
      </c>
      <c r="L1891" t="s">
        <v>10231</v>
      </c>
      <c r="O1891">
        <v>1</v>
      </c>
      <c r="P1891" t="s">
        <v>154</v>
      </c>
      <c r="Q1891">
        <v>434</v>
      </c>
      <c r="R1891" t="s">
        <v>625</v>
      </c>
      <c r="S1891">
        <v>23.539385099476799</v>
      </c>
      <c r="T1891">
        <v>30.535798327318801</v>
      </c>
      <c r="U1891" t="s">
        <v>10245</v>
      </c>
      <c r="V1891" t="s">
        <v>10242</v>
      </c>
      <c r="W1891" t="s">
        <v>10235</v>
      </c>
      <c r="Y1891" t="s">
        <v>10236</v>
      </c>
      <c r="AD1891">
        <v>10.551819736837</v>
      </c>
      <c r="AE1891">
        <v>16.622603386290301</v>
      </c>
    </row>
    <row r="1892" spans="1:31" x14ac:dyDescent="0.25">
      <c r="A1892">
        <v>15617</v>
      </c>
      <c r="B1892" t="s">
        <v>144</v>
      </c>
      <c r="C1892" t="s">
        <v>10224</v>
      </c>
      <c r="D1892" t="s">
        <v>10246</v>
      </c>
      <c r="E1892" t="s">
        <v>10226</v>
      </c>
      <c r="F1892" t="s">
        <v>10247</v>
      </c>
      <c r="G1892" t="s">
        <v>10228</v>
      </c>
      <c r="H1892" t="s">
        <v>2137</v>
      </c>
      <c r="I1892" t="s">
        <v>162</v>
      </c>
      <c r="J1892" t="s">
        <v>10248</v>
      </c>
      <c r="K1892" t="s">
        <v>10230</v>
      </c>
      <c r="L1892" t="s">
        <v>10231</v>
      </c>
      <c r="O1892">
        <v>1</v>
      </c>
      <c r="P1892" t="s">
        <v>154</v>
      </c>
      <c r="Q1892">
        <v>434</v>
      </c>
      <c r="R1892" t="s">
        <v>625</v>
      </c>
      <c r="S1892">
        <v>16.572870909665799</v>
      </c>
      <c r="T1892">
        <v>29.1695643456498</v>
      </c>
      <c r="U1892" t="s">
        <v>10249</v>
      </c>
      <c r="V1892" t="s">
        <v>10250</v>
      </c>
      <c r="W1892" t="s">
        <v>10235</v>
      </c>
      <c r="Y1892" t="s">
        <v>10236</v>
      </c>
      <c r="AD1892">
        <v>20.631060426721099</v>
      </c>
      <c r="AE1892">
        <v>22.9435172223736</v>
      </c>
    </row>
    <row r="1893" spans="1:31" x14ac:dyDescent="0.25">
      <c r="A1893">
        <v>13463</v>
      </c>
      <c r="B1893" t="s">
        <v>144</v>
      </c>
      <c r="C1893" t="s">
        <v>10224</v>
      </c>
      <c r="D1893" t="s">
        <v>10251</v>
      </c>
      <c r="E1893" t="s">
        <v>10226</v>
      </c>
      <c r="F1893" t="s">
        <v>10252</v>
      </c>
      <c r="G1893" t="s">
        <v>10228</v>
      </c>
      <c r="H1893" t="s">
        <v>150</v>
      </c>
      <c r="I1893" t="s">
        <v>2108</v>
      </c>
      <c r="J1893" t="s">
        <v>10253</v>
      </c>
      <c r="K1893" t="s">
        <v>10230</v>
      </c>
      <c r="L1893" t="s">
        <v>10231</v>
      </c>
      <c r="N1893" t="s">
        <v>10254</v>
      </c>
      <c r="O1893">
        <v>1</v>
      </c>
      <c r="P1893" t="s">
        <v>154</v>
      </c>
      <c r="Q1893">
        <v>434</v>
      </c>
      <c r="R1893" t="s">
        <v>625</v>
      </c>
      <c r="S1893">
        <v>12.1447335049968</v>
      </c>
      <c r="T1893">
        <v>32.634596922530001</v>
      </c>
      <c r="U1893" t="s">
        <v>10255</v>
      </c>
      <c r="V1893" t="s">
        <v>10256</v>
      </c>
      <c r="W1893" t="s">
        <v>10235</v>
      </c>
      <c r="Y1893" t="s">
        <v>10236</v>
      </c>
      <c r="AD1893">
        <v>0.89452632132247301</v>
      </c>
      <c r="AE1893">
        <v>4.5757134384839002</v>
      </c>
    </row>
    <row r="1894" spans="1:31" x14ac:dyDescent="0.25">
      <c r="A1894">
        <v>15618</v>
      </c>
      <c r="B1894" t="s">
        <v>144</v>
      </c>
      <c r="C1894" t="s">
        <v>10224</v>
      </c>
      <c r="D1894" t="s">
        <v>10251</v>
      </c>
      <c r="E1894" t="s">
        <v>10226</v>
      </c>
      <c r="F1894" t="s">
        <v>10257</v>
      </c>
      <c r="G1894" t="s">
        <v>10228</v>
      </c>
      <c r="H1894" t="s">
        <v>2137</v>
      </c>
      <c r="I1894" t="s">
        <v>162</v>
      </c>
      <c r="J1894" t="s">
        <v>10258</v>
      </c>
      <c r="K1894" t="s">
        <v>10230</v>
      </c>
      <c r="L1894" t="s">
        <v>10231</v>
      </c>
      <c r="O1894">
        <v>1</v>
      </c>
      <c r="P1894" t="s">
        <v>154</v>
      </c>
      <c r="Q1894">
        <v>434</v>
      </c>
      <c r="R1894" t="s">
        <v>625</v>
      </c>
      <c r="S1894">
        <v>12.143546565022</v>
      </c>
      <c r="T1894">
        <v>32.634286089433999</v>
      </c>
      <c r="U1894" t="s">
        <v>10259</v>
      </c>
      <c r="V1894" t="s">
        <v>10256</v>
      </c>
      <c r="W1894" t="s">
        <v>10235</v>
      </c>
      <c r="Y1894" t="s">
        <v>10236</v>
      </c>
      <c r="AD1894">
        <v>0.89319737590361103</v>
      </c>
      <c r="AE1894">
        <v>4.55038204891523</v>
      </c>
    </row>
    <row r="1895" spans="1:31" x14ac:dyDescent="0.25">
      <c r="A1895">
        <v>15619</v>
      </c>
      <c r="B1895" t="s">
        <v>144</v>
      </c>
      <c r="C1895" t="s">
        <v>10224</v>
      </c>
      <c r="D1895" t="s">
        <v>10260</v>
      </c>
      <c r="E1895" t="s">
        <v>10226</v>
      </c>
      <c r="F1895" t="s">
        <v>10261</v>
      </c>
      <c r="G1895" t="s">
        <v>10228</v>
      </c>
      <c r="H1895" t="s">
        <v>2137</v>
      </c>
      <c r="I1895" t="s">
        <v>162</v>
      </c>
      <c r="J1895" t="s">
        <v>10262</v>
      </c>
      <c r="K1895" t="s">
        <v>10230</v>
      </c>
      <c r="L1895" t="s">
        <v>10231</v>
      </c>
      <c r="O1895">
        <v>1</v>
      </c>
      <c r="P1895" t="s">
        <v>154</v>
      </c>
      <c r="Q1895">
        <v>434</v>
      </c>
      <c r="R1895" t="s">
        <v>625</v>
      </c>
      <c r="S1895">
        <v>20.696684166371298</v>
      </c>
      <c r="T1895">
        <v>31.583094406551901</v>
      </c>
      <c r="U1895" t="s">
        <v>10263</v>
      </c>
      <c r="V1895" t="s">
        <v>10264</v>
      </c>
      <c r="W1895" t="s">
        <v>10235</v>
      </c>
      <c r="Y1895" t="s">
        <v>10236</v>
      </c>
      <c r="AD1895">
        <v>2.7790788968165399</v>
      </c>
      <c r="AE1895">
        <v>7.8309076043481598</v>
      </c>
    </row>
    <row r="1896" spans="1:31" x14ac:dyDescent="0.25">
      <c r="A1896">
        <v>13464</v>
      </c>
      <c r="B1896" t="s">
        <v>144</v>
      </c>
      <c r="C1896" t="s">
        <v>10224</v>
      </c>
      <c r="D1896" t="s">
        <v>10265</v>
      </c>
      <c r="E1896" t="s">
        <v>10226</v>
      </c>
      <c r="F1896" t="s">
        <v>10266</v>
      </c>
      <c r="G1896" t="s">
        <v>10228</v>
      </c>
      <c r="H1896" t="s">
        <v>150</v>
      </c>
      <c r="I1896" t="s">
        <v>2108</v>
      </c>
      <c r="J1896" t="s">
        <v>10267</v>
      </c>
      <c r="K1896" t="s">
        <v>10230</v>
      </c>
      <c r="L1896" t="s">
        <v>10231</v>
      </c>
      <c r="N1896" t="s">
        <v>10268</v>
      </c>
      <c r="O1896">
        <v>1</v>
      </c>
      <c r="P1896" t="s">
        <v>154</v>
      </c>
      <c r="Q1896">
        <v>434</v>
      </c>
      <c r="R1896" t="s">
        <v>625</v>
      </c>
      <c r="S1896">
        <v>20.9336478968434</v>
      </c>
      <c r="T1896">
        <v>31.713289591107401</v>
      </c>
      <c r="U1896" t="s">
        <v>10269</v>
      </c>
      <c r="V1896" t="s">
        <v>10270</v>
      </c>
      <c r="W1896" t="s">
        <v>10235</v>
      </c>
      <c r="Y1896" t="s">
        <v>10236</v>
      </c>
      <c r="AD1896">
        <v>3.6163600216563099</v>
      </c>
      <c r="AE1896">
        <v>8.9052919946503906</v>
      </c>
    </row>
    <row r="1897" spans="1:31" x14ac:dyDescent="0.25">
      <c r="A1897">
        <v>15620</v>
      </c>
      <c r="B1897" t="s">
        <v>144</v>
      </c>
      <c r="C1897" t="s">
        <v>10224</v>
      </c>
      <c r="D1897" t="s">
        <v>10271</v>
      </c>
      <c r="E1897" t="s">
        <v>10226</v>
      </c>
      <c r="F1897" t="s">
        <v>10272</v>
      </c>
      <c r="G1897" t="s">
        <v>10228</v>
      </c>
      <c r="H1897" t="s">
        <v>2137</v>
      </c>
      <c r="I1897" t="s">
        <v>162</v>
      </c>
      <c r="J1897" t="s">
        <v>10273</v>
      </c>
      <c r="K1897" t="s">
        <v>10230</v>
      </c>
      <c r="L1897" t="s">
        <v>10231</v>
      </c>
      <c r="O1897">
        <v>1</v>
      </c>
      <c r="P1897" t="s">
        <v>154</v>
      </c>
      <c r="Q1897">
        <v>434</v>
      </c>
      <c r="R1897" t="s">
        <v>625</v>
      </c>
      <c r="S1897">
        <v>12.0299707210275</v>
      </c>
      <c r="T1897">
        <v>30.345315198321</v>
      </c>
      <c r="U1897" t="s">
        <v>10274</v>
      </c>
      <c r="V1897" t="s">
        <v>10275</v>
      </c>
      <c r="W1897" t="s">
        <v>10235</v>
      </c>
      <c r="Y1897" t="s">
        <v>10236</v>
      </c>
      <c r="AD1897">
        <v>14.0655059035994</v>
      </c>
      <c r="AE1897">
        <v>17.236282671229102</v>
      </c>
    </row>
    <row r="1898" spans="1:31" x14ac:dyDescent="0.25">
      <c r="A1898">
        <v>13465</v>
      </c>
      <c r="B1898" t="s">
        <v>144</v>
      </c>
      <c r="C1898" t="s">
        <v>10224</v>
      </c>
      <c r="D1898" t="s">
        <v>10276</v>
      </c>
      <c r="E1898" t="s">
        <v>10226</v>
      </c>
      <c r="F1898" t="s">
        <v>10277</v>
      </c>
      <c r="G1898" t="s">
        <v>10228</v>
      </c>
      <c r="H1898" t="s">
        <v>150</v>
      </c>
      <c r="I1898" t="s">
        <v>2108</v>
      </c>
      <c r="J1898" t="s">
        <v>10278</v>
      </c>
      <c r="K1898" t="s">
        <v>10230</v>
      </c>
      <c r="L1898" t="s">
        <v>10231</v>
      </c>
      <c r="N1898" t="s">
        <v>10279</v>
      </c>
      <c r="O1898">
        <v>1</v>
      </c>
      <c r="P1898" t="s">
        <v>154</v>
      </c>
      <c r="Q1898">
        <v>434</v>
      </c>
      <c r="R1898" t="s">
        <v>625</v>
      </c>
      <c r="S1898">
        <v>18.6130930503451</v>
      </c>
      <c r="T1898">
        <v>25.514137242811799</v>
      </c>
      <c r="U1898" t="s">
        <v>10280</v>
      </c>
      <c r="V1898" t="s">
        <v>10281</v>
      </c>
      <c r="W1898" t="s">
        <v>10235</v>
      </c>
      <c r="Y1898" t="s">
        <v>10236</v>
      </c>
      <c r="AD1898">
        <v>97.591126171447996</v>
      </c>
      <c r="AE1898">
        <v>57.996973321109401</v>
      </c>
    </row>
    <row r="1899" spans="1:31" x14ac:dyDescent="0.25">
      <c r="A1899">
        <v>15621</v>
      </c>
      <c r="B1899" t="s">
        <v>144</v>
      </c>
      <c r="C1899" t="s">
        <v>10224</v>
      </c>
      <c r="D1899" t="s">
        <v>10276</v>
      </c>
      <c r="E1899" t="s">
        <v>10226</v>
      </c>
      <c r="F1899" t="s">
        <v>10282</v>
      </c>
      <c r="G1899" t="s">
        <v>10228</v>
      </c>
      <c r="H1899" t="s">
        <v>2137</v>
      </c>
      <c r="I1899" t="s">
        <v>162</v>
      </c>
      <c r="J1899" t="s">
        <v>10283</v>
      </c>
      <c r="K1899" t="s">
        <v>10230</v>
      </c>
      <c r="L1899" t="s">
        <v>10231</v>
      </c>
      <c r="O1899">
        <v>1</v>
      </c>
      <c r="P1899" t="s">
        <v>154</v>
      </c>
      <c r="Q1899">
        <v>434</v>
      </c>
      <c r="R1899" t="s">
        <v>625</v>
      </c>
      <c r="S1899">
        <v>18.613689774076001</v>
      </c>
      <c r="T1899">
        <v>25.513908172429598</v>
      </c>
      <c r="U1899" t="s">
        <v>10284</v>
      </c>
      <c r="V1899" t="s">
        <v>10281</v>
      </c>
      <c r="W1899" t="s">
        <v>10235</v>
      </c>
      <c r="Y1899" t="s">
        <v>10236</v>
      </c>
      <c r="AD1899">
        <v>97.584192571625394</v>
      </c>
      <c r="AE1899">
        <v>58.254344502885999</v>
      </c>
    </row>
    <row r="1900" spans="1:31" x14ac:dyDescent="0.25">
      <c r="A1900">
        <v>13466</v>
      </c>
      <c r="B1900" t="s">
        <v>144</v>
      </c>
      <c r="C1900" t="s">
        <v>10224</v>
      </c>
      <c r="D1900" t="s">
        <v>10285</v>
      </c>
      <c r="E1900" t="s">
        <v>10226</v>
      </c>
      <c r="F1900" t="s">
        <v>10286</v>
      </c>
      <c r="G1900" t="s">
        <v>10228</v>
      </c>
      <c r="H1900" t="s">
        <v>150</v>
      </c>
      <c r="I1900" t="s">
        <v>2108</v>
      </c>
      <c r="J1900" t="s">
        <v>10287</v>
      </c>
      <c r="K1900" t="s">
        <v>10230</v>
      </c>
      <c r="L1900" t="s">
        <v>10231</v>
      </c>
      <c r="N1900" t="s">
        <v>10288</v>
      </c>
      <c r="O1900">
        <v>1</v>
      </c>
      <c r="P1900" t="s">
        <v>154</v>
      </c>
      <c r="Q1900">
        <v>434</v>
      </c>
      <c r="R1900" t="s">
        <v>625</v>
      </c>
      <c r="S1900">
        <v>16.583044113194202</v>
      </c>
      <c r="T1900">
        <v>29.155001090288302</v>
      </c>
      <c r="U1900" t="s">
        <v>10289</v>
      </c>
      <c r="V1900" t="s">
        <v>10290</v>
      </c>
      <c r="W1900" t="s">
        <v>10235</v>
      </c>
      <c r="Y1900" t="s">
        <v>10236</v>
      </c>
      <c r="AD1900">
        <v>20.540874464290301</v>
      </c>
      <c r="AE1900">
        <v>22.2976790422364</v>
      </c>
    </row>
    <row r="1901" spans="1:31" x14ac:dyDescent="0.25">
      <c r="A1901">
        <v>13467</v>
      </c>
      <c r="B1901" t="s">
        <v>144</v>
      </c>
      <c r="C1901" t="s">
        <v>10224</v>
      </c>
      <c r="D1901" t="s">
        <v>10291</v>
      </c>
      <c r="E1901" t="s">
        <v>10226</v>
      </c>
      <c r="F1901" t="s">
        <v>10292</v>
      </c>
      <c r="G1901" t="s">
        <v>10228</v>
      </c>
      <c r="H1901" t="s">
        <v>150</v>
      </c>
      <c r="I1901" t="s">
        <v>2108</v>
      </c>
      <c r="J1901" t="s">
        <v>10293</v>
      </c>
      <c r="K1901" t="s">
        <v>10230</v>
      </c>
      <c r="L1901" t="s">
        <v>10231</v>
      </c>
      <c r="N1901" t="s">
        <v>10294</v>
      </c>
      <c r="O1901">
        <v>1</v>
      </c>
      <c r="P1901" t="s">
        <v>154</v>
      </c>
      <c r="Q1901">
        <v>434</v>
      </c>
      <c r="R1901" t="s">
        <v>625</v>
      </c>
      <c r="S1901">
        <v>13.6052989798432</v>
      </c>
      <c r="T1901">
        <v>32.469215154398299</v>
      </c>
      <c r="U1901" t="s">
        <v>10295</v>
      </c>
      <c r="V1901" t="s">
        <v>10296</v>
      </c>
      <c r="W1901" t="s">
        <v>10235</v>
      </c>
      <c r="Y1901" t="s">
        <v>10236</v>
      </c>
      <c r="AD1901">
        <v>0.933152264566672</v>
      </c>
      <c r="AE1901">
        <v>4.3985689102426804</v>
      </c>
    </row>
    <row r="1902" spans="1:31" x14ac:dyDescent="0.25">
      <c r="A1902">
        <v>15622</v>
      </c>
      <c r="B1902" t="s">
        <v>144</v>
      </c>
      <c r="C1902" t="s">
        <v>10224</v>
      </c>
      <c r="D1902" t="s">
        <v>10291</v>
      </c>
      <c r="E1902" t="s">
        <v>10226</v>
      </c>
      <c r="F1902" t="s">
        <v>10297</v>
      </c>
      <c r="G1902" t="s">
        <v>10228</v>
      </c>
      <c r="H1902" t="s">
        <v>2137</v>
      </c>
      <c r="I1902" t="s">
        <v>162</v>
      </c>
      <c r="J1902" t="s">
        <v>10298</v>
      </c>
      <c r="K1902" t="s">
        <v>10230</v>
      </c>
      <c r="L1902" t="s">
        <v>10231</v>
      </c>
      <c r="O1902">
        <v>1</v>
      </c>
      <c r="P1902" t="s">
        <v>154</v>
      </c>
      <c r="Q1902">
        <v>434</v>
      </c>
      <c r="R1902" t="s">
        <v>625</v>
      </c>
      <c r="S1902">
        <v>13.535535509303401</v>
      </c>
      <c r="T1902">
        <v>32.467512222861103</v>
      </c>
      <c r="U1902" t="s">
        <v>10299</v>
      </c>
      <c r="V1902" t="s">
        <v>10296</v>
      </c>
      <c r="W1902" t="s">
        <v>10235</v>
      </c>
      <c r="Y1902" t="s">
        <v>10236</v>
      </c>
      <c r="AD1902">
        <v>0.84430892302316396</v>
      </c>
      <c r="AE1902">
        <v>4.3583752336400101</v>
      </c>
    </row>
    <row r="1903" spans="1:31" x14ac:dyDescent="0.25">
      <c r="B1903" t="s">
        <v>424</v>
      </c>
      <c r="D1903" t="s">
        <v>6752</v>
      </c>
      <c r="E1903" t="s">
        <v>10300</v>
      </c>
    </row>
    <row r="1904" spans="1:31" x14ac:dyDescent="0.25">
      <c r="A1904">
        <v>15769</v>
      </c>
      <c r="B1904" t="s">
        <v>424</v>
      </c>
      <c r="C1904" t="s">
        <v>10301</v>
      </c>
      <c r="D1904" t="s">
        <v>10302</v>
      </c>
      <c r="E1904" t="s">
        <v>10303</v>
      </c>
      <c r="F1904" t="s">
        <v>10304</v>
      </c>
      <c r="G1904" t="s">
        <v>10305</v>
      </c>
      <c r="H1904" t="s">
        <v>150</v>
      </c>
      <c r="I1904" t="s">
        <v>162</v>
      </c>
      <c r="J1904" t="s">
        <v>10306</v>
      </c>
      <c r="K1904" t="s">
        <v>10307</v>
      </c>
      <c r="L1904" t="s">
        <v>10307</v>
      </c>
      <c r="M1904" t="s">
        <v>10308</v>
      </c>
      <c r="N1904">
        <v>1572</v>
      </c>
      <c r="O1904">
        <v>1</v>
      </c>
      <c r="P1904" t="s">
        <v>154</v>
      </c>
      <c r="Q1904">
        <v>440</v>
      </c>
      <c r="R1904" t="s">
        <v>925</v>
      </c>
      <c r="S1904">
        <v>24.1249882221577</v>
      </c>
      <c r="T1904">
        <v>54.218558466566101</v>
      </c>
      <c r="U1904" t="s">
        <v>10309</v>
      </c>
      <c r="V1904" t="s">
        <v>10310</v>
      </c>
      <c r="W1904" t="s">
        <v>10311</v>
      </c>
      <c r="Y1904" t="s">
        <v>10312</v>
      </c>
      <c r="AD1904">
        <v>0.75129878228472102</v>
      </c>
      <c r="AE1904">
        <v>5.1269804736045002</v>
      </c>
    </row>
    <row r="1905" spans="1:31" x14ac:dyDescent="0.25">
      <c r="A1905">
        <v>15801</v>
      </c>
      <c r="B1905" t="s">
        <v>424</v>
      </c>
      <c r="C1905" t="s">
        <v>10301</v>
      </c>
      <c r="D1905" t="s">
        <v>10313</v>
      </c>
      <c r="E1905" t="s">
        <v>10303</v>
      </c>
      <c r="F1905" t="s">
        <v>10314</v>
      </c>
      <c r="G1905" t="s">
        <v>10305</v>
      </c>
      <c r="H1905" t="s">
        <v>150</v>
      </c>
      <c r="I1905" t="s">
        <v>162</v>
      </c>
      <c r="J1905" t="s">
        <v>10315</v>
      </c>
      <c r="K1905" t="s">
        <v>10307</v>
      </c>
      <c r="L1905" t="s">
        <v>10307</v>
      </c>
      <c r="M1905" t="s">
        <v>10316</v>
      </c>
      <c r="N1905">
        <v>1573</v>
      </c>
      <c r="O1905">
        <v>1</v>
      </c>
      <c r="P1905" t="s">
        <v>154</v>
      </c>
      <c r="Q1905">
        <v>440</v>
      </c>
      <c r="R1905" t="s">
        <v>925</v>
      </c>
      <c r="S1905">
        <v>23.894087391500499</v>
      </c>
      <c r="T1905">
        <v>55.072548759505899</v>
      </c>
      <c r="U1905" t="s">
        <v>10317</v>
      </c>
      <c r="V1905" t="s">
        <v>10318</v>
      </c>
      <c r="W1905" t="s">
        <v>10311</v>
      </c>
      <c r="Y1905" t="s">
        <v>10312</v>
      </c>
      <c r="AD1905">
        <v>1.1514890166502001</v>
      </c>
      <c r="AE1905">
        <v>8.0220392465226809</v>
      </c>
    </row>
    <row r="1906" spans="1:31" x14ac:dyDescent="0.25">
      <c r="A1906">
        <v>15803</v>
      </c>
      <c r="B1906" t="s">
        <v>424</v>
      </c>
      <c r="C1906" t="s">
        <v>10301</v>
      </c>
      <c r="D1906" t="s">
        <v>10319</v>
      </c>
      <c r="E1906" t="s">
        <v>10303</v>
      </c>
      <c r="F1906" t="s">
        <v>10320</v>
      </c>
      <c r="G1906" t="s">
        <v>10305</v>
      </c>
      <c r="H1906" t="s">
        <v>150</v>
      </c>
      <c r="I1906" t="s">
        <v>162</v>
      </c>
      <c r="J1906" t="s">
        <v>10321</v>
      </c>
      <c r="K1906" t="s">
        <v>10307</v>
      </c>
      <c r="L1906" t="s">
        <v>10307</v>
      </c>
      <c r="M1906" t="s">
        <v>10322</v>
      </c>
      <c r="N1906">
        <v>1574</v>
      </c>
      <c r="O1906">
        <v>1</v>
      </c>
      <c r="P1906" t="s">
        <v>154</v>
      </c>
      <c r="Q1906">
        <v>440</v>
      </c>
      <c r="R1906" t="s">
        <v>925</v>
      </c>
      <c r="S1906">
        <v>21.549094473544599</v>
      </c>
      <c r="T1906">
        <v>55.691977052915597</v>
      </c>
      <c r="U1906" t="s">
        <v>10323</v>
      </c>
      <c r="V1906" t="s">
        <v>10324</v>
      </c>
      <c r="W1906" t="s">
        <v>10311</v>
      </c>
      <c r="Y1906" t="s">
        <v>10312</v>
      </c>
      <c r="AD1906">
        <v>0.77373629168550895</v>
      </c>
      <c r="AE1906">
        <v>7.3849962120300896</v>
      </c>
    </row>
    <row r="1907" spans="1:31" x14ac:dyDescent="0.25">
      <c r="A1907">
        <v>15810</v>
      </c>
      <c r="B1907" t="s">
        <v>424</v>
      </c>
      <c r="C1907" t="s">
        <v>10301</v>
      </c>
      <c r="D1907" t="s">
        <v>10325</v>
      </c>
      <c r="E1907" t="s">
        <v>10303</v>
      </c>
      <c r="F1907" t="s">
        <v>10326</v>
      </c>
      <c r="G1907" t="s">
        <v>10305</v>
      </c>
      <c r="H1907" t="s">
        <v>150</v>
      </c>
      <c r="I1907" t="s">
        <v>162</v>
      </c>
      <c r="J1907" t="s">
        <v>10327</v>
      </c>
      <c r="K1907" t="s">
        <v>10307</v>
      </c>
      <c r="L1907" t="s">
        <v>10307</v>
      </c>
      <c r="M1907" t="s">
        <v>10328</v>
      </c>
      <c r="N1907">
        <v>1575</v>
      </c>
      <c r="O1907">
        <v>1</v>
      </c>
      <c r="P1907" t="s">
        <v>154</v>
      </c>
      <c r="Q1907">
        <v>440</v>
      </c>
      <c r="R1907" t="s">
        <v>925</v>
      </c>
      <c r="S1907">
        <v>23.1699810164559</v>
      </c>
      <c r="T1907">
        <v>54.707401128541399</v>
      </c>
      <c r="U1907" t="s">
        <v>10329</v>
      </c>
      <c r="V1907" t="s">
        <v>10330</v>
      </c>
      <c r="W1907" t="s">
        <v>10311</v>
      </c>
      <c r="Y1907" t="s">
        <v>10312</v>
      </c>
      <c r="AD1907">
        <v>0.62380097472714602</v>
      </c>
      <c r="AE1907">
        <v>4.6754282800484104</v>
      </c>
    </row>
    <row r="1908" spans="1:31" x14ac:dyDescent="0.25">
      <c r="A1908">
        <v>15822</v>
      </c>
      <c r="B1908" t="s">
        <v>424</v>
      </c>
      <c r="C1908" t="s">
        <v>10301</v>
      </c>
      <c r="D1908" t="s">
        <v>10331</v>
      </c>
      <c r="E1908" t="s">
        <v>10303</v>
      </c>
      <c r="F1908" t="s">
        <v>10332</v>
      </c>
      <c r="G1908" t="s">
        <v>10305</v>
      </c>
      <c r="H1908" t="s">
        <v>150</v>
      </c>
      <c r="I1908" t="s">
        <v>162</v>
      </c>
      <c r="J1908" t="s">
        <v>10333</v>
      </c>
      <c r="K1908" t="s">
        <v>10307</v>
      </c>
      <c r="L1908" t="s">
        <v>10307</v>
      </c>
      <c r="M1908" t="s">
        <v>10334</v>
      </c>
      <c r="N1908">
        <v>1576</v>
      </c>
      <c r="O1908">
        <v>1</v>
      </c>
      <c r="P1908" t="s">
        <v>154</v>
      </c>
      <c r="Q1908">
        <v>440</v>
      </c>
      <c r="R1908" t="s">
        <v>925</v>
      </c>
      <c r="S1908">
        <v>24.808264226462299</v>
      </c>
      <c r="T1908">
        <v>55.921416810167898</v>
      </c>
      <c r="U1908" t="s">
        <v>10335</v>
      </c>
      <c r="V1908" t="s">
        <v>10336</v>
      </c>
      <c r="W1908" t="s">
        <v>10311</v>
      </c>
      <c r="Y1908" t="s">
        <v>10312</v>
      </c>
      <c r="AD1908">
        <v>1.1334163738315499</v>
      </c>
      <c r="AE1908">
        <v>6.8549797397933201</v>
      </c>
    </row>
    <row r="1909" spans="1:31" x14ac:dyDescent="0.25">
      <c r="A1909">
        <v>15833</v>
      </c>
      <c r="B1909" t="s">
        <v>424</v>
      </c>
      <c r="C1909" t="s">
        <v>10301</v>
      </c>
      <c r="D1909" t="s">
        <v>10337</v>
      </c>
      <c r="E1909" t="s">
        <v>10303</v>
      </c>
      <c r="F1909" t="s">
        <v>10338</v>
      </c>
      <c r="G1909" t="s">
        <v>10305</v>
      </c>
      <c r="H1909" t="s">
        <v>150</v>
      </c>
      <c r="I1909" t="s">
        <v>162</v>
      </c>
      <c r="J1909" t="s">
        <v>10339</v>
      </c>
      <c r="K1909" t="s">
        <v>10307</v>
      </c>
      <c r="L1909" t="s">
        <v>10307</v>
      </c>
      <c r="M1909" t="s">
        <v>10340</v>
      </c>
      <c r="N1909">
        <v>1577</v>
      </c>
      <c r="O1909">
        <v>1</v>
      </c>
      <c r="P1909" t="s">
        <v>154</v>
      </c>
      <c r="Q1909">
        <v>440</v>
      </c>
      <c r="R1909" t="s">
        <v>925</v>
      </c>
      <c r="S1909">
        <v>23.290342232923798</v>
      </c>
      <c r="T1909">
        <v>55.944262837408999</v>
      </c>
      <c r="U1909" t="s">
        <v>10341</v>
      </c>
      <c r="V1909" t="s">
        <v>10342</v>
      </c>
      <c r="W1909" t="s">
        <v>10311</v>
      </c>
      <c r="Y1909" t="s">
        <v>10312</v>
      </c>
      <c r="AD1909">
        <v>1.2717129778229701</v>
      </c>
      <c r="AE1909">
        <v>7.2420019119336301</v>
      </c>
    </row>
    <row r="1910" spans="1:31" x14ac:dyDescent="0.25">
      <c r="A1910">
        <v>15837</v>
      </c>
      <c r="B1910" t="s">
        <v>424</v>
      </c>
      <c r="C1910" t="s">
        <v>10301</v>
      </c>
      <c r="D1910" t="s">
        <v>10343</v>
      </c>
      <c r="E1910" t="s">
        <v>10303</v>
      </c>
      <c r="F1910" t="s">
        <v>10344</v>
      </c>
      <c r="G1910" t="s">
        <v>10305</v>
      </c>
      <c r="H1910" t="s">
        <v>150</v>
      </c>
      <c r="I1910" t="s">
        <v>162</v>
      </c>
      <c r="J1910" t="s">
        <v>10345</v>
      </c>
      <c r="K1910" t="s">
        <v>10307</v>
      </c>
      <c r="L1910" t="s">
        <v>10307</v>
      </c>
      <c r="M1910" t="s">
        <v>10346</v>
      </c>
      <c r="N1910">
        <v>1578</v>
      </c>
      <c r="O1910">
        <v>1</v>
      </c>
      <c r="P1910" t="s">
        <v>154</v>
      </c>
      <c r="Q1910">
        <v>440</v>
      </c>
      <c r="R1910" t="s">
        <v>925</v>
      </c>
      <c r="S1910">
        <v>22.513107459998999</v>
      </c>
      <c r="T1910">
        <v>55.322160221378901</v>
      </c>
      <c r="U1910" t="s">
        <v>10347</v>
      </c>
      <c r="V1910" t="s">
        <v>10348</v>
      </c>
      <c r="W1910" t="s">
        <v>10311</v>
      </c>
      <c r="Y1910" t="s">
        <v>10312</v>
      </c>
      <c r="AD1910">
        <v>0.545300497746666</v>
      </c>
      <c r="AE1910">
        <v>5.0217713803714696</v>
      </c>
    </row>
    <row r="1911" spans="1:31" x14ac:dyDescent="0.25">
      <c r="A1911">
        <v>15838</v>
      </c>
      <c r="B1911" t="s">
        <v>424</v>
      </c>
      <c r="C1911" t="s">
        <v>10301</v>
      </c>
      <c r="D1911" t="s">
        <v>10349</v>
      </c>
      <c r="E1911" t="s">
        <v>10303</v>
      </c>
      <c r="F1911" t="s">
        <v>10350</v>
      </c>
      <c r="G1911" t="s">
        <v>10305</v>
      </c>
      <c r="H1911" t="s">
        <v>150</v>
      </c>
      <c r="I1911" t="s">
        <v>162</v>
      </c>
      <c r="J1911" t="s">
        <v>10351</v>
      </c>
      <c r="K1911" t="s">
        <v>10307</v>
      </c>
      <c r="L1911" t="s">
        <v>10307</v>
      </c>
      <c r="M1911" t="s">
        <v>10352</v>
      </c>
      <c r="N1911">
        <v>1579</v>
      </c>
      <c r="O1911">
        <v>1</v>
      </c>
      <c r="P1911" t="s">
        <v>154</v>
      </c>
      <c r="Q1911">
        <v>440</v>
      </c>
      <c r="R1911" t="s">
        <v>925</v>
      </c>
      <c r="S1911">
        <v>22.148210333245501</v>
      </c>
      <c r="T1911">
        <v>55.992495146040902</v>
      </c>
      <c r="U1911" t="s">
        <v>10353</v>
      </c>
      <c r="V1911" t="s">
        <v>10354</v>
      </c>
      <c r="W1911" t="s">
        <v>10311</v>
      </c>
      <c r="Y1911" t="s">
        <v>10312</v>
      </c>
      <c r="AD1911">
        <v>0.59164774199939496</v>
      </c>
      <c r="AE1911">
        <v>5.2978949933864303</v>
      </c>
    </row>
    <row r="1912" spans="1:31" x14ac:dyDescent="0.25">
      <c r="A1912">
        <v>15843</v>
      </c>
      <c r="B1912" t="s">
        <v>424</v>
      </c>
      <c r="C1912" t="s">
        <v>10301</v>
      </c>
      <c r="D1912" t="s">
        <v>10355</v>
      </c>
      <c r="E1912" t="s">
        <v>10303</v>
      </c>
      <c r="F1912" t="s">
        <v>10356</v>
      </c>
      <c r="G1912" t="s">
        <v>10305</v>
      </c>
      <c r="H1912" t="s">
        <v>150</v>
      </c>
      <c r="I1912" t="s">
        <v>162</v>
      </c>
      <c r="J1912" t="s">
        <v>10357</v>
      </c>
      <c r="K1912" t="s">
        <v>10307</v>
      </c>
      <c r="L1912" t="s">
        <v>10307</v>
      </c>
      <c r="M1912" t="s">
        <v>10358</v>
      </c>
      <c r="N1912">
        <v>1580</v>
      </c>
      <c r="O1912">
        <v>1</v>
      </c>
      <c r="P1912" t="s">
        <v>154</v>
      </c>
      <c r="Q1912">
        <v>440</v>
      </c>
      <c r="R1912" t="s">
        <v>925</v>
      </c>
      <c r="S1912">
        <v>25.694361364860001</v>
      </c>
      <c r="T1912">
        <v>55.477944886583899</v>
      </c>
      <c r="U1912" t="s">
        <v>10359</v>
      </c>
      <c r="V1912" t="s">
        <v>10360</v>
      </c>
      <c r="W1912" t="s">
        <v>10311</v>
      </c>
      <c r="Y1912" t="s">
        <v>10312</v>
      </c>
      <c r="AD1912">
        <v>1.02217658972245</v>
      </c>
      <c r="AE1912">
        <v>7.4153375606201397</v>
      </c>
    </row>
    <row r="1913" spans="1:31" x14ac:dyDescent="0.25">
      <c r="A1913">
        <v>15845</v>
      </c>
      <c r="B1913" t="s">
        <v>424</v>
      </c>
      <c r="C1913" t="s">
        <v>10301</v>
      </c>
      <c r="D1913" t="s">
        <v>10361</v>
      </c>
      <c r="E1913" t="s">
        <v>10303</v>
      </c>
      <c r="F1913" t="s">
        <v>10362</v>
      </c>
      <c r="G1913" t="s">
        <v>10305</v>
      </c>
      <c r="H1913" t="s">
        <v>150</v>
      </c>
      <c r="I1913" t="s">
        <v>162</v>
      </c>
      <c r="J1913" t="s">
        <v>10363</v>
      </c>
      <c r="K1913" t="s">
        <v>10307</v>
      </c>
      <c r="L1913" t="s">
        <v>10307</v>
      </c>
      <c r="M1913" t="s">
        <v>10361</v>
      </c>
      <c r="N1913">
        <v>1571</v>
      </c>
      <c r="O1913">
        <v>1</v>
      </c>
      <c r="P1913" t="s">
        <v>154</v>
      </c>
      <c r="Q1913">
        <v>440</v>
      </c>
      <c r="R1913" t="s">
        <v>925</v>
      </c>
      <c r="S1913">
        <v>25.230637125959099</v>
      </c>
      <c r="T1913">
        <v>54.811295039334901</v>
      </c>
      <c r="U1913" t="s">
        <v>10364</v>
      </c>
      <c r="V1913" t="s">
        <v>10365</v>
      </c>
      <c r="W1913" t="s">
        <v>10311</v>
      </c>
      <c r="Y1913" t="s">
        <v>10312</v>
      </c>
      <c r="AD1913">
        <v>1.3432588287011</v>
      </c>
      <c r="AE1913">
        <v>10.804183894431601</v>
      </c>
    </row>
    <row r="1914" spans="1:31" x14ac:dyDescent="0.25">
      <c r="B1914" t="s">
        <v>424</v>
      </c>
      <c r="D1914" t="s">
        <v>6752</v>
      </c>
      <c r="E1914" t="s">
        <v>10366</v>
      </c>
    </row>
    <row r="1915" spans="1:31" x14ac:dyDescent="0.25">
      <c r="A1915">
        <v>15411</v>
      </c>
      <c r="B1915" t="s">
        <v>615</v>
      </c>
      <c r="C1915" t="s">
        <v>10367</v>
      </c>
      <c r="D1915" t="s">
        <v>10368</v>
      </c>
      <c r="E1915" t="s">
        <v>10369</v>
      </c>
      <c r="F1915" t="s">
        <v>10370</v>
      </c>
      <c r="G1915" t="s">
        <v>10371</v>
      </c>
      <c r="H1915" t="s">
        <v>10372</v>
      </c>
      <c r="I1915" t="s">
        <v>162</v>
      </c>
      <c r="J1915" t="s">
        <v>10373</v>
      </c>
      <c r="K1915" t="s">
        <v>10374</v>
      </c>
      <c r="L1915" t="s">
        <v>10375</v>
      </c>
      <c r="N1915" t="s">
        <v>10376</v>
      </c>
      <c r="O1915">
        <v>1</v>
      </c>
      <c r="P1915" t="s">
        <v>154</v>
      </c>
      <c r="Q1915">
        <v>450</v>
      </c>
      <c r="R1915" t="s">
        <v>999</v>
      </c>
      <c r="S1915">
        <v>48.321753166775501</v>
      </c>
      <c r="T1915">
        <v>-17.924160331988801</v>
      </c>
      <c r="U1915" t="s">
        <v>10377</v>
      </c>
      <c r="V1915" t="s">
        <v>10378</v>
      </c>
      <c r="W1915" t="s">
        <v>10379</v>
      </c>
      <c r="Y1915" t="s">
        <v>10380</v>
      </c>
      <c r="AD1915">
        <v>2.3229888070112001</v>
      </c>
      <c r="AE1915">
        <v>10.5855615167353</v>
      </c>
    </row>
    <row r="1916" spans="1:31" x14ac:dyDescent="0.25">
      <c r="A1916">
        <v>15412</v>
      </c>
      <c r="B1916" t="s">
        <v>615</v>
      </c>
      <c r="C1916" t="s">
        <v>10367</v>
      </c>
      <c r="D1916" t="s">
        <v>10381</v>
      </c>
      <c r="E1916" t="s">
        <v>10369</v>
      </c>
      <c r="F1916" t="s">
        <v>10382</v>
      </c>
      <c r="G1916" t="s">
        <v>10371</v>
      </c>
      <c r="H1916" t="s">
        <v>10372</v>
      </c>
      <c r="I1916" t="s">
        <v>162</v>
      </c>
      <c r="J1916" t="s">
        <v>10383</v>
      </c>
      <c r="K1916" t="s">
        <v>10374</v>
      </c>
      <c r="L1916" t="s">
        <v>10375</v>
      </c>
      <c r="N1916" t="s">
        <v>10384</v>
      </c>
      <c r="O1916">
        <v>1</v>
      </c>
      <c r="P1916" t="s">
        <v>154</v>
      </c>
      <c r="Q1916">
        <v>450</v>
      </c>
      <c r="R1916" t="s">
        <v>999</v>
      </c>
      <c r="S1916">
        <v>46.6723814279283</v>
      </c>
      <c r="T1916">
        <v>-20.4869069639273</v>
      </c>
      <c r="U1916" t="s">
        <v>10385</v>
      </c>
      <c r="V1916" t="s">
        <v>10386</v>
      </c>
      <c r="W1916" t="s">
        <v>10379</v>
      </c>
      <c r="Y1916" t="s">
        <v>10380</v>
      </c>
      <c r="AD1916">
        <v>1.42383148140829</v>
      </c>
      <c r="AE1916">
        <v>7.47865155304655</v>
      </c>
    </row>
    <row r="1917" spans="1:31" x14ac:dyDescent="0.25">
      <c r="A1917">
        <v>15413</v>
      </c>
      <c r="B1917" t="s">
        <v>615</v>
      </c>
      <c r="C1917" t="s">
        <v>10367</v>
      </c>
      <c r="D1917" t="s">
        <v>10387</v>
      </c>
      <c r="E1917" t="s">
        <v>10369</v>
      </c>
      <c r="F1917" t="s">
        <v>10388</v>
      </c>
      <c r="G1917" t="s">
        <v>10371</v>
      </c>
      <c r="H1917" t="s">
        <v>10372</v>
      </c>
      <c r="I1917" t="s">
        <v>162</v>
      </c>
      <c r="J1917" t="s">
        <v>10389</v>
      </c>
      <c r="K1917" t="s">
        <v>10374</v>
      </c>
      <c r="L1917" t="s">
        <v>10375</v>
      </c>
      <c r="N1917" t="s">
        <v>10390</v>
      </c>
      <c r="O1917">
        <v>1</v>
      </c>
      <c r="P1917" t="s">
        <v>154</v>
      </c>
      <c r="Q1917">
        <v>450</v>
      </c>
      <c r="R1917" t="s">
        <v>999</v>
      </c>
      <c r="S1917">
        <v>47.4117011276388</v>
      </c>
      <c r="T1917">
        <v>-18.4050950073416</v>
      </c>
      <c r="U1917" t="s">
        <v>10391</v>
      </c>
      <c r="V1917" t="s">
        <v>10392</v>
      </c>
      <c r="W1917" t="s">
        <v>10379</v>
      </c>
      <c r="Y1917" t="s">
        <v>10380</v>
      </c>
      <c r="AD1917">
        <v>1.5155691798022399</v>
      </c>
      <c r="AE1917">
        <v>6.3689271666523304</v>
      </c>
    </row>
    <row r="1918" spans="1:31" x14ac:dyDescent="0.25">
      <c r="A1918">
        <v>15414</v>
      </c>
      <c r="B1918" t="s">
        <v>615</v>
      </c>
      <c r="C1918" t="s">
        <v>10367</v>
      </c>
      <c r="D1918" t="s">
        <v>10393</v>
      </c>
      <c r="E1918" t="s">
        <v>10369</v>
      </c>
      <c r="F1918" t="s">
        <v>10394</v>
      </c>
      <c r="G1918" t="s">
        <v>10371</v>
      </c>
      <c r="H1918" t="s">
        <v>10372</v>
      </c>
      <c r="I1918" t="s">
        <v>162</v>
      </c>
      <c r="J1918" t="s">
        <v>10395</v>
      </c>
      <c r="K1918" t="s">
        <v>10374</v>
      </c>
      <c r="L1918" t="s">
        <v>10375</v>
      </c>
      <c r="N1918" t="s">
        <v>10396</v>
      </c>
      <c r="O1918">
        <v>1</v>
      </c>
      <c r="P1918" t="s">
        <v>154</v>
      </c>
      <c r="Q1918">
        <v>450</v>
      </c>
      <c r="R1918" t="s">
        <v>999</v>
      </c>
      <c r="S1918">
        <v>49.358032970420403</v>
      </c>
      <c r="T1918">
        <v>-16.3754260489359</v>
      </c>
      <c r="U1918" t="s">
        <v>10397</v>
      </c>
      <c r="V1918" t="s">
        <v>10398</v>
      </c>
      <c r="W1918" t="s">
        <v>10379</v>
      </c>
      <c r="Y1918" t="s">
        <v>10380</v>
      </c>
      <c r="AD1918">
        <v>1.8543075511222999</v>
      </c>
      <c r="AE1918">
        <v>10.3796333931058</v>
      </c>
    </row>
    <row r="1919" spans="1:31" x14ac:dyDescent="0.25">
      <c r="A1919">
        <v>15415</v>
      </c>
      <c r="B1919" t="s">
        <v>615</v>
      </c>
      <c r="C1919" t="s">
        <v>10367</v>
      </c>
      <c r="D1919" t="s">
        <v>10399</v>
      </c>
      <c r="E1919" t="s">
        <v>10369</v>
      </c>
      <c r="F1919" t="s">
        <v>10400</v>
      </c>
      <c r="G1919" t="s">
        <v>10371</v>
      </c>
      <c r="H1919" t="s">
        <v>10372</v>
      </c>
      <c r="I1919" t="s">
        <v>162</v>
      </c>
      <c r="J1919" t="s">
        <v>10401</v>
      </c>
      <c r="K1919" t="s">
        <v>10374</v>
      </c>
      <c r="L1919" t="s">
        <v>10375</v>
      </c>
      <c r="N1919" t="s">
        <v>956</v>
      </c>
      <c r="O1919">
        <v>1</v>
      </c>
      <c r="P1919" t="s">
        <v>154</v>
      </c>
      <c r="Q1919">
        <v>450</v>
      </c>
      <c r="R1919" t="s">
        <v>999</v>
      </c>
      <c r="S1919">
        <v>45.431521706208599</v>
      </c>
      <c r="T1919">
        <v>-24.8090010660217</v>
      </c>
      <c r="U1919" t="s">
        <v>10402</v>
      </c>
      <c r="V1919" t="s">
        <v>10403</v>
      </c>
      <c r="W1919" t="s">
        <v>10379</v>
      </c>
      <c r="Y1919" t="s">
        <v>10380</v>
      </c>
      <c r="AD1919">
        <v>1.66603510862365</v>
      </c>
      <c r="AE1919">
        <v>6.3952241614583398</v>
      </c>
    </row>
    <row r="1920" spans="1:31" x14ac:dyDescent="0.25">
      <c r="A1920">
        <v>15416</v>
      </c>
      <c r="B1920" t="s">
        <v>615</v>
      </c>
      <c r="C1920" t="s">
        <v>10367</v>
      </c>
      <c r="D1920" t="s">
        <v>10404</v>
      </c>
      <c r="E1920" t="s">
        <v>10369</v>
      </c>
      <c r="F1920" t="s">
        <v>10405</v>
      </c>
      <c r="G1920" t="s">
        <v>10371</v>
      </c>
      <c r="H1920" t="s">
        <v>10372</v>
      </c>
      <c r="I1920" t="s">
        <v>162</v>
      </c>
      <c r="J1920" t="s">
        <v>10406</v>
      </c>
      <c r="K1920" t="s">
        <v>10374</v>
      </c>
      <c r="L1920" t="s">
        <v>10375</v>
      </c>
      <c r="N1920" t="s">
        <v>10407</v>
      </c>
      <c r="O1920">
        <v>1</v>
      </c>
      <c r="P1920" t="s">
        <v>154</v>
      </c>
      <c r="Q1920">
        <v>450</v>
      </c>
      <c r="R1920" t="s">
        <v>999</v>
      </c>
      <c r="S1920">
        <v>46.249471090895902</v>
      </c>
      <c r="T1920">
        <v>-23.9887801201432</v>
      </c>
      <c r="U1920" t="s">
        <v>10408</v>
      </c>
      <c r="V1920" t="s">
        <v>10409</v>
      </c>
      <c r="W1920" t="s">
        <v>10379</v>
      </c>
      <c r="Y1920" t="s">
        <v>10380</v>
      </c>
      <c r="AD1920">
        <v>2.64817359310064</v>
      </c>
      <c r="AE1920">
        <v>9.1411331634606192</v>
      </c>
    </row>
    <row r="1921" spans="1:31" x14ac:dyDescent="0.25">
      <c r="A1921">
        <v>15328</v>
      </c>
      <c r="B1921" t="s">
        <v>615</v>
      </c>
      <c r="C1921" t="s">
        <v>10367</v>
      </c>
      <c r="D1921" t="s">
        <v>10410</v>
      </c>
      <c r="E1921" t="s">
        <v>10369</v>
      </c>
      <c r="F1921" t="s">
        <v>10411</v>
      </c>
      <c r="G1921" t="s">
        <v>10371</v>
      </c>
      <c r="H1921" t="s">
        <v>150</v>
      </c>
      <c r="I1921" t="s">
        <v>10412</v>
      </c>
      <c r="J1921" t="s">
        <v>10413</v>
      </c>
      <c r="K1921" t="s">
        <v>10374</v>
      </c>
      <c r="L1921" t="s">
        <v>10375</v>
      </c>
      <c r="O1921">
        <v>1</v>
      </c>
      <c r="P1921" t="s">
        <v>154</v>
      </c>
      <c r="Q1921">
        <v>450</v>
      </c>
      <c r="R1921" t="s">
        <v>999</v>
      </c>
      <c r="S1921">
        <v>46.812199752736603</v>
      </c>
      <c r="T1921">
        <v>-18.9204961503922</v>
      </c>
      <c r="U1921" t="s">
        <v>10414</v>
      </c>
      <c r="V1921" t="s">
        <v>10415</v>
      </c>
      <c r="W1921" t="s">
        <v>10379</v>
      </c>
      <c r="Y1921" t="s">
        <v>10380</v>
      </c>
      <c r="AD1921">
        <v>5.0806096493034296</v>
      </c>
      <c r="AE1921">
        <v>10.414439864176099</v>
      </c>
    </row>
    <row r="1922" spans="1:31" x14ac:dyDescent="0.25">
      <c r="A1922">
        <v>15329</v>
      </c>
      <c r="B1922" t="s">
        <v>615</v>
      </c>
      <c r="C1922" t="s">
        <v>10367</v>
      </c>
      <c r="D1922" t="s">
        <v>10416</v>
      </c>
      <c r="E1922" t="s">
        <v>10369</v>
      </c>
      <c r="F1922" t="s">
        <v>10417</v>
      </c>
      <c r="G1922" t="s">
        <v>10371</v>
      </c>
      <c r="H1922" t="s">
        <v>150</v>
      </c>
      <c r="I1922" t="s">
        <v>10412</v>
      </c>
      <c r="J1922" t="s">
        <v>10418</v>
      </c>
      <c r="K1922" t="s">
        <v>10374</v>
      </c>
      <c r="L1922" t="s">
        <v>10375</v>
      </c>
      <c r="O1922">
        <v>1</v>
      </c>
      <c r="P1922" t="s">
        <v>154</v>
      </c>
      <c r="Q1922">
        <v>450</v>
      </c>
      <c r="R1922" t="s">
        <v>999</v>
      </c>
      <c r="S1922">
        <v>49.439725064912103</v>
      </c>
      <c r="T1922">
        <v>-13.876385071913599</v>
      </c>
      <c r="U1922" t="s">
        <v>10419</v>
      </c>
      <c r="V1922" t="s">
        <v>10420</v>
      </c>
      <c r="W1922" t="s">
        <v>10379</v>
      </c>
      <c r="Y1922" t="s">
        <v>10380</v>
      </c>
      <c r="AD1922">
        <v>3.6913104504471299</v>
      </c>
      <c r="AE1922">
        <v>13.8974803801884</v>
      </c>
    </row>
    <row r="1923" spans="1:31" x14ac:dyDescent="0.25">
      <c r="A1923">
        <v>15417</v>
      </c>
      <c r="B1923" t="s">
        <v>615</v>
      </c>
      <c r="C1923" t="s">
        <v>10367</v>
      </c>
      <c r="D1923" t="s">
        <v>10421</v>
      </c>
      <c r="E1923" t="s">
        <v>10369</v>
      </c>
      <c r="F1923" t="s">
        <v>10422</v>
      </c>
      <c r="G1923" t="s">
        <v>10371</v>
      </c>
      <c r="H1923" t="s">
        <v>10372</v>
      </c>
      <c r="I1923" t="s">
        <v>162</v>
      </c>
      <c r="J1923" t="s">
        <v>10423</v>
      </c>
      <c r="K1923" t="s">
        <v>10374</v>
      </c>
      <c r="L1923" t="s">
        <v>10375</v>
      </c>
      <c r="N1923" t="s">
        <v>10424</v>
      </c>
      <c r="O1923">
        <v>1</v>
      </c>
      <c r="P1923" t="s">
        <v>154</v>
      </c>
      <c r="Q1923">
        <v>450</v>
      </c>
      <c r="R1923" t="s">
        <v>999</v>
      </c>
      <c r="S1923">
        <v>48.681545560345803</v>
      </c>
      <c r="T1923">
        <v>-19.104050797782399</v>
      </c>
      <c r="U1923" t="s">
        <v>10425</v>
      </c>
      <c r="V1923" t="s">
        <v>10426</v>
      </c>
      <c r="W1923" t="s">
        <v>10379</v>
      </c>
      <c r="Y1923" t="s">
        <v>10380</v>
      </c>
      <c r="AD1923">
        <v>1.9954551501743401</v>
      </c>
      <c r="AE1923">
        <v>9.7820496025999102</v>
      </c>
    </row>
    <row r="1924" spans="1:31" x14ac:dyDescent="0.25">
      <c r="A1924">
        <v>15418</v>
      </c>
      <c r="B1924" t="s">
        <v>615</v>
      </c>
      <c r="C1924" t="s">
        <v>10367</v>
      </c>
      <c r="D1924" t="s">
        <v>10427</v>
      </c>
      <c r="E1924" t="s">
        <v>10369</v>
      </c>
      <c r="F1924" t="s">
        <v>10428</v>
      </c>
      <c r="G1924" t="s">
        <v>10371</v>
      </c>
      <c r="H1924" t="s">
        <v>10372</v>
      </c>
      <c r="I1924" t="s">
        <v>162</v>
      </c>
      <c r="J1924" t="s">
        <v>10429</v>
      </c>
      <c r="K1924" t="s">
        <v>10374</v>
      </c>
      <c r="L1924" t="s">
        <v>10375</v>
      </c>
      <c r="N1924" t="s">
        <v>10430</v>
      </c>
      <c r="O1924">
        <v>1</v>
      </c>
      <c r="P1924" t="s">
        <v>154</v>
      </c>
      <c r="Q1924">
        <v>450</v>
      </c>
      <c r="R1924" t="s">
        <v>999</v>
      </c>
      <c r="S1924">
        <v>47.019894409013801</v>
      </c>
      <c r="T1924">
        <v>-17.215432352722502</v>
      </c>
      <c r="U1924" t="s">
        <v>10431</v>
      </c>
      <c r="V1924" t="s">
        <v>10432</v>
      </c>
      <c r="W1924" t="s">
        <v>10379</v>
      </c>
      <c r="Y1924" t="s">
        <v>10380</v>
      </c>
      <c r="AD1924">
        <v>2.50639673230285</v>
      </c>
      <c r="AE1924">
        <v>9.6441620723041499</v>
      </c>
    </row>
    <row r="1925" spans="1:31" x14ac:dyDescent="0.25">
      <c r="A1925">
        <v>15419</v>
      </c>
      <c r="B1925" t="s">
        <v>615</v>
      </c>
      <c r="C1925" t="s">
        <v>10367</v>
      </c>
      <c r="D1925" t="s">
        <v>10433</v>
      </c>
      <c r="E1925" t="s">
        <v>10369</v>
      </c>
      <c r="F1925" t="s">
        <v>10434</v>
      </c>
      <c r="G1925" t="s">
        <v>10371</v>
      </c>
      <c r="H1925" t="s">
        <v>10372</v>
      </c>
      <c r="I1925" t="s">
        <v>162</v>
      </c>
      <c r="J1925" t="s">
        <v>10435</v>
      </c>
      <c r="K1925" t="s">
        <v>10374</v>
      </c>
      <c r="L1925" t="s">
        <v>10375</v>
      </c>
      <c r="N1925" t="s">
        <v>10436</v>
      </c>
      <c r="O1925">
        <v>1</v>
      </c>
      <c r="P1925" t="s">
        <v>154</v>
      </c>
      <c r="Q1925">
        <v>450</v>
      </c>
      <c r="R1925" t="s">
        <v>999</v>
      </c>
      <c r="S1925">
        <v>46.221118818893302</v>
      </c>
      <c r="T1925">
        <v>-16.274738199748398</v>
      </c>
      <c r="U1925" t="s">
        <v>10437</v>
      </c>
      <c r="V1925" t="s">
        <v>10438</v>
      </c>
      <c r="W1925" t="s">
        <v>10379</v>
      </c>
      <c r="Y1925" t="s">
        <v>10380</v>
      </c>
      <c r="AD1925">
        <v>2.5360898131896801</v>
      </c>
      <c r="AE1925">
        <v>10.756692368978401</v>
      </c>
    </row>
    <row r="1926" spans="1:31" x14ac:dyDescent="0.25">
      <c r="A1926">
        <v>15420</v>
      </c>
      <c r="B1926" t="s">
        <v>615</v>
      </c>
      <c r="C1926" t="s">
        <v>10367</v>
      </c>
      <c r="D1926" t="s">
        <v>10439</v>
      </c>
      <c r="E1926" t="s">
        <v>10369</v>
      </c>
      <c r="F1926" t="s">
        <v>10440</v>
      </c>
      <c r="G1926" t="s">
        <v>10371</v>
      </c>
      <c r="H1926" t="s">
        <v>10372</v>
      </c>
      <c r="I1926" t="s">
        <v>162</v>
      </c>
      <c r="J1926" t="s">
        <v>10441</v>
      </c>
      <c r="K1926" t="s">
        <v>10374</v>
      </c>
      <c r="L1926" t="s">
        <v>10375</v>
      </c>
      <c r="N1926" t="s">
        <v>4032</v>
      </c>
      <c r="O1926">
        <v>1</v>
      </c>
      <c r="P1926" t="s">
        <v>154</v>
      </c>
      <c r="Q1926">
        <v>450</v>
      </c>
      <c r="R1926" t="s">
        <v>999</v>
      </c>
      <c r="S1926">
        <v>46.156718452950699</v>
      </c>
      <c r="T1926">
        <v>-18.596850859009699</v>
      </c>
      <c r="U1926" t="s">
        <v>10442</v>
      </c>
      <c r="V1926" t="s">
        <v>10443</v>
      </c>
      <c r="W1926" t="s">
        <v>10379</v>
      </c>
      <c r="Y1926" t="s">
        <v>10380</v>
      </c>
      <c r="AD1926">
        <v>1.52242685204322</v>
      </c>
      <c r="AE1926">
        <v>6.2484088375366804</v>
      </c>
    </row>
    <row r="1927" spans="1:31" x14ac:dyDescent="0.25">
      <c r="A1927">
        <v>15421</v>
      </c>
      <c r="B1927" t="s">
        <v>615</v>
      </c>
      <c r="C1927" t="s">
        <v>10367</v>
      </c>
      <c r="D1927" t="s">
        <v>10444</v>
      </c>
      <c r="E1927" t="s">
        <v>10369</v>
      </c>
      <c r="F1927" t="s">
        <v>10445</v>
      </c>
      <c r="G1927" t="s">
        <v>10371</v>
      </c>
      <c r="H1927" t="s">
        <v>10372</v>
      </c>
      <c r="I1927" t="s">
        <v>162</v>
      </c>
      <c r="J1927" t="s">
        <v>10446</v>
      </c>
      <c r="K1927" t="s">
        <v>10374</v>
      </c>
      <c r="L1927" t="s">
        <v>10375</v>
      </c>
      <c r="N1927" t="s">
        <v>10447</v>
      </c>
      <c r="O1927">
        <v>1</v>
      </c>
      <c r="P1927" t="s">
        <v>154</v>
      </c>
      <c r="Q1927">
        <v>450</v>
      </c>
      <c r="R1927" t="s">
        <v>999</v>
      </c>
      <c r="S1927">
        <v>48.9330840763742</v>
      </c>
      <c r="T1927">
        <v>-13.319123539342799</v>
      </c>
      <c r="U1927" s="17" t="s">
        <v>10448</v>
      </c>
      <c r="V1927" t="s">
        <v>10449</v>
      </c>
      <c r="W1927" t="s">
        <v>10379</v>
      </c>
      <c r="Y1927" t="s">
        <v>10380</v>
      </c>
      <c r="AD1927">
        <v>1.5895875459283999</v>
      </c>
      <c r="AE1927">
        <v>9.6724947405899897</v>
      </c>
    </row>
    <row r="1928" spans="1:31" x14ac:dyDescent="0.25">
      <c r="A1928">
        <v>15330</v>
      </c>
      <c r="B1928" t="s">
        <v>615</v>
      </c>
      <c r="C1928" t="s">
        <v>10367</v>
      </c>
      <c r="D1928" t="s">
        <v>10450</v>
      </c>
      <c r="E1928" t="s">
        <v>10369</v>
      </c>
      <c r="F1928" t="s">
        <v>10451</v>
      </c>
      <c r="G1928" t="s">
        <v>10371</v>
      </c>
      <c r="H1928" t="s">
        <v>150</v>
      </c>
      <c r="I1928" t="s">
        <v>10412</v>
      </c>
      <c r="J1928" t="s">
        <v>10452</v>
      </c>
      <c r="K1928" t="s">
        <v>10374</v>
      </c>
      <c r="L1928" t="s">
        <v>10375</v>
      </c>
      <c r="O1928">
        <v>1</v>
      </c>
      <c r="P1928" t="s">
        <v>154</v>
      </c>
      <c r="Q1928">
        <v>450</v>
      </c>
      <c r="R1928" t="s">
        <v>999</v>
      </c>
      <c r="S1928">
        <v>46.864880497118499</v>
      </c>
      <c r="T1928">
        <v>-21.8580061861683</v>
      </c>
      <c r="U1928" t="s">
        <v>10453</v>
      </c>
      <c r="V1928" t="s">
        <v>10454</v>
      </c>
      <c r="W1928" t="s">
        <v>10379</v>
      </c>
      <c r="Y1928" t="s">
        <v>10380</v>
      </c>
      <c r="AD1928">
        <v>8.8800825631577691</v>
      </c>
      <c r="AE1928">
        <v>16.2674772214013</v>
      </c>
    </row>
    <row r="1929" spans="1:31" x14ac:dyDescent="0.25">
      <c r="A1929">
        <v>15422</v>
      </c>
      <c r="B1929" t="s">
        <v>615</v>
      </c>
      <c r="C1929" t="s">
        <v>10367</v>
      </c>
      <c r="D1929" t="s">
        <v>10455</v>
      </c>
      <c r="E1929" t="s">
        <v>10369</v>
      </c>
      <c r="F1929" t="s">
        <v>10456</v>
      </c>
      <c r="G1929" t="s">
        <v>10371</v>
      </c>
      <c r="H1929" t="s">
        <v>10372</v>
      </c>
      <c r="I1929" t="s">
        <v>162</v>
      </c>
      <c r="J1929" t="s">
        <v>10457</v>
      </c>
      <c r="K1929" t="s">
        <v>10374</v>
      </c>
      <c r="L1929" t="s">
        <v>10375</v>
      </c>
      <c r="N1929" t="s">
        <v>10458</v>
      </c>
      <c r="O1929">
        <v>1</v>
      </c>
      <c r="P1929" t="s">
        <v>154</v>
      </c>
      <c r="Q1929">
        <v>450</v>
      </c>
      <c r="R1929" t="s">
        <v>999</v>
      </c>
      <c r="S1929">
        <v>46.588499946259297</v>
      </c>
      <c r="T1929">
        <v>-21.442075398391701</v>
      </c>
      <c r="U1929" t="s">
        <v>10459</v>
      </c>
      <c r="V1929" t="s">
        <v>10460</v>
      </c>
      <c r="W1929" t="s">
        <v>10379</v>
      </c>
      <c r="Y1929" t="s">
        <v>10380</v>
      </c>
      <c r="AD1929">
        <v>1.8440966608529299</v>
      </c>
      <c r="AE1929">
        <v>7.0009070851887802</v>
      </c>
    </row>
    <row r="1930" spans="1:31" x14ac:dyDescent="0.25">
      <c r="A1930">
        <v>15423</v>
      </c>
      <c r="B1930" t="s">
        <v>615</v>
      </c>
      <c r="C1930" t="s">
        <v>10367</v>
      </c>
      <c r="D1930" t="s">
        <v>10461</v>
      </c>
      <c r="E1930" t="s">
        <v>10369</v>
      </c>
      <c r="F1930" t="s">
        <v>10462</v>
      </c>
      <c r="G1930" t="s">
        <v>10371</v>
      </c>
      <c r="H1930" t="s">
        <v>10372</v>
      </c>
      <c r="I1930" t="s">
        <v>162</v>
      </c>
      <c r="J1930" t="s">
        <v>10463</v>
      </c>
      <c r="K1930" t="s">
        <v>10374</v>
      </c>
      <c r="L1930" t="s">
        <v>10375</v>
      </c>
      <c r="N1930" t="s">
        <v>10464</v>
      </c>
      <c r="O1930">
        <v>1</v>
      </c>
      <c r="P1930" t="s">
        <v>154</v>
      </c>
      <c r="Q1930">
        <v>450</v>
      </c>
      <c r="R1930" t="s">
        <v>999</v>
      </c>
      <c r="S1930">
        <v>46.1192494835567</v>
      </c>
      <c r="T1930">
        <v>-22.523696869075199</v>
      </c>
      <c r="U1930" t="s">
        <v>10465</v>
      </c>
      <c r="V1930" t="s">
        <v>10466</v>
      </c>
      <c r="W1930" t="s">
        <v>10379</v>
      </c>
      <c r="Y1930" t="s">
        <v>10380</v>
      </c>
      <c r="AD1930">
        <v>2.2235512631969501</v>
      </c>
      <c r="AE1930">
        <v>9.0303030993558995</v>
      </c>
    </row>
    <row r="1931" spans="1:31" x14ac:dyDescent="0.25">
      <c r="A1931">
        <v>15424</v>
      </c>
      <c r="B1931" t="s">
        <v>615</v>
      </c>
      <c r="C1931" t="s">
        <v>10367</v>
      </c>
      <c r="D1931" t="s">
        <v>10467</v>
      </c>
      <c r="E1931" t="s">
        <v>10369</v>
      </c>
      <c r="F1931" t="s">
        <v>10468</v>
      </c>
      <c r="G1931" t="s">
        <v>10371</v>
      </c>
      <c r="H1931" t="s">
        <v>10372</v>
      </c>
      <c r="I1931" t="s">
        <v>162</v>
      </c>
      <c r="J1931" t="s">
        <v>10469</v>
      </c>
      <c r="K1931" t="s">
        <v>10374</v>
      </c>
      <c r="L1931" t="s">
        <v>10375</v>
      </c>
      <c r="N1931" t="s">
        <v>8785</v>
      </c>
      <c r="O1931">
        <v>1</v>
      </c>
      <c r="P1931" t="s">
        <v>154</v>
      </c>
      <c r="Q1931">
        <v>450</v>
      </c>
      <c r="R1931" t="s">
        <v>999</v>
      </c>
      <c r="S1931">
        <v>46.886640929972501</v>
      </c>
      <c r="T1931">
        <v>-19.058580383576398</v>
      </c>
      <c r="U1931" t="s">
        <v>10470</v>
      </c>
      <c r="V1931" t="s">
        <v>10471</v>
      </c>
      <c r="W1931" t="s">
        <v>10379</v>
      </c>
      <c r="Y1931" t="s">
        <v>10380</v>
      </c>
      <c r="AD1931">
        <v>0.56908802570075101</v>
      </c>
      <c r="AE1931">
        <v>3.98442356551773</v>
      </c>
    </row>
    <row r="1932" spans="1:31" x14ac:dyDescent="0.25">
      <c r="A1932">
        <v>15331</v>
      </c>
      <c r="B1932" t="s">
        <v>615</v>
      </c>
      <c r="C1932" t="s">
        <v>10367</v>
      </c>
      <c r="D1932" t="s">
        <v>10472</v>
      </c>
      <c r="E1932" t="s">
        <v>10369</v>
      </c>
      <c r="F1932" t="s">
        <v>10473</v>
      </c>
      <c r="G1932" t="s">
        <v>10371</v>
      </c>
      <c r="H1932" t="s">
        <v>150</v>
      </c>
      <c r="I1932" t="s">
        <v>10412</v>
      </c>
      <c r="J1932" t="s">
        <v>10474</v>
      </c>
      <c r="K1932" t="s">
        <v>10374</v>
      </c>
      <c r="L1932" t="s">
        <v>10375</v>
      </c>
      <c r="O1932">
        <v>1</v>
      </c>
      <c r="P1932" t="s">
        <v>154</v>
      </c>
      <c r="Q1932">
        <v>450</v>
      </c>
      <c r="R1932" t="s">
        <v>999</v>
      </c>
      <c r="S1932">
        <v>46.679464229071897</v>
      </c>
      <c r="T1932">
        <v>-16.5402192632272</v>
      </c>
      <c r="U1932" t="s">
        <v>10475</v>
      </c>
      <c r="V1932" t="s">
        <v>10476</v>
      </c>
      <c r="W1932" t="s">
        <v>10379</v>
      </c>
      <c r="Y1932" t="s">
        <v>10380</v>
      </c>
      <c r="AD1932">
        <v>12.8531713453033</v>
      </c>
      <c r="AE1932">
        <v>27.870951056390901</v>
      </c>
    </row>
    <row r="1933" spans="1:31" x14ac:dyDescent="0.25">
      <c r="A1933">
        <v>15425</v>
      </c>
      <c r="B1933" t="s">
        <v>615</v>
      </c>
      <c r="C1933" t="s">
        <v>10367</v>
      </c>
      <c r="D1933" t="s">
        <v>10477</v>
      </c>
      <c r="E1933" t="s">
        <v>10369</v>
      </c>
      <c r="F1933" t="s">
        <v>10478</v>
      </c>
      <c r="G1933" t="s">
        <v>10371</v>
      </c>
      <c r="H1933" t="s">
        <v>10372</v>
      </c>
      <c r="I1933" t="s">
        <v>162</v>
      </c>
      <c r="J1933" t="s">
        <v>10479</v>
      </c>
      <c r="K1933" t="s">
        <v>10374</v>
      </c>
      <c r="L1933" t="s">
        <v>10375</v>
      </c>
      <c r="N1933" t="s">
        <v>10480</v>
      </c>
      <c r="O1933">
        <v>1</v>
      </c>
      <c r="P1933" t="s">
        <v>154</v>
      </c>
      <c r="Q1933">
        <v>450</v>
      </c>
      <c r="R1933" t="s">
        <v>999</v>
      </c>
      <c r="S1933">
        <v>44.811475984148203</v>
      </c>
      <c r="T1933">
        <v>-17.7258166894391</v>
      </c>
      <c r="U1933" t="s">
        <v>10481</v>
      </c>
      <c r="V1933" t="s">
        <v>10482</v>
      </c>
      <c r="W1933" t="s">
        <v>10379</v>
      </c>
      <c r="Y1933" t="s">
        <v>10380</v>
      </c>
      <c r="AD1933">
        <v>3.5304928141171099</v>
      </c>
      <c r="AE1933">
        <v>9.9716466721177994</v>
      </c>
    </row>
    <row r="1934" spans="1:31" x14ac:dyDescent="0.25">
      <c r="A1934">
        <v>15426</v>
      </c>
      <c r="B1934" t="s">
        <v>615</v>
      </c>
      <c r="C1934" t="s">
        <v>10367</v>
      </c>
      <c r="D1934" t="s">
        <v>10483</v>
      </c>
      <c r="E1934" t="s">
        <v>10369</v>
      </c>
      <c r="F1934" t="s">
        <v>10484</v>
      </c>
      <c r="G1934" t="s">
        <v>10371</v>
      </c>
      <c r="H1934" t="s">
        <v>10372</v>
      </c>
      <c r="I1934" t="s">
        <v>162</v>
      </c>
      <c r="J1934" t="s">
        <v>10485</v>
      </c>
      <c r="K1934" t="s">
        <v>10374</v>
      </c>
      <c r="L1934" t="s">
        <v>10375</v>
      </c>
      <c r="N1934" t="s">
        <v>10486</v>
      </c>
      <c r="O1934">
        <v>1</v>
      </c>
      <c r="P1934" t="s">
        <v>154</v>
      </c>
      <c r="Q1934">
        <v>450</v>
      </c>
      <c r="R1934" t="s">
        <v>999</v>
      </c>
      <c r="S1934">
        <v>44.896006795691797</v>
      </c>
      <c r="T1934">
        <v>-20.2349444438515</v>
      </c>
      <c r="U1934" t="s">
        <v>10487</v>
      </c>
      <c r="V1934" t="s">
        <v>10488</v>
      </c>
      <c r="W1934" t="s">
        <v>10379</v>
      </c>
      <c r="Y1934" t="s">
        <v>10380</v>
      </c>
      <c r="AD1934">
        <v>4.2563625510569496</v>
      </c>
      <c r="AE1934">
        <v>12.364907744778501</v>
      </c>
    </row>
    <row r="1935" spans="1:31" x14ac:dyDescent="0.25">
      <c r="A1935">
        <v>15427</v>
      </c>
      <c r="B1935" t="s">
        <v>615</v>
      </c>
      <c r="C1935" t="s">
        <v>10367</v>
      </c>
      <c r="D1935" t="s">
        <v>10489</v>
      </c>
      <c r="E1935" t="s">
        <v>10369</v>
      </c>
      <c r="F1935" t="s">
        <v>10490</v>
      </c>
      <c r="G1935" t="s">
        <v>10371</v>
      </c>
      <c r="H1935" t="s">
        <v>10372</v>
      </c>
      <c r="I1935" t="s">
        <v>162</v>
      </c>
      <c r="J1935" t="s">
        <v>10491</v>
      </c>
      <c r="K1935" t="s">
        <v>10374</v>
      </c>
      <c r="L1935" t="s">
        <v>10375</v>
      </c>
      <c r="N1935" t="s">
        <v>5001</v>
      </c>
      <c r="O1935">
        <v>1</v>
      </c>
      <c r="P1935" t="s">
        <v>154</v>
      </c>
      <c r="Q1935">
        <v>450</v>
      </c>
      <c r="R1935" t="s">
        <v>999</v>
      </c>
      <c r="S1935">
        <v>49.822910785496497</v>
      </c>
      <c r="T1935">
        <v>-14.2978564229157</v>
      </c>
      <c r="U1935" t="s">
        <v>10492</v>
      </c>
      <c r="V1935" t="s">
        <v>10493</v>
      </c>
      <c r="W1935" t="s">
        <v>10379</v>
      </c>
      <c r="Y1935" t="s">
        <v>10380</v>
      </c>
      <c r="AD1935">
        <v>2.10172290451874</v>
      </c>
      <c r="AE1935">
        <v>8.3709895631117295</v>
      </c>
    </row>
    <row r="1936" spans="1:31" x14ac:dyDescent="0.25">
      <c r="A1936">
        <v>15428</v>
      </c>
      <c r="B1936" t="s">
        <v>615</v>
      </c>
      <c r="C1936" t="s">
        <v>10367</v>
      </c>
      <c r="D1936" t="s">
        <v>3174</v>
      </c>
      <c r="E1936" t="s">
        <v>10369</v>
      </c>
      <c r="F1936" t="s">
        <v>10494</v>
      </c>
      <c r="G1936" t="s">
        <v>10371</v>
      </c>
      <c r="H1936" t="s">
        <v>10372</v>
      </c>
      <c r="I1936" t="s">
        <v>162</v>
      </c>
      <c r="J1936" t="s">
        <v>10495</v>
      </c>
      <c r="K1936" t="s">
        <v>10374</v>
      </c>
      <c r="L1936" t="s">
        <v>10375</v>
      </c>
      <c r="N1936" t="s">
        <v>10496</v>
      </c>
      <c r="O1936">
        <v>1</v>
      </c>
      <c r="P1936" t="s">
        <v>154</v>
      </c>
      <c r="Q1936">
        <v>450</v>
      </c>
      <c r="R1936" t="s">
        <v>999</v>
      </c>
      <c r="S1936">
        <v>48.292492601100101</v>
      </c>
      <c r="T1936">
        <v>-15.3241964138996</v>
      </c>
      <c r="U1936" t="s">
        <v>10497</v>
      </c>
      <c r="V1936" t="s">
        <v>3178</v>
      </c>
      <c r="W1936" t="s">
        <v>10379</v>
      </c>
      <c r="Y1936" t="s">
        <v>10380</v>
      </c>
      <c r="AD1936">
        <v>4.2801919856936497</v>
      </c>
      <c r="AE1936">
        <v>13.1604169288156</v>
      </c>
    </row>
    <row r="1937" spans="1:31" x14ac:dyDescent="0.25">
      <c r="A1937">
        <v>15429</v>
      </c>
      <c r="B1937" t="s">
        <v>615</v>
      </c>
      <c r="C1937" t="s">
        <v>10367</v>
      </c>
      <c r="D1937" t="s">
        <v>7779</v>
      </c>
      <c r="E1937" t="s">
        <v>10369</v>
      </c>
      <c r="F1937" t="s">
        <v>10498</v>
      </c>
      <c r="G1937" t="s">
        <v>10371</v>
      </c>
      <c r="H1937" t="s">
        <v>10372</v>
      </c>
      <c r="I1937" t="s">
        <v>162</v>
      </c>
      <c r="J1937" t="s">
        <v>10499</v>
      </c>
      <c r="K1937" t="s">
        <v>10374</v>
      </c>
      <c r="L1937" t="s">
        <v>10375</v>
      </c>
      <c r="N1937" t="s">
        <v>10500</v>
      </c>
      <c r="O1937">
        <v>1</v>
      </c>
      <c r="P1937" t="s">
        <v>154</v>
      </c>
      <c r="Q1937">
        <v>450</v>
      </c>
      <c r="R1937" t="s">
        <v>999</v>
      </c>
      <c r="S1937">
        <v>47.241388695047803</v>
      </c>
      <c r="T1937">
        <v>-23.28148508588</v>
      </c>
      <c r="U1937" t="s">
        <v>10501</v>
      </c>
      <c r="V1937" t="s">
        <v>7782</v>
      </c>
      <c r="W1937" t="s">
        <v>10379</v>
      </c>
      <c r="Y1937" t="s">
        <v>10380</v>
      </c>
      <c r="AD1937">
        <v>1.52141406814042</v>
      </c>
      <c r="AE1937">
        <v>7.5744993541758001</v>
      </c>
    </row>
    <row r="1938" spans="1:31" x14ac:dyDescent="0.25">
      <c r="A1938">
        <v>15430</v>
      </c>
      <c r="B1938" t="s">
        <v>615</v>
      </c>
      <c r="C1938" t="s">
        <v>10367</v>
      </c>
      <c r="D1938" t="s">
        <v>3290</v>
      </c>
      <c r="E1938" t="s">
        <v>10369</v>
      </c>
      <c r="F1938" t="s">
        <v>10502</v>
      </c>
      <c r="G1938" t="s">
        <v>10371</v>
      </c>
      <c r="H1938" t="s">
        <v>10372</v>
      </c>
      <c r="I1938" t="s">
        <v>162</v>
      </c>
      <c r="J1938" t="s">
        <v>10503</v>
      </c>
      <c r="K1938" t="s">
        <v>10374</v>
      </c>
      <c r="L1938" t="s">
        <v>10375</v>
      </c>
      <c r="N1938" t="s">
        <v>10504</v>
      </c>
      <c r="O1938">
        <v>1</v>
      </c>
      <c r="P1938" t="s">
        <v>154</v>
      </c>
      <c r="Q1938">
        <v>450</v>
      </c>
      <c r="R1938" t="s">
        <v>999</v>
      </c>
      <c r="S1938">
        <v>44.425197451857898</v>
      </c>
      <c r="T1938">
        <v>-23.061149760656399</v>
      </c>
      <c r="U1938" t="s">
        <v>10505</v>
      </c>
      <c r="V1938" t="s">
        <v>3295</v>
      </c>
      <c r="W1938" t="s">
        <v>10379</v>
      </c>
      <c r="Y1938" t="s">
        <v>10380</v>
      </c>
      <c r="AD1938">
        <v>5.8223026033219902</v>
      </c>
      <c r="AE1938">
        <v>14.733437582597301</v>
      </c>
    </row>
    <row r="1939" spans="1:31" x14ac:dyDescent="0.25">
      <c r="A1939">
        <v>15332</v>
      </c>
      <c r="B1939" t="s">
        <v>615</v>
      </c>
      <c r="C1939" t="s">
        <v>10367</v>
      </c>
      <c r="D1939" t="s">
        <v>10506</v>
      </c>
      <c r="E1939" t="s">
        <v>10369</v>
      </c>
      <c r="F1939" t="s">
        <v>10507</v>
      </c>
      <c r="G1939" t="s">
        <v>10371</v>
      </c>
      <c r="H1939" t="s">
        <v>150</v>
      </c>
      <c r="I1939" t="s">
        <v>10412</v>
      </c>
      <c r="J1939" t="s">
        <v>10508</v>
      </c>
      <c r="K1939" t="s">
        <v>10374</v>
      </c>
      <c r="L1939" t="s">
        <v>10375</v>
      </c>
      <c r="O1939">
        <v>1</v>
      </c>
      <c r="P1939" t="s">
        <v>154</v>
      </c>
      <c r="Q1939">
        <v>450</v>
      </c>
      <c r="R1939" t="s">
        <v>999</v>
      </c>
      <c r="S1939">
        <v>48.749363292691797</v>
      </c>
      <c r="T1939">
        <v>-17.840338527653898</v>
      </c>
      <c r="U1939" t="s">
        <v>10509</v>
      </c>
      <c r="V1939" t="s">
        <v>10510</v>
      </c>
      <c r="W1939" t="s">
        <v>10379</v>
      </c>
      <c r="Y1939" t="s">
        <v>10380</v>
      </c>
      <c r="AD1939">
        <v>6.1727515083078401</v>
      </c>
      <c r="AE1939">
        <v>18.428884626249499</v>
      </c>
    </row>
    <row r="1940" spans="1:31" x14ac:dyDescent="0.25">
      <c r="A1940">
        <v>15333</v>
      </c>
      <c r="B1940" t="s">
        <v>615</v>
      </c>
      <c r="C1940" t="s">
        <v>10367</v>
      </c>
      <c r="D1940" t="s">
        <v>10511</v>
      </c>
      <c r="E1940" t="s">
        <v>10369</v>
      </c>
      <c r="F1940" t="s">
        <v>10512</v>
      </c>
      <c r="G1940" t="s">
        <v>10371</v>
      </c>
      <c r="H1940" t="s">
        <v>150</v>
      </c>
      <c r="I1940" t="s">
        <v>10412</v>
      </c>
      <c r="J1940" t="s">
        <v>10513</v>
      </c>
      <c r="K1940" t="s">
        <v>10374</v>
      </c>
      <c r="L1940" t="s">
        <v>10375</v>
      </c>
      <c r="O1940">
        <v>1</v>
      </c>
      <c r="P1940" t="s">
        <v>154</v>
      </c>
      <c r="Q1940">
        <v>450</v>
      </c>
      <c r="R1940" t="s">
        <v>999</v>
      </c>
      <c r="S1940">
        <v>45.016566497454797</v>
      </c>
      <c r="T1940">
        <v>-22.598361947944799</v>
      </c>
      <c r="U1940" t="s">
        <v>10514</v>
      </c>
      <c r="V1940" t="s">
        <v>10515</v>
      </c>
      <c r="W1940" t="s">
        <v>10379</v>
      </c>
      <c r="Y1940" t="s">
        <v>10380</v>
      </c>
      <c r="AD1940">
        <v>14.392873856103201</v>
      </c>
      <c r="AE1940">
        <v>24.685010973905801</v>
      </c>
    </row>
    <row r="1941" spans="1:31" x14ac:dyDescent="0.25">
      <c r="A1941">
        <v>15431</v>
      </c>
      <c r="B1941" t="s">
        <v>615</v>
      </c>
      <c r="C1941" t="s">
        <v>10367</v>
      </c>
      <c r="D1941" t="s">
        <v>10516</v>
      </c>
      <c r="E1941" t="s">
        <v>10369</v>
      </c>
      <c r="F1941" t="s">
        <v>10517</v>
      </c>
      <c r="G1941" t="s">
        <v>10371</v>
      </c>
      <c r="H1941" t="s">
        <v>10372</v>
      </c>
      <c r="I1941" t="s">
        <v>162</v>
      </c>
      <c r="J1941" t="s">
        <v>10518</v>
      </c>
      <c r="K1941" t="s">
        <v>10374</v>
      </c>
      <c r="L1941" t="s">
        <v>10375</v>
      </c>
      <c r="N1941" t="s">
        <v>10519</v>
      </c>
      <c r="O1941">
        <v>1</v>
      </c>
      <c r="P1941" t="s">
        <v>154</v>
      </c>
      <c r="Q1941">
        <v>450</v>
      </c>
      <c r="R1941" t="s">
        <v>999</v>
      </c>
      <c r="S1941">
        <v>46.844077680364599</v>
      </c>
      <c r="T1941">
        <v>-19.731659724899501</v>
      </c>
      <c r="U1941" t="s">
        <v>10520</v>
      </c>
      <c r="V1941" t="s">
        <v>10521</v>
      </c>
      <c r="W1941" t="s">
        <v>10379</v>
      </c>
      <c r="Y1941" t="s">
        <v>10380</v>
      </c>
      <c r="AD1941">
        <v>1.4735255917572101</v>
      </c>
      <c r="AE1941">
        <v>6.5308690587489204</v>
      </c>
    </row>
    <row r="1942" spans="1:31" x14ac:dyDescent="0.25">
      <c r="A1942">
        <v>15432</v>
      </c>
      <c r="B1942" t="s">
        <v>615</v>
      </c>
      <c r="C1942" t="s">
        <v>10367</v>
      </c>
      <c r="D1942" t="s">
        <v>10522</v>
      </c>
      <c r="E1942" t="s">
        <v>10369</v>
      </c>
      <c r="F1942" t="s">
        <v>10523</v>
      </c>
      <c r="G1942" t="s">
        <v>10371</v>
      </c>
      <c r="H1942" t="s">
        <v>10372</v>
      </c>
      <c r="I1942" t="s">
        <v>162</v>
      </c>
      <c r="J1942" t="s">
        <v>10524</v>
      </c>
      <c r="K1942" t="s">
        <v>10374</v>
      </c>
      <c r="L1942" t="s">
        <v>10375</v>
      </c>
      <c r="N1942" t="s">
        <v>10525</v>
      </c>
      <c r="O1942">
        <v>1</v>
      </c>
      <c r="P1942" t="s">
        <v>154</v>
      </c>
      <c r="Q1942">
        <v>450</v>
      </c>
      <c r="R1942" t="s">
        <v>999</v>
      </c>
      <c r="S1942">
        <v>47.8657874803759</v>
      </c>
      <c r="T1942">
        <v>-21.361716134918101</v>
      </c>
      <c r="U1942" t="s">
        <v>10526</v>
      </c>
      <c r="V1942" t="s">
        <v>10527</v>
      </c>
      <c r="W1942" t="s">
        <v>10379</v>
      </c>
      <c r="Y1942" t="s">
        <v>10380</v>
      </c>
      <c r="AD1942">
        <v>1.8671890895591901</v>
      </c>
      <c r="AE1942">
        <v>7.1198058916698299</v>
      </c>
    </row>
    <row r="1943" spans="1:31" x14ac:dyDescent="0.25">
      <c r="A1943">
        <v>16665</v>
      </c>
      <c r="B1943" t="s">
        <v>615</v>
      </c>
      <c r="C1943" t="s">
        <v>10528</v>
      </c>
      <c r="D1943" t="s">
        <v>10529</v>
      </c>
      <c r="E1943" t="s">
        <v>10530</v>
      </c>
      <c r="F1943" t="s">
        <v>10531</v>
      </c>
      <c r="G1943" t="s">
        <v>10532</v>
      </c>
      <c r="H1943" t="s">
        <v>150</v>
      </c>
      <c r="I1943" t="s">
        <v>162</v>
      </c>
      <c r="J1943" t="s">
        <v>10533</v>
      </c>
      <c r="K1943" t="s">
        <v>10534</v>
      </c>
      <c r="L1943" t="s">
        <v>1132</v>
      </c>
      <c r="O1943">
        <v>1</v>
      </c>
      <c r="P1943" t="s">
        <v>154</v>
      </c>
      <c r="Q1943">
        <v>454</v>
      </c>
      <c r="R1943" t="s">
        <v>999</v>
      </c>
      <c r="S1943">
        <v>34.705725108892402</v>
      </c>
      <c r="T1943">
        <v>-12.0543434234653</v>
      </c>
      <c r="U1943" t="s">
        <v>10535</v>
      </c>
      <c r="V1943" t="s">
        <v>10536</v>
      </c>
      <c r="W1943" t="s">
        <v>10537</v>
      </c>
      <c r="Y1943" t="s">
        <v>10538</v>
      </c>
      <c r="AD1943">
        <v>2.9497187261711098E-3</v>
      </c>
      <c r="AE1943">
        <v>0.28030513616459102</v>
      </c>
    </row>
    <row r="1944" spans="1:31" x14ac:dyDescent="0.25">
      <c r="A1944">
        <v>16666</v>
      </c>
      <c r="B1944" t="s">
        <v>615</v>
      </c>
      <c r="C1944" t="s">
        <v>10528</v>
      </c>
      <c r="D1944" t="s">
        <v>10539</v>
      </c>
      <c r="E1944" t="s">
        <v>10530</v>
      </c>
      <c r="F1944" t="s">
        <v>10540</v>
      </c>
      <c r="G1944" t="s">
        <v>10532</v>
      </c>
      <c r="H1944" t="s">
        <v>150</v>
      </c>
      <c r="I1944" t="s">
        <v>162</v>
      </c>
      <c r="J1944" t="s">
        <v>10541</v>
      </c>
      <c r="K1944" t="s">
        <v>10534</v>
      </c>
      <c r="L1944" t="s">
        <v>1132</v>
      </c>
      <c r="O1944">
        <v>1</v>
      </c>
      <c r="P1944" t="s">
        <v>154</v>
      </c>
      <c r="Q1944">
        <v>454</v>
      </c>
      <c r="R1944" t="s">
        <v>999</v>
      </c>
      <c r="S1944">
        <v>33.922014486107798</v>
      </c>
      <c r="T1944">
        <v>-13.5570838705331</v>
      </c>
      <c r="U1944" t="s">
        <v>10542</v>
      </c>
      <c r="V1944" t="s">
        <v>10543</v>
      </c>
      <c r="W1944" t="s">
        <v>10537</v>
      </c>
      <c r="Y1944" t="s">
        <v>10538</v>
      </c>
      <c r="AD1944">
        <v>3.4707521879352901</v>
      </c>
      <c r="AE1944">
        <v>11.5710208110398</v>
      </c>
    </row>
    <row r="1945" spans="1:31" x14ac:dyDescent="0.25">
      <c r="A1945">
        <v>16667</v>
      </c>
      <c r="B1945" t="s">
        <v>615</v>
      </c>
      <c r="C1945" t="s">
        <v>10528</v>
      </c>
      <c r="D1945" t="s">
        <v>10544</v>
      </c>
      <c r="E1945" t="s">
        <v>10530</v>
      </c>
      <c r="F1945" t="s">
        <v>10545</v>
      </c>
      <c r="G1945" t="s">
        <v>10532</v>
      </c>
      <c r="H1945" t="s">
        <v>150</v>
      </c>
      <c r="I1945" t="s">
        <v>162</v>
      </c>
      <c r="J1945" t="s">
        <v>10546</v>
      </c>
      <c r="K1945" t="s">
        <v>10534</v>
      </c>
      <c r="L1945" t="s">
        <v>1132</v>
      </c>
      <c r="O1945">
        <v>1</v>
      </c>
      <c r="P1945" t="s">
        <v>154</v>
      </c>
      <c r="Q1945">
        <v>454</v>
      </c>
      <c r="R1945" t="s">
        <v>999</v>
      </c>
      <c r="S1945">
        <v>33.955654014963699</v>
      </c>
      <c r="T1945">
        <v>-11.0235626528544</v>
      </c>
      <c r="U1945" t="s">
        <v>10547</v>
      </c>
      <c r="V1945" t="s">
        <v>10548</v>
      </c>
      <c r="W1945" t="s">
        <v>10537</v>
      </c>
      <c r="Y1945" t="s">
        <v>10538</v>
      </c>
      <c r="AD1945">
        <v>3.4197354390074999</v>
      </c>
      <c r="AE1945">
        <v>11.935486660553799</v>
      </c>
    </row>
    <row r="1946" spans="1:31" x14ac:dyDescent="0.25">
      <c r="A1946">
        <v>16668</v>
      </c>
      <c r="B1946" t="s">
        <v>615</v>
      </c>
      <c r="C1946" t="s">
        <v>10528</v>
      </c>
      <c r="D1946" t="s">
        <v>10549</v>
      </c>
      <c r="E1946" t="s">
        <v>10530</v>
      </c>
      <c r="F1946" t="s">
        <v>10550</v>
      </c>
      <c r="G1946" t="s">
        <v>10532</v>
      </c>
      <c r="H1946" t="s">
        <v>150</v>
      </c>
      <c r="I1946" t="s">
        <v>162</v>
      </c>
      <c r="J1946" t="s">
        <v>10551</v>
      </c>
      <c r="K1946" t="s">
        <v>10534</v>
      </c>
      <c r="L1946" t="s">
        <v>1132</v>
      </c>
      <c r="O1946">
        <v>1</v>
      </c>
      <c r="P1946" t="s">
        <v>154</v>
      </c>
      <c r="Q1946">
        <v>454</v>
      </c>
      <c r="R1946" t="s">
        <v>999</v>
      </c>
      <c r="S1946">
        <v>35.153442967067001</v>
      </c>
      <c r="T1946">
        <v>-15.321290253473199</v>
      </c>
      <c r="U1946" t="s">
        <v>10552</v>
      </c>
      <c r="V1946" t="s">
        <v>10553</v>
      </c>
      <c r="W1946" t="s">
        <v>10537</v>
      </c>
      <c r="Y1946" t="s">
        <v>10538</v>
      </c>
      <c r="AD1946">
        <v>2.9962398973364102</v>
      </c>
      <c r="AE1946">
        <v>10.0337810223249</v>
      </c>
    </row>
    <row r="1947" spans="1:31" x14ac:dyDescent="0.25">
      <c r="A1947">
        <v>14933</v>
      </c>
      <c r="B1947" t="s">
        <v>916</v>
      </c>
      <c r="C1947" t="s">
        <v>10554</v>
      </c>
      <c r="D1947" t="s">
        <v>10555</v>
      </c>
      <c r="E1947" t="s">
        <v>10556</v>
      </c>
      <c r="F1947" t="s">
        <v>10557</v>
      </c>
      <c r="G1947" t="s">
        <v>10558</v>
      </c>
      <c r="H1947" t="s">
        <v>150</v>
      </c>
      <c r="I1947" t="s">
        <v>162</v>
      </c>
      <c r="J1947" t="s">
        <v>10559</v>
      </c>
      <c r="K1947" t="s">
        <v>10560</v>
      </c>
      <c r="L1947" t="s">
        <v>10561</v>
      </c>
      <c r="O1947">
        <v>1</v>
      </c>
      <c r="P1947" t="s">
        <v>154</v>
      </c>
      <c r="Q1947">
        <v>458</v>
      </c>
      <c r="R1947" t="s">
        <v>1462</v>
      </c>
      <c r="S1947">
        <v>103.38557189898999</v>
      </c>
      <c r="T1947">
        <v>2.0466442959270399</v>
      </c>
      <c r="U1947" t="s">
        <v>10562</v>
      </c>
      <c r="V1947" t="s">
        <v>10563</v>
      </c>
      <c r="W1947" t="s">
        <v>10564</v>
      </c>
      <c r="Y1947" t="s">
        <v>10565</v>
      </c>
      <c r="AD1947">
        <v>1.56183640121627</v>
      </c>
      <c r="AE1947">
        <v>7.1227558508819202</v>
      </c>
    </row>
    <row r="1948" spans="1:31" x14ac:dyDescent="0.25">
      <c r="A1948">
        <v>14934</v>
      </c>
      <c r="B1948" t="s">
        <v>916</v>
      </c>
      <c r="C1948" t="s">
        <v>10554</v>
      </c>
      <c r="D1948" t="s">
        <v>10566</v>
      </c>
      <c r="E1948" t="s">
        <v>10556</v>
      </c>
      <c r="F1948" t="s">
        <v>10567</v>
      </c>
      <c r="G1948" t="s">
        <v>10558</v>
      </c>
      <c r="H1948" t="s">
        <v>150</v>
      </c>
      <c r="I1948" t="s">
        <v>162</v>
      </c>
      <c r="J1948" t="s">
        <v>10568</v>
      </c>
      <c r="K1948" t="s">
        <v>10560</v>
      </c>
      <c r="L1948" t="s">
        <v>10561</v>
      </c>
      <c r="O1948">
        <v>1</v>
      </c>
      <c r="P1948" t="s">
        <v>154</v>
      </c>
      <c r="Q1948">
        <v>458</v>
      </c>
      <c r="R1948" t="s">
        <v>1462</v>
      </c>
      <c r="S1948">
        <v>100.66401927578499</v>
      </c>
      <c r="T1948">
        <v>5.9263020521799996</v>
      </c>
      <c r="U1948" t="s">
        <v>10569</v>
      </c>
      <c r="V1948" t="s">
        <v>10570</v>
      </c>
      <c r="W1948" t="s">
        <v>10564</v>
      </c>
      <c r="Y1948" t="s">
        <v>10565</v>
      </c>
      <c r="AD1948">
        <v>0.73052657158260104</v>
      </c>
      <c r="AE1948">
        <v>4.6413413397204204</v>
      </c>
    </row>
    <row r="1949" spans="1:31" x14ac:dyDescent="0.25">
      <c r="A1949">
        <v>14935</v>
      </c>
      <c r="B1949" t="s">
        <v>916</v>
      </c>
      <c r="C1949" t="s">
        <v>10554</v>
      </c>
      <c r="D1949" t="s">
        <v>10571</v>
      </c>
      <c r="E1949" t="s">
        <v>10556</v>
      </c>
      <c r="F1949" t="s">
        <v>10572</v>
      </c>
      <c r="G1949" t="s">
        <v>10558</v>
      </c>
      <c r="H1949" t="s">
        <v>150</v>
      </c>
      <c r="I1949" t="s">
        <v>162</v>
      </c>
      <c r="J1949" t="s">
        <v>10573</v>
      </c>
      <c r="K1949" t="s">
        <v>10560</v>
      </c>
      <c r="L1949" t="s">
        <v>10561</v>
      </c>
      <c r="O1949">
        <v>1</v>
      </c>
      <c r="P1949" t="s">
        <v>154</v>
      </c>
      <c r="Q1949">
        <v>458</v>
      </c>
      <c r="R1949" t="s">
        <v>1462</v>
      </c>
      <c r="S1949">
        <v>102.03024794330599</v>
      </c>
      <c r="T1949">
        <v>5.2782458243577803</v>
      </c>
      <c r="U1949" t="s">
        <v>10574</v>
      </c>
      <c r="V1949" t="s">
        <v>10575</v>
      </c>
      <c r="W1949" t="s">
        <v>10564</v>
      </c>
      <c r="Y1949" t="s">
        <v>10565</v>
      </c>
      <c r="AD1949">
        <v>1.2198597909384099</v>
      </c>
      <c r="AE1949">
        <v>7.0429513918603099</v>
      </c>
    </row>
    <row r="1950" spans="1:31" x14ac:dyDescent="0.25">
      <c r="A1950">
        <v>14936</v>
      </c>
      <c r="B1950" t="s">
        <v>916</v>
      </c>
      <c r="C1950" t="s">
        <v>10554</v>
      </c>
      <c r="D1950" t="s">
        <v>10576</v>
      </c>
      <c r="E1950" t="s">
        <v>10556</v>
      </c>
      <c r="F1950" t="s">
        <v>10577</v>
      </c>
      <c r="G1950" t="s">
        <v>10558</v>
      </c>
      <c r="H1950" t="s">
        <v>150</v>
      </c>
      <c r="I1950" t="s">
        <v>162</v>
      </c>
      <c r="J1950" t="s">
        <v>10578</v>
      </c>
      <c r="K1950" t="s">
        <v>10560</v>
      </c>
      <c r="L1950" t="s">
        <v>10561</v>
      </c>
      <c r="O1950">
        <v>1</v>
      </c>
      <c r="P1950" t="s">
        <v>154</v>
      </c>
      <c r="Q1950">
        <v>458</v>
      </c>
      <c r="R1950" t="s">
        <v>1462</v>
      </c>
      <c r="S1950">
        <v>102.302773695212</v>
      </c>
      <c r="T1950">
        <v>2.3229654011723899</v>
      </c>
      <c r="U1950" t="s">
        <v>10579</v>
      </c>
      <c r="V1950" t="s">
        <v>10580</v>
      </c>
      <c r="W1950" t="s">
        <v>10564</v>
      </c>
      <c r="Y1950" t="s">
        <v>10565</v>
      </c>
      <c r="AD1950">
        <v>0.13632335441808199</v>
      </c>
      <c r="AE1950">
        <v>1.9637279399835299</v>
      </c>
    </row>
    <row r="1951" spans="1:31" x14ac:dyDescent="0.25">
      <c r="A1951">
        <v>14937</v>
      </c>
      <c r="B1951" t="s">
        <v>916</v>
      </c>
      <c r="C1951" t="s">
        <v>10554</v>
      </c>
      <c r="D1951" t="s">
        <v>10581</v>
      </c>
      <c r="E1951" t="s">
        <v>10556</v>
      </c>
      <c r="F1951" t="s">
        <v>10582</v>
      </c>
      <c r="G1951" t="s">
        <v>10558</v>
      </c>
      <c r="H1951" t="s">
        <v>150</v>
      </c>
      <c r="I1951" t="s">
        <v>162</v>
      </c>
      <c r="J1951" t="s">
        <v>10583</v>
      </c>
      <c r="K1951" t="s">
        <v>10560</v>
      </c>
      <c r="L1951" t="s">
        <v>10561</v>
      </c>
      <c r="O1951">
        <v>1</v>
      </c>
      <c r="P1951" t="s">
        <v>154</v>
      </c>
      <c r="Q1951">
        <v>458</v>
      </c>
      <c r="R1951" t="s">
        <v>1462</v>
      </c>
      <c r="S1951">
        <v>102.207238202417</v>
      </c>
      <c r="T1951">
        <v>2.7774326532710099</v>
      </c>
      <c r="U1951" t="s">
        <v>10584</v>
      </c>
      <c r="V1951" t="s">
        <v>10585</v>
      </c>
      <c r="W1951" t="s">
        <v>10564</v>
      </c>
      <c r="Y1951" t="s">
        <v>10565</v>
      </c>
      <c r="AD1951">
        <v>0.54047139494312502</v>
      </c>
      <c r="AE1951">
        <v>3.6582619145530502</v>
      </c>
    </row>
    <row r="1952" spans="1:31" x14ac:dyDescent="0.25">
      <c r="A1952">
        <v>14938</v>
      </c>
      <c r="B1952" t="s">
        <v>916</v>
      </c>
      <c r="C1952" t="s">
        <v>10554</v>
      </c>
      <c r="D1952" t="s">
        <v>10586</v>
      </c>
      <c r="E1952" t="s">
        <v>10556</v>
      </c>
      <c r="F1952" t="s">
        <v>10587</v>
      </c>
      <c r="G1952" t="s">
        <v>10558</v>
      </c>
      <c r="H1952" t="s">
        <v>150</v>
      </c>
      <c r="I1952" t="s">
        <v>162</v>
      </c>
      <c r="J1952" t="s">
        <v>10588</v>
      </c>
      <c r="K1952" t="s">
        <v>10560</v>
      </c>
      <c r="L1952" t="s">
        <v>10561</v>
      </c>
      <c r="O1952">
        <v>1</v>
      </c>
      <c r="P1952" t="s">
        <v>154</v>
      </c>
      <c r="Q1952">
        <v>458</v>
      </c>
      <c r="R1952" t="s">
        <v>1462</v>
      </c>
      <c r="S1952">
        <v>102.548649581993</v>
      </c>
      <c r="T1952">
        <v>3.7325596044574598</v>
      </c>
      <c r="U1952" t="s">
        <v>10589</v>
      </c>
      <c r="V1952" t="s">
        <v>10590</v>
      </c>
      <c r="W1952" t="s">
        <v>10564</v>
      </c>
      <c r="Y1952" t="s">
        <v>10565</v>
      </c>
      <c r="AD1952">
        <v>2.93262226796752</v>
      </c>
      <c r="AE1952">
        <v>11.409183500026099</v>
      </c>
    </row>
    <row r="1953" spans="1:31" x14ac:dyDescent="0.25">
      <c r="A1953">
        <v>14939</v>
      </c>
      <c r="B1953" t="s">
        <v>916</v>
      </c>
      <c r="C1953" t="s">
        <v>10554</v>
      </c>
      <c r="D1953" t="s">
        <v>10591</v>
      </c>
      <c r="E1953" t="s">
        <v>10556</v>
      </c>
      <c r="F1953" t="s">
        <v>10592</v>
      </c>
      <c r="G1953" t="s">
        <v>10558</v>
      </c>
      <c r="H1953" t="s">
        <v>150</v>
      </c>
      <c r="I1953" t="s">
        <v>162</v>
      </c>
      <c r="J1953" t="s">
        <v>10593</v>
      </c>
      <c r="K1953" t="s">
        <v>10560</v>
      </c>
      <c r="L1953" t="s">
        <v>10561</v>
      </c>
      <c r="O1953">
        <v>1</v>
      </c>
      <c r="P1953" t="s">
        <v>154</v>
      </c>
      <c r="Q1953">
        <v>458</v>
      </c>
      <c r="R1953" t="s">
        <v>1462</v>
      </c>
      <c r="S1953">
        <v>101.106604244617</v>
      </c>
      <c r="T1953">
        <v>4.7742153368014302</v>
      </c>
      <c r="U1953" t="s">
        <v>10594</v>
      </c>
      <c r="V1953" t="s">
        <v>10595</v>
      </c>
      <c r="W1953" t="s">
        <v>10564</v>
      </c>
      <c r="Y1953" t="s">
        <v>10565</v>
      </c>
      <c r="AD1953">
        <v>1.6957718189640301</v>
      </c>
      <c r="AE1953">
        <v>8.9787518476268104</v>
      </c>
    </row>
    <row r="1954" spans="1:31" x14ac:dyDescent="0.25">
      <c r="A1954">
        <v>14940</v>
      </c>
      <c r="B1954" t="s">
        <v>916</v>
      </c>
      <c r="C1954" t="s">
        <v>10554</v>
      </c>
      <c r="D1954" t="s">
        <v>10596</v>
      </c>
      <c r="E1954" t="s">
        <v>10556</v>
      </c>
      <c r="F1954" t="s">
        <v>10597</v>
      </c>
      <c r="G1954" t="s">
        <v>10558</v>
      </c>
      <c r="H1954" t="s">
        <v>150</v>
      </c>
      <c r="I1954" t="s">
        <v>162</v>
      </c>
      <c r="J1954" t="s">
        <v>10598</v>
      </c>
      <c r="K1954" t="s">
        <v>10560</v>
      </c>
      <c r="L1954" t="s">
        <v>10561</v>
      </c>
      <c r="O1954">
        <v>1</v>
      </c>
      <c r="P1954" t="s">
        <v>154</v>
      </c>
      <c r="Q1954">
        <v>458</v>
      </c>
      <c r="R1954" t="s">
        <v>1462</v>
      </c>
      <c r="S1954">
        <v>100.06815874479</v>
      </c>
      <c r="T1954">
        <v>6.4383170533644298</v>
      </c>
      <c r="U1954" t="s">
        <v>10599</v>
      </c>
      <c r="V1954" t="s">
        <v>10600</v>
      </c>
      <c r="W1954" t="s">
        <v>10564</v>
      </c>
      <c r="Y1954" t="s">
        <v>10565</v>
      </c>
      <c r="AD1954">
        <v>0.104226472672053</v>
      </c>
      <c r="AE1954">
        <v>2.2541080535473501</v>
      </c>
    </row>
    <row r="1955" spans="1:31" x14ac:dyDescent="0.25">
      <c r="A1955">
        <v>14941</v>
      </c>
      <c r="B1955" t="s">
        <v>916</v>
      </c>
      <c r="C1955" t="s">
        <v>10554</v>
      </c>
      <c r="D1955" t="s">
        <v>10601</v>
      </c>
      <c r="E1955" t="s">
        <v>10556</v>
      </c>
      <c r="F1955" t="s">
        <v>10602</v>
      </c>
      <c r="G1955" t="s">
        <v>10558</v>
      </c>
      <c r="H1955" t="s">
        <v>150</v>
      </c>
      <c r="I1955" t="s">
        <v>162</v>
      </c>
      <c r="J1955" t="s">
        <v>10603</v>
      </c>
      <c r="K1955" t="s">
        <v>10560</v>
      </c>
      <c r="L1955" t="s">
        <v>10561</v>
      </c>
      <c r="O1955">
        <v>1</v>
      </c>
      <c r="P1955" t="s">
        <v>154</v>
      </c>
      <c r="Q1955">
        <v>458</v>
      </c>
      <c r="R1955" t="s">
        <v>1462</v>
      </c>
      <c r="S1955">
        <v>100.39788379107399</v>
      </c>
      <c r="T1955">
        <v>5.3642689043587204</v>
      </c>
      <c r="U1955" t="s">
        <v>10604</v>
      </c>
      <c r="V1955" t="s">
        <v>10605</v>
      </c>
      <c r="W1955" t="s">
        <v>10564</v>
      </c>
      <c r="Y1955" t="s">
        <v>10565</v>
      </c>
      <c r="AD1955">
        <v>7.8406232105748999E-2</v>
      </c>
      <c r="AE1955">
        <v>1.8917932720817501</v>
      </c>
    </row>
    <row r="1956" spans="1:31" x14ac:dyDescent="0.25">
      <c r="A1956">
        <v>14942</v>
      </c>
      <c r="B1956" t="s">
        <v>916</v>
      </c>
      <c r="C1956" t="s">
        <v>10554</v>
      </c>
      <c r="D1956" t="s">
        <v>10606</v>
      </c>
      <c r="E1956" t="s">
        <v>10556</v>
      </c>
      <c r="F1956" t="s">
        <v>10607</v>
      </c>
      <c r="G1956" t="s">
        <v>10558</v>
      </c>
      <c r="H1956" t="s">
        <v>150</v>
      </c>
      <c r="I1956" t="s">
        <v>162</v>
      </c>
      <c r="J1956" t="s">
        <v>10608</v>
      </c>
      <c r="K1956" t="s">
        <v>10560</v>
      </c>
      <c r="L1956" t="s">
        <v>10561</v>
      </c>
      <c r="O1956">
        <v>1</v>
      </c>
      <c r="P1956" t="s">
        <v>154</v>
      </c>
      <c r="Q1956">
        <v>458</v>
      </c>
      <c r="R1956" t="s">
        <v>1462</v>
      </c>
      <c r="S1956">
        <v>117.127750885052</v>
      </c>
      <c r="T1956">
        <v>5.3474561874998399</v>
      </c>
      <c r="U1956" t="s">
        <v>10609</v>
      </c>
      <c r="V1956" t="s">
        <v>10610</v>
      </c>
      <c r="W1956" t="s">
        <v>10564</v>
      </c>
      <c r="Y1956" t="s">
        <v>10565</v>
      </c>
      <c r="AD1956">
        <v>6.0520530922837299</v>
      </c>
      <c r="AE1956">
        <v>19.852363661800101</v>
      </c>
    </row>
    <row r="1957" spans="1:31" x14ac:dyDescent="0.25">
      <c r="A1957">
        <v>14943</v>
      </c>
      <c r="B1957" t="s">
        <v>916</v>
      </c>
      <c r="C1957" t="s">
        <v>10554</v>
      </c>
      <c r="D1957" t="s">
        <v>10611</v>
      </c>
      <c r="E1957" t="s">
        <v>10556</v>
      </c>
      <c r="F1957" t="s">
        <v>10612</v>
      </c>
      <c r="G1957" t="s">
        <v>10558</v>
      </c>
      <c r="H1957" t="s">
        <v>150</v>
      </c>
      <c r="I1957" t="s">
        <v>162</v>
      </c>
      <c r="J1957" t="s">
        <v>10613</v>
      </c>
      <c r="K1957" t="s">
        <v>10560</v>
      </c>
      <c r="L1957" t="s">
        <v>10561</v>
      </c>
      <c r="O1957">
        <v>1</v>
      </c>
      <c r="P1957" t="s">
        <v>154</v>
      </c>
      <c r="Q1957">
        <v>458</v>
      </c>
      <c r="R1957" t="s">
        <v>1462</v>
      </c>
      <c r="S1957">
        <v>113.30200442653</v>
      </c>
      <c r="T1957">
        <v>2.5914103954450001</v>
      </c>
      <c r="U1957" t="s">
        <v>10614</v>
      </c>
      <c r="V1957" t="s">
        <v>10615</v>
      </c>
      <c r="W1957" t="s">
        <v>10564</v>
      </c>
      <c r="Y1957" t="s">
        <v>10565</v>
      </c>
      <c r="AD1957">
        <v>10.0104056452404</v>
      </c>
      <c r="AE1957">
        <v>24.4492612191154</v>
      </c>
    </row>
    <row r="1958" spans="1:31" x14ac:dyDescent="0.25">
      <c r="A1958">
        <v>14944</v>
      </c>
      <c r="B1958" t="s">
        <v>916</v>
      </c>
      <c r="C1958" t="s">
        <v>10554</v>
      </c>
      <c r="D1958" t="s">
        <v>10616</v>
      </c>
      <c r="E1958" t="s">
        <v>10556</v>
      </c>
      <c r="F1958" t="s">
        <v>10617</v>
      </c>
      <c r="G1958" t="s">
        <v>10558</v>
      </c>
      <c r="H1958" t="s">
        <v>150</v>
      </c>
      <c r="I1958" t="s">
        <v>162</v>
      </c>
      <c r="J1958" t="s">
        <v>10618</v>
      </c>
      <c r="K1958" t="s">
        <v>10560</v>
      </c>
      <c r="L1958" t="s">
        <v>10561</v>
      </c>
      <c r="O1958">
        <v>1</v>
      </c>
      <c r="P1958" t="s">
        <v>154</v>
      </c>
      <c r="Q1958">
        <v>458</v>
      </c>
      <c r="R1958" t="s">
        <v>1462</v>
      </c>
      <c r="S1958">
        <v>101.50497575676199</v>
      </c>
      <c r="T1958">
        <v>3.2746660285328102</v>
      </c>
      <c r="U1958" t="s">
        <v>10619</v>
      </c>
      <c r="V1958" t="s">
        <v>10620</v>
      </c>
      <c r="W1958" t="s">
        <v>10564</v>
      </c>
      <c r="Y1958" t="s">
        <v>10565</v>
      </c>
      <c r="AD1958">
        <v>0.63586972579534495</v>
      </c>
      <c r="AE1958">
        <v>6.2274175631601096</v>
      </c>
    </row>
    <row r="1959" spans="1:31" x14ac:dyDescent="0.25">
      <c r="A1959">
        <v>14945</v>
      </c>
      <c r="B1959" t="s">
        <v>916</v>
      </c>
      <c r="C1959" t="s">
        <v>10554</v>
      </c>
      <c r="D1959" t="s">
        <v>10621</v>
      </c>
      <c r="E1959" t="s">
        <v>10556</v>
      </c>
      <c r="F1959" t="s">
        <v>10622</v>
      </c>
      <c r="G1959" t="s">
        <v>10558</v>
      </c>
      <c r="H1959" t="s">
        <v>150</v>
      </c>
      <c r="I1959" t="s">
        <v>162</v>
      </c>
      <c r="J1959" t="s">
        <v>10623</v>
      </c>
      <c r="K1959" t="s">
        <v>10560</v>
      </c>
      <c r="L1959" t="s">
        <v>10561</v>
      </c>
      <c r="O1959">
        <v>1</v>
      </c>
      <c r="P1959" t="s">
        <v>154</v>
      </c>
      <c r="Q1959">
        <v>458</v>
      </c>
      <c r="R1959" t="s">
        <v>1462</v>
      </c>
      <c r="S1959">
        <v>102.953834944061</v>
      </c>
      <c r="T1959">
        <v>4.9265418632959204</v>
      </c>
      <c r="U1959" t="s">
        <v>10624</v>
      </c>
      <c r="V1959" t="s">
        <v>10625</v>
      </c>
      <c r="W1959" t="s">
        <v>10564</v>
      </c>
      <c r="Y1959" t="s">
        <v>10565</v>
      </c>
      <c r="AD1959">
        <v>1.06392498771373</v>
      </c>
      <c r="AE1959">
        <v>6.0466320360191803</v>
      </c>
    </row>
    <row r="1960" spans="1:31" x14ac:dyDescent="0.25">
      <c r="A1960">
        <v>14946</v>
      </c>
      <c r="B1960" t="s">
        <v>916</v>
      </c>
      <c r="C1960" t="s">
        <v>10554</v>
      </c>
      <c r="D1960" t="s">
        <v>10626</v>
      </c>
      <c r="E1960" t="s">
        <v>10556</v>
      </c>
      <c r="F1960" t="s">
        <v>10627</v>
      </c>
      <c r="G1960" t="s">
        <v>10558</v>
      </c>
      <c r="H1960" t="s">
        <v>150</v>
      </c>
      <c r="I1960" t="s">
        <v>162</v>
      </c>
      <c r="J1960" t="s">
        <v>10628</v>
      </c>
      <c r="K1960" t="s">
        <v>10560</v>
      </c>
      <c r="L1960" t="s">
        <v>10561</v>
      </c>
      <c r="O1960">
        <v>1</v>
      </c>
      <c r="P1960" t="s">
        <v>154</v>
      </c>
      <c r="Q1960">
        <v>458</v>
      </c>
      <c r="R1960" t="s">
        <v>1462</v>
      </c>
      <c r="S1960">
        <v>101.68961018831401</v>
      </c>
      <c r="T1960">
        <v>3.1442157206350498</v>
      </c>
      <c r="U1960" t="s">
        <v>10629</v>
      </c>
      <c r="V1960" t="s">
        <v>10630</v>
      </c>
      <c r="W1960" t="s">
        <v>10564</v>
      </c>
      <c r="Y1960" t="s">
        <v>10565</v>
      </c>
      <c r="AD1960">
        <v>1.9664727180554599E-2</v>
      </c>
      <c r="AE1960">
        <v>0.85438334137706695</v>
      </c>
    </row>
    <row r="1961" spans="1:31" x14ac:dyDescent="0.25">
      <c r="A1961">
        <v>15305</v>
      </c>
      <c r="B1961" t="s">
        <v>615</v>
      </c>
      <c r="C1961" t="s">
        <v>10631</v>
      </c>
      <c r="D1961" t="s">
        <v>10632</v>
      </c>
      <c r="E1961" t="s">
        <v>10633</v>
      </c>
      <c r="F1961" t="s">
        <v>10634</v>
      </c>
      <c r="G1961" t="s">
        <v>10635</v>
      </c>
      <c r="H1961" t="s">
        <v>150</v>
      </c>
      <c r="I1961" t="s">
        <v>162</v>
      </c>
      <c r="J1961" t="s">
        <v>10636</v>
      </c>
      <c r="K1961" t="s">
        <v>10637</v>
      </c>
      <c r="L1961" t="s">
        <v>5603</v>
      </c>
      <c r="N1961" t="s">
        <v>10638</v>
      </c>
      <c r="O1961">
        <v>1</v>
      </c>
      <c r="P1961" t="s">
        <v>154</v>
      </c>
      <c r="Q1961">
        <v>466</v>
      </c>
      <c r="R1961" t="s">
        <v>2374</v>
      </c>
      <c r="S1961">
        <v>-7.9718167345780797</v>
      </c>
      <c r="T1961">
        <v>12.6040516774972</v>
      </c>
      <c r="U1961" t="s">
        <v>10639</v>
      </c>
      <c r="V1961" t="s">
        <v>10640</v>
      </c>
      <c r="W1961" t="s">
        <v>10641</v>
      </c>
      <c r="Y1961" t="s">
        <v>10642</v>
      </c>
      <c r="AD1961">
        <v>1.9336331527384201E-2</v>
      </c>
      <c r="AE1961">
        <v>0.74023924240230998</v>
      </c>
    </row>
    <row r="1962" spans="1:31" x14ac:dyDescent="0.25">
      <c r="A1962">
        <v>13484</v>
      </c>
      <c r="B1962" t="s">
        <v>615</v>
      </c>
      <c r="C1962" t="s">
        <v>10631</v>
      </c>
      <c r="D1962" t="s">
        <v>3293</v>
      </c>
      <c r="E1962" t="s">
        <v>10633</v>
      </c>
      <c r="F1962" t="s">
        <v>10643</v>
      </c>
      <c r="G1962" t="s">
        <v>10635</v>
      </c>
      <c r="H1962" t="s">
        <v>751</v>
      </c>
      <c r="I1962" t="s">
        <v>162</v>
      </c>
      <c r="J1962" t="s">
        <v>10644</v>
      </c>
      <c r="K1962" t="s">
        <v>10637</v>
      </c>
      <c r="L1962" t="s">
        <v>5603</v>
      </c>
      <c r="N1962" t="s">
        <v>3293</v>
      </c>
      <c r="O1962">
        <v>1</v>
      </c>
      <c r="P1962" t="s">
        <v>154</v>
      </c>
      <c r="Q1962">
        <v>466</v>
      </c>
      <c r="R1962" t="s">
        <v>2374</v>
      </c>
      <c r="S1962">
        <v>0.12472263714767701</v>
      </c>
      <c r="T1962">
        <v>16.884751160251099</v>
      </c>
      <c r="U1962" t="s">
        <v>10645</v>
      </c>
      <c r="V1962" t="s">
        <v>10646</v>
      </c>
      <c r="W1962" t="s">
        <v>10641</v>
      </c>
      <c r="Y1962" t="s">
        <v>10642</v>
      </c>
      <c r="AD1962">
        <v>8.0967346698861302</v>
      </c>
      <c r="AE1962">
        <v>13.3903752484294</v>
      </c>
    </row>
    <row r="1963" spans="1:31" x14ac:dyDescent="0.25">
      <c r="A1963">
        <v>16707</v>
      </c>
      <c r="B1963" t="s">
        <v>615</v>
      </c>
      <c r="C1963" t="s">
        <v>10631</v>
      </c>
      <c r="D1963" t="s">
        <v>3293</v>
      </c>
      <c r="E1963" t="s">
        <v>10633</v>
      </c>
      <c r="F1963" t="s">
        <v>10647</v>
      </c>
      <c r="G1963" t="s">
        <v>10635</v>
      </c>
      <c r="H1963" t="s">
        <v>150</v>
      </c>
      <c r="I1963" t="s">
        <v>866</v>
      </c>
      <c r="J1963" t="s">
        <v>10648</v>
      </c>
      <c r="K1963" t="s">
        <v>10637</v>
      </c>
      <c r="L1963" t="s">
        <v>5603</v>
      </c>
      <c r="O1963">
        <v>1</v>
      </c>
      <c r="P1963" t="s">
        <v>154</v>
      </c>
      <c r="Q1963">
        <v>466</v>
      </c>
      <c r="R1963" t="s">
        <v>2374</v>
      </c>
      <c r="S1963">
        <v>1.3571408912562899</v>
      </c>
      <c r="T1963">
        <v>16.803237596677299</v>
      </c>
      <c r="U1963" t="s">
        <v>10649</v>
      </c>
      <c r="V1963" t="s">
        <v>10646</v>
      </c>
      <c r="W1963" t="s">
        <v>10641</v>
      </c>
      <c r="Y1963" t="s">
        <v>10642</v>
      </c>
      <c r="AD1963">
        <v>15.0694126584774</v>
      </c>
      <c r="AE1963">
        <v>18.332415038516601</v>
      </c>
    </row>
    <row r="1964" spans="1:31" x14ac:dyDescent="0.25">
      <c r="A1964">
        <v>15306</v>
      </c>
      <c r="B1964" t="s">
        <v>615</v>
      </c>
      <c r="C1964" t="s">
        <v>10631</v>
      </c>
      <c r="D1964" t="s">
        <v>10650</v>
      </c>
      <c r="E1964" t="s">
        <v>10633</v>
      </c>
      <c r="F1964" t="s">
        <v>10651</v>
      </c>
      <c r="G1964" t="s">
        <v>10635</v>
      </c>
      <c r="H1964" t="s">
        <v>150</v>
      </c>
      <c r="I1964" t="s">
        <v>162</v>
      </c>
      <c r="J1964" t="s">
        <v>10652</v>
      </c>
      <c r="K1964" t="s">
        <v>10637</v>
      </c>
      <c r="L1964" t="s">
        <v>5603</v>
      </c>
      <c r="N1964" t="s">
        <v>3245</v>
      </c>
      <c r="O1964">
        <v>1</v>
      </c>
      <c r="P1964" t="s">
        <v>154</v>
      </c>
      <c r="Q1964">
        <v>466</v>
      </c>
      <c r="R1964" t="s">
        <v>2374</v>
      </c>
      <c r="S1964">
        <v>-10.234731414786101</v>
      </c>
      <c r="T1964">
        <v>13.875276820397501</v>
      </c>
      <c r="U1964" t="s">
        <v>10653</v>
      </c>
      <c r="V1964" t="s">
        <v>10654</v>
      </c>
      <c r="W1964" t="s">
        <v>10641</v>
      </c>
      <c r="Y1964" t="s">
        <v>10642</v>
      </c>
      <c r="AD1964">
        <v>10.2420940539665</v>
      </c>
      <c r="AE1964">
        <v>18.2392957266668</v>
      </c>
    </row>
    <row r="1965" spans="1:31" x14ac:dyDescent="0.25">
      <c r="A1965">
        <v>13485</v>
      </c>
      <c r="B1965" t="s">
        <v>615</v>
      </c>
      <c r="C1965" t="s">
        <v>10631</v>
      </c>
      <c r="D1965" t="s">
        <v>10655</v>
      </c>
      <c r="E1965" t="s">
        <v>10633</v>
      </c>
      <c r="F1965" t="s">
        <v>10656</v>
      </c>
      <c r="G1965" t="s">
        <v>10635</v>
      </c>
      <c r="H1965" t="s">
        <v>150</v>
      </c>
      <c r="I1965" t="s">
        <v>162</v>
      </c>
      <c r="J1965" t="s">
        <v>10657</v>
      </c>
      <c r="K1965" t="s">
        <v>10637</v>
      </c>
      <c r="L1965" t="s">
        <v>5603</v>
      </c>
      <c r="N1965" t="s">
        <v>10658</v>
      </c>
      <c r="O1965">
        <v>1</v>
      </c>
      <c r="P1965" t="s">
        <v>154</v>
      </c>
      <c r="Q1965">
        <v>466</v>
      </c>
      <c r="R1965" t="s">
        <v>2374</v>
      </c>
      <c r="S1965">
        <v>1.1378286474305099</v>
      </c>
      <c r="T1965">
        <v>19.481738070918901</v>
      </c>
      <c r="U1965" t="s">
        <v>10659</v>
      </c>
      <c r="V1965" t="s">
        <v>10660</v>
      </c>
      <c r="W1965" t="s">
        <v>10641</v>
      </c>
      <c r="Y1965" t="s">
        <v>10642</v>
      </c>
      <c r="AD1965">
        <v>12.4543560718135</v>
      </c>
      <c r="AE1965">
        <v>17.454198425366702</v>
      </c>
    </row>
    <row r="1966" spans="1:31" x14ac:dyDescent="0.25">
      <c r="A1966">
        <v>15307</v>
      </c>
      <c r="B1966" t="s">
        <v>615</v>
      </c>
      <c r="C1966" t="s">
        <v>10631</v>
      </c>
      <c r="D1966" t="s">
        <v>10661</v>
      </c>
      <c r="E1966" t="s">
        <v>10633</v>
      </c>
      <c r="F1966" t="s">
        <v>10662</v>
      </c>
      <c r="G1966" t="s">
        <v>10635</v>
      </c>
      <c r="H1966" t="s">
        <v>150</v>
      </c>
      <c r="I1966" t="s">
        <v>162</v>
      </c>
      <c r="J1966" t="s">
        <v>10663</v>
      </c>
      <c r="K1966" t="s">
        <v>10637</v>
      </c>
      <c r="L1966" t="s">
        <v>5603</v>
      </c>
      <c r="N1966" t="s">
        <v>3251</v>
      </c>
      <c r="O1966">
        <v>1</v>
      </c>
      <c r="P1966" t="s">
        <v>154</v>
      </c>
      <c r="Q1966">
        <v>466</v>
      </c>
      <c r="R1966" t="s">
        <v>2374</v>
      </c>
      <c r="S1966">
        <v>-7.6426277508900897</v>
      </c>
      <c r="T1966">
        <v>13.6247415950592</v>
      </c>
      <c r="U1966" t="s">
        <v>10664</v>
      </c>
      <c r="V1966" t="s">
        <v>10665</v>
      </c>
      <c r="W1966" t="s">
        <v>10641</v>
      </c>
      <c r="Y1966" t="s">
        <v>10642</v>
      </c>
      <c r="AD1966">
        <v>7.6171118076732203</v>
      </c>
      <c r="AE1966">
        <v>20.8712216382593</v>
      </c>
    </row>
    <row r="1967" spans="1:31" x14ac:dyDescent="0.25">
      <c r="A1967">
        <v>16708</v>
      </c>
      <c r="B1967" t="s">
        <v>615</v>
      </c>
      <c r="C1967" t="s">
        <v>10631</v>
      </c>
      <c r="D1967" t="s">
        <v>10666</v>
      </c>
      <c r="E1967" t="s">
        <v>10633</v>
      </c>
      <c r="F1967" t="s">
        <v>10667</v>
      </c>
      <c r="G1967" t="s">
        <v>10635</v>
      </c>
      <c r="H1967" t="s">
        <v>751</v>
      </c>
      <c r="I1967" t="s">
        <v>162</v>
      </c>
      <c r="J1967" t="s">
        <v>10668</v>
      </c>
      <c r="K1967" t="s">
        <v>10637</v>
      </c>
      <c r="L1967" t="s">
        <v>5603</v>
      </c>
      <c r="N1967" t="s">
        <v>10486</v>
      </c>
      <c r="O1967">
        <v>1</v>
      </c>
      <c r="P1967" t="s">
        <v>154</v>
      </c>
      <c r="Q1967">
        <v>466</v>
      </c>
      <c r="R1967" t="s">
        <v>2374</v>
      </c>
      <c r="S1967">
        <v>2.7882357477988999</v>
      </c>
      <c r="T1967">
        <v>16.708583333656101</v>
      </c>
      <c r="U1967" t="s">
        <v>10669</v>
      </c>
      <c r="W1967" t="s">
        <v>10641</v>
      </c>
      <c r="Y1967" t="s">
        <v>10642</v>
      </c>
      <c r="AD1967">
        <v>6.97267798861703</v>
      </c>
      <c r="AE1967">
        <v>10.6544259659087</v>
      </c>
    </row>
    <row r="1968" spans="1:31" x14ac:dyDescent="0.25">
      <c r="A1968">
        <v>13486</v>
      </c>
      <c r="B1968" t="s">
        <v>615</v>
      </c>
      <c r="C1968" t="s">
        <v>10631</v>
      </c>
      <c r="D1968" t="s">
        <v>10670</v>
      </c>
      <c r="E1968" t="s">
        <v>10633</v>
      </c>
      <c r="F1968" t="s">
        <v>10671</v>
      </c>
      <c r="G1968" t="s">
        <v>10635</v>
      </c>
      <c r="H1968" t="s">
        <v>150</v>
      </c>
      <c r="I1968" t="s">
        <v>162</v>
      </c>
      <c r="J1968" t="s">
        <v>10672</v>
      </c>
      <c r="K1968" t="s">
        <v>10637</v>
      </c>
      <c r="L1968" t="s">
        <v>5603</v>
      </c>
      <c r="N1968" t="s">
        <v>10673</v>
      </c>
      <c r="O1968">
        <v>1</v>
      </c>
      <c r="P1968" t="s">
        <v>154</v>
      </c>
      <c r="Q1968">
        <v>466</v>
      </c>
      <c r="R1968" t="s">
        <v>2374</v>
      </c>
      <c r="S1968">
        <v>-3.5156722153836402</v>
      </c>
      <c r="T1968">
        <v>14.706492180909001</v>
      </c>
      <c r="U1968" t="s">
        <v>10674</v>
      </c>
      <c r="V1968" t="s">
        <v>10675</v>
      </c>
      <c r="W1968" t="s">
        <v>10641</v>
      </c>
      <c r="Y1968" t="s">
        <v>10642</v>
      </c>
      <c r="AD1968">
        <v>6.86602679185411</v>
      </c>
      <c r="AE1968">
        <v>14.986459330062999</v>
      </c>
    </row>
    <row r="1969" spans="1:31" x14ac:dyDescent="0.25">
      <c r="A1969">
        <v>15308</v>
      </c>
      <c r="B1969" t="s">
        <v>615</v>
      </c>
      <c r="C1969" t="s">
        <v>10631</v>
      </c>
      <c r="D1969" t="s">
        <v>10676</v>
      </c>
      <c r="E1969" t="s">
        <v>10633</v>
      </c>
      <c r="F1969" t="s">
        <v>10677</v>
      </c>
      <c r="G1969" t="s">
        <v>10635</v>
      </c>
      <c r="H1969" t="s">
        <v>150</v>
      </c>
      <c r="I1969" t="s">
        <v>162</v>
      </c>
      <c r="J1969" t="s">
        <v>10678</v>
      </c>
      <c r="K1969" t="s">
        <v>10637</v>
      </c>
      <c r="L1969" t="s">
        <v>5603</v>
      </c>
      <c r="N1969" t="s">
        <v>10679</v>
      </c>
      <c r="O1969">
        <v>1</v>
      </c>
      <c r="P1969" t="s">
        <v>154</v>
      </c>
      <c r="Q1969">
        <v>466</v>
      </c>
      <c r="R1969" t="s">
        <v>2374</v>
      </c>
      <c r="S1969">
        <v>-6.5579574670093299</v>
      </c>
      <c r="T1969">
        <v>11.425291151938399</v>
      </c>
      <c r="U1969" t="s">
        <v>10680</v>
      </c>
      <c r="V1969" t="s">
        <v>10681</v>
      </c>
      <c r="W1969" t="s">
        <v>10641</v>
      </c>
      <c r="Y1969" t="s">
        <v>10642</v>
      </c>
      <c r="AD1969">
        <v>5.95054340695647</v>
      </c>
      <c r="AE1969">
        <v>17.880418075664</v>
      </c>
    </row>
    <row r="1970" spans="1:31" x14ac:dyDescent="0.25">
      <c r="A1970">
        <v>13487</v>
      </c>
      <c r="B1970" t="s">
        <v>615</v>
      </c>
      <c r="C1970" t="s">
        <v>10631</v>
      </c>
      <c r="D1970" t="s">
        <v>10682</v>
      </c>
      <c r="E1970" t="s">
        <v>10633</v>
      </c>
      <c r="F1970" t="s">
        <v>10683</v>
      </c>
      <c r="G1970" t="s">
        <v>10635</v>
      </c>
      <c r="H1970" t="s">
        <v>150</v>
      </c>
      <c r="I1970" t="s">
        <v>162</v>
      </c>
      <c r="J1970" t="s">
        <v>10684</v>
      </c>
      <c r="K1970" t="s">
        <v>10637</v>
      </c>
      <c r="L1970" t="s">
        <v>5603</v>
      </c>
      <c r="N1970" t="s">
        <v>10685</v>
      </c>
      <c r="O1970">
        <v>1</v>
      </c>
      <c r="P1970" t="s">
        <v>154</v>
      </c>
      <c r="Q1970">
        <v>466</v>
      </c>
      <c r="R1970" t="s">
        <v>2374</v>
      </c>
      <c r="S1970">
        <v>-5.6936289956461898</v>
      </c>
      <c r="T1970">
        <v>13.8098721189396</v>
      </c>
      <c r="U1970" t="s">
        <v>10686</v>
      </c>
      <c r="V1970" t="s">
        <v>10687</v>
      </c>
      <c r="W1970" t="s">
        <v>10641</v>
      </c>
      <c r="Y1970" t="s">
        <v>10642</v>
      </c>
      <c r="AD1970">
        <v>5.1271197656588603</v>
      </c>
      <c r="AE1970">
        <v>13.472882145324901</v>
      </c>
    </row>
    <row r="1971" spans="1:31" x14ac:dyDescent="0.25">
      <c r="A1971">
        <v>13488</v>
      </c>
      <c r="B1971" t="s">
        <v>615</v>
      </c>
      <c r="C1971" t="s">
        <v>10631</v>
      </c>
      <c r="D1971" t="s">
        <v>10688</v>
      </c>
      <c r="E1971" t="s">
        <v>10633</v>
      </c>
      <c r="F1971" t="s">
        <v>10689</v>
      </c>
      <c r="G1971" t="s">
        <v>10635</v>
      </c>
      <c r="H1971" t="s">
        <v>751</v>
      </c>
      <c r="I1971" t="s">
        <v>162</v>
      </c>
      <c r="J1971" t="s">
        <v>10690</v>
      </c>
      <c r="K1971" t="s">
        <v>10637</v>
      </c>
      <c r="L1971" t="s">
        <v>5603</v>
      </c>
      <c r="N1971" t="s">
        <v>10691</v>
      </c>
      <c r="O1971">
        <v>1</v>
      </c>
      <c r="P1971" t="s">
        <v>154</v>
      </c>
      <c r="Q1971">
        <v>466</v>
      </c>
      <c r="R1971" t="s">
        <v>2374</v>
      </c>
      <c r="S1971">
        <v>-3.50835967820823</v>
      </c>
      <c r="T1971">
        <v>21.619410267806799</v>
      </c>
      <c r="U1971" t="s">
        <v>10692</v>
      </c>
      <c r="V1971" t="s">
        <v>10693</v>
      </c>
      <c r="W1971" t="s">
        <v>10641</v>
      </c>
      <c r="Y1971" t="s">
        <v>10642</v>
      </c>
      <c r="AD1971">
        <v>25.818876359527401</v>
      </c>
      <c r="AE1971">
        <v>22.761951063366698</v>
      </c>
    </row>
    <row r="1972" spans="1:31" x14ac:dyDescent="0.25">
      <c r="A1972">
        <v>16709</v>
      </c>
      <c r="B1972" t="s">
        <v>615</v>
      </c>
      <c r="C1972" t="s">
        <v>10631</v>
      </c>
      <c r="D1972" t="s">
        <v>10694</v>
      </c>
      <c r="E1972" t="s">
        <v>10633</v>
      </c>
      <c r="F1972" t="s">
        <v>10695</v>
      </c>
      <c r="G1972" t="s">
        <v>10635</v>
      </c>
      <c r="H1972" t="s">
        <v>150</v>
      </c>
      <c r="I1972" t="s">
        <v>866</v>
      </c>
      <c r="J1972" t="s">
        <v>10696</v>
      </c>
      <c r="K1972" t="s">
        <v>10637</v>
      </c>
      <c r="L1972" t="s">
        <v>5603</v>
      </c>
      <c r="O1972">
        <v>1</v>
      </c>
      <c r="P1972" t="s">
        <v>154</v>
      </c>
      <c r="Q1972">
        <v>466</v>
      </c>
      <c r="R1972" t="s">
        <v>2374</v>
      </c>
      <c r="S1972">
        <v>-3.5812736263210199</v>
      </c>
      <c r="T1972">
        <v>20.054815137695702</v>
      </c>
      <c r="U1972" t="s">
        <v>10697</v>
      </c>
      <c r="V1972" t="s">
        <v>10698</v>
      </c>
      <c r="W1972" t="s">
        <v>10641</v>
      </c>
      <c r="Y1972" t="s">
        <v>10642</v>
      </c>
      <c r="AD1972">
        <v>43.3282073453301</v>
      </c>
      <c r="AE1972">
        <v>33.005139073175499</v>
      </c>
    </row>
    <row r="1973" spans="1:31" x14ac:dyDescent="0.25">
      <c r="A1973">
        <v>16710</v>
      </c>
      <c r="B1973" t="s">
        <v>615</v>
      </c>
      <c r="C1973" t="s">
        <v>10631</v>
      </c>
      <c r="D1973" t="s">
        <v>10694</v>
      </c>
      <c r="E1973" t="s">
        <v>10633</v>
      </c>
      <c r="F1973" t="s">
        <v>10699</v>
      </c>
      <c r="G1973" t="s">
        <v>10635</v>
      </c>
      <c r="H1973" t="s">
        <v>751</v>
      </c>
      <c r="I1973" t="s">
        <v>162</v>
      </c>
      <c r="J1973" t="s">
        <v>10700</v>
      </c>
      <c r="K1973" t="s">
        <v>10637</v>
      </c>
      <c r="L1973" t="s">
        <v>5603</v>
      </c>
      <c r="N1973" t="s">
        <v>10701</v>
      </c>
      <c r="O1973">
        <v>1</v>
      </c>
      <c r="P1973" t="s">
        <v>154</v>
      </c>
      <c r="Q1973">
        <v>466</v>
      </c>
      <c r="R1973" t="s">
        <v>2374</v>
      </c>
      <c r="S1973">
        <v>-3.6887909387931699</v>
      </c>
      <c r="T1973">
        <v>17.747697392906201</v>
      </c>
      <c r="U1973" t="s">
        <v>10702</v>
      </c>
      <c r="V1973" t="s">
        <v>10698</v>
      </c>
      <c r="W1973" t="s">
        <v>10641</v>
      </c>
      <c r="Y1973" t="s">
        <v>10642</v>
      </c>
      <c r="AD1973">
        <v>17.509330985988399</v>
      </c>
      <c r="AE1973">
        <v>29.766094316219402</v>
      </c>
    </row>
    <row r="1974" spans="1:31" x14ac:dyDescent="0.25">
      <c r="A1974">
        <v>16188</v>
      </c>
      <c r="B1974" t="s">
        <v>424</v>
      </c>
      <c r="C1974" t="s">
        <v>10703</v>
      </c>
      <c r="D1974" t="s">
        <v>10704</v>
      </c>
      <c r="E1974" t="s">
        <v>10705</v>
      </c>
      <c r="F1974" t="s">
        <v>10706</v>
      </c>
      <c r="G1974" t="s">
        <v>10707</v>
      </c>
      <c r="H1974" t="s">
        <v>150</v>
      </c>
      <c r="I1974" t="s">
        <v>162</v>
      </c>
      <c r="J1974" t="s">
        <v>10708</v>
      </c>
      <c r="K1974" t="s">
        <v>10709</v>
      </c>
      <c r="L1974" t="s">
        <v>549</v>
      </c>
      <c r="O1974">
        <v>1</v>
      </c>
      <c r="P1974" t="s">
        <v>154</v>
      </c>
      <c r="Q1974">
        <v>470</v>
      </c>
      <c r="R1974" t="s">
        <v>925</v>
      </c>
      <c r="S1974">
        <v>14.430185077988</v>
      </c>
      <c r="T1974">
        <v>35.891510841629497</v>
      </c>
      <c r="U1974" t="s">
        <v>10710</v>
      </c>
      <c r="V1974" t="s">
        <v>10711</v>
      </c>
      <c r="W1974" t="s">
        <v>10712</v>
      </c>
      <c r="Y1974" t="s">
        <v>10713</v>
      </c>
      <c r="AD1974">
        <v>6.6316117164433297E-4</v>
      </c>
      <c r="AE1974">
        <v>0.12771689259830499</v>
      </c>
    </row>
    <row r="1975" spans="1:31" x14ac:dyDescent="0.25">
      <c r="A1975">
        <v>16189</v>
      </c>
      <c r="B1975" t="s">
        <v>424</v>
      </c>
      <c r="C1975" t="s">
        <v>10703</v>
      </c>
      <c r="D1975" t="s">
        <v>10714</v>
      </c>
      <c r="E1975" t="s">
        <v>10705</v>
      </c>
      <c r="F1975" t="s">
        <v>10715</v>
      </c>
      <c r="G1975" t="s">
        <v>10707</v>
      </c>
      <c r="H1975" t="s">
        <v>150</v>
      </c>
      <c r="I1975" t="s">
        <v>162</v>
      </c>
      <c r="J1975" t="s">
        <v>10716</v>
      </c>
      <c r="K1975" t="s">
        <v>10709</v>
      </c>
      <c r="L1975" t="s">
        <v>549</v>
      </c>
      <c r="O1975">
        <v>1</v>
      </c>
      <c r="P1975" t="s">
        <v>154</v>
      </c>
      <c r="Q1975">
        <v>470</v>
      </c>
      <c r="R1975" t="s">
        <v>925</v>
      </c>
      <c r="S1975">
        <v>14.4525580027003</v>
      </c>
      <c r="T1975">
        <v>35.897188832753798</v>
      </c>
      <c r="U1975" t="s">
        <v>10717</v>
      </c>
      <c r="V1975" t="s">
        <v>10718</v>
      </c>
      <c r="W1975" t="s">
        <v>10712</v>
      </c>
      <c r="Y1975" t="s">
        <v>10713</v>
      </c>
      <c r="AD1975" s="17">
        <v>5.9632491229422198E-5</v>
      </c>
      <c r="AE1975">
        <v>3.7531481697384697E-2</v>
      </c>
    </row>
    <row r="1976" spans="1:31" x14ac:dyDescent="0.25">
      <c r="A1976">
        <v>16190</v>
      </c>
      <c r="B1976" t="s">
        <v>424</v>
      </c>
      <c r="C1976" t="s">
        <v>10703</v>
      </c>
      <c r="D1976" t="s">
        <v>10719</v>
      </c>
      <c r="E1976" t="s">
        <v>10705</v>
      </c>
      <c r="F1976" t="s">
        <v>10720</v>
      </c>
      <c r="G1976" t="s">
        <v>10707</v>
      </c>
      <c r="H1976" t="s">
        <v>150</v>
      </c>
      <c r="I1976" t="s">
        <v>162</v>
      </c>
      <c r="J1976" t="s">
        <v>10721</v>
      </c>
      <c r="K1976" t="s">
        <v>10709</v>
      </c>
      <c r="L1976" t="s">
        <v>549</v>
      </c>
      <c r="O1976">
        <v>1</v>
      </c>
      <c r="P1976" t="s">
        <v>154</v>
      </c>
      <c r="Q1976">
        <v>470</v>
      </c>
      <c r="R1976" t="s">
        <v>925</v>
      </c>
      <c r="S1976">
        <v>14.524634438711001</v>
      </c>
      <c r="T1976">
        <v>35.886076893915302</v>
      </c>
      <c r="U1976" t="s">
        <v>10722</v>
      </c>
      <c r="V1976" t="s">
        <v>10723</v>
      </c>
      <c r="W1976" t="s">
        <v>10712</v>
      </c>
      <c r="Y1976" t="s">
        <v>10713</v>
      </c>
      <c r="AD1976" s="17">
        <v>5.2388120252544502E-5</v>
      </c>
      <c r="AE1976">
        <v>5.5545430203770799E-2</v>
      </c>
    </row>
    <row r="1977" spans="1:31" x14ac:dyDescent="0.25">
      <c r="A1977">
        <v>16191</v>
      </c>
      <c r="B1977" t="s">
        <v>424</v>
      </c>
      <c r="C1977" t="s">
        <v>10703</v>
      </c>
      <c r="D1977" t="s">
        <v>10724</v>
      </c>
      <c r="E1977" t="s">
        <v>10705</v>
      </c>
      <c r="F1977" t="s">
        <v>10725</v>
      </c>
      <c r="G1977" t="s">
        <v>10707</v>
      </c>
      <c r="H1977" t="s">
        <v>150</v>
      </c>
      <c r="I1977" t="s">
        <v>162</v>
      </c>
      <c r="J1977" t="s">
        <v>10726</v>
      </c>
      <c r="K1977" t="s">
        <v>10709</v>
      </c>
      <c r="L1977" t="s">
        <v>549</v>
      </c>
      <c r="O1977">
        <v>1</v>
      </c>
      <c r="P1977" t="s">
        <v>154</v>
      </c>
      <c r="Q1977">
        <v>470</v>
      </c>
      <c r="R1977" t="s">
        <v>925</v>
      </c>
      <c r="S1977">
        <v>14.4655659941106</v>
      </c>
      <c r="T1977">
        <v>35.896541522569201</v>
      </c>
      <c r="U1977" t="s">
        <v>10727</v>
      </c>
      <c r="V1977" t="s">
        <v>10728</v>
      </c>
      <c r="W1977" t="s">
        <v>10712</v>
      </c>
      <c r="Y1977" t="s">
        <v>10713</v>
      </c>
      <c r="AD1977">
        <v>2.7394683667125703E-4</v>
      </c>
      <c r="AE1977">
        <v>8.3566347008834793E-2</v>
      </c>
    </row>
    <row r="1978" spans="1:31" x14ac:dyDescent="0.25">
      <c r="A1978">
        <v>16192</v>
      </c>
      <c r="B1978" t="s">
        <v>424</v>
      </c>
      <c r="C1978" t="s">
        <v>10703</v>
      </c>
      <c r="D1978" t="s">
        <v>10729</v>
      </c>
      <c r="E1978" t="s">
        <v>10705</v>
      </c>
      <c r="F1978" t="s">
        <v>10730</v>
      </c>
      <c r="G1978" t="s">
        <v>10707</v>
      </c>
      <c r="H1978" t="s">
        <v>150</v>
      </c>
      <c r="I1978" t="s">
        <v>162</v>
      </c>
      <c r="J1978" t="s">
        <v>10731</v>
      </c>
      <c r="K1978" t="s">
        <v>10709</v>
      </c>
      <c r="L1978" t="s">
        <v>549</v>
      </c>
      <c r="O1978">
        <v>1</v>
      </c>
      <c r="P1978" t="s">
        <v>154</v>
      </c>
      <c r="Q1978">
        <v>470</v>
      </c>
      <c r="R1978" t="s">
        <v>925</v>
      </c>
      <c r="S1978">
        <v>14.524712016719301</v>
      </c>
      <c r="T1978">
        <v>35.8193778824403</v>
      </c>
      <c r="U1978" t="s">
        <v>10732</v>
      </c>
      <c r="V1978" t="s">
        <v>10733</v>
      </c>
      <c r="W1978" t="s">
        <v>10712</v>
      </c>
      <c r="Y1978" t="s">
        <v>10713</v>
      </c>
      <c r="AD1978">
        <v>1.3309171948208099E-3</v>
      </c>
      <c r="AE1978">
        <v>0.192931541557117</v>
      </c>
    </row>
    <row r="1979" spans="1:31" x14ac:dyDescent="0.25">
      <c r="A1979">
        <v>16193</v>
      </c>
      <c r="B1979" t="s">
        <v>424</v>
      </c>
      <c r="C1979" t="s">
        <v>10703</v>
      </c>
      <c r="D1979" t="s">
        <v>10734</v>
      </c>
      <c r="E1979" t="s">
        <v>10705</v>
      </c>
      <c r="F1979" t="s">
        <v>10735</v>
      </c>
      <c r="G1979" t="s">
        <v>10707</v>
      </c>
      <c r="H1979" t="s">
        <v>150</v>
      </c>
      <c r="I1979" t="s">
        <v>162</v>
      </c>
      <c r="J1979" t="s">
        <v>10736</v>
      </c>
      <c r="K1979" t="s">
        <v>10709</v>
      </c>
      <c r="L1979" t="s">
        <v>549</v>
      </c>
      <c r="O1979">
        <v>1</v>
      </c>
      <c r="P1979" t="s">
        <v>154</v>
      </c>
      <c r="Q1979">
        <v>470</v>
      </c>
      <c r="R1979" t="s">
        <v>925</v>
      </c>
      <c r="S1979">
        <v>14.5210924630312</v>
      </c>
      <c r="T1979">
        <v>35.880699869988803</v>
      </c>
      <c r="U1979" t="s">
        <v>10737</v>
      </c>
      <c r="V1979" t="s">
        <v>10738</v>
      </c>
      <c r="W1979" t="s">
        <v>10712</v>
      </c>
      <c r="Y1979" t="s">
        <v>10713</v>
      </c>
      <c r="AD1979" s="17">
        <v>9.0676932529731898E-5</v>
      </c>
      <c r="AE1979">
        <v>0.10716714025431801</v>
      </c>
    </row>
    <row r="1980" spans="1:31" x14ac:dyDescent="0.25">
      <c r="A1980">
        <v>16194</v>
      </c>
      <c r="B1980" t="s">
        <v>424</v>
      </c>
      <c r="C1980" t="s">
        <v>10703</v>
      </c>
      <c r="D1980" t="s">
        <v>10739</v>
      </c>
      <c r="E1980" t="s">
        <v>10705</v>
      </c>
      <c r="F1980" t="s">
        <v>10740</v>
      </c>
      <c r="G1980" t="s">
        <v>10707</v>
      </c>
      <c r="H1980" t="s">
        <v>150</v>
      </c>
      <c r="I1980" t="s">
        <v>162</v>
      </c>
      <c r="J1980" t="s">
        <v>10741</v>
      </c>
      <c r="K1980" t="s">
        <v>10709</v>
      </c>
      <c r="L1980" t="s">
        <v>549</v>
      </c>
      <c r="O1980">
        <v>1</v>
      </c>
      <c r="P1980" t="s">
        <v>154</v>
      </c>
      <c r="Q1980">
        <v>470</v>
      </c>
      <c r="R1980" t="s">
        <v>925</v>
      </c>
      <c r="S1980">
        <v>14.3804754202929</v>
      </c>
      <c r="T1980">
        <v>35.858660412030801</v>
      </c>
      <c r="U1980" t="s">
        <v>10742</v>
      </c>
      <c r="V1980" t="s">
        <v>10743</v>
      </c>
      <c r="W1980" t="s">
        <v>10712</v>
      </c>
      <c r="Y1980" t="s">
        <v>10713</v>
      </c>
      <c r="AD1980">
        <v>6.9020058572277798E-4</v>
      </c>
      <c r="AE1980">
        <v>0.11986688686729299</v>
      </c>
    </row>
    <row r="1981" spans="1:31" x14ac:dyDescent="0.25">
      <c r="A1981">
        <v>16195</v>
      </c>
      <c r="B1981" t="s">
        <v>424</v>
      </c>
      <c r="C1981" t="s">
        <v>10703</v>
      </c>
      <c r="D1981" t="s">
        <v>10744</v>
      </c>
      <c r="E1981" t="s">
        <v>10705</v>
      </c>
      <c r="F1981" t="s">
        <v>10745</v>
      </c>
      <c r="G1981" t="s">
        <v>10707</v>
      </c>
      <c r="H1981" t="s">
        <v>150</v>
      </c>
      <c r="I1981" t="s">
        <v>162</v>
      </c>
      <c r="J1981" t="s">
        <v>10746</v>
      </c>
      <c r="K1981" t="s">
        <v>10709</v>
      </c>
      <c r="L1981" t="s">
        <v>549</v>
      </c>
      <c r="O1981">
        <v>1</v>
      </c>
      <c r="P1981" t="s">
        <v>154</v>
      </c>
      <c r="Q1981">
        <v>470</v>
      </c>
      <c r="R1981" t="s">
        <v>925</v>
      </c>
      <c r="S1981">
        <v>14.5201769103108</v>
      </c>
      <c r="T1981">
        <v>35.872741505491</v>
      </c>
      <c r="U1981" t="s">
        <v>10747</v>
      </c>
      <c r="V1981" t="s">
        <v>10748</v>
      </c>
      <c r="W1981" t="s">
        <v>10712</v>
      </c>
      <c r="Y1981" t="s">
        <v>10713</v>
      </c>
      <c r="AD1981">
        <v>1.1412289177315E-4</v>
      </c>
      <c r="AE1981">
        <v>5.3942776253444E-2</v>
      </c>
    </row>
    <row r="1982" spans="1:31" x14ac:dyDescent="0.25">
      <c r="A1982">
        <v>16196</v>
      </c>
      <c r="B1982" t="s">
        <v>424</v>
      </c>
      <c r="C1982" t="s">
        <v>10703</v>
      </c>
      <c r="D1982" t="s">
        <v>10749</v>
      </c>
      <c r="E1982" t="s">
        <v>10705</v>
      </c>
      <c r="F1982" t="s">
        <v>10750</v>
      </c>
      <c r="G1982" t="s">
        <v>10707</v>
      </c>
      <c r="H1982" t="s">
        <v>150</v>
      </c>
      <c r="I1982" t="s">
        <v>162</v>
      </c>
      <c r="J1982" t="s">
        <v>10751</v>
      </c>
      <c r="K1982" t="s">
        <v>10709</v>
      </c>
      <c r="L1982" t="s">
        <v>549</v>
      </c>
      <c r="O1982">
        <v>1</v>
      </c>
      <c r="P1982" t="s">
        <v>154</v>
      </c>
      <c r="Q1982">
        <v>470</v>
      </c>
      <c r="R1982" t="s">
        <v>925</v>
      </c>
      <c r="S1982">
        <v>14.5035708775752</v>
      </c>
      <c r="T1982">
        <v>35.8920581744499</v>
      </c>
      <c r="U1982" t="s">
        <v>10752</v>
      </c>
      <c r="V1982" t="s">
        <v>10753</v>
      </c>
      <c r="W1982" t="s">
        <v>10712</v>
      </c>
      <c r="Y1982" t="s">
        <v>10713</v>
      </c>
      <c r="AD1982" s="17">
        <v>9.4243483658829104E-5</v>
      </c>
      <c r="AE1982">
        <v>5.1131977215262303E-2</v>
      </c>
    </row>
    <row r="1983" spans="1:31" x14ac:dyDescent="0.25">
      <c r="A1983">
        <v>16197</v>
      </c>
      <c r="B1983" t="s">
        <v>424</v>
      </c>
      <c r="C1983" t="s">
        <v>10703</v>
      </c>
      <c r="D1983" t="s">
        <v>10754</v>
      </c>
      <c r="E1983" t="s">
        <v>10705</v>
      </c>
      <c r="F1983" t="s">
        <v>10755</v>
      </c>
      <c r="G1983" t="s">
        <v>10707</v>
      </c>
      <c r="H1983" t="s">
        <v>150</v>
      </c>
      <c r="I1983" t="s">
        <v>162</v>
      </c>
      <c r="J1983" t="s">
        <v>10756</v>
      </c>
      <c r="K1983" t="s">
        <v>10709</v>
      </c>
      <c r="L1983" t="s">
        <v>549</v>
      </c>
      <c r="O1983">
        <v>1</v>
      </c>
      <c r="P1983" t="s">
        <v>154</v>
      </c>
      <c r="Q1983">
        <v>470</v>
      </c>
      <c r="R1983" t="s">
        <v>925</v>
      </c>
      <c r="S1983">
        <v>14.235958850619101</v>
      </c>
      <c r="T1983">
        <v>36.037585339909299</v>
      </c>
      <c r="U1983" t="s">
        <v>10757</v>
      </c>
      <c r="V1983" t="s">
        <v>10758</v>
      </c>
      <c r="W1983" t="s">
        <v>10712</v>
      </c>
      <c r="Y1983" t="s">
        <v>10713</v>
      </c>
      <c r="AD1983" s="17">
        <v>4.7402749316916002E-5</v>
      </c>
      <c r="AE1983">
        <v>3.48057050915851E-2</v>
      </c>
    </row>
    <row r="1984" spans="1:31" x14ac:dyDescent="0.25">
      <c r="A1984">
        <v>16198</v>
      </c>
      <c r="B1984" t="s">
        <v>424</v>
      </c>
      <c r="C1984" t="s">
        <v>10703</v>
      </c>
      <c r="D1984" t="s">
        <v>10759</v>
      </c>
      <c r="E1984" t="s">
        <v>10705</v>
      </c>
      <c r="F1984" t="s">
        <v>10760</v>
      </c>
      <c r="G1984" t="s">
        <v>10707</v>
      </c>
      <c r="H1984" t="s">
        <v>150</v>
      </c>
      <c r="I1984" t="s">
        <v>162</v>
      </c>
      <c r="J1984" t="s">
        <v>10761</v>
      </c>
      <c r="K1984" t="s">
        <v>10709</v>
      </c>
      <c r="L1984" t="s">
        <v>549</v>
      </c>
      <c r="O1984">
        <v>1</v>
      </c>
      <c r="P1984" t="s">
        <v>154</v>
      </c>
      <c r="Q1984">
        <v>470</v>
      </c>
      <c r="R1984" t="s">
        <v>925</v>
      </c>
      <c r="S1984">
        <v>14.2877500187164</v>
      </c>
      <c r="T1984">
        <v>36.024213456376899</v>
      </c>
      <c r="U1984" t="s">
        <v>10762</v>
      </c>
      <c r="V1984" t="s">
        <v>10763</v>
      </c>
      <c r="W1984" t="s">
        <v>10712</v>
      </c>
      <c r="Y1984" t="s">
        <v>10713</v>
      </c>
      <c r="AD1984">
        <v>6.2776789519603004E-4</v>
      </c>
      <c r="AE1984">
        <v>0.12736438393101701</v>
      </c>
    </row>
    <row r="1985" spans="1:31" x14ac:dyDescent="0.25">
      <c r="A1985">
        <v>16199</v>
      </c>
      <c r="B1985" t="s">
        <v>424</v>
      </c>
      <c r="C1985" t="s">
        <v>10703</v>
      </c>
      <c r="D1985" t="s">
        <v>10764</v>
      </c>
      <c r="E1985" t="s">
        <v>10705</v>
      </c>
      <c r="F1985" t="s">
        <v>10765</v>
      </c>
      <c r="G1985" t="s">
        <v>10707</v>
      </c>
      <c r="H1985" t="s">
        <v>150</v>
      </c>
      <c r="I1985" t="s">
        <v>162</v>
      </c>
      <c r="J1985" t="s">
        <v>10766</v>
      </c>
      <c r="K1985" t="s">
        <v>10709</v>
      </c>
      <c r="L1985" t="s">
        <v>549</v>
      </c>
      <c r="O1985">
        <v>1</v>
      </c>
      <c r="P1985" t="s">
        <v>154</v>
      </c>
      <c r="Q1985">
        <v>470</v>
      </c>
      <c r="R1985" t="s">
        <v>925</v>
      </c>
      <c r="S1985">
        <v>14.204724297267999</v>
      </c>
      <c r="T1985">
        <v>36.063288973042098</v>
      </c>
      <c r="U1985" t="s">
        <v>10767</v>
      </c>
      <c r="V1985" t="s">
        <v>10768</v>
      </c>
      <c r="W1985" t="s">
        <v>10712</v>
      </c>
      <c r="Y1985" t="s">
        <v>10713</v>
      </c>
      <c r="AD1985">
        <v>2.51731110921583E-4</v>
      </c>
      <c r="AE1985">
        <v>9.0157888852447896E-2</v>
      </c>
    </row>
    <row r="1986" spans="1:31" x14ac:dyDescent="0.25">
      <c r="A1986">
        <v>16200</v>
      </c>
      <c r="B1986" t="s">
        <v>424</v>
      </c>
      <c r="C1986" t="s">
        <v>10703</v>
      </c>
      <c r="D1986" t="s">
        <v>10769</v>
      </c>
      <c r="E1986" t="s">
        <v>10705</v>
      </c>
      <c r="F1986" t="s">
        <v>10770</v>
      </c>
      <c r="G1986" t="s">
        <v>10707</v>
      </c>
      <c r="H1986" t="s">
        <v>150</v>
      </c>
      <c r="I1986" t="s">
        <v>162</v>
      </c>
      <c r="J1986" t="s">
        <v>10771</v>
      </c>
      <c r="K1986" t="s">
        <v>10709</v>
      </c>
      <c r="L1986" t="s">
        <v>549</v>
      </c>
      <c r="O1986">
        <v>1</v>
      </c>
      <c r="P1986" t="s">
        <v>154</v>
      </c>
      <c r="Q1986">
        <v>470</v>
      </c>
      <c r="R1986" t="s">
        <v>925</v>
      </c>
      <c r="S1986">
        <v>14.4556634343129</v>
      </c>
      <c r="T1986">
        <v>35.923089430049799</v>
      </c>
      <c r="U1986" t="s">
        <v>10772</v>
      </c>
      <c r="V1986" t="s">
        <v>10773</v>
      </c>
      <c r="W1986" t="s">
        <v>10712</v>
      </c>
      <c r="Y1986" t="s">
        <v>10713</v>
      </c>
      <c r="AD1986">
        <v>2.01456024115032E-4</v>
      </c>
      <c r="AE1986">
        <v>6.8456496724205299E-2</v>
      </c>
    </row>
    <row r="1987" spans="1:31" x14ac:dyDescent="0.25">
      <c r="A1987">
        <v>16201</v>
      </c>
      <c r="B1987" t="s">
        <v>424</v>
      </c>
      <c r="C1987" t="s">
        <v>10703</v>
      </c>
      <c r="D1987" t="s">
        <v>10774</v>
      </c>
      <c r="E1987" t="s">
        <v>10705</v>
      </c>
      <c r="F1987" t="s">
        <v>10775</v>
      </c>
      <c r="G1987" t="s">
        <v>10707</v>
      </c>
      <c r="H1987" t="s">
        <v>150</v>
      </c>
      <c r="I1987" t="s">
        <v>162</v>
      </c>
      <c r="J1987" t="s">
        <v>10776</v>
      </c>
      <c r="K1987" t="s">
        <v>10709</v>
      </c>
      <c r="L1987" t="s">
        <v>549</v>
      </c>
      <c r="O1987">
        <v>1</v>
      </c>
      <c r="P1987" t="s">
        <v>154</v>
      </c>
      <c r="Q1987">
        <v>470</v>
      </c>
      <c r="R1987" t="s">
        <v>925</v>
      </c>
      <c r="S1987">
        <v>14.223256968513899</v>
      </c>
      <c r="T1987">
        <v>36.062759092643397</v>
      </c>
      <c r="U1987" t="s">
        <v>10777</v>
      </c>
      <c r="V1987" t="s">
        <v>10778</v>
      </c>
      <c r="W1987" t="s">
        <v>10712</v>
      </c>
      <c r="Y1987" t="s">
        <v>10713</v>
      </c>
      <c r="AD1987">
        <v>3.6454032459687401E-4</v>
      </c>
      <c r="AE1987">
        <v>0.10552599932649399</v>
      </c>
    </row>
    <row r="1988" spans="1:31" x14ac:dyDescent="0.25">
      <c r="A1988">
        <v>16202</v>
      </c>
      <c r="B1988" t="s">
        <v>424</v>
      </c>
      <c r="C1988" t="s">
        <v>10703</v>
      </c>
      <c r="D1988" t="s">
        <v>10779</v>
      </c>
      <c r="E1988" t="s">
        <v>10705</v>
      </c>
      <c r="F1988" t="s">
        <v>10780</v>
      </c>
      <c r="G1988" t="s">
        <v>10707</v>
      </c>
      <c r="H1988" t="s">
        <v>150</v>
      </c>
      <c r="I1988" t="s">
        <v>162</v>
      </c>
      <c r="J1988" t="s">
        <v>10781</v>
      </c>
      <c r="K1988" t="s">
        <v>10709</v>
      </c>
      <c r="L1988" t="s">
        <v>549</v>
      </c>
      <c r="O1988">
        <v>1</v>
      </c>
      <c r="P1988" t="s">
        <v>154</v>
      </c>
      <c r="Q1988">
        <v>470</v>
      </c>
      <c r="R1988" t="s">
        <v>925</v>
      </c>
      <c r="S1988">
        <v>14.5161855493603</v>
      </c>
      <c r="T1988">
        <v>35.845239765856</v>
      </c>
      <c r="U1988" t="s">
        <v>10782</v>
      </c>
      <c r="V1988" t="s">
        <v>10783</v>
      </c>
      <c r="W1988" t="s">
        <v>10712</v>
      </c>
      <c r="Y1988" t="s">
        <v>10713</v>
      </c>
      <c r="AD1988">
        <v>3.8449268799922698E-4</v>
      </c>
      <c r="AE1988">
        <v>9.9468268848695002E-2</v>
      </c>
    </row>
    <row r="1989" spans="1:31" x14ac:dyDescent="0.25">
      <c r="A1989">
        <v>16203</v>
      </c>
      <c r="B1989" t="s">
        <v>424</v>
      </c>
      <c r="C1989" t="s">
        <v>10703</v>
      </c>
      <c r="D1989" t="s">
        <v>10784</v>
      </c>
      <c r="E1989" t="s">
        <v>10705</v>
      </c>
      <c r="F1989" t="s">
        <v>10785</v>
      </c>
      <c r="G1989" t="s">
        <v>10707</v>
      </c>
      <c r="H1989" t="s">
        <v>150</v>
      </c>
      <c r="I1989" t="s">
        <v>162</v>
      </c>
      <c r="J1989" t="s">
        <v>10786</v>
      </c>
      <c r="K1989" t="s">
        <v>10709</v>
      </c>
      <c r="L1989" t="s">
        <v>549</v>
      </c>
      <c r="O1989">
        <v>1</v>
      </c>
      <c r="P1989" t="s">
        <v>154</v>
      </c>
      <c r="Q1989">
        <v>470</v>
      </c>
      <c r="R1989" t="s">
        <v>925</v>
      </c>
      <c r="S1989">
        <v>14.503354709285899</v>
      </c>
      <c r="T1989">
        <v>35.850774024797701</v>
      </c>
      <c r="U1989" t="s">
        <v>10787</v>
      </c>
      <c r="V1989" t="s">
        <v>10788</v>
      </c>
      <c r="W1989" t="s">
        <v>10712</v>
      </c>
      <c r="Y1989" t="s">
        <v>10713</v>
      </c>
      <c r="AD1989">
        <v>2.24661258641845E-4</v>
      </c>
      <c r="AE1989">
        <v>7.7198598367103605E-2</v>
      </c>
    </row>
    <row r="1990" spans="1:31" x14ac:dyDescent="0.25">
      <c r="A1990">
        <v>16204</v>
      </c>
      <c r="B1990" t="s">
        <v>424</v>
      </c>
      <c r="C1990" t="s">
        <v>10703</v>
      </c>
      <c r="D1990" t="s">
        <v>10789</v>
      </c>
      <c r="E1990" t="s">
        <v>10705</v>
      </c>
      <c r="F1990" t="s">
        <v>10790</v>
      </c>
      <c r="G1990" t="s">
        <v>10707</v>
      </c>
      <c r="H1990" t="s">
        <v>150</v>
      </c>
      <c r="I1990" t="s">
        <v>162</v>
      </c>
      <c r="J1990" t="s">
        <v>10791</v>
      </c>
      <c r="K1990" t="s">
        <v>10709</v>
      </c>
      <c r="L1990" t="s">
        <v>549</v>
      </c>
      <c r="O1990">
        <v>1</v>
      </c>
      <c r="P1990" t="s">
        <v>154</v>
      </c>
      <c r="Q1990">
        <v>470</v>
      </c>
      <c r="R1990" t="s">
        <v>925</v>
      </c>
      <c r="S1990">
        <v>14.4957639691356</v>
      </c>
      <c r="T1990">
        <v>35.904897629726698</v>
      </c>
      <c r="U1990" t="s">
        <v>10792</v>
      </c>
      <c r="V1990" t="s">
        <v>10793</v>
      </c>
      <c r="W1990" t="s">
        <v>10712</v>
      </c>
      <c r="Y1990" t="s">
        <v>10713</v>
      </c>
      <c r="AD1990" s="17">
        <v>9.71344683762254E-5</v>
      </c>
      <c r="AE1990">
        <v>7.6325177407572706E-2</v>
      </c>
    </row>
    <row r="1991" spans="1:31" x14ac:dyDescent="0.25">
      <c r="A1991">
        <v>16205</v>
      </c>
      <c r="B1991" t="s">
        <v>424</v>
      </c>
      <c r="C1991" t="s">
        <v>10703</v>
      </c>
      <c r="D1991" t="s">
        <v>10794</v>
      </c>
      <c r="E1991" t="s">
        <v>10705</v>
      </c>
      <c r="F1991" t="s">
        <v>10795</v>
      </c>
      <c r="G1991" t="s">
        <v>10707</v>
      </c>
      <c r="H1991" t="s">
        <v>150</v>
      </c>
      <c r="I1991" t="s">
        <v>162</v>
      </c>
      <c r="J1991" t="s">
        <v>10796</v>
      </c>
      <c r="K1991" t="s">
        <v>10709</v>
      </c>
      <c r="L1991" t="s">
        <v>549</v>
      </c>
      <c r="O1991">
        <v>1</v>
      </c>
      <c r="P1991" t="s">
        <v>154</v>
      </c>
      <c r="Q1991">
        <v>470</v>
      </c>
      <c r="R1991" t="s">
        <v>925</v>
      </c>
      <c r="S1991">
        <v>14.4883580640081</v>
      </c>
      <c r="T1991">
        <v>35.887087971409102</v>
      </c>
      <c r="U1991" t="s">
        <v>10797</v>
      </c>
      <c r="V1991" t="s">
        <v>10798</v>
      </c>
      <c r="W1991" t="s">
        <v>10712</v>
      </c>
      <c r="Y1991" t="s">
        <v>10713</v>
      </c>
      <c r="AD1991">
        <v>1.0525723911314299E-4</v>
      </c>
      <c r="AE1991">
        <v>6.0143761461348699E-2</v>
      </c>
    </row>
    <row r="1992" spans="1:31" x14ac:dyDescent="0.25">
      <c r="A1992">
        <v>16206</v>
      </c>
      <c r="B1992" t="s">
        <v>424</v>
      </c>
      <c r="C1992" t="s">
        <v>10703</v>
      </c>
      <c r="D1992" t="s">
        <v>10799</v>
      </c>
      <c r="E1992" t="s">
        <v>10705</v>
      </c>
      <c r="F1992" t="s">
        <v>10800</v>
      </c>
      <c r="G1992" t="s">
        <v>10707</v>
      </c>
      <c r="H1992" t="s">
        <v>150</v>
      </c>
      <c r="I1992" t="s">
        <v>162</v>
      </c>
      <c r="J1992" t="s">
        <v>10801</v>
      </c>
      <c r="K1992" t="s">
        <v>10709</v>
      </c>
      <c r="L1992" t="s">
        <v>549</v>
      </c>
      <c r="O1992">
        <v>1</v>
      </c>
      <c r="P1992" t="s">
        <v>154</v>
      </c>
      <c r="Q1992">
        <v>470</v>
      </c>
      <c r="R1992" t="s">
        <v>925</v>
      </c>
      <c r="S1992">
        <v>14.455433261612001</v>
      </c>
      <c r="T1992">
        <v>35.9096410746034</v>
      </c>
      <c r="U1992" t="s">
        <v>10802</v>
      </c>
      <c r="V1992" t="s">
        <v>10803</v>
      </c>
      <c r="W1992" t="s">
        <v>10712</v>
      </c>
      <c r="Y1992" t="s">
        <v>10713</v>
      </c>
      <c r="AD1992">
        <v>1.7248515467827E-4</v>
      </c>
      <c r="AE1992">
        <v>5.45733895356822E-2</v>
      </c>
    </row>
    <row r="1993" spans="1:31" x14ac:dyDescent="0.25">
      <c r="A1993">
        <v>16207</v>
      </c>
      <c r="B1993" t="s">
        <v>424</v>
      </c>
      <c r="C1993" t="s">
        <v>10703</v>
      </c>
      <c r="D1993" t="s">
        <v>10804</v>
      </c>
      <c r="E1993" t="s">
        <v>10705</v>
      </c>
      <c r="F1993" t="s">
        <v>10805</v>
      </c>
      <c r="G1993" t="s">
        <v>10707</v>
      </c>
      <c r="H1993" t="s">
        <v>150</v>
      </c>
      <c r="I1993" t="s">
        <v>162</v>
      </c>
      <c r="J1993" t="s">
        <v>10806</v>
      </c>
      <c r="K1993" t="s">
        <v>10709</v>
      </c>
      <c r="L1993" t="s">
        <v>549</v>
      </c>
      <c r="O1993">
        <v>1</v>
      </c>
      <c r="P1993" t="s">
        <v>154</v>
      </c>
      <c r="Q1993">
        <v>470</v>
      </c>
      <c r="R1993" t="s">
        <v>925</v>
      </c>
      <c r="S1993">
        <v>14.516979798637299</v>
      </c>
      <c r="T1993">
        <v>35.887650087417398</v>
      </c>
      <c r="U1993" t="s">
        <v>10807</v>
      </c>
      <c r="V1993" t="s">
        <v>10808</v>
      </c>
      <c r="W1993" t="s">
        <v>10712</v>
      </c>
      <c r="Y1993" t="s">
        <v>10713</v>
      </c>
      <c r="AD1993" s="17">
        <v>1.5964560645898001E-5</v>
      </c>
      <c r="AE1993">
        <v>2.2015973650137102E-2</v>
      </c>
    </row>
    <row r="1994" spans="1:31" x14ac:dyDescent="0.25">
      <c r="A1994">
        <v>16208</v>
      </c>
      <c r="B1994" t="s">
        <v>424</v>
      </c>
      <c r="C1994" t="s">
        <v>10703</v>
      </c>
      <c r="D1994" t="s">
        <v>10809</v>
      </c>
      <c r="E1994" t="s">
        <v>10705</v>
      </c>
      <c r="F1994" t="s">
        <v>10810</v>
      </c>
      <c r="G1994" t="s">
        <v>10707</v>
      </c>
      <c r="H1994" t="s">
        <v>150</v>
      </c>
      <c r="I1994" t="s">
        <v>162</v>
      </c>
      <c r="J1994" t="s">
        <v>10811</v>
      </c>
      <c r="K1994" t="s">
        <v>10709</v>
      </c>
      <c r="L1994" t="s">
        <v>549</v>
      </c>
      <c r="O1994">
        <v>1</v>
      </c>
      <c r="P1994" t="s">
        <v>154</v>
      </c>
      <c r="Q1994">
        <v>470</v>
      </c>
      <c r="R1994" t="s">
        <v>925</v>
      </c>
      <c r="S1994">
        <v>14.533653746977199</v>
      </c>
      <c r="T1994">
        <v>35.894841629021599</v>
      </c>
      <c r="U1994" t="s">
        <v>10812</v>
      </c>
      <c r="V1994" t="s">
        <v>10813</v>
      </c>
      <c r="W1994" t="s">
        <v>10712</v>
      </c>
      <c r="Y1994" t="s">
        <v>10713</v>
      </c>
      <c r="AD1994">
        <v>3.1564365531267001E-4</v>
      </c>
      <c r="AE1994">
        <v>9.86614047627596E-2</v>
      </c>
    </row>
    <row r="1995" spans="1:31" x14ac:dyDescent="0.25">
      <c r="A1995">
        <v>16209</v>
      </c>
      <c r="B1995" t="s">
        <v>424</v>
      </c>
      <c r="C1995" t="s">
        <v>10703</v>
      </c>
      <c r="D1995" t="s">
        <v>10814</v>
      </c>
      <c r="E1995" t="s">
        <v>10705</v>
      </c>
      <c r="F1995" t="s">
        <v>10815</v>
      </c>
      <c r="G1995" t="s">
        <v>10707</v>
      </c>
      <c r="H1995" t="s">
        <v>150</v>
      </c>
      <c r="I1995" t="s">
        <v>162</v>
      </c>
      <c r="J1995" t="s">
        <v>10816</v>
      </c>
      <c r="K1995" t="s">
        <v>10709</v>
      </c>
      <c r="L1995" t="s">
        <v>549</v>
      </c>
      <c r="O1995">
        <v>1</v>
      </c>
      <c r="P1995" t="s">
        <v>154</v>
      </c>
      <c r="Q1995">
        <v>470</v>
      </c>
      <c r="R1995" t="s">
        <v>925</v>
      </c>
      <c r="S1995">
        <v>14.210718824308699</v>
      </c>
      <c r="T1995">
        <v>36.038309897677301</v>
      </c>
      <c r="U1995" t="s">
        <v>10817</v>
      </c>
      <c r="V1995" t="s">
        <v>10818</v>
      </c>
      <c r="W1995" t="s">
        <v>10712</v>
      </c>
      <c r="Y1995" t="s">
        <v>10713</v>
      </c>
      <c r="AD1995">
        <v>7.8666805114835402E-4</v>
      </c>
      <c r="AE1995">
        <v>0.14182292976448099</v>
      </c>
    </row>
    <row r="1996" spans="1:31" x14ac:dyDescent="0.25">
      <c r="A1996">
        <v>16210</v>
      </c>
      <c r="B1996" t="s">
        <v>424</v>
      </c>
      <c r="C1996" t="s">
        <v>10703</v>
      </c>
      <c r="D1996" t="s">
        <v>10819</v>
      </c>
      <c r="E1996" t="s">
        <v>10705</v>
      </c>
      <c r="F1996" t="s">
        <v>10820</v>
      </c>
      <c r="G1996" t="s">
        <v>10707</v>
      </c>
      <c r="H1996" t="s">
        <v>150</v>
      </c>
      <c r="I1996" t="s">
        <v>162</v>
      </c>
      <c r="J1996" t="s">
        <v>10821</v>
      </c>
      <c r="K1996" t="s">
        <v>10709</v>
      </c>
      <c r="L1996" t="s">
        <v>549</v>
      </c>
      <c r="O1996">
        <v>1</v>
      </c>
      <c r="P1996" t="s">
        <v>154</v>
      </c>
      <c r="Q1996">
        <v>470</v>
      </c>
      <c r="R1996" t="s">
        <v>925</v>
      </c>
      <c r="S1996">
        <v>14.484053151446499</v>
      </c>
      <c r="T1996">
        <v>35.8439094476946</v>
      </c>
      <c r="U1996" t="s">
        <v>10822</v>
      </c>
      <c r="V1996" t="s">
        <v>10823</v>
      </c>
      <c r="W1996" t="s">
        <v>10712</v>
      </c>
      <c r="Y1996" t="s">
        <v>10713</v>
      </c>
      <c r="AD1996">
        <v>1.13891203568528E-4</v>
      </c>
      <c r="AE1996">
        <v>5.5937853613724602E-2</v>
      </c>
    </row>
    <row r="1997" spans="1:31" x14ac:dyDescent="0.25">
      <c r="A1997">
        <v>16211</v>
      </c>
      <c r="B1997" t="s">
        <v>424</v>
      </c>
      <c r="C1997" t="s">
        <v>10703</v>
      </c>
      <c r="D1997" t="s">
        <v>10824</v>
      </c>
      <c r="E1997" t="s">
        <v>10705</v>
      </c>
      <c r="F1997" t="s">
        <v>10825</v>
      </c>
      <c r="G1997" t="s">
        <v>10707</v>
      </c>
      <c r="H1997" t="s">
        <v>150</v>
      </c>
      <c r="I1997" t="s">
        <v>162</v>
      </c>
      <c r="J1997" t="s">
        <v>10826</v>
      </c>
      <c r="K1997" t="s">
        <v>10709</v>
      </c>
      <c r="L1997" t="s">
        <v>549</v>
      </c>
      <c r="O1997">
        <v>1</v>
      </c>
      <c r="P1997" t="s">
        <v>154</v>
      </c>
      <c r="Q1997">
        <v>470</v>
      </c>
      <c r="R1997" t="s">
        <v>925</v>
      </c>
      <c r="S1997">
        <v>14.442310257759299</v>
      </c>
      <c r="T1997">
        <v>35.901357834278301</v>
      </c>
      <c r="U1997" t="s">
        <v>10827</v>
      </c>
      <c r="V1997" t="s">
        <v>10828</v>
      </c>
      <c r="W1997" t="s">
        <v>10712</v>
      </c>
      <c r="Y1997" t="s">
        <v>10713</v>
      </c>
      <c r="AD1997">
        <v>1.09437822231939E-4</v>
      </c>
      <c r="AE1997">
        <v>4.9068944594268103E-2</v>
      </c>
    </row>
    <row r="1998" spans="1:31" x14ac:dyDescent="0.25">
      <c r="A1998">
        <v>16212</v>
      </c>
      <c r="B1998" t="s">
        <v>424</v>
      </c>
      <c r="C1998" t="s">
        <v>10703</v>
      </c>
      <c r="D1998" t="s">
        <v>10829</v>
      </c>
      <c r="E1998" t="s">
        <v>10705</v>
      </c>
      <c r="F1998" t="s">
        <v>10830</v>
      </c>
      <c r="G1998" t="s">
        <v>10707</v>
      </c>
      <c r="H1998" t="s">
        <v>150</v>
      </c>
      <c r="I1998" t="s">
        <v>162</v>
      </c>
      <c r="J1998" t="s">
        <v>10831</v>
      </c>
      <c r="K1998" t="s">
        <v>10709</v>
      </c>
      <c r="L1998" t="s">
        <v>549</v>
      </c>
      <c r="O1998">
        <v>1</v>
      </c>
      <c r="P1998" t="s">
        <v>154</v>
      </c>
      <c r="Q1998">
        <v>470</v>
      </c>
      <c r="R1998" t="s">
        <v>925</v>
      </c>
      <c r="S1998">
        <v>14.485153136908499</v>
      </c>
      <c r="T1998">
        <v>35.855821441670003</v>
      </c>
      <c r="U1998" t="s">
        <v>10832</v>
      </c>
      <c r="V1998" t="s">
        <v>10833</v>
      </c>
      <c r="W1998" t="s">
        <v>10712</v>
      </c>
      <c r="Y1998" t="s">
        <v>10713</v>
      </c>
      <c r="AD1998">
        <v>6.7145639957289004E-4</v>
      </c>
      <c r="AE1998">
        <v>0.214052851278863</v>
      </c>
    </row>
    <row r="1999" spans="1:31" x14ac:dyDescent="0.25">
      <c r="A1999">
        <v>16213</v>
      </c>
      <c r="B1999" t="s">
        <v>424</v>
      </c>
      <c r="C1999" t="s">
        <v>10703</v>
      </c>
      <c r="D1999" t="s">
        <v>10834</v>
      </c>
      <c r="E1999" t="s">
        <v>10705</v>
      </c>
      <c r="F1999" t="s">
        <v>10835</v>
      </c>
      <c r="G1999" t="s">
        <v>10707</v>
      </c>
      <c r="H1999" t="s">
        <v>150</v>
      </c>
      <c r="I1999" t="s">
        <v>162</v>
      </c>
      <c r="J1999" t="s">
        <v>10836</v>
      </c>
      <c r="K1999" t="s">
        <v>10709</v>
      </c>
      <c r="L1999" t="s">
        <v>549</v>
      </c>
      <c r="O1999">
        <v>1</v>
      </c>
      <c r="P1999" t="s">
        <v>154</v>
      </c>
      <c r="Q1999">
        <v>470</v>
      </c>
      <c r="R1999" t="s">
        <v>925</v>
      </c>
      <c r="S1999">
        <v>14.4923403817472</v>
      </c>
      <c r="T1999">
        <v>35.876738224164299</v>
      </c>
      <c r="U1999" t="s">
        <v>10837</v>
      </c>
      <c r="V1999" t="s">
        <v>10838</v>
      </c>
      <c r="W1999" t="s">
        <v>10712</v>
      </c>
      <c r="Y1999" t="s">
        <v>10713</v>
      </c>
      <c r="AD1999">
        <v>2.7528201212589898E-4</v>
      </c>
      <c r="AE1999">
        <v>0.12553620203683499</v>
      </c>
    </row>
    <row r="2000" spans="1:31" x14ac:dyDescent="0.25">
      <c r="A2000">
        <v>16214</v>
      </c>
      <c r="B2000" t="s">
        <v>424</v>
      </c>
      <c r="C2000" t="s">
        <v>10703</v>
      </c>
      <c r="D2000" t="s">
        <v>10839</v>
      </c>
      <c r="E2000" t="s">
        <v>10705</v>
      </c>
      <c r="F2000" t="s">
        <v>10840</v>
      </c>
      <c r="G2000" t="s">
        <v>10707</v>
      </c>
      <c r="H2000" t="s">
        <v>150</v>
      </c>
      <c r="I2000" t="s">
        <v>162</v>
      </c>
      <c r="J2000" t="s">
        <v>10841</v>
      </c>
      <c r="K2000" t="s">
        <v>10709</v>
      </c>
      <c r="L2000" t="s">
        <v>549</v>
      </c>
      <c r="O2000">
        <v>1</v>
      </c>
      <c r="P2000" t="s">
        <v>154</v>
      </c>
      <c r="Q2000">
        <v>470</v>
      </c>
      <c r="R2000" t="s">
        <v>925</v>
      </c>
      <c r="S2000">
        <v>14.559941797835499</v>
      </c>
      <c r="T2000">
        <v>35.859805204611</v>
      </c>
      <c r="U2000" t="s">
        <v>10842</v>
      </c>
      <c r="V2000" t="s">
        <v>10843</v>
      </c>
      <c r="W2000" t="s">
        <v>10712</v>
      </c>
      <c r="Y2000" t="s">
        <v>10713</v>
      </c>
      <c r="AD2000">
        <v>5.2970619492498405E-4</v>
      </c>
      <c r="AE2000">
        <v>0.10779864292856201</v>
      </c>
    </row>
    <row r="2001" spans="1:31" x14ac:dyDescent="0.25">
      <c r="A2001">
        <v>16215</v>
      </c>
      <c r="B2001" t="s">
        <v>424</v>
      </c>
      <c r="C2001" t="s">
        <v>10703</v>
      </c>
      <c r="D2001" t="s">
        <v>10844</v>
      </c>
      <c r="E2001" t="s">
        <v>10705</v>
      </c>
      <c r="F2001" t="s">
        <v>10845</v>
      </c>
      <c r="G2001" t="s">
        <v>10707</v>
      </c>
      <c r="H2001" t="s">
        <v>150</v>
      </c>
      <c r="I2001" t="s">
        <v>162</v>
      </c>
      <c r="J2001" t="s">
        <v>10846</v>
      </c>
      <c r="K2001" t="s">
        <v>10709</v>
      </c>
      <c r="L2001" t="s">
        <v>549</v>
      </c>
      <c r="O2001">
        <v>1</v>
      </c>
      <c r="P2001" t="s">
        <v>154</v>
      </c>
      <c r="Q2001">
        <v>470</v>
      </c>
      <c r="R2001" t="s">
        <v>925</v>
      </c>
      <c r="S2001">
        <v>14.552278955821601</v>
      </c>
      <c r="T2001">
        <v>35.835150775817603</v>
      </c>
      <c r="U2001" t="s">
        <v>10847</v>
      </c>
      <c r="V2001" t="s">
        <v>10848</v>
      </c>
      <c r="W2001" t="s">
        <v>10712</v>
      </c>
      <c r="Y2001" t="s">
        <v>10713</v>
      </c>
      <c r="AD2001">
        <v>7.8355355049097896E-4</v>
      </c>
      <c r="AE2001">
        <v>0.13938313230176499</v>
      </c>
    </row>
    <row r="2002" spans="1:31" x14ac:dyDescent="0.25">
      <c r="A2002">
        <v>16216</v>
      </c>
      <c r="B2002" t="s">
        <v>424</v>
      </c>
      <c r="C2002" t="s">
        <v>10703</v>
      </c>
      <c r="D2002" t="s">
        <v>10849</v>
      </c>
      <c r="E2002" t="s">
        <v>10705</v>
      </c>
      <c r="F2002" t="s">
        <v>10850</v>
      </c>
      <c r="G2002" t="s">
        <v>10707</v>
      </c>
      <c r="H2002" t="s">
        <v>150</v>
      </c>
      <c r="I2002" t="s">
        <v>162</v>
      </c>
      <c r="J2002" t="s">
        <v>10851</v>
      </c>
      <c r="K2002" t="s">
        <v>10709</v>
      </c>
      <c r="L2002" t="s">
        <v>549</v>
      </c>
      <c r="O2002">
        <v>1</v>
      </c>
      <c r="P2002" t="s">
        <v>154</v>
      </c>
      <c r="Q2002">
        <v>470</v>
      </c>
      <c r="R2002" t="s">
        <v>925</v>
      </c>
      <c r="S2002">
        <v>14.4053011401655</v>
      </c>
      <c r="T2002">
        <v>35.887078579005703</v>
      </c>
      <c r="U2002" t="s">
        <v>10852</v>
      </c>
      <c r="V2002" t="s">
        <v>10853</v>
      </c>
      <c r="W2002" t="s">
        <v>10712</v>
      </c>
      <c r="Y2002" t="s">
        <v>10713</v>
      </c>
      <c r="AD2002" s="17">
        <v>8.8417587903677499E-5</v>
      </c>
      <c r="AE2002">
        <v>4.8889967064548803E-2</v>
      </c>
    </row>
    <row r="2003" spans="1:31" x14ac:dyDescent="0.25">
      <c r="A2003">
        <v>16217</v>
      </c>
      <c r="B2003" t="s">
        <v>424</v>
      </c>
      <c r="C2003" t="s">
        <v>10703</v>
      </c>
      <c r="D2003" t="s">
        <v>10854</v>
      </c>
      <c r="E2003" t="s">
        <v>10705</v>
      </c>
      <c r="F2003" t="s">
        <v>10855</v>
      </c>
      <c r="G2003" t="s">
        <v>10707</v>
      </c>
      <c r="H2003" t="s">
        <v>150</v>
      </c>
      <c r="I2003" t="s">
        <v>162</v>
      </c>
      <c r="J2003" t="s">
        <v>10856</v>
      </c>
      <c r="K2003" t="s">
        <v>10709</v>
      </c>
      <c r="L2003" t="s">
        <v>549</v>
      </c>
      <c r="O2003">
        <v>1</v>
      </c>
      <c r="P2003" t="s">
        <v>154</v>
      </c>
      <c r="Q2003">
        <v>470</v>
      </c>
      <c r="R2003" t="s">
        <v>925</v>
      </c>
      <c r="S2003">
        <v>14.360331663488999</v>
      </c>
      <c r="T2003">
        <v>35.963295309151697</v>
      </c>
      <c r="U2003" t="s">
        <v>10857</v>
      </c>
      <c r="V2003" t="s">
        <v>10858</v>
      </c>
      <c r="W2003" t="s">
        <v>10712</v>
      </c>
      <c r="Y2003" t="s">
        <v>10713</v>
      </c>
      <c r="AD2003">
        <v>3.3981130790152699E-3</v>
      </c>
      <c r="AE2003">
        <v>0.26506230432084199</v>
      </c>
    </row>
    <row r="2004" spans="1:31" x14ac:dyDescent="0.25">
      <c r="A2004">
        <v>16218</v>
      </c>
      <c r="B2004" t="s">
        <v>424</v>
      </c>
      <c r="C2004" t="s">
        <v>10703</v>
      </c>
      <c r="D2004" t="s">
        <v>10859</v>
      </c>
      <c r="E2004" t="s">
        <v>10705</v>
      </c>
      <c r="F2004" t="s">
        <v>10860</v>
      </c>
      <c r="G2004" t="s">
        <v>10707</v>
      </c>
      <c r="H2004" t="s">
        <v>150</v>
      </c>
      <c r="I2004" t="s">
        <v>162</v>
      </c>
      <c r="J2004" t="s">
        <v>10861</v>
      </c>
      <c r="K2004" t="s">
        <v>10709</v>
      </c>
      <c r="L2004" t="s">
        <v>549</v>
      </c>
      <c r="O2004">
        <v>1</v>
      </c>
      <c r="P2004" t="s">
        <v>154</v>
      </c>
      <c r="Q2004">
        <v>470</v>
      </c>
      <c r="R2004" t="s">
        <v>925</v>
      </c>
      <c r="S2004">
        <v>14.3618543478312</v>
      </c>
      <c r="T2004">
        <v>35.9178321725066</v>
      </c>
      <c r="U2004" t="s">
        <v>10862</v>
      </c>
      <c r="V2004" t="s">
        <v>10863</v>
      </c>
      <c r="W2004" t="s">
        <v>10712</v>
      </c>
      <c r="Y2004" t="s">
        <v>10713</v>
      </c>
      <c r="AD2004">
        <v>1.77947938243506E-3</v>
      </c>
      <c r="AE2004">
        <v>0.228769295502497</v>
      </c>
    </row>
    <row r="2005" spans="1:31" x14ac:dyDescent="0.25">
      <c r="A2005">
        <v>16219</v>
      </c>
      <c r="B2005" t="s">
        <v>424</v>
      </c>
      <c r="C2005" t="s">
        <v>10703</v>
      </c>
      <c r="D2005" t="s">
        <v>10864</v>
      </c>
      <c r="E2005" t="s">
        <v>10705</v>
      </c>
      <c r="F2005" t="s">
        <v>10865</v>
      </c>
      <c r="G2005" t="s">
        <v>10707</v>
      </c>
      <c r="H2005" t="s">
        <v>150</v>
      </c>
      <c r="I2005" t="s">
        <v>162</v>
      </c>
      <c r="J2005" s="17" t="s">
        <v>10866</v>
      </c>
      <c r="K2005" t="s">
        <v>10709</v>
      </c>
      <c r="L2005" t="s">
        <v>549</v>
      </c>
      <c r="O2005">
        <v>1</v>
      </c>
      <c r="P2005" t="s">
        <v>154</v>
      </c>
      <c r="Q2005">
        <v>470</v>
      </c>
      <c r="R2005" t="s">
        <v>925</v>
      </c>
      <c r="S2005">
        <v>14.4188913782575</v>
      </c>
      <c r="T2005">
        <v>35.913063227058302</v>
      </c>
      <c r="U2005" t="s">
        <v>10867</v>
      </c>
      <c r="V2005" t="s">
        <v>10868</v>
      </c>
      <c r="W2005" t="s">
        <v>10712</v>
      </c>
      <c r="Y2005" t="s">
        <v>10713</v>
      </c>
      <c r="AD2005">
        <v>6.7724929141377299E-4</v>
      </c>
      <c r="AE2005">
        <v>0.164428179220414</v>
      </c>
    </row>
    <row r="2006" spans="1:31" x14ac:dyDescent="0.25">
      <c r="A2006">
        <v>16220</v>
      </c>
      <c r="B2006" t="s">
        <v>424</v>
      </c>
      <c r="C2006" t="s">
        <v>10703</v>
      </c>
      <c r="D2006" t="s">
        <v>10869</v>
      </c>
      <c r="E2006" t="s">
        <v>10705</v>
      </c>
      <c r="F2006" t="s">
        <v>10870</v>
      </c>
      <c r="G2006" t="s">
        <v>10707</v>
      </c>
      <c r="H2006" t="s">
        <v>150</v>
      </c>
      <c r="I2006" t="s">
        <v>162</v>
      </c>
      <c r="J2006" t="s">
        <v>10871</v>
      </c>
      <c r="K2006" t="s">
        <v>10709</v>
      </c>
      <c r="L2006" t="s">
        <v>549</v>
      </c>
      <c r="O2006">
        <v>1</v>
      </c>
      <c r="P2006" t="s">
        <v>154</v>
      </c>
      <c r="Q2006">
        <v>470</v>
      </c>
      <c r="R2006" t="s">
        <v>925</v>
      </c>
      <c r="S2006">
        <v>14.4672975544573</v>
      </c>
      <c r="T2006">
        <v>35.845190803982398</v>
      </c>
      <c r="U2006" t="s">
        <v>10872</v>
      </c>
      <c r="V2006" t="s">
        <v>10873</v>
      </c>
      <c r="W2006" t="s">
        <v>10712</v>
      </c>
      <c r="Y2006" t="s">
        <v>10713</v>
      </c>
      <c r="AD2006">
        <v>2.59844650145169E-4</v>
      </c>
      <c r="AE2006">
        <v>9.9982621069715297E-2</v>
      </c>
    </row>
    <row r="2007" spans="1:31" x14ac:dyDescent="0.25">
      <c r="A2007">
        <v>16221</v>
      </c>
      <c r="B2007" t="s">
        <v>424</v>
      </c>
      <c r="C2007" t="s">
        <v>10703</v>
      </c>
      <c r="D2007" t="s">
        <v>10874</v>
      </c>
      <c r="E2007" t="s">
        <v>10705</v>
      </c>
      <c r="F2007" t="s">
        <v>10875</v>
      </c>
      <c r="G2007" t="s">
        <v>10707</v>
      </c>
      <c r="H2007" t="s">
        <v>150</v>
      </c>
      <c r="I2007" t="s">
        <v>162</v>
      </c>
      <c r="J2007" t="s">
        <v>10876</v>
      </c>
      <c r="K2007" t="s">
        <v>10709</v>
      </c>
      <c r="L2007" t="s">
        <v>549</v>
      </c>
      <c r="O2007">
        <v>1</v>
      </c>
      <c r="P2007" t="s">
        <v>154</v>
      </c>
      <c r="Q2007">
        <v>470</v>
      </c>
      <c r="R2007" t="s">
        <v>925</v>
      </c>
      <c r="S2007">
        <v>14.483618099634301</v>
      </c>
      <c r="T2007">
        <v>35.8985659210622</v>
      </c>
      <c r="U2007" t="s">
        <v>10877</v>
      </c>
      <c r="V2007" t="s">
        <v>10878</v>
      </c>
      <c r="W2007" t="s">
        <v>10712</v>
      </c>
      <c r="Y2007" t="s">
        <v>10713</v>
      </c>
      <c r="AD2007">
        <v>1.69804151198605E-4</v>
      </c>
      <c r="AE2007">
        <v>7.4780641813644994E-2</v>
      </c>
    </row>
    <row r="2008" spans="1:31" x14ac:dyDescent="0.25">
      <c r="A2008">
        <v>16222</v>
      </c>
      <c r="B2008" t="s">
        <v>424</v>
      </c>
      <c r="C2008" t="s">
        <v>10703</v>
      </c>
      <c r="D2008" t="s">
        <v>10879</v>
      </c>
      <c r="E2008" t="s">
        <v>10705</v>
      </c>
      <c r="F2008" t="s">
        <v>10880</v>
      </c>
      <c r="G2008" t="s">
        <v>10707</v>
      </c>
      <c r="H2008" t="s">
        <v>150</v>
      </c>
      <c r="I2008" t="s">
        <v>162</v>
      </c>
      <c r="J2008" t="s">
        <v>10881</v>
      </c>
      <c r="K2008" t="s">
        <v>10709</v>
      </c>
      <c r="L2008" t="s">
        <v>549</v>
      </c>
      <c r="O2008">
        <v>1</v>
      </c>
      <c r="P2008" t="s">
        <v>154</v>
      </c>
      <c r="Q2008">
        <v>470</v>
      </c>
      <c r="R2008" t="s">
        <v>925</v>
      </c>
      <c r="S2008">
        <v>14.396990350753899</v>
      </c>
      <c r="T2008">
        <v>35.890656926830999</v>
      </c>
      <c r="U2008" t="s">
        <v>10882</v>
      </c>
      <c r="V2008" t="s">
        <v>10883</v>
      </c>
      <c r="W2008" t="s">
        <v>10712</v>
      </c>
      <c r="Y2008" t="s">
        <v>10713</v>
      </c>
      <c r="AD2008" s="17">
        <v>7.2386217766506902E-5</v>
      </c>
      <c r="AE2008">
        <v>5.17319251050114E-2</v>
      </c>
    </row>
    <row r="2009" spans="1:31" x14ac:dyDescent="0.25">
      <c r="A2009">
        <v>16223</v>
      </c>
      <c r="B2009" t="s">
        <v>424</v>
      </c>
      <c r="C2009" t="s">
        <v>10703</v>
      </c>
      <c r="D2009" t="s">
        <v>10884</v>
      </c>
      <c r="E2009" t="s">
        <v>10705</v>
      </c>
      <c r="F2009" t="s">
        <v>10885</v>
      </c>
      <c r="G2009" t="s">
        <v>10707</v>
      </c>
      <c r="H2009" t="s">
        <v>150</v>
      </c>
      <c r="I2009" t="s">
        <v>162</v>
      </c>
      <c r="J2009" t="s">
        <v>10886</v>
      </c>
      <c r="K2009" t="s">
        <v>10709</v>
      </c>
      <c r="L2009" t="s">
        <v>549</v>
      </c>
      <c r="O2009">
        <v>1</v>
      </c>
      <c r="P2009" t="s">
        <v>154</v>
      </c>
      <c r="Q2009">
        <v>470</v>
      </c>
      <c r="R2009" t="s">
        <v>925</v>
      </c>
      <c r="S2009">
        <v>14.222594371342099</v>
      </c>
      <c r="T2009">
        <v>36.026219392337197</v>
      </c>
      <c r="U2009" t="s">
        <v>10887</v>
      </c>
      <c r="V2009" t="s">
        <v>10888</v>
      </c>
      <c r="W2009" t="s">
        <v>10712</v>
      </c>
      <c r="Y2009" t="s">
        <v>10713</v>
      </c>
      <c r="AD2009">
        <v>4.3765310061871798E-4</v>
      </c>
      <c r="AE2009">
        <v>9.8082252203135101E-2</v>
      </c>
    </row>
    <row r="2010" spans="1:31" x14ac:dyDescent="0.25">
      <c r="A2010">
        <v>16224</v>
      </c>
      <c r="B2010" t="s">
        <v>424</v>
      </c>
      <c r="C2010" t="s">
        <v>10703</v>
      </c>
      <c r="D2010" t="s">
        <v>10889</v>
      </c>
      <c r="E2010" t="s">
        <v>10705</v>
      </c>
      <c r="F2010" t="s">
        <v>10890</v>
      </c>
      <c r="G2010" t="s">
        <v>10707</v>
      </c>
      <c r="H2010" t="s">
        <v>150</v>
      </c>
      <c r="I2010" t="s">
        <v>162</v>
      </c>
      <c r="J2010" t="s">
        <v>10891</v>
      </c>
      <c r="K2010" t="s">
        <v>10709</v>
      </c>
      <c r="L2010" t="s">
        <v>549</v>
      </c>
      <c r="O2010">
        <v>1</v>
      </c>
      <c r="P2010" t="s">
        <v>154</v>
      </c>
      <c r="Q2010">
        <v>470</v>
      </c>
      <c r="R2010" t="s">
        <v>925</v>
      </c>
      <c r="S2010">
        <v>14.294673494716299</v>
      </c>
      <c r="T2010">
        <v>36.047371638710999</v>
      </c>
      <c r="U2010" t="s">
        <v>10892</v>
      </c>
      <c r="V2010" t="s">
        <v>10893</v>
      </c>
      <c r="W2010" t="s">
        <v>10712</v>
      </c>
      <c r="Y2010" t="s">
        <v>10713</v>
      </c>
      <c r="AD2010">
        <v>6.8018794513591296E-4</v>
      </c>
      <c r="AE2010">
        <v>0.124324570737123</v>
      </c>
    </row>
    <row r="2011" spans="1:31" x14ac:dyDescent="0.25">
      <c r="A2011">
        <v>16225</v>
      </c>
      <c r="B2011" t="s">
        <v>424</v>
      </c>
      <c r="C2011" t="s">
        <v>10703</v>
      </c>
      <c r="D2011" t="s">
        <v>10894</v>
      </c>
      <c r="E2011" t="s">
        <v>10705</v>
      </c>
      <c r="F2011" t="s">
        <v>10895</v>
      </c>
      <c r="G2011" t="s">
        <v>10707</v>
      </c>
      <c r="H2011" t="s">
        <v>150</v>
      </c>
      <c r="I2011" t="s">
        <v>162</v>
      </c>
      <c r="J2011" t="s">
        <v>10896</v>
      </c>
      <c r="K2011" t="s">
        <v>10709</v>
      </c>
      <c r="L2011" t="s">
        <v>549</v>
      </c>
      <c r="O2011">
        <v>1</v>
      </c>
      <c r="P2011" t="s">
        <v>154</v>
      </c>
      <c r="Q2011">
        <v>470</v>
      </c>
      <c r="R2011" t="s">
        <v>925</v>
      </c>
      <c r="S2011">
        <v>14.4415176873832</v>
      </c>
      <c r="T2011">
        <v>35.9369246259498</v>
      </c>
      <c r="U2011" t="s">
        <v>10897</v>
      </c>
      <c r="V2011" t="s">
        <v>10898</v>
      </c>
      <c r="W2011" t="s">
        <v>10712</v>
      </c>
      <c r="Y2011" t="s">
        <v>10713</v>
      </c>
      <c r="AD2011">
        <v>1.5447780168642599E-3</v>
      </c>
      <c r="AE2011">
        <v>0.20243548274419801</v>
      </c>
    </row>
    <row r="2012" spans="1:31" x14ac:dyDescent="0.25">
      <c r="A2012">
        <v>16226</v>
      </c>
      <c r="B2012" t="s">
        <v>424</v>
      </c>
      <c r="C2012" t="s">
        <v>10703</v>
      </c>
      <c r="D2012" t="s">
        <v>10899</v>
      </c>
      <c r="E2012" t="s">
        <v>10705</v>
      </c>
      <c r="F2012" t="s">
        <v>10900</v>
      </c>
      <c r="G2012" t="s">
        <v>10707</v>
      </c>
      <c r="H2012" t="s">
        <v>150</v>
      </c>
      <c r="I2012" t="s">
        <v>162</v>
      </c>
      <c r="J2012" t="s">
        <v>10901</v>
      </c>
      <c r="K2012" t="s">
        <v>10709</v>
      </c>
      <c r="L2012" t="s">
        <v>549</v>
      </c>
      <c r="O2012">
        <v>1</v>
      </c>
      <c r="P2012" t="s">
        <v>154</v>
      </c>
      <c r="Q2012">
        <v>470</v>
      </c>
      <c r="R2012" t="s">
        <v>925</v>
      </c>
      <c r="S2012">
        <v>14.505598510249101</v>
      </c>
      <c r="T2012">
        <v>35.8742560373339</v>
      </c>
      <c r="U2012" t="s">
        <v>10902</v>
      </c>
      <c r="V2012" t="s">
        <v>10903</v>
      </c>
      <c r="W2012" t="s">
        <v>10712</v>
      </c>
      <c r="Y2012" t="s">
        <v>10713</v>
      </c>
      <c r="AD2012">
        <v>2.49430102655879E-4</v>
      </c>
      <c r="AE2012">
        <v>8.9403692403598203E-2</v>
      </c>
    </row>
    <row r="2013" spans="1:31" x14ac:dyDescent="0.25">
      <c r="A2013">
        <v>16227</v>
      </c>
      <c r="B2013" t="s">
        <v>424</v>
      </c>
      <c r="C2013" t="s">
        <v>10703</v>
      </c>
      <c r="D2013" t="s">
        <v>2471</v>
      </c>
      <c r="E2013" t="s">
        <v>10705</v>
      </c>
      <c r="F2013" t="s">
        <v>10904</v>
      </c>
      <c r="G2013" t="s">
        <v>10707</v>
      </c>
      <c r="H2013" t="s">
        <v>150</v>
      </c>
      <c r="I2013" t="s">
        <v>162</v>
      </c>
      <c r="J2013" t="s">
        <v>10905</v>
      </c>
      <c r="K2013" t="s">
        <v>10709</v>
      </c>
      <c r="L2013" t="s">
        <v>549</v>
      </c>
      <c r="O2013">
        <v>1</v>
      </c>
      <c r="P2013" t="s">
        <v>154</v>
      </c>
      <c r="Q2013">
        <v>470</v>
      </c>
      <c r="R2013" t="s">
        <v>925</v>
      </c>
      <c r="S2013">
        <v>14.4766310554174</v>
      </c>
      <c r="T2013">
        <v>35.934141064194499</v>
      </c>
      <c r="U2013" t="s">
        <v>10906</v>
      </c>
      <c r="V2013" t="s">
        <v>2474</v>
      </c>
      <c r="W2013" t="s">
        <v>10712</v>
      </c>
      <c r="Y2013" t="s">
        <v>10713</v>
      </c>
      <c r="AD2013">
        <v>3.8963211369491503E-4</v>
      </c>
      <c r="AE2013">
        <v>8.3338533141703697E-2</v>
      </c>
    </row>
    <row r="2014" spans="1:31" x14ac:dyDescent="0.25">
      <c r="A2014">
        <v>16228</v>
      </c>
      <c r="B2014" t="s">
        <v>424</v>
      </c>
      <c r="C2014" t="s">
        <v>10703</v>
      </c>
      <c r="D2014" t="s">
        <v>10907</v>
      </c>
      <c r="E2014" t="s">
        <v>10705</v>
      </c>
      <c r="F2014" t="s">
        <v>10908</v>
      </c>
      <c r="G2014" t="s">
        <v>10707</v>
      </c>
      <c r="H2014" t="s">
        <v>150</v>
      </c>
      <c r="I2014" t="s">
        <v>162</v>
      </c>
      <c r="J2014" t="s">
        <v>10909</v>
      </c>
      <c r="K2014" t="s">
        <v>10709</v>
      </c>
      <c r="L2014" t="s">
        <v>549</v>
      </c>
      <c r="O2014">
        <v>1</v>
      </c>
      <c r="P2014" t="s">
        <v>154</v>
      </c>
      <c r="Q2014">
        <v>470</v>
      </c>
      <c r="R2014" t="s">
        <v>925</v>
      </c>
      <c r="S2014">
        <v>14.493812126862601</v>
      </c>
      <c r="T2014">
        <v>35.892637948004896</v>
      </c>
      <c r="U2014" t="s">
        <v>10910</v>
      </c>
      <c r="V2014" t="s">
        <v>10911</v>
      </c>
      <c r="W2014" t="s">
        <v>10712</v>
      </c>
      <c r="Y2014" t="s">
        <v>10713</v>
      </c>
      <c r="AD2014" s="17">
        <v>4.5118492437268301E-5</v>
      </c>
      <c r="AE2014">
        <v>3.2801427079448699E-2</v>
      </c>
    </row>
    <row r="2015" spans="1:31" x14ac:dyDescent="0.25">
      <c r="A2015">
        <v>16229</v>
      </c>
      <c r="B2015" t="s">
        <v>424</v>
      </c>
      <c r="C2015" t="s">
        <v>10703</v>
      </c>
      <c r="D2015" t="s">
        <v>10912</v>
      </c>
      <c r="E2015" t="s">
        <v>10705</v>
      </c>
      <c r="F2015" t="s">
        <v>10913</v>
      </c>
      <c r="G2015" t="s">
        <v>10707</v>
      </c>
      <c r="H2015" t="s">
        <v>150</v>
      </c>
      <c r="I2015" t="s">
        <v>162</v>
      </c>
      <c r="J2015" t="s">
        <v>10914</v>
      </c>
      <c r="K2015" t="s">
        <v>10709</v>
      </c>
      <c r="L2015" t="s">
        <v>549</v>
      </c>
      <c r="O2015">
        <v>1</v>
      </c>
      <c r="P2015" t="s">
        <v>154</v>
      </c>
      <c r="Q2015">
        <v>470</v>
      </c>
      <c r="R2015" t="s">
        <v>925</v>
      </c>
      <c r="S2015">
        <v>14.319116889698501</v>
      </c>
      <c r="T2015">
        <v>36.035212504682399</v>
      </c>
      <c r="U2015" t="s">
        <v>10915</v>
      </c>
      <c r="V2015" t="s">
        <v>10916</v>
      </c>
      <c r="W2015" t="s">
        <v>10712</v>
      </c>
      <c r="Y2015" t="s">
        <v>10713</v>
      </c>
      <c r="AD2015">
        <v>7.7251480945506002E-4</v>
      </c>
      <c r="AE2015">
        <v>0.136544160857689</v>
      </c>
    </row>
    <row r="2016" spans="1:31" x14ac:dyDescent="0.25">
      <c r="A2016">
        <v>16230</v>
      </c>
      <c r="B2016" t="s">
        <v>424</v>
      </c>
      <c r="C2016" t="s">
        <v>10703</v>
      </c>
      <c r="D2016" t="s">
        <v>10917</v>
      </c>
      <c r="E2016" t="s">
        <v>10705</v>
      </c>
      <c r="F2016" t="s">
        <v>10918</v>
      </c>
      <c r="G2016" t="s">
        <v>10707</v>
      </c>
      <c r="H2016" t="s">
        <v>150</v>
      </c>
      <c r="I2016" t="s">
        <v>162</v>
      </c>
      <c r="J2016" t="s">
        <v>10919</v>
      </c>
      <c r="K2016" t="s">
        <v>10709</v>
      </c>
      <c r="L2016" t="s">
        <v>549</v>
      </c>
      <c r="O2016">
        <v>1</v>
      </c>
      <c r="P2016" t="s">
        <v>154</v>
      </c>
      <c r="Q2016">
        <v>470</v>
      </c>
      <c r="R2016" t="s">
        <v>925</v>
      </c>
      <c r="S2016">
        <v>14.467601491428301</v>
      </c>
      <c r="T2016">
        <v>35.8781772689345</v>
      </c>
      <c r="U2016" t="s">
        <v>10920</v>
      </c>
      <c r="V2016" t="s">
        <v>10921</v>
      </c>
      <c r="W2016" t="s">
        <v>10712</v>
      </c>
      <c r="Y2016" t="s">
        <v>10713</v>
      </c>
      <c r="AD2016">
        <v>5.0236545899906603E-4</v>
      </c>
      <c r="AE2016">
        <v>0.112045935874566</v>
      </c>
    </row>
    <row r="2017" spans="1:31" x14ac:dyDescent="0.25">
      <c r="A2017">
        <v>16231</v>
      </c>
      <c r="B2017" t="s">
        <v>424</v>
      </c>
      <c r="C2017" t="s">
        <v>10703</v>
      </c>
      <c r="D2017" t="s">
        <v>10922</v>
      </c>
      <c r="E2017" t="s">
        <v>10705</v>
      </c>
      <c r="F2017" t="s">
        <v>10923</v>
      </c>
      <c r="G2017" t="s">
        <v>10707</v>
      </c>
      <c r="H2017" t="s">
        <v>150</v>
      </c>
      <c r="I2017" t="s">
        <v>162</v>
      </c>
      <c r="J2017" t="s">
        <v>10924</v>
      </c>
      <c r="K2017" t="s">
        <v>10709</v>
      </c>
      <c r="L2017" t="s">
        <v>549</v>
      </c>
      <c r="O2017">
        <v>1</v>
      </c>
      <c r="P2017" t="s">
        <v>154</v>
      </c>
      <c r="Q2017">
        <v>470</v>
      </c>
      <c r="R2017" t="s">
        <v>925</v>
      </c>
      <c r="S2017">
        <v>14.447588682022101</v>
      </c>
      <c r="T2017">
        <v>35.8273206911011</v>
      </c>
      <c r="U2017" t="s">
        <v>10925</v>
      </c>
      <c r="V2017" t="s">
        <v>10926</v>
      </c>
      <c r="W2017" t="s">
        <v>10712</v>
      </c>
      <c r="Y2017" t="s">
        <v>10713</v>
      </c>
      <c r="AD2017">
        <v>7.0370315057743905E-4</v>
      </c>
      <c r="AE2017">
        <v>0.14050648338993399</v>
      </c>
    </row>
    <row r="2018" spans="1:31" x14ac:dyDescent="0.25">
      <c r="A2018">
        <v>16232</v>
      </c>
      <c r="B2018" t="s">
        <v>424</v>
      </c>
      <c r="C2018" t="s">
        <v>10703</v>
      </c>
      <c r="D2018" t="s">
        <v>10927</v>
      </c>
      <c r="E2018" t="s">
        <v>10705</v>
      </c>
      <c r="F2018" t="s">
        <v>10928</v>
      </c>
      <c r="G2018" t="s">
        <v>10707</v>
      </c>
      <c r="H2018" t="s">
        <v>150</v>
      </c>
      <c r="I2018" t="s">
        <v>162</v>
      </c>
      <c r="J2018" t="s">
        <v>10929</v>
      </c>
      <c r="K2018" t="s">
        <v>10709</v>
      </c>
      <c r="L2018" t="s">
        <v>549</v>
      </c>
      <c r="O2018">
        <v>1</v>
      </c>
      <c r="P2018" t="s">
        <v>154</v>
      </c>
      <c r="Q2018">
        <v>470</v>
      </c>
      <c r="R2018" t="s">
        <v>925</v>
      </c>
      <c r="S2018">
        <v>14.3747836984841</v>
      </c>
      <c r="T2018">
        <v>35.885918914565799</v>
      </c>
      <c r="U2018" t="s">
        <v>10930</v>
      </c>
      <c r="V2018" t="s">
        <v>10931</v>
      </c>
      <c r="W2018" t="s">
        <v>10712</v>
      </c>
      <c r="Y2018" t="s">
        <v>10713</v>
      </c>
      <c r="AD2018">
        <v>2.6147647614038799E-3</v>
      </c>
      <c r="AE2018">
        <v>0.336702093113594</v>
      </c>
    </row>
    <row r="2019" spans="1:31" x14ac:dyDescent="0.25">
      <c r="A2019">
        <v>16233</v>
      </c>
      <c r="B2019" t="s">
        <v>424</v>
      </c>
      <c r="C2019" t="s">
        <v>10703</v>
      </c>
      <c r="D2019" t="s">
        <v>10932</v>
      </c>
      <c r="E2019" t="s">
        <v>10705</v>
      </c>
      <c r="F2019" t="s">
        <v>10933</v>
      </c>
      <c r="G2019" t="s">
        <v>10707</v>
      </c>
      <c r="H2019" t="s">
        <v>150</v>
      </c>
      <c r="I2019" t="s">
        <v>162</v>
      </c>
      <c r="J2019" t="s">
        <v>10934</v>
      </c>
      <c r="K2019" t="s">
        <v>10709</v>
      </c>
      <c r="L2019" t="s">
        <v>549</v>
      </c>
      <c r="O2019">
        <v>1</v>
      </c>
      <c r="P2019" t="s">
        <v>154</v>
      </c>
      <c r="Q2019">
        <v>470</v>
      </c>
      <c r="R2019" t="s">
        <v>925</v>
      </c>
      <c r="S2019">
        <v>14.240566414664199</v>
      </c>
      <c r="T2019">
        <v>36.044380146608702</v>
      </c>
      <c r="U2019" t="s">
        <v>10935</v>
      </c>
      <c r="V2019" t="s">
        <v>10936</v>
      </c>
      <c r="W2019" t="s">
        <v>10712</v>
      </c>
      <c r="Y2019" t="s">
        <v>10713</v>
      </c>
      <c r="AD2019">
        <v>2.9007943146552899E-4</v>
      </c>
      <c r="AE2019">
        <v>0.100664698638818</v>
      </c>
    </row>
    <row r="2020" spans="1:31" x14ac:dyDescent="0.25">
      <c r="A2020">
        <v>16234</v>
      </c>
      <c r="B2020" t="s">
        <v>424</v>
      </c>
      <c r="C2020" t="s">
        <v>10703</v>
      </c>
      <c r="D2020" t="s">
        <v>10937</v>
      </c>
      <c r="E2020" t="s">
        <v>10705</v>
      </c>
      <c r="F2020" t="s">
        <v>10938</v>
      </c>
      <c r="G2020" t="s">
        <v>10707</v>
      </c>
      <c r="H2020" t="s">
        <v>150</v>
      </c>
      <c r="I2020" t="s">
        <v>162</v>
      </c>
      <c r="J2020" t="s">
        <v>10939</v>
      </c>
      <c r="K2020" t="s">
        <v>10709</v>
      </c>
      <c r="L2020" t="s">
        <v>549</v>
      </c>
      <c r="O2020">
        <v>1</v>
      </c>
      <c r="P2020" t="s">
        <v>154</v>
      </c>
      <c r="Q2020">
        <v>470</v>
      </c>
      <c r="R2020" t="s">
        <v>925</v>
      </c>
      <c r="S2020">
        <v>14.4920297557737</v>
      </c>
      <c r="T2020">
        <v>35.833928384614602</v>
      </c>
      <c r="U2020" t="s">
        <v>10940</v>
      </c>
      <c r="V2020" t="s">
        <v>10941</v>
      </c>
      <c r="W2020" t="s">
        <v>10712</v>
      </c>
      <c r="Y2020" t="s">
        <v>10713</v>
      </c>
      <c r="AD2020">
        <v>2.27951655347169E-4</v>
      </c>
      <c r="AE2020">
        <v>7.8405409532277801E-2</v>
      </c>
    </row>
    <row r="2021" spans="1:31" x14ac:dyDescent="0.25">
      <c r="A2021">
        <v>16235</v>
      </c>
      <c r="B2021" t="s">
        <v>424</v>
      </c>
      <c r="C2021" t="s">
        <v>10703</v>
      </c>
      <c r="D2021" t="s">
        <v>10942</v>
      </c>
      <c r="E2021" t="s">
        <v>10705</v>
      </c>
      <c r="F2021" t="s">
        <v>10943</v>
      </c>
      <c r="G2021" t="s">
        <v>10707</v>
      </c>
      <c r="H2021" t="s">
        <v>150</v>
      </c>
      <c r="I2021" t="s">
        <v>162</v>
      </c>
      <c r="J2021" t="s">
        <v>10944</v>
      </c>
      <c r="K2021" t="s">
        <v>10709</v>
      </c>
      <c r="L2021" t="s">
        <v>549</v>
      </c>
      <c r="O2021">
        <v>1</v>
      </c>
      <c r="P2021" t="s">
        <v>154</v>
      </c>
      <c r="Q2021">
        <v>470</v>
      </c>
      <c r="R2021" t="s">
        <v>925</v>
      </c>
      <c r="S2021">
        <v>14.491901744863201</v>
      </c>
      <c r="T2021">
        <v>35.9216396154645</v>
      </c>
      <c r="U2021" t="s">
        <v>10945</v>
      </c>
      <c r="V2021" t="s">
        <v>10946</v>
      </c>
      <c r="W2021" t="s">
        <v>10712</v>
      </c>
      <c r="Y2021" t="s">
        <v>10713</v>
      </c>
      <c r="AD2021">
        <v>2.74051650421825E-4</v>
      </c>
      <c r="AE2021">
        <v>8.5429174478568806E-2</v>
      </c>
    </row>
    <row r="2022" spans="1:31" x14ac:dyDescent="0.25">
      <c r="A2022">
        <v>16236</v>
      </c>
      <c r="B2022" t="s">
        <v>424</v>
      </c>
      <c r="C2022" t="s">
        <v>10703</v>
      </c>
      <c r="D2022" t="s">
        <v>10947</v>
      </c>
      <c r="E2022" t="s">
        <v>10705</v>
      </c>
      <c r="F2022" t="s">
        <v>10948</v>
      </c>
      <c r="G2022" t="s">
        <v>10707</v>
      </c>
      <c r="H2022" t="s">
        <v>150</v>
      </c>
      <c r="I2022" t="s">
        <v>162</v>
      </c>
      <c r="J2022" t="s">
        <v>10949</v>
      </c>
      <c r="K2022" t="s">
        <v>10709</v>
      </c>
      <c r="L2022" t="s">
        <v>549</v>
      </c>
      <c r="O2022">
        <v>1</v>
      </c>
      <c r="P2022" t="s">
        <v>154</v>
      </c>
      <c r="Q2022">
        <v>470</v>
      </c>
      <c r="R2022" t="s">
        <v>925</v>
      </c>
      <c r="S2022">
        <v>14.474909864647399</v>
      </c>
      <c r="T2022">
        <v>35.909151028596803</v>
      </c>
      <c r="U2022" t="s">
        <v>10950</v>
      </c>
      <c r="V2022" t="s">
        <v>10951</v>
      </c>
      <c r="W2022" t="s">
        <v>10712</v>
      </c>
      <c r="Y2022" t="s">
        <v>10713</v>
      </c>
      <c r="AD2022">
        <v>2.6152391416189901E-4</v>
      </c>
      <c r="AE2022">
        <v>8.1561292240923206E-2</v>
      </c>
    </row>
    <row r="2023" spans="1:31" x14ac:dyDescent="0.25">
      <c r="A2023">
        <v>16237</v>
      </c>
      <c r="B2023" t="s">
        <v>424</v>
      </c>
      <c r="C2023" t="s">
        <v>10703</v>
      </c>
      <c r="D2023" t="s">
        <v>10952</v>
      </c>
      <c r="E2023" t="s">
        <v>10705</v>
      </c>
      <c r="F2023" t="s">
        <v>10953</v>
      </c>
      <c r="G2023" t="s">
        <v>10707</v>
      </c>
      <c r="H2023" t="s">
        <v>150</v>
      </c>
      <c r="I2023" t="s">
        <v>162</v>
      </c>
      <c r="J2023" t="s">
        <v>10954</v>
      </c>
      <c r="K2023" t="s">
        <v>10709</v>
      </c>
      <c r="L2023" t="s">
        <v>549</v>
      </c>
      <c r="O2023">
        <v>1</v>
      </c>
      <c r="P2023" t="s">
        <v>154</v>
      </c>
      <c r="Q2023">
        <v>470</v>
      </c>
      <c r="R2023" t="s">
        <v>925</v>
      </c>
      <c r="S2023">
        <v>14.192981706575701</v>
      </c>
      <c r="T2023">
        <v>36.049381920483299</v>
      </c>
      <c r="U2023" t="s">
        <v>10955</v>
      </c>
      <c r="V2023" t="s">
        <v>10956</v>
      </c>
      <c r="W2023" t="s">
        <v>10712</v>
      </c>
      <c r="Y2023" t="s">
        <v>10713</v>
      </c>
      <c r="AD2023">
        <v>5.8581463918017096E-4</v>
      </c>
      <c r="AE2023">
        <v>0.1163231464675</v>
      </c>
    </row>
    <row r="2024" spans="1:31" x14ac:dyDescent="0.25">
      <c r="A2024">
        <v>16238</v>
      </c>
      <c r="B2024" t="s">
        <v>424</v>
      </c>
      <c r="C2024" t="s">
        <v>10703</v>
      </c>
      <c r="D2024" t="s">
        <v>10957</v>
      </c>
      <c r="E2024" t="s">
        <v>10705</v>
      </c>
      <c r="F2024" t="s">
        <v>10958</v>
      </c>
      <c r="G2024" t="s">
        <v>10707</v>
      </c>
      <c r="H2024" t="s">
        <v>150</v>
      </c>
      <c r="I2024" t="s">
        <v>162</v>
      </c>
      <c r="J2024" t="s">
        <v>10959</v>
      </c>
      <c r="K2024" t="s">
        <v>10709</v>
      </c>
      <c r="L2024" t="s">
        <v>549</v>
      </c>
      <c r="O2024">
        <v>1</v>
      </c>
      <c r="P2024" t="s">
        <v>154</v>
      </c>
      <c r="Q2024">
        <v>470</v>
      </c>
      <c r="R2024" t="s">
        <v>925</v>
      </c>
      <c r="S2024">
        <v>14.4029018882007</v>
      </c>
      <c r="T2024">
        <v>35.943526338370397</v>
      </c>
      <c r="U2024" t="s">
        <v>10960</v>
      </c>
      <c r="V2024" t="s">
        <v>10961</v>
      </c>
      <c r="W2024" t="s">
        <v>10712</v>
      </c>
      <c r="Y2024" t="s">
        <v>10713</v>
      </c>
      <c r="AD2024">
        <v>2.06299765068252E-3</v>
      </c>
      <c r="AE2024">
        <v>0.29157842894670599</v>
      </c>
    </row>
    <row r="2025" spans="1:31" x14ac:dyDescent="0.25">
      <c r="A2025">
        <v>16239</v>
      </c>
      <c r="B2025" t="s">
        <v>424</v>
      </c>
      <c r="C2025" t="s">
        <v>10703</v>
      </c>
      <c r="D2025" t="s">
        <v>10962</v>
      </c>
      <c r="E2025" t="s">
        <v>10705</v>
      </c>
      <c r="F2025" t="s">
        <v>10963</v>
      </c>
      <c r="G2025" t="s">
        <v>10707</v>
      </c>
      <c r="H2025" t="s">
        <v>150</v>
      </c>
      <c r="I2025" t="s">
        <v>162</v>
      </c>
      <c r="J2025" t="s">
        <v>10964</v>
      </c>
      <c r="K2025" t="s">
        <v>10709</v>
      </c>
      <c r="L2025" t="s">
        <v>549</v>
      </c>
      <c r="O2025">
        <v>1</v>
      </c>
      <c r="P2025" t="s">
        <v>154</v>
      </c>
      <c r="Q2025">
        <v>470</v>
      </c>
      <c r="R2025" t="s">
        <v>925</v>
      </c>
      <c r="S2025">
        <v>14.250267194639299</v>
      </c>
      <c r="T2025">
        <v>36.019445228745802</v>
      </c>
      <c r="U2025" t="s">
        <v>10965</v>
      </c>
      <c r="V2025" t="s">
        <v>10966</v>
      </c>
      <c r="W2025" t="s">
        <v>10712</v>
      </c>
      <c r="Y2025" t="s">
        <v>10713</v>
      </c>
      <c r="AD2025">
        <v>6.0911955063147605E-4</v>
      </c>
      <c r="AE2025">
        <v>0.122065652269193</v>
      </c>
    </row>
    <row r="2026" spans="1:31" x14ac:dyDescent="0.25">
      <c r="A2026">
        <v>16240</v>
      </c>
      <c r="B2026" t="s">
        <v>424</v>
      </c>
      <c r="C2026" t="s">
        <v>10703</v>
      </c>
      <c r="D2026" t="s">
        <v>10967</v>
      </c>
      <c r="E2026" t="s">
        <v>10705</v>
      </c>
      <c r="F2026" t="s">
        <v>10968</v>
      </c>
      <c r="G2026" t="s">
        <v>10707</v>
      </c>
      <c r="H2026" t="s">
        <v>150</v>
      </c>
      <c r="I2026" t="s">
        <v>162</v>
      </c>
      <c r="J2026" t="s">
        <v>10969</v>
      </c>
      <c r="K2026" t="s">
        <v>10709</v>
      </c>
      <c r="L2026" t="s">
        <v>549</v>
      </c>
      <c r="O2026">
        <v>1</v>
      </c>
      <c r="P2026" t="s">
        <v>154</v>
      </c>
      <c r="Q2026">
        <v>470</v>
      </c>
      <c r="R2026" t="s">
        <v>925</v>
      </c>
      <c r="S2026">
        <v>14.5065481704598</v>
      </c>
      <c r="T2026">
        <v>35.861387055955802</v>
      </c>
      <c r="U2026" t="s">
        <v>10970</v>
      </c>
      <c r="V2026" t="s">
        <v>10971</v>
      </c>
      <c r="W2026" t="s">
        <v>10712</v>
      </c>
      <c r="Y2026" t="s">
        <v>10713</v>
      </c>
      <c r="AD2026" s="17">
        <v>7.2131623767290903E-5</v>
      </c>
      <c r="AE2026">
        <v>4.0291228772151903E-2</v>
      </c>
    </row>
    <row r="2027" spans="1:31" x14ac:dyDescent="0.25">
      <c r="A2027">
        <v>16241</v>
      </c>
      <c r="B2027" t="s">
        <v>424</v>
      </c>
      <c r="C2027" t="s">
        <v>10703</v>
      </c>
      <c r="D2027" t="s">
        <v>10972</v>
      </c>
      <c r="E2027" t="s">
        <v>10705</v>
      </c>
      <c r="F2027" t="s">
        <v>10973</v>
      </c>
      <c r="G2027" t="s">
        <v>10707</v>
      </c>
      <c r="H2027" t="s">
        <v>150</v>
      </c>
      <c r="I2027" t="s">
        <v>162</v>
      </c>
      <c r="J2027" t="s">
        <v>10974</v>
      </c>
      <c r="K2027" t="s">
        <v>10709</v>
      </c>
      <c r="L2027" t="s">
        <v>549</v>
      </c>
      <c r="O2027">
        <v>1</v>
      </c>
      <c r="P2027" t="s">
        <v>154</v>
      </c>
      <c r="Q2027">
        <v>470</v>
      </c>
      <c r="R2027" t="s">
        <v>925</v>
      </c>
      <c r="S2027">
        <v>14.4778556391497</v>
      </c>
      <c r="T2027">
        <v>35.890004165560804</v>
      </c>
      <c r="U2027" t="s">
        <v>10975</v>
      </c>
      <c r="V2027" t="s">
        <v>10976</v>
      </c>
      <c r="W2027" t="s">
        <v>10712</v>
      </c>
      <c r="Y2027" t="s">
        <v>10713</v>
      </c>
      <c r="AD2027" s="17">
        <v>9.0482962377791396E-5</v>
      </c>
      <c r="AE2027">
        <v>4.8948258062195701E-2</v>
      </c>
    </row>
    <row r="2028" spans="1:31" x14ac:dyDescent="0.25">
      <c r="A2028">
        <v>16242</v>
      </c>
      <c r="B2028" t="s">
        <v>424</v>
      </c>
      <c r="C2028" t="s">
        <v>10703</v>
      </c>
      <c r="D2028" t="s">
        <v>10977</v>
      </c>
      <c r="E2028" t="s">
        <v>10705</v>
      </c>
      <c r="F2028" t="s">
        <v>10978</v>
      </c>
      <c r="G2028" t="s">
        <v>10707</v>
      </c>
      <c r="H2028" t="s">
        <v>150</v>
      </c>
      <c r="I2028" t="s">
        <v>162</v>
      </c>
      <c r="J2028" t="s">
        <v>10979</v>
      </c>
      <c r="K2028" t="s">
        <v>10709</v>
      </c>
      <c r="L2028" t="s">
        <v>549</v>
      </c>
      <c r="O2028">
        <v>1</v>
      </c>
      <c r="P2028" t="s">
        <v>154</v>
      </c>
      <c r="Q2028">
        <v>470</v>
      </c>
      <c r="R2028" t="s">
        <v>925</v>
      </c>
      <c r="S2028">
        <v>14.425431564821199</v>
      </c>
      <c r="T2028">
        <v>35.847206239396698</v>
      </c>
      <c r="U2028" t="s">
        <v>10980</v>
      </c>
      <c r="V2028" t="s">
        <v>10981</v>
      </c>
      <c r="W2028" t="s">
        <v>10712</v>
      </c>
      <c r="Y2028" t="s">
        <v>10713</v>
      </c>
      <c r="AD2028">
        <v>2.2813438293383102E-3</v>
      </c>
      <c r="AE2028">
        <v>0.24891817870508101</v>
      </c>
    </row>
    <row r="2029" spans="1:31" x14ac:dyDescent="0.25">
      <c r="A2029">
        <v>16243</v>
      </c>
      <c r="B2029" t="s">
        <v>424</v>
      </c>
      <c r="C2029" t="s">
        <v>10703</v>
      </c>
      <c r="D2029" t="s">
        <v>10982</v>
      </c>
      <c r="E2029" t="s">
        <v>10705</v>
      </c>
      <c r="F2029" t="s">
        <v>10983</v>
      </c>
      <c r="G2029" t="s">
        <v>10707</v>
      </c>
      <c r="H2029" t="s">
        <v>150</v>
      </c>
      <c r="I2029" t="s">
        <v>162</v>
      </c>
      <c r="J2029" t="s">
        <v>10984</v>
      </c>
      <c r="K2029" t="s">
        <v>10709</v>
      </c>
      <c r="L2029" t="s">
        <v>549</v>
      </c>
      <c r="O2029">
        <v>1</v>
      </c>
      <c r="P2029" t="s">
        <v>154</v>
      </c>
      <c r="Q2029">
        <v>470</v>
      </c>
      <c r="R2029" t="s">
        <v>925</v>
      </c>
      <c r="S2029">
        <v>14.5072092110893</v>
      </c>
      <c r="T2029">
        <v>35.9162456024183</v>
      </c>
      <c r="U2029" t="s">
        <v>10985</v>
      </c>
      <c r="V2029" t="s">
        <v>10986</v>
      </c>
      <c r="W2029" t="s">
        <v>10712</v>
      </c>
      <c r="Y2029" t="s">
        <v>10713</v>
      </c>
      <c r="AD2029">
        <v>3.94553318301405E-4</v>
      </c>
      <c r="AE2029">
        <v>9.1694800363505205E-2</v>
      </c>
    </row>
    <row r="2030" spans="1:31" x14ac:dyDescent="0.25">
      <c r="A2030">
        <v>16244</v>
      </c>
      <c r="B2030" t="s">
        <v>424</v>
      </c>
      <c r="C2030" t="s">
        <v>10703</v>
      </c>
      <c r="D2030" t="s">
        <v>10987</v>
      </c>
      <c r="E2030" t="s">
        <v>10705</v>
      </c>
      <c r="F2030" t="s">
        <v>10988</v>
      </c>
      <c r="G2030" t="s">
        <v>10707</v>
      </c>
      <c r="H2030" t="s">
        <v>150</v>
      </c>
      <c r="I2030" t="s">
        <v>162</v>
      </c>
      <c r="J2030" t="s">
        <v>10989</v>
      </c>
      <c r="K2030" t="s">
        <v>10709</v>
      </c>
      <c r="L2030" t="s">
        <v>549</v>
      </c>
      <c r="O2030">
        <v>1</v>
      </c>
      <c r="P2030" t="s">
        <v>154</v>
      </c>
      <c r="Q2030">
        <v>470</v>
      </c>
      <c r="R2030" t="s">
        <v>925</v>
      </c>
      <c r="S2030">
        <v>14.4709471622953</v>
      </c>
      <c r="T2030">
        <v>35.9225124014663</v>
      </c>
      <c r="U2030" t="s">
        <v>10990</v>
      </c>
      <c r="V2030" t="s">
        <v>10991</v>
      </c>
      <c r="W2030" t="s">
        <v>10712</v>
      </c>
      <c r="Y2030" t="s">
        <v>10713</v>
      </c>
      <c r="AD2030">
        <v>3.0509033371117799E-4</v>
      </c>
      <c r="AE2030">
        <v>9.8519964723494599E-2</v>
      </c>
    </row>
    <row r="2031" spans="1:31" x14ac:dyDescent="0.25">
      <c r="A2031">
        <v>16245</v>
      </c>
      <c r="B2031" t="s">
        <v>424</v>
      </c>
      <c r="C2031" t="s">
        <v>10703</v>
      </c>
      <c r="D2031" t="s">
        <v>10992</v>
      </c>
      <c r="E2031" t="s">
        <v>10705</v>
      </c>
      <c r="F2031" t="s">
        <v>10993</v>
      </c>
      <c r="G2031" t="s">
        <v>10707</v>
      </c>
      <c r="H2031" t="s">
        <v>150</v>
      </c>
      <c r="I2031" t="s">
        <v>162</v>
      </c>
      <c r="J2031" t="s">
        <v>10994</v>
      </c>
      <c r="K2031" t="s">
        <v>10709</v>
      </c>
      <c r="L2031" t="s">
        <v>549</v>
      </c>
      <c r="O2031">
        <v>1</v>
      </c>
      <c r="P2031" t="s">
        <v>154</v>
      </c>
      <c r="Q2031">
        <v>470</v>
      </c>
      <c r="R2031" t="s">
        <v>925</v>
      </c>
      <c r="S2031">
        <v>14.4959866964948</v>
      </c>
      <c r="T2031">
        <v>35.899482621303903</v>
      </c>
      <c r="U2031" t="s">
        <v>10995</v>
      </c>
      <c r="V2031" t="s">
        <v>10996</v>
      </c>
      <c r="W2031" t="s">
        <v>10712</v>
      </c>
      <c r="Y2031" t="s">
        <v>10713</v>
      </c>
      <c r="AD2031" s="17">
        <v>2.9166060755869701E-5</v>
      </c>
      <c r="AE2031">
        <v>2.7713365955493199E-2</v>
      </c>
    </row>
    <row r="2032" spans="1:31" x14ac:dyDescent="0.25">
      <c r="A2032">
        <v>16246</v>
      </c>
      <c r="B2032" t="s">
        <v>424</v>
      </c>
      <c r="C2032" t="s">
        <v>10703</v>
      </c>
      <c r="D2032" t="s">
        <v>10997</v>
      </c>
      <c r="E2032" t="s">
        <v>10705</v>
      </c>
      <c r="F2032" t="s">
        <v>10998</v>
      </c>
      <c r="G2032" t="s">
        <v>10707</v>
      </c>
      <c r="H2032" t="s">
        <v>150</v>
      </c>
      <c r="I2032" t="s">
        <v>162</v>
      </c>
      <c r="J2032" t="s">
        <v>10999</v>
      </c>
      <c r="K2032" t="s">
        <v>10709</v>
      </c>
      <c r="L2032" t="s">
        <v>549</v>
      </c>
      <c r="O2032">
        <v>1</v>
      </c>
      <c r="P2032" t="s">
        <v>154</v>
      </c>
      <c r="Q2032">
        <v>470</v>
      </c>
      <c r="R2032" t="s">
        <v>925</v>
      </c>
      <c r="S2032">
        <v>14.513077984834901</v>
      </c>
      <c r="T2032">
        <v>35.866666341836499</v>
      </c>
      <c r="U2032" t="s">
        <v>11000</v>
      </c>
      <c r="V2032" t="s">
        <v>11001</v>
      </c>
      <c r="W2032" t="s">
        <v>10712</v>
      </c>
      <c r="Y2032" t="s">
        <v>10713</v>
      </c>
      <c r="AD2032" s="17">
        <v>8.7580997899294703E-5</v>
      </c>
      <c r="AE2032">
        <v>4.3646613613242E-2</v>
      </c>
    </row>
    <row r="2033" spans="1:31" x14ac:dyDescent="0.25">
      <c r="A2033">
        <v>16247</v>
      </c>
      <c r="B2033" t="s">
        <v>424</v>
      </c>
      <c r="C2033" t="s">
        <v>10703</v>
      </c>
      <c r="D2033" t="s">
        <v>11002</v>
      </c>
      <c r="E2033" t="s">
        <v>10705</v>
      </c>
      <c r="F2033" t="s">
        <v>11003</v>
      </c>
      <c r="G2033" t="s">
        <v>10707</v>
      </c>
      <c r="H2033" t="s">
        <v>150</v>
      </c>
      <c r="I2033" t="s">
        <v>162</v>
      </c>
      <c r="J2033" t="s">
        <v>11004</v>
      </c>
      <c r="K2033" t="s">
        <v>10709</v>
      </c>
      <c r="L2033" t="s">
        <v>549</v>
      </c>
      <c r="O2033">
        <v>1</v>
      </c>
      <c r="P2033" t="s">
        <v>154</v>
      </c>
      <c r="Q2033">
        <v>470</v>
      </c>
      <c r="R2033" t="s">
        <v>925</v>
      </c>
      <c r="S2033">
        <v>14.512750208586001</v>
      </c>
      <c r="T2033">
        <v>35.8986449507468</v>
      </c>
      <c r="U2033" t="s">
        <v>11005</v>
      </c>
      <c r="V2033" t="s">
        <v>11006</v>
      </c>
      <c r="W2033" t="s">
        <v>10712</v>
      </c>
      <c r="Y2033" t="s">
        <v>10713</v>
      </c>
      <c r="AD2033" s="17">
        <v>8.4016239384254705E-5</v>
      </c>
      <c r="AE2033">
        <v>4.8050617324352299E-2</v>
      </c>
    </row>
    <row r="2034" spans="1:31" x14ac:dyDescent="0.25">
      <c r="A2034">
        <v>16248</v>
      </c>
      <c r="B2034" t="s">
        <v>424</v>
      </c>
      <c r="C2034" t="s">
        <v>10703</v>
      </c>
      <c r="D2034" t="s">
        <v>11007</v>
      </c>
      <c r="E2034" t="s">
        <v>10705</v>
      </c>
      <c r="F2034" t="s">
        <v>11008</v>
      </c>
      <c r="G2034" t="s">
        <v>10707</v>
      </c>
      <c r="H2034" t="s">
        <v>150</v>
      </c>
      <c r="I2034" t="s">
        <v>162</v>
      </c>
      <c r="J2034" t="s">
        <v>11009</v>
      </c>
      <c r="K2034" t="s">
        <v>10709</v>
      </c>
      <c r="L2034" t="s">
        <v>549</v>
      </c>
      <c r="O2034">
        <v>1</v>
      </c>
      <c r="P2034" t="s">
        <v>154</v>
      </c>
      <c r="Q2034">
        <v>470</v>
      </c>
      <c r="R2034" t="s">
        <v>925</v>
      </c>
      <c r="S2034">
        <v>14.2673595108991</v>
      </c>
      <c r="T2034">
        <v>36.053354198531402</v>
      </c>
      <c r="U2034" t="s">
        <v>11010</v>
      </c>
      <c r="V2034" t="s">
        <v>11011</v>
      </c>
      <c r="W2034" t="s">
        <v>10712</v>
      </c>
      <c r="Y2034" t="s">
        <v>10713</v>
      </c>
      <c r="AD2034">
        <v>7.5459791304410796E-4</v>
      </c>
      <c r="AE2034">
        <v>0.12505200185651599</v>
      </c>
    </row>
    <row r="2035" spans="1:31" x14ac:dyDescent="0.25">
      <c r="A2035">
        <v>16249</v>
      </c>
      <c r="B2035" t="s">
        <v>424</v>
      </c>
      <c r="C2035" t="s">
        <v>10703</v>
      </c>
      <c r="D2035" t="s">
        <v>11012</v>
      </c>
      <c r="E2035" t="s">
        <v>10705</v>
      </c>
      <c r="F2035" t="s">
        <v>11013</v>
      </c>
      <c r="G2035" t="s">
        <v>10707</v>
      </c>
      <c r="H2035" t="s">
        <v>150</v>
      </c>
      <c r="I2035" t="s">
        <v>162</v>
      </c>
      <c r="J2035" t="s">
        <v>11014</v>
      </c>
      <c r="K2035" t="s">
        <v>10709</v>
      </c>
      <c r="L2035" t="s">
        <v>549</v>
      </c>
      <c r="O2035">
        <v>1</v>
      </c>
      <c r="P2035" t="s">
        <v>154</v>
      </c>
      <c r="Q2035">
        <v>470</v>
      </c>
      <c r="R2035" t="s">
        <v>925</v>
      </c>
      <c r="S2035">
        <v>14.2609085075803</v>
      </c>
      <c r="T2035">
        <v>36.033014734133502</v>
      </c>
      <c r="U2035" t="s">
        <v>11015</v>
      </c>
      <c r="V2035" t="s">
        <v>11016</v>
      </c>
      <c r="W2035" t="s">
        <v>10712</v>
      </c>
      <c r="Y2035" t="s">
        <v>10713</v>
      </c>
      <c r="AD2035">
        <v>4.5299827877443E-4</v>
      </c>
      <c r="AE2035">
        <v>0.116038567968912</v>
      </c>
    </row>
    <row r="2036" spans="1:31" x14ac:dyDescent="0.25">
      <c r="A2036">
        <v>16250</v>
      </c>
      <c r="B2036" t="s">
        <v>424</v>
      </c>
      <c r="C2036" t="s">
        <v>10703</v>
      </c>
      <c r="D2036" t="s">
        <v>11017</v>
      </c>
      <c r="E2036" t="s">
        <v>10705</v>
      </c>
      <c r="F2036" t="s">
        <v>11018</v>
      </c>
      <c r="G2036" t="s">
        <v>10707</v>
      </c>
      <c r="H2036" t="s">
        <v>150</v>
      </c>
      <c r="I2036" t="s">
        <v>162</v>
      </c>
      <c r="J2036" t="s">
        <v>11019</v>
      </c>
      <c r="K2036" t="s">
        <v>10709</v>
      </c>
      <c r="L2036" t="s">
        <v>549</v>
      </c>
      <c r="O2036">
        <v>1</v>
      </c>
      <c r="P2036" t="s">
        <v>154</v>
      </c>
      <c r="Q2036">
        <v>470</v>
      </c>
      <c r="R2036" t="s">
        <v>925</v>
      </c>
      <c r="S2036">
        <v>14.549132384924601</v>
      </c>
      <c r="T2036">
        <v>35.885532262675099</v>
      </c>
      <c r="U2036" t="s">
        <v>11020</v>
      </c>
      <c r="V2036" t="s">
        <v>11021</v>
      </c>
      <c r="W2036" t="s">
        <v>10712</v>
      </c>
      <c r="Y2036" t="s">
        <v>10713</v>
      </c>
      <c r="AD2036">
        <v>1.24368398132901E-4</v>
      </c>
      <c r="AE2036">
        <v>4.7995550623404E-2</v>
      </c>
    </row>
    <row r="2037" spans="1:31" x14ac:dyDescent="0.25">
      <c r="A2037">
        <v>16251</v>
      </c>
      <c r="B2037" t="s">
        <v>424</v>
      </c>
      <c r="C2037" t="s">
        <v>10703</v>
      </c>
      <c r="D2037" t="s">
        <v>11022</v>
      </c>
      <c r="E2037" t="s">
        <v>10705</v>
      </c>
      <c r="F2037" t="s">
        <v>11023</v>
      </c>
      <c r="G2037" t="s">
        <v>10707</v>
      </c>
      <c r="H2037" t="s">
        <v>150</v>
      </c>
      <c r="I2037" t="s">
        <v>162</v>
      </c>
      <c r="J2037" t="s">
        <v>11024</v>
      </c>
      <c r="K2037" t="s">
        <v>10709</v>
      </c>
      <c r="L2037" t="s">
        <v>549</v>
      </c>
      <c r="O2037">
        <v>1</v>
      </c>
      <c r="P2037" t="s">
        <v>154</v>
      </c>
      <c r="Q2037">
        <v>470</v>
      </c>
      <c r="R2037" t="s">
        <v>925</v>
      </c>
      <c r="S2037">
        <v>14.5425163995011</v>
      </c>
      <c r="T2037">
        <v>35.875154327779697</v>
      </c>
      <c r="U2037" t="s">
        <v>11025</v>
      </c>
      <c r="V2037" t="s">
        <v>11026</v>
      </c>
      <c r="W2037" t="s">
        <v>10712</v>
      </c>
      <c r="Y2037" t="s">
        <v>10713</v>
      </c>
      <c r="AD2037">
        <v>5.3563985068194597E-4</v>
      </c>
      <c r="AE2037">
        <v>0.113842364172176</v>
      </c>
    </row>
    <row r="2038" spans="1:31" x14ac:dyDescent="0.25">
      <c r="A2038">
        <v>16252</v>
      </c>
      <c r="B2038" t="s">
        <v>424</v>
      </c>
      <c r="C2038" t="s">
        <v>10703</v>
      </c>
      <c r="D2038" t="s">
        <v>11027</v>
      </c>
      <c r="E2038" t="s">
        <v>10705</v>
      </c>
      <c r="F2038" t="s">
        <v>11028</v>
      </c>
      <c r="G2038" t="s">
        <v>10707</v>
      </c>
      <c r="H2038" t="s">
        <v>150</v>
      </c>
      <c r="I2038" t="s">
        <v>162</v>
      </c>
      <c r="J2038" t="s">
        <v>11029</v>
      </c>
      <c r="K2038" t="s">
        <v>10709</v>
      </c>
      <c r="L2038" t="s">
        <v>549</v>
      </c>
      <c r="O2038">
        <v>1</v>
      </c>
      <c r="P2038" t="s">
        <v>154</v>
      </c>
      <c r="Q2038">
        <v>470</v>
      </c>
      <c r="R2038" t="s">
        <v>925</v>
      </c>
      <c r="S2038">
        <v>14.244319486177</v>
      </c>
      <c r="T2038">
        <v>36.064496341511003</v>
      </c>
      <c r="U2038" t="s">
        <v>11030</v>
      </c>
      <c r="V2038" t="s">
        <v>11031</v>
      </c>
      <c r="W2038" t="s">
        <v>10712</v>
      </c>
      <c r="Y2038" t="s">
        <v>10713</v>
      </c>
      <c r="AD2038">
        <v>5.7887285839797198E-4</v>
      </c>
      <c r="AE2038">
        <v>0.117931330714253</v>
      </c>
    </row>
    <row r="2039" spans="1:31" x14ac:dyDescent="0.25">
      <c r="A2039">
        <v>16253</v>
      </c>
      <c r="B2039" t="s">
        <v>424</v>
      </c>
      <c r="C2039" t="s">
        <v>10703</v>
      </c>
      <c r="D2039" t="s">
        <v>11032</v>
      </c>
      <c r="E2039" t="s">
        <v>10705</v>
      </c>
      <c r="F2039" t="s">
        <v>11033</v>
      </c>
      <c r="G2039" t="s">
        <v>10707</v>
      </c>
      <c r="H2039" t="s">
        <v>150</v>
      </c>
      <c r="I2039" t="s">
        <v>162</v>
      </c>
      <c r="J2039" t="s">
        <v>11034</v>
      </c>
      <c r="K2039" t="s">
        <v>10709</v>
      </c>
      <c r="L2039" t="s">
        <v>549</v>
      </c>
      <c r="O2039">
        <v>1</v>
      </c>
      <c r="P2039" t="s">
        <v>154</v>
      </c>
      <c r="Q2039">
        <v>470</v>
      </c>
      <c r="R2039" t="s">
        <v>925</v>
      </c>
      <c r="S2039">
        <v>14.436514587829301</v>
      </c>
      <c r="T2039">
        <v>35.873676695153399</v>
      </c>
      <c r="U2039" t="s">
        <v>11035</v>
      </c>
      <c r="V2039" t="s">
        <v>11036</v>
      </c>
      <c r="W2039" t="s">
        <v>10712</v>
      </c>
      <c r="Y2039" t="s">
        <v>10713</v>
      </c>
      <c r="AD2039">
        <v>8.6485946451375596E-4</v>
      </c>
      <c r="AE2039">
        <v>0.16401730025481001</v>
      </c>
    </row>
    <row r="2040" spans="1:31" x14ac:dyDescent="0.25">
      <c r="A2040">
        <v>16254</v>
      </c>
      <c r="B2040" t="s">
        <v>424</v>
      </c>
      <c r="C2040" t="s">
        <v>10703</v>
      </c>
      <c r="D2040" t="s">
        <v>11037</v>
      </c>
      <c r="E2040" t="s">
        <v>10705</v>
      </c>
      <c r="F2040" t="s">
        <v>11038</v>
      </c>
      <c r="G2040" t="s">
        <v>10707</v>
      </c>
      <c r="H2040" t="s">
        <v>150</v>
      </c>
      <c r="I2040" t="s">
        <v>162</v>
      </c>
      <c r="J2040" t="s">
        <v>11039</v>
      </c>
      <c r="K2040" t="s">
        <v>10709</v>
      </c>
      <c r="L2040" t="s">
        <v>549</v>
      </c>
      <c r="O2040">
        <v>1</v>
      </c>
      <c r="P2040" t="s">
        <v>154</v>
      </c>
      <c r="Q2040">
        <v>470</v>
      </c>
      <c r="R2040" t="s">
        <v>925</v>
      </c>
      <c r="S2040">
        <v>14.533911034599701</v>
      </c>
      <c r="T2040">
        <v>35.857240635109399</v>
      </c>
      <c r="U2040" t="s">
        <v>11040</v>
      </c>
      <c r="V2040" t="s">
        <v>11041</v>
      </c>
      <c r="W2040" t="s">
        <v>10712</v>
      </c>
      <c r="Y2040" t="s">
        <v>10713</v>
      </c>
      <c r="AD2040">
        <v>5.3594149176205996E-4</v>
      </c>
      <c r="AE2040">
        <v>0.115848327614149</v>
      </c>
    </row>
    <row r="2041" spans="1:31" x14ac:dyDescent="0.25">
      <c r="A2041">
        <v>16255</v>
      </c>
      <c r="B2041" t="s">
        <v>424</v>
      </c>
      <c r="C2041" t="s">
        <v>10703</v>
      </c>
      <c r="D2041" t="s">
        <v>11042</v>
      </c>
      <c r="E2041" t="s">
        <v>10705</v>
      </c>
      <c r="F2041" t="s">
        <v>11043</v>
      </c>
      <c r="G2041" t="s">
        <v>10707</v>
      </c>
      <c r="H2041" t="s">
        <v>150</v>
      </c>
      <c r="I2041" t="s">
        <v>162</v>
      </c>
      <c r="J2041" t="s">
        <v>11044</v>
      </c>
      <c r="K2041" t="s">
        <v>10709</v>
      </c>
      <c r="L2041" t="s">
        <v>549</v>
      </c>
      <c r="O2041">
        <v>1</v>
      </c>
      <c r="P2041" t="s">
        <v>154</v>
      </c>
      <c r="Q2041">
        <v>470</v>
      </c>
      <c r="R2041" t="s">
        <v>925</v>
      </c>
      <c r="S2041">
        <v>14.481884498078699</v>
      </c>
      <c r="T2041">
        <v>35.821276733483202</v>
      </c>
      <c r="U2041" t="s">
        <v>11045</v>
      </c>
      <c r="V2041" t="s">
        <v>11046</v>
      </c>
      <c r="W2041" t="s">
        <v>10712</v>
      </c>
      <c r="Y2041" t="s">
        <v>10713</v>
      </c>
      <c r="AD2041">
        <v>1.18572947218354E-3</v>
      </c>
      <c r="AE2041">
        <v>0.21069152374554001</v>
      </c>
    </row>
    <row r="2042" spans="1:31" x14ac:dyDescent="0.25">
      <c r="A2042">
        <v>14878</v>
      </c>
      <c r="B2042" t="s">
        <v>916</v>
      </c>
      <c r="C2042" t="s">
        <v>11047</v>
      </c>
      <c r="D2042" t="s">
        <v>11048</v>
      </c>
      <c r="E2042" t="s">
        <v>11049</v>
      </c>
      <c r="F2042" t="s">
        <v>11050</v>
      </c>
      <c r="G2042" t="s">
        <v>11051</v>
      </c>
      <c r="H2042" t="s">
        <v>150</v>
      </c>
      <c r="I2042" t="s">
        <v>162</v>
      </c>
      <c r="J2042" t="s">
        <v>11052</v>
      </c>
      <c r="K2042" t="s">
        <v>11053</v>
      </c>
      <c r="L2042" t="s">
        <v>11054</v>
      </c>
      <c r="O2042">
        <v>1</v>
      </c>
      <c r="P2042" t="s">
        <v>154</v>
      </c>
      <c r="Q2042">
        <v>584</v>
      </c>
      <c r="R2042" t="s">
        <v>1462</v>
      </c>
      <c r="S2042">
        <v>166.8769400473</v>
      </c>
      <c r="T2042">
        <v>11.1555053713147</v>
      </c>
      <c r="U2042" t="s">
        <v>11055</v>
      </c>
      <c r="V2042" t="s">
        <v>11056</v>
      </c>
      <c r="W2042" t="s">
        <v>11057</v>
      </c>
      <c r="Y2042" t="s">
        <v>11058</v>
      </c>
      <c r="AD2042">
        <v>7.7814564667733099E-4</v>
      </c>
      <c r="AE2042">
        <v>0.136700263659285</v>
      </c>
    </row>
    <row r="2043" spans="1:31" x14ac:dyDescent="0.25">
      <c r="A2043">
        <v>14879</v>
      </c>
      <c r="B2043" t="s">
        <v>916</v>
      </c>
      <c r="C2043" t="s">
        <v>11047</v>
      </c>
      <c r="D2043" t="s">
        <v>11059</v>
      </c>
      <c r="E2043" t="s">
        <v>11049</v>
      </c>
      <c r="F2043" t="s">
        <v>11060</v>
      </c>
      <c r="G2043" t="s">
        <v>11051</v>
      </c>
      <c r="H2043" t="s">
        <v>150</v>
      </c>
      <c r="I2043" t="s">
        <v>162</v>
      </c>
      <c r="J2043" t="s">
        <v>11061</v>
      </c>
      <c r="K2043" t="s">
        <v>11053</v>
      </c>
      <c r="L2043" t="s">
        <v>11054</v>
      </c>
      <c r="O2043">
        <v>1</v>
      </c>
      <c r="P2043" t="s">
        <v>154</v>
      </c>
      <c r="Q2043">
        <v>584</v>
      </c>
      <c r="R2043" t="s">
        <v>1462</v>
      </c>
      <c r="S2043">
        <v>167.65010811734101</v>
      </c>
      <c r="T2043">
        <v>8.5866019833157594</v>
      </c>
      <c r="U2043" t="s">
        <v>11062</v>
      </c>
      <c r="V2043" t="s">
        <v>11063</v>
      </c>
      <c r="W2043" t="s">
        <v>11057</v>
      </c>
      <c r="Y2043" t="s">
        <v>11058</v>
      </c>
      <c r="AD2043">
        <v>2.4989272230868699E-3</v>
      </c>
      <c r="AE2043">
        <v>0.246783891673271</v>
      </c>
    </row>
    <row r="2044" spans="1:31" x14ac:dyDescent="0.25">
      <c r="A2044">
        <v>14880</v>
      </c>
      <c r="B2044" t="s">
        <v>916</v>
      </c>
      <c r="C2044" t="s">
        <v>11047</v>
      </c>
      <c r="D2044" t="s">
        <v>11064</v>
      </c>
      <c r="E2044" t="s">
        <v>11049</v>
      </c>
      <c r="F2044" t="s">
        <v>11065</v>
      </c>
      <c r="G2044" t="s">
        <v>11051</v>
      </c>
      <c r="H2044" t="s">
        <v>150</v>
      </c>
      <c r="I2044" t="s">
        <v>162</v>
      </c>
      <c r="J2044" t="s">
        <v>11066</v>
      </c>
      <c r="K2044" t="s">
        <v>11053</v>
      </c>
      <c r="L2044" t="s">
        <v>11054</v>
      </c>
      <c r="O2044">
        <v>1</v>
      </c>
      <c r="P2044" t="s">
        <v>154</v>
      </c>
      <c r="Q2044">
        <v>584</v>
      </c>
      <c r="R2044" t="s">
        <v>1462</v>
      </c>
      <c r="S2044">
        <v>169.952818632874</v>
      </c>
      <c r="T2044">
        <v>10.192659067483101</v>
      </c>
      <c r="U2044" t="s">
        <v>11067</v>
      </c>
      <c r="V2044" t="s">
        <v>11068</v>
      </c>
      <c r="W2044" t="s">
        <v>11057</v>
      </c>
      <c r="Y2044" t="s">
        <v>11058</v>
      </c>
      <c r="AD2044">
        <v>7.6838973620851903E-4</v>
      </c>
      <c r="AE2044">
        <v>0.103952066831555</v>
      </c>
    </row>
    <row r="2045" spans="1:31" x14ac:dyDescent="0.25">
      <c r="A2045">
        <v>14881</v>
      </c>
      <c r="B2045" t="s">
        <v>916</v>
      </c>
      <c r="C2045" t="s">
        <v>11047</v>
      </c>
      <c r="D2045" t="s">
        <v>11069</v>
      </c>
      <c r="E2045" t="s">
        <v>11049</v>
      </c>
      <c r="F2045" t="s">
        <v>11070</v>
      </c>
      <c r="G2045" t="s">
        <v>11051</v>
      </c>
      <c r="H2045" t="s">
        <v>150</v>
      </c>
      <c r="I2045" t="s">
        <v>162</v>
      </c>
      <c r="J2045" t="s">
        <v>11071</v>
      </c>
      <c r="K2045" t="s">
        <v>11053</v>
      </c>
      <c r="L2045" t="s">
        <v>11054</v>
      </c>
      <c r="O2045">
        <v>1</v>
      </c>
      <c r="P2045" t="s">
        <v>154</v>
      </c>
      <c r="Q2045">
        <v>584</v>
      </c>
      <c r="R2045" t="s">
        <v>1462</v>
      </c>
      <c r="S2045">
        <v>172.08253358639101</v>
      </c>
      <c r="T2045">
        <v>6.2229176811400198</v>
      </c>
      <c r="U2045" t="s">
        <v>11072</v>
      </c>
      <c r="V2045" t="s">
        <v>11073</v>
      </c>
      <c r="W2045" t="s">
        <v>11057</v>
      </c>
      <c r="Y2045" t="s">
        <v>11058</v>
      </c>
      <c r="AD2045">
        <v>1.2857443357461301E-4</v>
      </c>
      <c r="AE2045">
        <v>4.2921644105028002E-2</v>
      </c>
    </row>
    <row r="2046" spans="1:31" x14ac:dyDescent="0.25">
      <c r="A2046">
        <v>14882</v>
      </c>
      <c r="B2046" t="s">
        <v>916</v>
      </c>
      <c r="C2046" t="s">
        <v>11047</v>
      </c>
      <c r="D2046" t="s">
        <v>11074</v>
      </c>
      <c r="E2046" t="s">
        <v>11049</v>
      </c>
      <c r="F2046" t="s">
        <v>11075</v>
      </c>
      <c r="G2046" t="s">
        <v>11051</v>
      </c>
      <c r="H2046" t="s">
        <v>150</v>
      </c>
      <c r="I2046" t="s">
        <v>162</v>
      </c>
      <c r="J2046" t="s">
        <v>11076</v>
      </c>
      <c r="K2046" t="s">
        <v>11053</v>
      </c>
      <c r="L2046" t="s">
        <v>11054</v>
      </c>
      <c r="O2046">
        <v>1</v>
      </c>
      <c r="P2046" t="s">
        <v>154</v>
      </c>
      <c r="Q2046">
        <v>584</v>
      </c>
      <c r="R2046" t="s">
        <v>1462</v>
      </c>
      <c r="S2046">
        <v>171.914027567006</v>
      </c>
      <c r="T2046">
        <v>7.0384186080860998</v>
      </c>
      <c r="U2046" t="s">
        <v>11077</v>
      </c>
      <c r="V2046" t="s">
        <v>11078</v>
      </c>
      <c r="W2046" t="s">
        <v>11057</v>
      </c>
      <c r="Y2046" t="s">
        <v>11058</v>
      </c>
      <c r="AD2046">
        <v>2.1968241094327801E-4</v>
      </c>
      <c r="AE2046">
        <v>5.5260689828439798E-2</v>
      </c>
    </row>
    <row r="2047" spans="1:31" x14ac:dyDescent="0.25">
      <c r="A2047">
        <v>14883</v>
      </c>
      <c r="B2047" t="s">
        <v>916</v>
      </c>
      <c r="C2047" t="s">
        <v>11047</v>
      </c>
      <c r="D2047" t="s">
        <v>11079</v>
      </c>
      <c r="E2047" t="s">
        <v>11049</v>
      </c>
      <c r="F2047" t="s">
        <v>11080</v>
      </c>
      <c r="G2047" t="s">
        <v>11051</v>
      </c>
      <c r="H2047" t="s">
        <v>150</v>
      </c>
      <c r="I2047" t="s">
        <v>162</v>
      </c>
      <c r="J2047" t="s">
        <v>11081</v>
      </c>
      <c r="K2047" t="s">
        <v>11053</v>
      </c>
      <c r="L2047" t="s">
        <v>11054</v>
      </c>
      <c r="O2047">
        <v>1</v>
      </c>
      <c r="P2047" t="s">
        <v>154</v>
      </c>
      <c r="Q2047">
        <v>584</v>
      </c>
      <c r="R2047" t="s">
        <v>1462</v>
      </c>
      <c r="S2047">
        <v>169.86195428020801</v>
      </c>
      <c r="T2047">
        <v>11.2354170493245</v>
      </c>
      <c r="U2047" t="s">
        <v>11082</v>
      </c>
      <c r="V2047" t="s">
        <v>11083</v>
      </c>
      <c r="W2047" t="s">
        <v>11057</v>
      </c>
      <c r="Y2047" t="s">
        <v>11058</v>
      </c>
      <c r="AD2047" s="17">
        <v>8.80335264810128E-5</v>
      </c>
      <c r="AE2047">
        <v>3.65144914347088E-2</v>
      </c>
    </row>
    <row r="2048" spans="1:31" x14ac:dyDescent="0.25">
      <c r="A2048">
        <v>14884</v>
      </c>
      <c r="B2048" t="s">
        <v>916</v>
      </c>
      <c r="C2048" t="s">
        <v>11047</v>
      </c>
      <c r="D2048" t="s">
        <v>11084</v>
      </c>
      <c r="E2048" t="s">
        <v>11049</v>
      </c>
      <c r="F2048" t="s">
        <v>11085</v>
      </c>
      <c r="G2048" t="s">
        <v>11051</v>
      </c>
      <c r="H2048" t="s">
        <v>150</v>
      </c>
      <c r="I2048" t="s">
        <v>162</v>
      </c>
      <c r="J2048" t="s">
        <v>11086</v>
      </c>
      <c r="K2048" t="s">
        <v>11053</v>
      </c>
      <c r="L2048" t="s">
        <v>11054</v>
      </c>
      <c r="O2048">
        <v>1</v>
      </c>
      <c r="P2048" t="s">
        <v>154</v>
      </c>
      <c r="Q2048">
        <v>584</v>
      </c>
      <c r="R2048" t="s">
        <v>1462</v>
      </c>
      <c r="S2048">
        <v>165.53906966667401</v>
      </c>
      <c r="T2048">
        <v>11.628656163406299</v>
      </c>
      <c r="U2048" t="s">
        <v>11087</v>
      </c>
      <c r="V2048" t="s">
        <v>11088</v>
      </c>
      <c r="W2048" t="s">
        <v>11057</v>
      </c>
      <c r="Y2048" t="s">
        <v>11058</v>
      </c>
      <c r="AD2048">
        <v>5.3066987140937304E-4</v>
      </c>
      <c r="AE2048">
        <v>0.111201231296869</v>
      </c>
    </row>
    <row r="2049" spans="1:31" x14ac:dyDescent="0.25">
      <c r="A2049">
        <v>14885</v>
      </c>
      <c r="B2049" t="s">
        <v>916</v>
      </c>
      <c r="C2049" t="s">
        <v>11047</v>
      </c>
      <c r="D2049" t="s">
        <v>11089</v>
      </c>
      <c r="E2049" t="s">
        <v>11049</v>
      </c>
      <c r="F2049" t="s">
        <v>11090</v>
      </c>
      <c r="G2049" t="s">
        <v>11051</v>
      </c>
      <c r="H2049" t="s">
        <v>150</v>
      </c>
      <c r="I2049" t="s">
        <v>162</v>
      </c>
      <c r="J2049" t="s">
        <v>11091</v>
      </c>
      <c r="K2049" t="s">
        <v>11053</v>
      </c>
      <c r="L2049" t="s">
        <v>11054</v>
      </c>
      <c r="O2049">
        <v>1</v>
      </c>
      <c r="P2049" t="s">
        <v>154</v>
      </c>
      <c r="Q2049">
        <v>584</v>
      </c>
      <c r="R2049" t="s">
        <v>1462</v>
      </c>
      <c r="S2049">
        <v>168.99259297532799</v>
      </c>
      <c r="T2049">
        <v>14.589138830201801</v>
      </c>
      <c r="U2049" t="s">
        <v>11092</v>
      </c>
      <c r="V2049" t="s">
        <v>11093</v>
      </c>
      <c r="W2049" t="s">
        <v>11057</v>
      </c>
      <c r="Y2049" t="s">
        <v>11058</v>
      </c>
      <c r="AD2049">
        <v>2.4751452997406903E-4</v>
      </c>
      <c r="AE2049">
        <v>6.7213426646006394E-2</v>
      </c>
    </row>
    <row r="2050" spans="1:31" x14ac:dyDescent="0.25">
      <c r="A2050">
        <v>14886</v>
      </c>
      <c r="B2050" t="s">
        <v>916</v>
      </c>
      <c r="C2050" t="s">
        <v>11047</v>
      </c>
      <c r="D2050" t="s">
        <v>11094</v>
      </c>
      <c r="E2050" t="s">
        <v>11049</v>
      </c>
      <c r="F2050" t="s">
        <v>11095</v>
      </c>
      <c r="G2050" t="s">
        <v>11051</v>
      </c>
      <c r="H2050" t="s">
        <v>150</v>
      </c>
      <c r="I2050" t="s">
        <v>162</v>
      </c>
      <c r="J2050" t="s">
        <v>11096</v>
      </c>
      <c r="K2050" t="s">
        <v>11053</v>
      </c>
      <c r="L2050" t="s">
        <v>11054</v>
      </c>
      <c r="O2050">
        <v>1</v>
      </c>
      <c r="P2050" t="s">
        <v>154</v>
      </c>
      <c r="Q2050">
        <v>584</v>
      </c>
      <c r="R2050" t="s">
        <v>1462</v>
      </c>
      <c r="S2050">
        <v>168.107158979861</v>
      </c>
      <c r="T2050">
        <v>5.6240900278133203</v>
      </c>
      <c r="U2050" t="s">
        <v>11097</v>
      </c>
      <c r="V2050" t="s">
        <v>11098</v>
      </c>
      <c r="W2050" t="s">
        <v>11057</v>
      </c>
      <c r="Y2050" t="s">
        <v>11058</v>
      </c>
      <c r="AD2050">
        <v>1.23394164313595E-3</v>
      </c>
      <c r="AE2050">
        <v>0.18493216842396201</v>
      </c>
    </row>
    <row r="2051" spans="1:31" x14ac:dyDescent="0.25">
      <c r="A2051">
        <v>14887</v>
      </c>
      <c r="B2051" t="s">
        <v>916</v>
      </c>
      <c r="C2051" t="s">
        <v>11047</v>
      </c>
      <c r="D2051" t="s">
        <v>11099</v>
      </c>
      <c r="E2051" t="s">
        <v>11049</v>
      </c>
      <c r="F2051" t="s">
        <v>11100</v>
      </c>
      <c r="G2051" t="s">
        <v>11051</v>
      </c>
      <c r="H2051" t="s">
        <v>150</v>
      </c>
      <c r="I2051" t="s">
        <v>162</v>
      </c>
      <c r="J2051" t="s">
        <v>11101</v>
      </c>
      <c r="K2051" t="s">
        <v>11053</v>
      </c>
      <c r="L2051" t="s">
        <v>11054</v>
      </c>
      <c r="O2051">
        <v>1</v>
      </c>
      <c r="P2051" t="s">
        <v>154</v>
      </c>
      <c r="Q2051">
        <v>584</v>
      </c>
      <c r="R2051" t="s">
        <v>1462</v>
      </c>
      <c r="S2051">
        <v>165.28337480027599</v>
      </c>
      <c r="T2051">
        <v>11.705404367616101</v>
      </c>
      <c r="U2051" t="s">
        <v>11102</v>
      </c>
      <c r="V2051" t="s">
        <v>11103</v>
      </c>
      <c r="W2051" t="s">
        <v>11057</v>
      </c>
      <c r="Y2051" t="s">
        <v>11058</v>
      </c>
      <c r="AD2051">
        <v>2.8452298636238998E-4</v>
      </c>
      <c r="AE2051">
        <v>6.2705824748746905E-2</v>
      </c>
    </row>
    <row r="2052" spans="1:31" x14ac:dyDescent="0.25">
      <c r="A2052">
        <v>14888</v>
      </c>
      <c r="B2052" t="s">
        <v>916</v>
      </c>
      <c r="C2052" t="s">
        <v>11047</v>
      </c>
      <c r="D2052" t="s">
        <v>11104</v>
      </c>
      <c r="E2052" t="s">
        <v>11049</v>
      </c>
      <c r="F2052" t="s">
        <v>11105</v>
      </c>
      <c r="G2052" t="s">
        <v>11051</v>
      </c>
      <c r="H2052" t="s">
        <v>150</v>
      </c>
      <c r="I2052" t="s">
        <v>162</v>
      </c>
      <c r="J2052" t="s">
        <v>11106</v>
      </c>
      <c r="K2052" t="s">
        <v>11053</v>
      </c>
      <c r="L2052" t="s">
        <v>11054</v>
      </c>
      <c r="O2052">
        <v>1</v>
      </c>
      <c r="P2052" t="s">
        <v>154</v>
      </c>
      <c r="Q2052">
        <v>584</v>
      </c>
      <c r="R2052" t="s">
        <v>1462</v>
      </c>
      <c r="S2052">
        <v>170.74520246595401</v>
      </c>
      <c r="T2052">
        <v>8.5928823023957204</v>
      </c>
      <c r="U2052" t="s">
        <v>11107</v>
      </c>
      <c r="V2052" t="s">
        <v>11108</v>
      </c>
      <c r="W2052" t="s">
        <v>11057</v>
      </c>
      <c r="Y2052" t="s">
        <v>11058</v>
      </c>
      <c r="AD2052">
        <v>2.5645682308095302E-4</v>
      </c>
      <c r="AE2052">
        <v>6.8435435455561799E-2</v>
      </c>
    </row>
    <row r="2053" spans="1:31" x14ac:dyDescent="0.25">
      <c r="A2053">
        <v>14889</v>
      </c>
      <c r="B2053" t="s">
        <v>916</v>
      </c>
      <c r="C2053" t="s">
        <v>11047</v>
      </c>
      <c r="D2053" t="s">
        <v>11109</v>
      </c>
      <c r="E2053" t="s">
        <v>11049</v>
      </c>
      <c r="F2053" t="s">
        <v>11110</v>
      </c>
      <c r="G2053" t="s">
        <v>11051</v>
      </c>
      <c r="H2053" t="s">
        <v>150</v>
      </c>
      <c r="I2053" t="s">
        <v>162</v>
      </c>
      <c r="J2053" t="s">
        <v>11111</v>
      </c>
      <c r="K2053" t="s">
        <v>11053</v>
      </c>
      <c r="L2053" t="s">
        <v>11054</v>
      </c>
      <c r="O2053">
        <v>1</v>
      </c>
      <c r="P2053" t="s">
        <v>154</v>
      </c>
      <c r="Q2053">
        <v>584</v>
      </c>
      <c r="R2053" t="s">
        <v>1462</v>
      </c>
      <c r="S2053">
        <v>167.73642032184401</v>
      </c>
      <c r="T2053">
        <v>8.7346437349418302</v>
      </c>
      <c r="U2053" t="s">
        <v>11112</v>
      </c>
      <c r="V2053" t="s">
        <v>11113</v>
      </c>
      <c r="W2053" t="s">
        <v>11057</v>
      </c>
      <c r="Y2053" t="s">
        <v>11058</v>
      </c>
      <c r="AD2053">
        <v>2.9512392279684702E-4</v>
      </c>
      <c r="AE2053">
        <v>6.7501539429350693E-2</v>
      </c>
    </row>
    <row r="2054" spans="1:31" x14ac:dyDescent="0.25">
      <c r="A2054">
        <v>14890</v>
      </c>
      <c r="B2054" t="s">
        <v>916</v>
      </c>
      <c r="C2054" t="s">
        <v>11047</v>
      </c>
      <c r="D2054" t="s">
        <v>11114</v>
      </c>
      <c r="E2054" t="s">
        <v>11049</v>
      </c>
      <c r="F2054" t="s">
        <v>11115</v>
      </c>
      <c r="G2054" t="s">
        <v>11051</v>
      </c>
      <c r="H2054" t="s">
        <v>150</v>
      </c>
      <c r="I2054" t="s">
        <v>162</v>
      </c>
      <c r="J2054" t="s">
        <v>11116</v>
      </c>
      <c r="K2054" t="s">
        <v>11053</v>
      </c>
      <c r="L2054" t="s">
        <v>11054</v>
      </c>
      <c r="O2054">
        <v>1</v>
      </c>
      <c r="P2054" t="s">
        <v>154</v>
      </c>
      <c r="Q2054">
        <v>584</v>
      </c>
      <c r="R2054" t="s">
        <v>1462</v>
      </c>
      <c r="S2054">
        <v>168.96152755576301</v>
      </c>
      <c r="T2054">
        <v>7.59650865145354</v>
      </c>
      <c r="U2054" t="s">
        <v>11117</v>
      </c>
      <c r="V2054" t="s">
        <v>11118</v>
      </c>
      <c r="W2054" t="s">
        <v>11057</v>
      </c>
      <c r="Y2054" t="s">
        <v>11058</v>
      </c>
      <c r="AD2054">
        <v>9.2354235903258097E-4</v>
      </c>
      <c r="AE2054">
        <v>0.12229045352804301</v>
      </c>
    </row>
    <row r="2055" spans="1:31" x14ac:dyDescent="0.25">
      <c r="A2055">
        <v>14891</v>
      </c>
      <c r="B2055" t="s">
        <v>916</v>
      </c>
      <c r="C2055" t="s">
        <v>11047</v>
      </c>
      <c r="D2055" t="s">
        <v>11119</v>
      </c>
      <c r="E2055" t="s">
        <v>11049</v>
      </c>
      <c r="F2055" t="s">
        <v>11120</v>
      </c>
      <c r="G2055" t="s">
        <v>11051</v>
      </c>
      <c r="H2055" t="s">
        <v>150</v>
      </c>
      <c r="I2055" t="s">
        <v>162</v>
      </c>
      <c r="J2055" t="s">
        <v>11121</v>
      </c>
      <c r="K2055" t="s">
        <v>11053</v>
      </c>
      <c r="L2055" t="s">
        <v>11054</v>
      </c>
      <c r="O2055">
        <v>1</v>
      </c>
      <c r="P2055" t="s">
        <v>154</v>
      </c>
      <c r="Q2055">
        <v>584</v>
      </c>
      <c r="R2055" t="s">
        <v>1462</v>
      </c>
      <c r="S2055">
        <v>169.78905585358501</v>
      </c>
      <c r="T2055">
        <v>10.098845621272201</v>
      </c>
      <c r="U2055" t="s">
        <v>11122</v>
      </c>
      <c r="V2055" t="s">
        <v>11123</v>
      </c>
      <c r="W2055" t="s">
        <v>11057</v>
      </c>
      <c r="Y2055" t="s">
        <v>11058</v>
      </c>
      <c r="AD2055">
        <v>1.2111035482576E-4</v>
      </c>
      <c r="AE2055">
        <v>4.2391209595373999E-2</v>
      </c>
    </row>
    <row r="2056" spans="1:31" x14ac:dyDescent="0.25">
      <c r="A2056">
        <v>14892</v>
      </c>
      <c r="B2056" t="s">
        <v>916</v>
      </c>
      <c r="C2056" t="s">
        <v>11047</v>
      </c>
      <c r="D2056" t="s">
        <v>11124</v>
      </c>
      <c r="E2056" t="s">
        <v>11049</v>
      </c>
      <c r="F2056" t="s">
        <v>11125</v>
      </c>
      <c r="G2056" t="s">
        <v>11051</v>
      </c>
      <c r="H2056" t="s">
        <v>150</v>
      </c>
      <c r="I2056" t="s">
        <v>162</v>
      </c>
      <c r="J2056" t="s">
        <v>11126</v>
      </c>
      <c r="K2056" t="s">
        <v>11053</v>
      </c>
      <c r="L2056" t="s">
        <v>11054</v>
      </c>
      <c r="O2056">
        <v>1</v>
      </c>
      <c r="P2056" t="s">
        <v>154</v>
      </c>
      <c r="Q2056">
        <v>584</v>
      </c>
      <c r="R2056" t="s">
        <v>1462</v>
      </c>
      <c r="S2056">
        <v>168.71824883686699</v>
      </c>
      <c r="T2056">
        <v>7.3089732991179801</v>
      </c>
      <c r="U2056" t="s">
        <v>11127</v>
      </c>
      <c r="V2056" t="s">
        <v>11128</v>
      </c>
      <c r="W2056" t="s">
        <v>11057</v>
      </c>
      <c r="Y2056" t="s">
        <v>11058</v>
      </c>
      <c r="AD2056">
        <v>1.4127307273383799E-3</v>
      </c>
      <c r="AE2056">
        <v>0.25502119331386602</v>
      </c>
    </row>
    <row r="2057" spans="1:31" x14ac:dyDescent="0.25">
      <c r="A2057">
        <v>14893</v>
      </c>
      <c r="B2057" t="s">
        <v>916</v>
      </c>
      <c r="C2057" t="s">
        <v>11047</v>
      </c>
      <c r="D2057" t="s">
        <v>11129</v>
      </c>
      <c r="E2057" t="s">
        <v>11049</v>
      </c>
      <c r="F2057" t="s">
        <v>11130</v>
      </c>
      <c r="G2057" t="s">
        <v>11051</v>
      </c>
      <c r="H2057" t="s">
        <v>150</v>
      </c>
      <c r="I2057" t="s">
        <v>162</v>
      </c>
      <c r="J2057" t="s">
        <v>11131</v>
      </c>
      <c r="K2057" t="s">
        <v>11053</v>
      </c>
      <c r="L2057" t="s">
        <v>11054</v>
      </c>
      <c r="O2057">
        <v>1</v>
      </c>
      <c r="P2057" t="s">
        <v>154</v>
      </c>
      <c r="Q2057">
        <v>584</v>
      </c>
      <c r="R2057" t="s">
        <v>1462</v>
      </c>
      <c r="S2057">
        <v>166.400656055604</v>
      </c>
      <c r="T2057">
        <v>9.4462668398174703</v>
      </c>
      <c r="U2057" t="s">
        <v>11132</v>
      </c>
      <c r="V2057" t="s">
        <v>11133</v>
      </c>
      <c r="W2057" t="s">
        <v>11057</v>
      </c>
      <c r="Y2057" t="s">
        <v>11058</v>
      </c>
      <c r="AD2057">
        <v>1.0320341416445399E-2</v>
      </c>
      <c r="AE2057">
        <v>0.65650284556068605</v>
      </c>
    </row>
    <row r="2058" spans="1:31" x14ac:dyDescent="0.25">
      <c r="A2058">
        <v>14894</v>
      </c>
      <c r="B2058" t="s">
        <v>916</v>
      </c>
      <c r="C2058" t="s">
        <v>11047</v>
      </c>
      <c r="D2058" t="s">
        <v>11134</v>
      </c>
      <c r="E2058" t="s">
        <v>11049</v>
      </c>
      <c r="F2058" t="s">
        <v>11135</v>
      </c>
      <c r="G2058" t="s">
        <v>11051</v>
      </c>
      <c r="H2058" t="s">
        <v>150</v>
      </c>
      <c r="I2058" t="s">
        <v>162</v>
      </c>
      <c r="J2058" t="s">
        <v>11136</v>
      </c>
      <c r="K2058" t="s">
        <v>11053</v>
      </c>
      <c r="L2058" t="s">
        <v>11054</v>
      </c>
      <c r="O2058">
        <v>1</v>
      </c>
      <c r="P2058" t="s">
        <v>154</v>
      </c>
      <c r="Q2058">
        <v>584</v>
      </c>
      <c r="R2058" t="s">
        <v>1462</v>
      </c>
      <c r="S2058">
        <v>165.91521353152899</v>
      </c>
      <c r="T2058">
        <v>9.2038881778200192</v>
      </c>
      <c r="U2058" t="s">
        <v>11137</v>
      </c>
      <c r="V2058" t="s">
        <v>11138</v>
      </c>
      <c r="W2058" t="s">
        <v>11057</v>
      </c>
      <c r="Y2058" t="s">
        <v>11058</v>
      </c>
      <c r="AD2058">
        <v>2.31568548201722E-4</v>
      </c>
      <c r="AE2058">
        <v>5.6190718809121701E-2</v>
      </c>
    </row>
    <row r="2059" spans="1:31" x14ac:dyDescent="0.25">
      <c r="A2059">
        <v>14895</v>
      </c>
      <c r="B2059" t="s">
        <v>916</v>
      </c>
      <c r="C2059" t="s">
        <v>11047</v>
      </c>
      <c r="D2059" t="s">
        <v>6820</v>
      </c>
      <c r="E2059" t="s">
        <v>11049</v>
      </c>
      <c r="F2059" t="s">
        <v>11139</v>
      </c>
      <c r="G2059" t="s">
        <v>11051</v>
      </c>
      <c r="H2059" t="s">
        <v>150</v>
      </c>
      <c r="I2059" t="s">
        <v>162</v>
      </c>
      <c r="J2059" t="s">
        <v>11140</v>
      </c>
      <c r="K2059" t="s">
        <v>11053</v>
      </c>
      <c r="L2059" t="s">
        <v>11054</v>
      </c>
      <c r="O2059">
        <v>1</v>
      </c>
      <c r="P2059" t="s">
        <v>154</v>
      </c>
      <c r="Q2059">
        <v>584</v>
      </c>
      <c r="R2059" t="s">
        <v>1462</v>
      </c>
      <c r="S2059">
        <v>166.85483678350101</v>
      </c>
      <c r="T2059">
        <v>8.7943766928797995</v>
      </c>
      <c r="U2059" t="s">
        <v>11141</v>
      </c>
      <c r="V2059" t="s">
        <v>11142</v>
      </c>
      <c r="W2059" t="s">
        <v>11057</v>
      </c>
      <c r="Y2059" t="s">
        <v>11058</v>
      </c>
      <c r="AD2059">
        <v>7.6412628095567903E-4</v>
      </c>
      <c r="AE2059">
        <v>0.10320121064485099</v>
      </c>
    </row>
    <row r="2060" spans="1:31" x14ac:dyDescent="0.25">
      <c r="A2060">
        <v>14896</v>
      </c>
      <c r="B2060" t="s">
        <v>916</v>
      </c>
      <c r="C2060" t="s">
        <v>11047</v>
      </c>
      <c r="D2060" t="s">
        <v>11143</v>
      </c>
      <c r="E2060" t="s">
        <v>11049</v>
      </c>
      <c r="F2060" t="s">
        <v>11144</v>
      </c>
      <c r="G2060" t="s">
        <v>11051</v>
      </c>
      <c r="H2060" t="s">
        <v>150</v>
      </c>
      <c r="I2060" t="s">
        <v>162</v>
      </c>
      <c r="J2060" t="s">
        <v>11145</v>
      </c>
      <c r="K2060" t="s">
        <v>11053</v>
      </c>
      <c r="L2060" t="s">
        <v>11054</v>
      </c>
      <c r="O2060">
        <v>1</v>
      </c>
      <c r="P2060" t="s">
        <v>154</v>
      </c>
      <c r="Q2060">
        <v>584</v>
      </c>
      <c r="R2060" t="s">
        <v>1462</v>
      </c>
      <c r="S2060">
        <v>169.508387600167</v>
      </c>
      <c r="T2060">
        <v>9.9926715705765492</v>
      </c>
      <c r="U2060" t="s">
        <v>11146</v>
      </c>
      <c r="V2060" t="s">
        <v>11147</v>
      </c>
      <c r="W2060" t="s">
        <v>11057</v>
      </c>
      <c r="Y2060" t="s">
        <v>11058</v>
      </c>
      <c r="AD2060">
        <v>3.0995681515833001E-4</v>
      </c>
      <c r="AE2060">
        <v>9.1056916156935994E-2</v>
      </c>
    </row>
    <row r="2061" spans="1:31" x14ac:dyDescent="0.25">
      <c r="A2061">
        <v>14897</v>
      </c>
      <c r="B2061" t="s">
        <v>916</v>
      </c>
      <c r="C2061" t="s">
        <v>11047</v>
      </c>
      <c r="D2061" t="s">
        <v>11148</v>
      </c>
      <c r="E2061" t="s">
        <v>11049</v>
      </c>
      <c r="F2061" t="s">
        <v>11149</v>
      </c>
      <c r="G2061" t="s">
        <v>11051</v>
      </c>
      <c r="H2061" t="s">
        <v>150</v>
      </c>
      <c r="I2061" t="s">
        <v>162</v>
      </c>
      <c r="J2061" t="s">
        <v>11150</v>
      </c>
      <c r="K2061" t="s">
        <v>11053</v>
      </c>
      <c r="L2061" t="s">
        <v>11054</v>
      </c>
      <c r="O2061">
        <v>1</v>
      </c>
      <c r="P2061" t="s">
        <v>154</v>
      </c>
      <c r="Q2061">
        <v>584</v>
      </c>
      <c r="R2061" t="s">
        <v>1462</v>
      </c>
      <c r="S2061">
        <v>171.96111769422299</v>
      </c>
      <c r="T2061">
        <v>6.2227955818704803</v>
      </c>
      <c r="U2061" t="s">
        <v>11151</v>
      </c>
      <c r="V2061" t="s">
        <v>11152</v>
      </c>
      <c r="W2061" t="s">
        <v>11057</v>
      </c>
      <c r="Y2061" t="s">
        <v>11058</v>
      </c>
      <c r="AD2061">
        <v>1.3260174492870599E-3</v>
      </c>
      <c r="AE2061">
        <v>0.15206013404631999</v>
      </c>
    </row>
    <row r="2062" spans="1:31" x14ac:dyDescent="0.25">
      <c r="A2062">
        <v>14898</v>
      </c>
      <c r="B2062" t="s">
        <v>916</v>
      </c>
      <c r="C2062" t="s">
        <v>11047</v>
      </c>
      <c r="D2062" t="s">
        <v>11153</v>
      </c>
      <c r="E2062" t="s">
        <v>11049</v>
      </c>
      <c r="F2062" t="s">
        <v>11154</v>
      </c>
      <c r="G2062" t="s">
        <v>11051</v>
      </c>
      <c r="H2062" t="s">
        <v>150</v>
      </c>
      <c r="I2062" t="s">
        <v>162</v>
      </c>
      <c r="J2062" t="s">
        <v>11155</v>
      </c>
      <c r="K2062" t="s">
        <v>11053</v>
      </c>
      <c r="L2062" t="s">
        <v>11054</v>
      </c>
      <c r="O2062">
        <v>1</v>
      </c>
      <c r="P2062" t="s">
        <v>154</v>
      </c>
      <c r="Q2062">
        <v>584</v>
      </c>
      <c r="R2062" t="s">
        <v>1462</v>
      </c>
      <c r="S2062">
        <v>171.915936072775</v>
      </c>
      <c r="T2062">
        <v>7.1106521189520704</v>
      </c>
      <c r="U2062" t="s">
        <v>11156</v>
      </c>
      <c r="V2062" t="s">
        <v>11157</v>
      </c>
      <c r="W2062" t="s">
        <v>11057</v>
      </c>
      <c r="Y2062" t="s">
        <v>11058</v>
      </c>
      <c r="AD2062">
        <v>1.0069402193266801E-3</v>
      </c>
      <c r="AE2062">
        <v>0.129340964508739</v>
      </c>
    </row>
    <row r="2063" spans="1:31" x14ac:dyDescent="0.25">
      <c r="A2063">
        <v>14899</v>
      </c>
      <c r="B2063" t="s">
        <v>916</v>
      </c>
      <c r="C2063" t="s">
        <v>11047</v>
      </c>
      <c r="D2063" t="s">
        <v>11158</v>
      </c>
      <c r="E2063" t="s">
        <v>11049</v>
      </c>
      <c r="F2063" t="s">
        <v>11159</v>
      </c>
      <c r="G2063" t="s">
        <v>11051</v>
      </c>
      <c r="H2063" t="s">
        <v>150</v>
      </c>
      <c r="I2063" t="s">
        <v>162</v>
      </c>
      <c r="J2063" t="s">
        <v>11160</v>
      </c>
      <c r="K2063" t="s">
        <v>11053</v>
      </c>
      <c r="L2063" t="s">
        <v>11054</v>
      </c>
      <c r="O2063">
        <v>1</v>
      </c>
      <c r="P2063" t="s">
        <v>154</v>
      </c>
      <c r="Q2063">
        <v>584</v>
      </c>
      <c r="R2063" t="s">
        <v>1462</v>
      </c>
      <c r="S2063">
        <v>170.35035675662499</v>
      </c>
      <c r="T2063">
        <v>10.101822849486201</v>
      </c>
      <c r="U2063" t="s">
        <v>11161</v>
      </c>
      <c r="V2063" t="s">
        <v>11162</v>
      </c>
      <c r="W2063" t="s">
        <v>11057</v>
      </c>
      <c r="Y2063" t="s">
        <v>11058</v>
      </c>
      <c r="AD2063">
        <v>1.17257185479502E-4</v>
      </c>
      <c r="AE2063">
        <v>3.9546863996219102E-2</v>
      </c>
    </row>
    <row r="2064" spans="1:31" x14ac:dyDescent="0.25">
      <c r="A2064">
        <v>14900</v>
      </c>
      <c r="B2064" t="s">
        <v>916</v>
      </c>
      <c r="C2064" t="s">
        <v>11047</v>
      </c>
      <c r="D2064" t="s">
        <v>11163</v>
      </c>
      <c r="E2064" t="s">
        <v>11049</v>
      </c>
      <c r="F2064" t="s">
        <v>11164</v>
      </c>
      <c r="G2064" t="s">
        <v>11051</v>
      </c>
      <c r="H2064" t="s">
        <v>150</v>
      </c>
      <c r="I2064" t="s">
        <v>162</v>
      </c>
      <c r="J2064" t="s">
        <v>11165</v>
      </c>
      <c r="K2064" t="s">
        <v>11053</v>
      </c>
      <c r="L2064" t="s">
        <v>11054</v>
      </c>
      <c r="O2064">
        <v>1</v>
      </c>
      <c r="P2064" t="s">
        <v>154</v>
      </c>
      <c r="Q2064">
        <v>584</v>
      </c>
      <c r="R2064" t="s">
        <v>1462</v>
      </c>
      <c r="S2064">
        <v>171.738009270096</v>
      </c>
      <c r="T2064">
        <v>6.0840527486510503</v>
      </c>
      <c r="U2064" t="s">
        <v>11166</v>
      </c>
      <c r="V2064" t="s">
        <v>11167</v>
      </c>
      <c r="W2064" t="s">
        <v>11057</v>
      </c>
      <c r="Y2064" t="s">
        <v>11058</v>
      </c>
      <c r="AD2064">
        <v>3.0922394353183298E-4</v>
      </c>
      <c r="AE2064">
        <v>7.8575281712143494E-2</v>
      </c>
    </row>
    <row r="2065" spans="1:31" x14ac:dyDescent="0.25">
      <c r="A2065">
        <v>14901</v>
      </c>
      <c r="B2065" t="s">
        <v>916</v>
      </c>
      <c r="C2065" t="s">
        <v>11047</v>
      </c>
      <c r="D2065" t="s">
        <v>11168</v>
      </c>
      <c r="E2065" t="s">
        <v>11049</v>
      </c>
      <c r="F2065" t="s">
        <v>11169</v>
      </c>
      <c r="G2065" t="s">
        <v>11051</v>
      </c>
      <c r="H2065" t="s">
        <v>150</v>
      </c>
      <c r="I2065" t="s">
        <v>162</v>
      </c>
      <c r="J2065" t="s">
        <v>11170</v>
      </c>
      <c r="K2065" t="s">
        <v>11053</v>
      </c>
      <c r="L2065" t="s">
        <v>11054</v>
      </c>
      <c r="O2065">
        <v>1</v>
      </c>
      <c r="P2065" t="s">
        <v>154</v>
      </c>
      <c r="Q2065">
        <v>584</v>
      </c>
      <c r="R2065" t="s">
        <v>1462</v>
      </c>
      <c r="S2065">
        <v>168.56254924250999</v>
      </c>
      <c r="T2065">
        <v>7.4333566424701703</v>
      </c>
      <c r="U2065" t="s">
        <v>11171</v>
      </c>
      <c r="V2065" t="s">
        <v>11172</v>
      </c>
      <c r="W2065" t="s">
        <v>11057</v>
      </c>
      <c r="Y2065" t="s">
        <v>11058</v>
      </c>
      <c r="AD2065">
        <v>1.0037971857172999E-3</v>
      </c>
      <c r="AE2065">
        <v>0.16500120747425601</v>
      </c>
    </row>
    <row r="2066" spans="1:31" x14ac:dyDescent="0.25">
      <c r="A2066">
        <v>14902</v>
      </c>
      <c r="B2066" t="s">
        <v>916</v>
      </c>
      <c r="C2066" t="s">
        <v>11047</v>
      </c>
      <c r="D2066" t="s">
        <v>11173</v>
      </c>
      <c r="E2066" t="s">
        <v>11049</v>
      </c>
      <c r="F2066" t="s">
        <v>11174</v>
      </c>
      <c r="G2066" t="s">
        <v>11051</v>
      </c>
      <c r="H2066" t="s">
        <v>150</v>
      </c>
      <c r="I2066" t="s">
        <v>162</v>
      </c>
      <c r="J2066" t="s">
        <v>11175</v>
      </c>
      <c r="K2066" t="s">
        <v>11053</v>
      </c>
      <c r="L2066" t="s">
        <v>11054</v>
      </c>
      <c r="O2066">
        <v>1</v>
      </c>
      <c r="P2066" t="s">
        <v>154</v>
      </c>
      <c r="Q2066">
        <v>584</v>
      </c>
      <c r="R2066" t="s">
        <v>1462</v>
      </c>
      <c r="S2066">
        <v>167.235127310065</v>
      </c>
      <c r="T2066">
        <v>8.8324035167389798</v>
      </c>
      <c r="U2066" t="s">
        <v>11176</v>
      </c>
      <c r="V2066" t="s">
        <v>11177</v>
      </c>
      <c r="W2066" t="s">
        <v>11057</v>
      </c>
      <c r="Y2066" t="s">
        <v>11058</v>
      </c>
      <c r="AD2066">
        <v>1.74965234509727E-3</v>
      </c>
      <c r="AE2066">
        <v>0.16789005920753999</v>
      </c>
    </row>
    <row r="2067" spans="1:31" x14ac:dyDescent="0.25">
      <c r="A2067">
        <v>14903</v>
      </c>
      <c r="B2067" t="s">
        <v>916</v>
      </c>
      <c r="C2067" t="s">
        <v>11047</v>
      </c>
      <c r="D2067" t="s">
        <v>11178</v>
      </c>
      <c r="E2067" t="s">
        <v>11049</v>
      </c>
      <c r="F2067" t="s">
        <v>11179</v>
      </c>
      <c r="G2067" t="s">
        <v>11051</v>
      </c>
      <c r="H2067" t="s">
        <v>150</v>
      </c>
      <c r="I2067" t="s">
        <v>162</v>
      </c>
      <c r="J2067" t="s">
        <v>11180</v>
      </c>
      <c r="K2067" t="s">
        <v>11053</v>
      </c>
      <c r="L2067" t="s">
        <v>11054</v>
      </c>
      <c r="O2067">
        <v>1</v>
      </c>
      <c r="P2067" t="s">
        <v>154</v>
      </c>
      <c r="Q2067">
        <v>584</v>
      </c>
      <c r="R2067" t="s">
        <v>1462</v>
      </c>
      <c r="S2067">
        <v>167.07791492915399</v>
      </c>
      <c r="T2067">
        <v>11.3506758243695</v>
      </c>
      <c r="U2067" t="s">
        <v>11181</v>
      </c>
      <c r="V2067" t="s">
        <v>11182</v>
      </c>
      <c r="W2067" t="s">
        <v>11057</v>
      </c>
      <c r="Y2067" t="s">
        <v>11058</v>
      </c>
      <c r="AD2067">
        <v>1.78469185300401E-3</v>
      </c>
      <c r="AE2067">
        <v>0.19261005515967</v>
      </c>
    </row>
    <row r="2068" spans="1:31" x14ac:dyDescent="0.25">
      <c r="A2068">
        <v>14904</v>
      </c>
      <c r="B2068" t="s">
        <v>916</v>
      </c>
      <c r="C2068" t="s">
        <v>11047</v>
      </c>
      <c r="D2068" t="s">
        <v>11183</v>
      </c>
      <c r="E2068" t="s">
        <v>11049</v>
      </c>
      <c r="F2068" t="s">
        <v>11184</v>
      </c>
      <c r="G2068" t="s">
        <v>11051</v>
      </c>
      <c r="H2068" t="s">
        <v>150</v>
      </c>
      <c r="I2068" t="s">
        <v>162</v>
      </c>
      <c r="J2068" t="s">
        <v>11185</v>
      </c>
      <c r="K2068" t="s">
        <v>11053</v>
      </c>
      <c r="L2068" t="s">
        <v>11054</v>
      </c>
      <c r="O2068">
        <v>1</v>
      </c>
      <c r="P2068" t="s">
        <v>154</v>
      </c>
      <c r="Q2068">
        <v>584</v>
      </c>
      <c r="R2068" t="s">
        <v>1462</v>
      </c>
      <c r="S2068">
        <v>167.51830512565999</v>
      </c>
      <c r="T2068">
        <v>11.3846746411045</v>
      </c>
      <c r="U2068" t="s">
        <v>11186</v>
      </c>
      <c r="V2068" t="s">
        <v>11187</v>
      </c>
      <c r="W2068" t="s">
        <v>11057</v>
      </c>
      <c r="Y2068" t="s">
        <v>11058</v>
      </c>
      <c r="AD2068">
        <v>1.5577392287013901E-4</v>
      </c>
      <c r="AE2068">
        <v>4.9674812983744002E-2</v>
      </c>
    </row>
    <row r="2069" spans="1:31" x14ac:dyDescent="0.25">
      <c r="A2069">
        <v>14905</v>
      </c>
      <c r="B2069" t="s">
        <v>916</v>
      </c>
      <c r="C2069" t="s">
        <v>11047</v>
      </c>
      <c r="D2069" t="s">
        <v>11188</v>
      </c>
      <c r="E2069" t="s">
        <v>11049</v>
      </c>
      <c r="F2069" t="s">
        <v>11189</v>
      </c>
      <c r="G2069" t="s">
        <v>11051</v>
      </c>
      <c r="H2069" t="s">
        <v>150</v>
      </c>
      <c r="I2069" t="s">
        <v>162</v>
      </c>
      <c r="J2069" t="s">
        <v>11190</v>
      </c>
      <c r="K2069" t="s">
        <v>11053</v>
      </c>
      <c r="L2069" t="s">
        <v>11054</v>
      </c>
      <c r="O2069">
        <v>1</v>
      </c>
      <c r="P2069" t="s">
        <v>154</v>
      </c>
      <c r="Q2069">
        <v>584</v>
      </c>
      <c r="R2069" t="s">
        <v>1462</v>
      </c>
      <c r="S2069">
        <v>169.89291002355799</v>
      </c>
      <c r="T2069">
        <v>10.3634913678217</v>
      </c>
      <c r="U2069" t="s">
        <v>11191</v>
      </c>
      <c r="V2069" t="s">
        <v>11192</v>
      </c>
      <c r="W2069" t="s">
        <v>11057</v>
      </c>
      <c r="Y2069" t="s">
        <v>11058</v>
      </c>
      <c r="AD2069">
        <v>2.26091145123064E-4</v>
      </c>
      <c r="AE2069">
        <v>5.6978180321457197E-2</v>
      </c>
    </row>
    <row r="2070" spans="1:31" x14ac:dyDescent="0.25">
      <c r="A2070">
        <v>14906</v>
      </c>
      <c r="B2070" t="s">
        <v>916</v>
      </c>
      <c r="C2070" t="s">
        <v>11047</v>
      </c>
      <c r="D2070" t="s">
        <v>11193</v>
      </c>
      <c r="E2070" t="s">
        <v>11049</v>
      </c>
      <c r="F2070" t="s">
        <v>11194</v>
      </c>
      <c r="G2070" t="s">
        <v>11051</v>
      </c>
      <c r="H2070" t="s">
        <v>150</v>
      </c>
      <c r="I2070" t="s">
        <v>162</v>
      </c>
      <c r="J2070" t="s">
        <v>11195</v>
      </c>
      <c r="K2070" t="s">
        <v>11053</v>
      </c>
      <c r="L2070" t="s">
        <v>11054</v>
      </c>
      <c r="O2070">
        <v>1</v>
      </c>
      <c r="P2070" t="s">
        <v>154</v>
      </c>
      <c r="Q2070">
        <v>584</v>
      </c>
      <c r="R2070" t="s">
        <v>1462</v>
      </c>
      <c r="S2070">
        <v>165.53655167308801</v>
      </c>
      <c r="T2070">
        <v>9.2000358977699292</v>
      </c>
      <c r="U2070" t="s">
        <v>11196</v>
      </c>
      <c r="V2070" t="s">
        <v>11197</v>
      </c>
      <c r="W2070" t="s">
        <v>11057</v>
      </c>
      <c r="Y2070" t="s">
        <v>11058</v>
      </c>
      <c r="AD2070">
        <v>4.4058212733943898E-4</v>
      </c>
      <c r="AE2070">
        <v>0.10040515761671</v>
      </c>
    </row>
    <row r="2071" spans="1:31" x14ac:dyDescent="0.25">
      <c r="A2071">
        <v>14907</v>
      </c>
      <c r="B2071" t="s">
        <v>916</v>
      </c>
      <c r="C2071" t="s">
        <v>11047</v>
      </c>
      <c r="D2071" t="s">
        <v>11198</v>
      </c>
      <c r="E2071" t="s">
        <v>11049</v>
      </c>
      <c r="F2071" t="s">
        <v>11199</v>
      </c>
      <c r="G2071" t="s">
        <v>11051</v>
      </c>
      <c r="H2071" t="s">
        <v>150</v>
      </c>
      <c r="I2071" t="s">
        <v>162</v>
      </c>
      <c r="J2071" t="s">
        <v>11200</v>
      </c>
      <c r="K2071" t="s">
        <v>11053</v>
      </c>
      <c r="L2071" t="s">
        <v>11054</v>
      </c>
      <c r="O2071">
        <v>1</v>
      </c>
      <c r="P2071" t="s">
        <v>154</v>
      </c>
      <c r="Q2071">
        <v>584</v>
      </c>
      <c r="R2071" t="s">
        <v>1462</v>
      </c>
      <c r="S2071">
        <v>162.334883598624</v>
      </c>
      <c r="T2071">
        <v>11.3563916149139</v>
      </c>
      <c r="U2071" t="s">
        <v>11201</v>
      </c>
      <c r="V2071" t="s">
        <v>11202</v>
      </c>
      <c r="W2071" t="s">
        <v>11057</v>
      </c>
      <c r="Y2071" t="s">
        <v>11058</v>
      </c>
      <c r="AD2071">
        <v>1.6106366092572E-4</v>
      </c>
      <c r="AE2071">
        <v>5.1531155158919303E-2</v>
      </c>
    </row>
    <row r="2072" spans="1:31" x14ac:dyDescent="0.25">
      <c r="A2072">
        <v>14908</v>
      </c>
      <c r="B2072" t="s">
        <v>916</v>
      </c>
      <c r="C2072" t="s">
        <v>11047</v>
      </c>
      <c r="D2072" t="s">
        <v>11203</v>
      </c>
      <c r="E2072" t="s">
        <v>11049</v>
      </c>
      <c r="F2072" t="s">
        <v>11204</v>
      </c>
      <c r="G2072" t="s">
        <v>11051</v>
      </c>
      <c r="H2072" t="s">
        <v>150</v>
      </c>
      <c r="I2072" t="s">
        <v>162</v>
      </c>
      <c r="J2072" t="s">
        <v>11205</v>
      </c>
      <c r="K2072" t="s">
        <v>11053</v>
      </c>
      <c r="L2072" t="s">
        <v>11054</v>
      </c>
      <c r="O2072">
        <v>1</v>
      </c>
      <c r="P2072" t="s">
        <v>154</v>
      </c>
      <c r="Q2072">
        <v>584</v>
      </c>
      <c r="R2072" t="s">
        <v>1462</v>
      </c>
      <c r="S2072">
        <v>169.95943789805699</v>
      </c>
      <c r="T2072">
        <v>10.4418428960089</v>
      </c>
      <c r="U2072" t="s">
        <v>11206</v>
      </c>
      <c r="V2072" t="s">
        <v>11207</v>
      </c>
      <c r="W2072" t="s">
        <v>11057</v>
      </c>
      <c r="Y2072" t="s">
        <v>11058</v>
      </c>
      <c r="AD2072">
        <v>2.0355008928163399E-4</v>
      </c>
      <c r="AE2072">
        <v>6.9805519061669999E-2</v>
      </c>
    </row>
    <row r="2073" spans="1:31" x14ac:dyDescent="0.25">
      <c r="A2073">
        <v>14909</v>
      </c>
      <c r="B2073" t="s">
        <v>916</v>
      </c>
      <c r="C2073" t="s">
        <v>11047</v>
      </c>
      <c r="D2073" t="s">
        <v>11208</v>
      </c>
      <c r="E2073" t="s">
        <v>11049</v>
      </c>
      <c r="F2073" t="s">
        <v>11209</v>
      </c>
      <c r="G2073" t="s">
        <v>11051</v>
      </c>
      <c r="H2073" t="s">
        <v>150</v>
      </c>
      <c r="I2073" t="s">
        <v>162</v>
      </c>
      <c r="J2073" t="s">
        <v>11210</v>
      </c>
      <c r="K2073" t="s">
        <v>11053</v>
      </c>
      <c r="L2073" t="s">
        <v>11054</v>
      </c>
      <c r="O2073">
        <v>1</v>
      </c>
      <c r="P2073" t="s">
        <v>154</v>
      </c>
      <c r="Q2073">
        <v>584</v>
      </c>
      <c r="R2073" t="s">
        <v>1462</v>
      </c>
      <c r="S2073">
        <v>165.69093381504601</v>
      </c>
      <c r="T2073">
        <v>9.7865088775528406</v>
      </c>
      <c r="U2073" t="s">
        <v>11211</v>
      </c>
      <c r="V2073" t="s">
        <v>11212</v>
      </c>
      <c r="W2073" t="s">
        <v>11057</v>
      </c>
      <c r="Y2073" t="s">
        <v>11058</v>
      </c>
      <c r="AD2073">
        <v>3.4216554638533098E-4</v>
      </c>
      <c r="AE2073">
        <v>7.3680124446127898E-2</v>
      </c>
    </row>
    <row r="2074" spans="1:31" x14ac:dyDescent="0.25">
      <c r="A2074">
        <v>14910</v>
      </c>
      <c r="B2074" t="s">
        <v>916</v>
      </c>
      <c r="C2074" t="s">
        <v>11047</v>
      </c>
      <c r="D2074" t="s">
        <v>11213</v>
      </c>
      <c r="E2074" t="s">
        <v>11049</v>
      </c>
      <c r="F2074" t="s">
        <v>11214</v>
      </c>
      <c r="G2074" t="s">
        <v>11051</v>
      </c>
      <c r="H2074" t="s">
        <v>150</v>
      </c>
      <c r="I2074" t="s">
        <v>162</v>
      </c>
      <c r="J2074" t="s">
        <v>11215</v>
      </c>
      <c r="K2074" t="s">
        <v>11053</v>
      </c>
      <c r="L2074" t="s">
        <v>11054</v>
      </c>
      <c r="O2074">
        <v>1</v>
      </c>
      <c r="P2074" t="s">
        <v>154</v>
      </c>
      <c r="Q2074">
        <v>584</v>
      </c>
      <c r="R2074" t="s">
        <v>1462</v>
      </c>
      <c r="S2074">
        <v>170.78337430791001</v>
      </c>
      <c r="T2074">
        <v>8.6803706069196291</v>
      </c>
      <c r="U2074" t="s">
        <v>11216</v>
      </c>
      <c r="V2074" t="s">
        <v>11217</v>
      </c>
      <c r="W2074" t="s">
        <v>11057</v>
      </c>
      <c r="Y2074" t="s">
        <v>11058</v>
      </c>
      <c r="AD2074">
        <v>3.11849517629526E-4</v>
      </c>
      <c r="AE2074">
        <v>7.8461936820679395E-2</v>
      </c>
    </row>
    <row r="2075" spans="1:31" x14ac:dyDescent="0.25">
      <c r="A2075">
        <v>14335</v>
      </c>
      <c r="B2075" t="s">
        <v>1172</v>
      </c>
      <c r="C2075" t="s">
        <v>11218</v>
      </c>
      <c r="D2075" t="s">
        <v>11219</v>
      </c>
      <c r="E2075" t="s">
        <v>11220</v>
      </c>
      <c r="F2075" t="s">
        <v>11221</v>
      </c>
      <c r="G2075" t="s">
        <v>11222</v>
      </c>
      <c r="H2075" t="s">
        <v>150</v>
      </c>
      <c r="I2075" t="s">
        <v>162</v>
      </c>
      <c r="J2075" t="s">
        <v>11223</v>
      </c>
      <c r="K2075" t="s">
        <v>11224</v>
      </c>
      <c r="M2075" t="s">
        <v>11225</v>
      </c>
      <c r="O2075">
        <v>1</v>
      </c>
      <c r="P2075" t="s">
        <v>924</v>
      </c>
      <c r="Q2075">
        <v>474</v>
      </c>
      <c r="R2075" t="s">
        <v>925</v>
      </c>
      <c r="S2075">
        <v>-61.045872173282703</v>
      </c>
      <c r="T2075">
        <v>14.628389962535801</v>
      </c>
      <c r="U2075" t="s">
        <v>11226</v>
      </c>
      <c r="V2075" t="s">
        <v>11227</v>
      </c>
      <c r="W2075" t="s">
        <v>11228</v>
      </c>
      <c r="Y2075" t="s">
        <v>11229</v>
      </c>
      <c r="AD2075">
        <v>1.8518011315848099E-2</v>
      </c>
      <c r="AE2075">
        <v>0.62782761699440903</v>
      </c>
    </row>
    <row r="2076" spans="1:31" x14ac:dyDescent="0.25">
      <c r="A2076">
        <v>14336</v>
      </c>
      <c r="B2076" t="s">
        <v>1172</v>
      </c>
      <c r="C2076" t="s">
        <v>11218</v>
      </c>
      <c r="D2076" t="s">
        <v>11230</v>
      </c>
      <c r="E2076" t="s">
        <v>11220</v>
      </c>
      <c r="F2076" t="s">
        <v>11231</v>
      </c>
      <c r="G2076" t="s">
        <v>11222</v>
      </c>
      <c r="H2076" t="s">
        <v>150</v>
      </c>
      <c r="I2076" t="s">
        <v>162</v>
      </c>
      <c r="J2076" t="s">
        <v>11232</v>
      </c>
      <c r="K2076" t="s">
        <v>11224</v>
      </c>
      <c r="M2076" t="s">
        <v>11233</v>
      </c>
      <c r="O2076">
        <v>1</v>
      </c>
      <c r="P2076" t="s">
        <v>924</v>
      </c>
      <c r="Q2076">
        <v>474</v>
      </c>
      <c r="R2076" t="s">
        <v>925</v>
      </c>
      <c r="S2076">
        <v>-60.937433546907599</v>
      </c>
      <c r="T2076">
        <v>14.527609579292401</v>
      </c>
      <c r="U2076" t="s">
        <v>11234</v>
      </c>
      <c r="V2076" t="s">
        <v>11233</v>
      </c>
      <c r="W2076" t="s">
        <v>11228</v>
      </c>
      <c r="Y2076" t="s">
        <v>11229</v>
      </c>
      <c r="AD2076">
        <v>3.6362767509956498E-2</v>
      </c>
      <c r="AE2076">
        <v>1.1205120785257301</v>
      </c>
    </row>
    <row r="2077" spans="1:31" x14ac:dyDescent="0.25">
      <c r="A2077">
        <v>14337</v>
      </c>
      <c r="B2077" t="s">
        <v>1172</v>
      </c>
      <c r="C2077" t="s">
        <v>11218</v>
      </c>
      <c r="D2077" t="s">
        <v>11235</v>
      </c>
      <c r="E2077" t="s">
        <v>11220</v>
      </c>
      <c r="F2077" t="s">
        <v>11236</v>
      </c>
      <c r="G2077" t="s">
        <v>11222</v>
      </c>
      <c r="H2077" t="s">
        <v>150</v>
      </c>
      <c r="I2077" t="s">
        <v>162</v>
      </c>
      <c r="J2077" t="s">
        <v>11237</v>
      </c>
      <c r="K2077" t="s">
        <v>11224</v>
      </c>
      <c r="M2077" t="s">
        <v>11238</v>
      </c>
      <c r="O2077">
        <v>1</v>
      </c>
      <c r="P2077" t="s">
        <v>924</v>
      </c>
      <c r="Q2077">
        <v>474</v>
      </c>
      <c r="R2077" t="s">
        <v>925</v>
      </c>
      <c r="S2077">
        <v>-61.153900300859299</v>
      </c>
      <c r="T2077">
        <v>14.747089280505699</v>
      </c>
      <c r="U2077" t="s">
        <v>11239</v>
      </c>
      <c r="V2077" t="s">
        <v>11238</v>
      </c>
      <c r="W2077" t="s">
        <v>11228</v>
      </c>
      <c r="Y2077" t="s">
        <v>11229</v>
      </c>
      <c r="AD2077">
        <v>1.57191789948001E-2</v>
      </c>
      <c r="AE2077">
        <v>0.64225610206166805</v>
      </c>
    </row>
    <row r="2078" spans="1:31" x14ac:dyDescent="0.25">
      <c r="A2078">
        <v>14338</v>
      </c>
      <c r="B2078" t="s">
        <v>1172</v>
      </c>
      <c r="C2078" t="s">
        <v>11218</v>
      </c>
      <c r="D2078" t="s">
        <v>11240</v>
      </c>
      <c r="E2078" t="s">
        <v>11220</v>
      </c>
      <c r="F2078" t="s">
        <v>11241</v>
      </c>
      <c r="G2078" t="s">
        <v>11222</v>
      </c>
      <c r="H2078" t="s">
        <v>150</v>
      </c>
      <c r="I2078" t="s">
        <v>162</v>
      </c>
      <c r="J2078" t="s">
        <v>11242</v>
      </c>
      <c r="K2078" t="s">
        <v>11224</v>
      </c>
      <c r="M2078" t="s">
        <v>11243</v>
      </c>
      <c r="O2078">
        <v>1</v>
      </c>
      <c r="P2078" t="s">
        <v>924</v>
      </c>
      <c r="Q2078">
        <v>474</v>
      </c>
      <c r="R2078" t="s">
        <v>925</v>
      </c>
      <c r="S2078">
        <v>-61.044683357981903</v>
      </c>
      <c r="T2078">
        <v>14.763523510129</v>
      </c>
      <c r="U2078" t="s">
        <v>11244</v>
      </c>
      <c r="V2078" t="s">
        <v>11243</v>
      </c>
      <c r="W2078" t="s">
        <v>11228</v>
      </c>
      <c r="Y2078" t="s">
        <v>11229</v>
      </c>
      <c r="AD2078">
        <v>2.8325370997436001E-2</v>
      </c>
      <c r="AE2078">
        <v>0.89782958759009002</v>
      </c>
    </row>
    <row r="2079" spans="1:31" x14ac:dyDescent="0.25">
      <c r="A2079">
        <v>13489</v>
      </c>
      <c r="B2079" t="s">
        <v>615</v>
      </c>
      <c r="C2079" t="s">
        <v>11245</v>
      </c>
      <c r="D2079" t="s">
        <v>617</v>
      </c>
      <c r="E2079" t="s">
        <v>11246</v>
      </c>
      <c r="F2079" t="s">
        <v>11247</v>
      </c>
      <c r="G2079" t="s">
        <v>11248</v>
      </c>
      <c r="H2079" t="s">
        <v>150</v>
      </c>
      <c r="I2079" t="s">
        <v>162</v>
      </c>
      <c r="J2079" t="s">
        <v>11249</v>
      </c>
      <c r="K2079" t="s">
        <v>11250</v>
      </c>
      <c r="L2079" t="s">
        <v>11251</v>
      </c>
      <c r="N2079" t="s">
        <v>624</v>
      </c>
      <c r="O2079">
        <v>1</v>
      </c>
      <c r="P2079" t="s">
        <v>154</v>
      </c>
      <c r="Q2079">
        <v>478</v>
      </c>
      <c r="R2079" t="s">
        <v>2374</v>
      </c>
      <c r="S2079">
        <v>-10.214924580617099</v>
      </c>
      <c r="T2079">
        <v>21.016334759438699</v>
      </c>
      <c r="U2079" t="s">
        <v>11252</v>
      </c>
      <c r="V2079" t="s">
        <v>627</v>
      </c>
      <c r="W2079" t="s">
        <v>11253</v>
      </c>
      <c r="Y2079" t="s">
        <v>11254</v>
      </c>
      <c r="AD2079">
        <v>19.304102033308201</v>
      </c>
      <c r="AE2079">
        <v>23.2145108118339</v>
      </c>
    </row>
    <row r="2080" spans="1:31" x14ac:dyDescent="0.25">
      <c r="A2080">
        <v>13490</v>
      </c>
      <c r="B2080" t="s">
        <v>615</v>
      </c>
      <c r="C2080" t="s">
        <v>11245</v>
      </c>
      <c r="D2080" t="s">
        <v>11255</v>
      </c>
      <c r="E2080" t="s">
        <v>11246</v>
      </c>
      <c r="F2080" t="s">
        <v>11256</v>
      </c>
      <c r="G2080" t="s">
        <v>11248</v>
      </c>
      <c r="H2080" t="s">
        <v>150</v>
      </c>
      <c r="I2080" t="s">
        <v>162</v>
      </c>
      <c r="J2080" t="s">
        <v>11257</v>
      </c>
      <c r="K2080" t="s">
        <v>11250</v>
      </c>
      <c r="L2080" t="s">
        <v>11251</v>
      </c>
      <c r="N2080" t="s">
        <v>11258</v>
      </c>
      <c r="O2080">
        <v>1</v>
      </c>
      <c r="P2080" t="s">
        <v>154</v>
      </c>
      <c r="Q2080">
        <v>478</v>
      </c>
      <c r="R2080" t="s">
        <v>2374</v>
      </c>
      <c r="S2080">
        <v>-11.5359464163722</v>
      </c>
      <c r="T2080">
        <v>16.581173171429501</v>
      </c>
      <c r="U2080" t="s">
        <v>11259</v>
      </c>
      <c r="V2080" t="s">
        <v>11260</v>
      </c>
      <c r="W2080" t="s">
        <v>11253</v>
      </c>
      <c r="Y2080" t="s">
        <v>11254</v>
      </c>
      <c r="AD2080">
        <v>3.0348771557792098</v>
      </c>
      <c r="AE2080">
        <v>12.351642393504999</v>
      </c>
    </row>
    <row r="2081" spans="1:31" x14ac:dyDescent="0.25">
      <c r="A2081">
        <v>13491</v>
      </c>
      <c r="B2081" t="s">
        <v>615</v>
      </c>
      <c r="C2081" t="s">
        <v>11245</v>
      </c>
      <c r="D2081" t="s">
        <v>11261</v>
      </c>
      <c r="E2081" t="s">
        <v>11246</v>
      </c>
      <c r="F2081" t="s">
        <v>11262</v>
      </c>
      <c r="G2081" t="s">
        <v>11248</v>
      </c>
      <c r="H2081" t="s">
        <v>150</v>
      </c>
      <c r="I2081" t="s">
        <v>162</v>
      </c>
      <c r="J2081" t="s">
        <v>11263</v>
      </c>
      <c r="K2081" t="s">
        <v>11250</v>
      </c>
      <c r="L2081" t="s">
        <v>11251</v>
      </c>
      <c r="N2081" t="s">
        <v>692</v>
      </c>
      <c r="O2081">
        <v>1</v>
      </c>
      <c r="P2081" t="s">
        <v>154</v>
      </c>
      <c r="Q2081">
        <v>478</v>
      </c>
      <c r="R2081" t="s">
        <v>2374</v>
      </c>
      <c r="S2081">
        <v>-13.402487415231301</v>
      </c>
      <c r="T2081">
        <v>17.247663135948201</v>
      </c>
      <c r="U2081" t="s">
        <v>11264</v>
      </c>
      <c r="V2081" t="s">
        <v>11265</v>
      </c>
      <c r="W2081" t="s">
        <v>11253</v>
      </c>
      <c r="Y2081" t="s">
        <v>11254</v>
      </c>
      <c r="AD2081">
        <v>2.81993348301536</v>
      </c>
      <c r="AE2081">
        <v>8.2003101002197507</v>
      </c>
    </row>
    <row r="2082" spans="1:31" x14ac:dyDescent="0.25">
      <c r="A2082">
        <v>13492</v>
      </c>
      <c r="B2082" t="s">
        <v>615</v>
      </c>
      <c r="C2082" t="s">
        <v>11245</v>
      </c>
      <c r="D2082" t="s">
        <v>11266</v>
      </c>
      <c r="E2082" t="s">
        <v>11246</v>
      </c>
      <c r="F2082" t="s">
        <v>11267</v>
      </c>
      <c r="G2082" t="s">
        <v>11248</v>
      </c>
      <c r="H2082" t="s">
        <v>150</v>
      </c>
      <c r="I2082" t="s">
        <v>162</v>
      </c>
      <c r="J2082" t="s">
        <v>11268</v>
      </c>
      <c r="K2082" t="s">
        <v>11250</v>
      </c>
      <c r="L2082" t="s">
        <v>11251</v>
      </c>
      <c r="N2082" t="s">
        <v>11269</v>
      </c>
      <c r="O2082">
        <v>1</v>
      </c>
      <c r="P2082" t="s">
        <v>154</v>
      </c>
      <c r="Q2082">
        <v>478</v>
      </c>
      <c r="R2082" t="s">
        <v>2374</v>
      </c>
      <c r="S2082">
        <v>-15.9811315993816</v>
      </c>
      <c r="T2082">
        <v>20.842624998674999</v>
      </c>
      <c r="U2082" t="s">
        <v>11270</v>
      </c>
      <c r="V2082" t="s">
        <v>11271</v>
      </c>
      <c r="W2082" t="s">
        <v>11253</v>
      </c>
      <c r="Y2082" t="s">
        <v>11254</v>
      </c>
      <c r="AD2082">
        <v>1.48132204709103</v>
      </c>
      <c r="AE2082">
        <v>10.8757733901445</v>
      </c>
    </row>
    <row r="2083" spans="1:31" x14ac:dyDescent="0.25">
      <c r="A2083">
        <v>13493</v>
      </c>
      <c r="B2083" t="s">
        <v>615</v>
      </c>
      <c r="C2083" t="s">
        <v>11245</v>
      </c>
      <c r="D2083" t="s">
        <v>11272</v>
      </c>
      <c r="E2083" t="s">
        <v>11246</v>
      </c>
      <c r="F2083" t="s">
        <v>11273</v>
      </c>
      <c r="G2083" t="s">
        <v>11248</v>
      </c>
      <c r="H2083" t="s">
        <v>150</v>
      </c>
      <c r="I2083" t="s">
        <v>162</v>
      </c>
      <c r="J2083" t="s">
        <v>11274</v>
      </c>
      <c r="K2083" t="s">
        <v>11250</v>
      </c>
      <c r="L2083" t="s">
        <v>11251</v>
      </c>
      <c r="N2083" t="s">
        <v>11275</v>
      </c>
      <c r="O2083">
        <v>1</v>
      </c>
      <c r="P2083" t="s">
        <v>154</v>
      </c>
      <c r="Q2083">
        <v>478</v>
      </c>
      <c r="R2083" t="s">
        <v>2374</v>
      </c>
      <c r="S2083">
        <v>-12.832585828956701</v>
      </c>
      <c r="T2083">
        <v>16.006020573837301</v>
      </c>
      <c r="U2083" t="s">
        <v>11276</v>
      </c>
      <c r="V2083" t="s">
        <v>11277</v>
      </c>
      <c r="W2083" t="s">
        <v>11253</v>
      </c>
      <c r="Y2083" t="s">
        <v>11254</v>
      </c>
      <c r="AD2083">
        <v>1.1599791150254799</v>
      </c>
      <c r="AE2083">
        <v>5.9958843482172401</v>
      </c>
    </row>
    <row r="2084" spans="1:31" x14ac:dyDescent="0.25">
      <c r="A2084">
        <v>13494</v>
      </c>
      <c r="B2084" t="s">
        <v>615</v>
      </c>
      <c r="C2084" t="s">
        <v>11245</v>
      </c>
      <c r="D2084" t="s">
        <v>11278</v>
      </c>
      <c r="E2084" t="s">
        <v>11246</v>
      </c>
      <c r="F2084" t="s">
        <v>11279</v>
      </c>
      <c r="G2084" t="s">
        <v>11248</v>
      </c>
      <c r="H2084" t="s">
        <v>150</v>
      </c>
      <c r="I2084" t="s">
        <v>162</v>
      </c>
      <c r="J2084" t="s">
        <v>11280</v>
      </c>
      <c r="K2084" t="s">
        <v>11250</v>
      </c>
      <c r="L2084" t="s">
        <v>11251</v>
      </c>
      <c r="N2084" t="s">
        <v>7577</v>
      </c>
      <c r="O2084">
        <v>1</v>
      </c>
      <c r="P2084" t="s">
        <v>154</v>
      </c>
      <c r="Q2084">
        <v>478</v>
      </c>
      <c r="R2084" t="s">
        <v>2374</v>
      </c>
      <c r="S2084">
        <v>-12.1262634254375</v>
      </c>
      <c r="T2084">
        <v>15.3778760670516</v>
      </c>
      <c r="U2084" t="s">
        <v>11281</v>
      </c>
      <c r="V2084" t="s">
        <v>11282</v>
      </c>
      <c r="W2084" t="s">
        <v>11253</v>
      </c>
      <c r="Y2084" t="s">
        <v>11254</v>
      </c>
      <c r="AD2084">
        <v>0.89507998030850899</v>
      </c>
      <c r="AE2084">
        <v>4.4149668261831598</v>
      </c>
    </row>
    <row r="2085" spans="1:31" x14ac:dyDescent="0.25">
      <c r="A2085">
        <v>13495</v>
      </c>
      <c r="B2085" t="s">
        <v>615</v>
      </c>
      <c r="C2085" t="s">
        <v>11245</v>
      </c>
      <c r="D2085" t="s">
        <v>11283</v>
      </c>
      <c r="E2085" t="s">
        <v>11246</v>
      </c>
      <c r="F2085" t="s">
        <v>11284</v>
      </c>
      <c r="G2085" t="s">
        <v>11248</v>
      </c>
      <c r="H2085" t="s">
        <v>150</v>
      </c>
      <c r="I2085" t="s">
        <v>162</v>
      </c>
      <c r="J2085" t="s">
        <v>11285</v>
      </c>
      <c r="K2085" t="s">
        <v>11250</v>
      </c>
      <c r="L2085" t="s">
        <v>11251</v>
      </c>
      <c r="N2085" t="s">
        <v>11286</v>
      </c>
      <c r="O2085">
        <v>1</v>
      </c>
      <c r="P2085" t="s">
        <v>154</v>
      </c>
      <c r="Q2085">
        <v>478</v>
      </c>
      <c r="R2085" t="s">
        <v>2374</v>
      </c>
      <c r="S2085">
        <v>-7.0898263295236799</v>
      </c>
      <c r="T2085">
        <v>18.1968375038226</v>
      </c>
      <c r="U2085" t="s">
        <v>11287</v>
      </c>
      <c r="V2085" t="s">
        <v>11288</v>
      </c>
      <c r="W2085" t="s">
        <v>11253</v>
      </c>
      <c r="Y2085" t="s">
        <v>11254</v>
      </c>
      <c r="AD2085">
        <v>15.924162542657401</v>
      </c>
      <c r="AE2085">
        <v>20.759804431092601</v>
      </c>
    </row>
    <row r="2086" spans="1:31" x14ac:dyDescent="0.25">
      <c r="A2086">
        <v>13496</v>
      </c>
      <c r="B2086" t="s">
        <v>615</v>
      </c>
      <c r="C2086" t="s">
        <v>11245</v>
      </c>
      <c r="D2086" t="s">
        <v>11289</v>
      </c>
      <c r="E2086" t="s">
        <v>11246</v>
      </c>
      <c r="F2086" t="s">
        <v>11290</v>
      </c>
      <c r="G2086" t="s">
        <v>11248</v>
      </c>
      <c r="H2086" t="s">
        <v>150</v>
      </c>
      <c r="I2086" t="s">
        <v>162</v>
      </c>
      <c r="J2086" t="s">
        <v>11291</v>
      </c>
      <c r="K2086" t="s">
        <v>11250</v>
      </c>
      <c r="L2086" t="s">
        <v>11251</v>
      </c>
      <c r="N2086" t="s">
        <v>11292</v>
      </c>
      <c r="O2086">
        <v>1</v>
      </c>
      <c r="P2086" t="s">
        <v>154</v>
      </c>
      <c r="Q2086">
        <v>478</v>
      </c>
      <c r="R2086" t="s">
        <v>2374</v>
      </c>
      <c r="S2086">
        <v>-9.8323628037643296</v>
      </c>
      <c r="T2086">
        <v>16.567877136316099</v>
      </c>
      <c r="U2086" t="s">
        <v>11293</v>
      </c>
      <c r="V2086" t="s">
        <v>11294</v>
      </c>
      <c r="W2086" t="s">
        <v>11253</v>
      </c>
      <c r="Y2086" t="s">
        <v>11254</v>
      </c>
      <c r="AD2086">
        <v>4.24685333359621</v>
      </c>
      <c r="AE2086">
        <v>9.9557845100109201</v>
      </c>
    </row>
    <row r="2087" spans="1:31" x14ac:dyDescent="0.25">
      <c r="A2087">
        <v>13497</v>
      </c>
      <c r="B2087" t="s">
        <v>615</v>
      </c>
      <c r="C2087" t="s">
        <v>11245</v>
      </c>
      <c r="D2087" t="s">
        <v>11295</v>
      </c>
      <c r="E2087" t="s">
        <v>11246</v>
      </c>
      <c r="F2087" t="s">
        <v>11296</v>
      </c>
      <c r="G2087" t="s">
        <v>11248</v>
      </c>
      <c r="H2087" t="s">
        <v>150</v>
      </c>
      <c r="I2087" t="s">
        <v>162</v>
      </c>
      <c r="J2087" t="s">
        <v>11297</v>
      </c>
      <c r="K2087" t="s">
        <v>11250</v>
      </c>
      <c r="L2087" t="s">
        <v>11251</v>
      </c>
      <c r="N2087" t="s">
        <v>11298</v>
      </c>
      <c r="O2087">
        <v>1</v>
      </c>
      <c r="P2087" t="s">
        <v>154</v>
      </c>
      <c r="Q2087">
        <v>478</v>
      </c>
      <c r="R2087" t="s">
        <v>2374</v>
      </c>
      <c r="S2087">
        <v>-15.110332195815101</v>
      </c>
      <c r="T2087">
        <v>19.994820105047499</v>
      </c>
      <c r="U2087" t="s">
        <v>11299</v>
      </c>
      <c r="V2087" t="s">
        <v>11300</v>
      </c>
      <c r="W2087" t="s">
        <v>11253</v>
      </c>
      <c r="Y2087" t="s">
        <v>11254</v>
      </c>
      <c r="AD2087">
        <v>3.8465796622698698</v>
      </c>
      <c r="AE2087">
        <v>8.4983210358627499</v>
      </c>
    </row>
    <row r="2088" spans="1:31" x14ac:dyDescent="0.25">
      <c r="A2088">
        <v>16757</v>
      </c>
      <c r="B2088" t="s">
        <v>615</v>
      </c>
      <c r="C2088" t="s">
        <v>11245</v>
      </c>
      <c r="D2088" t="s">
        <v>11301</v>
      </c>
      <c r="E2088" t="s">
        <v>11246</v>
      </c>
      <c r="F2088" t="s">
        <v>11302</v>
      </c>
      <c r="G2088" t="s">
        <v>11248</v>
      </c>
      <c r="H2088" t="s">
        <v>150</v>
      </c>
      <c r="I2088" t="s">
        <v>866</v>
      </c>
      <c r="J2088" t="s">
        <v>11303</v>
      </c>
      <c r="K2088" t="s">
        <v>11250</v>
      </c>
      <c r="L2088" t="s">
        <v>11251</v>
      </c>
      <c r="O2088">
        <v>1</v>
      </c>
      <c r="P2088" t="s">
        <v>154</v>
      </c>
      <c r="Q2088">
        <v>478</v>
      </c>
      <c r="R2088" t="s">
        <v>2374</v>
      </c>
      <c r="S2088">
        <v>-15.911737794690101</v>
      </c>
      <c r="T2088">
        <v>18.144688248765998</v>
      </c>
      <c r="U2088" t="s">
        <v>11304</v>
      </c>
      <c r="V2088" t="s">
        <v>11305</v>
      </c>
      <c r="W2088" t="s">
        <v>11253</v>
      </c>
      <c r="Y2088" t="s">
        <v>11254</v>
      </c>
      <c r="AD2088">
        <v>0.13247985026657699</v>
      </c>
      <c r="AE2088">
        <v>1.55115466513627</v>
      </c>
    </row>
    <row r="2089" spans="1:31" x14ac:dyDescent="0.25">
      <c r="A2089">
        <v>13498</v>
      </c>
      <c r="B2089" t="s">
        <v>615</v>
      </c>
      <c r="C2089" t="s">
        <v>11245</v>
      </c>
      <c r="D2089" t="s">
        <v>11306</v>
      </c>
      <c r="E2089" t="s">
        <v>11246</v>
      </c>
      <c r="F2089" t="s">
        <v>11307</v>
      </c>
      <c r="G2089" t="s">
        <v>11248</v>
      </c>
      <c r="H2089" t="s">
        <v>751</v>
      </c>
      <c r="I2089" t="s">
        <v>162</v>
      </c>
      <c r="J2089" t="s">
        <v>11308</v>
      </c>
      <c r="K2089" t="s">
        <v>11250</v>
      </c>
      <c r="L2089" t="s">
        <v>11251</v>
      </c>
      <c r="O2089">
        <v>1</v>
      </c>
      <c r="P2089" t="s">
        <v>154</v>
      </c>
      <c r="Q2089">
        <v>478</v>
      </c>
      <c r="R2089" t="s">
        <v>2374</v>
      </c>
      <c r="S2089">
        <v>-15.850453944412701</v>
      </c>
      <c r="T2089">
        <v>18.240271826124701</v>
      </c>
      <c r="U2089" t="s">
        <v>11309</v>
      </c>
      <c r="V2089" t="s">
        <v>11310</v>
      </c>
      <c r="W2089" t="s">
        <v>11253</v>
      </c>
      <c r="Y2089" t="s">
        <v>11254</v>
      </c>
      <c r="AD2089">
        <v>4.5251620056120601E-2</v>
      </c>
      <c r="AE2089">
        <v>0.99711685039312803</v>
      </c>
    </row>
    <row r="2090" spans="1:31" x14ac:dyDescent="0.25">
      <c r="A2090">
        <v>16759</v>
      </c>
      <c r="B2090" t="s">
        <v>615</v>
      </c>
      <c r="C2090" t="s">
        <v>11245</v>
      </c>
      <c r="D2090" t="s">
        <v>11311</v>
      </c>
      <c r="E2090" t="s">
        <v>11246</v>
      </c>
      <c r="F2090" t="s">
        <v>11312</v>
      </c>
      <c r="G2090" t="s">
        <v>11248</v>
      </c>
      <c r="H2090" t="s">
        <v>751</v>
      </c>
      <c r="I2090" t="s">
        <v>162</v>
      </c>
      <c r="J2090" t="s">
        <v>11313</v>
      </c>
      <c r="K2090" t="s">
        <v>11250</v>
      </c>
      <c r="L2090" t="s">
        <v>11251</v>
      </c>
      <c r="O2090">
        <v>1</v>
      </c>
      <c r="P2090" t="s">
        <v>154</v>
      </c>
      <c r="Q2090">
        <v>478</v>
      </c>
      <c r="R2090" t="s">
        <v>2374</v>
      </c>
      <c r="S2090">
        <v>-15.990114083269701</v>
      </c>
      <c r="T2090">
        <v>18.2550076993342</v>
      </c>
      <c r="U2090" t="s">
        <v>11314</v>
      </c>
      <c r="V2090" t="s">
        <v>11315</v>
      </c>
      <c r="W2090" t="s">
        <v>11253</v>
      </c>
      <c r="Y2090" t="s">
        <v>11254</v>
      </c>
      <c r="AD2090">
        <v>3.3674287537792197E-2</v>
      </c>
      <c r="AE2090">
        <v>0.82959472957305402</v>
      </c>
    </row>
    <row r="2091" spans="1:31" x14ac:dyDescent="0.25">
      <c r="A2091">
        <v>16758</v>
      </c>
      <c r="B2091" t="s">
        <v>615</v>
      </c>
      <c r="C2091" t="s">
        <v>11245</v>
      </c>
      <c r="D2091" t="s">
        <v>11316</v>
      </c>
      <c r="E2091" t="s">
        <v>11246</v>
      </c>
      <c r="F2091" t="s">
        <v>11317</v>
      </c>
      <c r="G2091" t="s">
        <v>11248</v>
      </c>
      <c r="H2091" t="s">
        <v>751</v>
      </c>
      <c r="I2091" t="s">
        <v>162</v>
      </c>
      <c r="J2091" t="s">
        <v>11318</v>
      </c>
      <c r="K2091" t="s">
        <v>11250</v>
      </c>
      <c r="L2091" t="s">
        <v>11251</v>
      </c>
      <c r="O2091">
        <v>1</v>
      </c>
      <c r="P2091" t="s">
        <v>154</v>
      </c>
      <c r="Q2091">
        <v>478</v>
      </c>
      <c r="R2091" t="s">
        <v>2374</v>
      </c>
      <c r="S2091">
        <v>-15.9142385971809</v>
      </c>
      <c r="T2091">
        <v>17.9945547528642</v>
      </c>
      <c r="U2091" t="s">
        <v>11319</v>
      </c>
      <c r="V2091" t="s">
        <v>11320</v>
      </c>
      <c r="W2091" t="s">
        <v>11253</v>
      </c>
      <c r="Y2091" t="s">
        <v>11254</v>
      </c>
      <c r="AD2091">
        <v>5.35539426214484E-2</v>
      </c>
      <c r="AE2091">
        <v>0.99821537610362898</v>
      </c>
    </row>
    <row r="2092" spans="1:31" x14ac:dyDescent="0.25">
      <c r="A2092">
        <v>13499</v>
      </c>
      <c r="B2092" t="s">
        <v>615</v>
      </c>
      <c r="C2092" t="s">
        <v>11245</v>
      </c>
      <c r="D2092" t="s">
        <v>11321</v>
      </c>
      <c r="E2092" t="s">
        <v>11246</v>
      </c>
      <c r="F2092" t="s">
        <v>11322</v>
      </c>
      <c r="G2092" t="s">
        <v>11248</v>
      </c>
      <c r="H2092" t="s">
        <v>150</v>
      </c>
      <c r="I2092" t="s">
        <v>162</v>
      </c>
      <c r="J2092" t="s">
        <v>11323</v>
      </c>
      <c r="K2092" t="s">
        <v>11250</v>
      </c>
      <c r="L2092" t="s">
        <v>11251</v>
      </c>
      <c r="N2092" t="s">
        <v>11324</v>
      </c>
      <c r="O2092">
        <v>1</v>
      </c>
      <c r="P2092" t="s">
        <v>154</v>
      </c>
      <c r="Q2092">
        <v>478</v>
      </c>
      <c r="R2092" t="s">
        <v>2374</v>
      </c>
      <c r="S2092">
        <v>-10.393713975360599</v>
      </c>
      <c r="T2092">
        <v>18.5730071301533</v>
      </c>
      <c r="U2092" t="s">
        <v>11325</v>
      </c>
      <c r="V2092" t="s">
        <v>11326</v>
      </c>
      <c r="W2092" t="s">
        <v>11253</v>
      </c>
      <c r="Y2092" t="s">
        <v>11254</v>
      </c>
      <c r="AD2092">
        <v>8.1217225144823395</v>
      </c>
      <c r="AE2092">
        <v>15.248058380887599</v>
      </c>
    </row>
    <row r="2093" spans="1:31" x14ac:dyDescent="0.25">
      <c r="A2093">
        <v>13500</v>
      </c>
      <c r="B2093" t="s">
        <v>615</v>
      </c>
      <c r="C2093" t="s">
        <v>11245</v>
      </c>
      <c r="D2093" t="s">
        <v>11327</v>
      </c>
      <c r="E2093" t="s">
        <v>11246</v>
      </c>
      <c r="F2093" t="s">
        <v>11328</v>
      </c>
      <c r="G2093" t="s">
        <v>11248</v>
      </c>
      <c r="H2093" t="s">
        <v>150</v>
      </c>
      <c r="I2093" t="s">
        <v>162</v>
      </c>
      <c r="J2093" t="s">
        <v>11329</v>
      </c>
      <c r="K2093" t="s">
        <v>11250</v>
      </c>
      <c r="L2093" t="s">
        <v>11251</v>
      </c>
      <c r="N2093" t="s">
        <v>11330</v>
      </c>
      <c r="O2093">
        <v>1</v>
      </c>
      <c r="P2093" t="s">
        <v>154</v>
      </c>
      <c r="Q2093">
        <v>478</v>
      </c>
      <c r="R2093" t="s">
        <v>2374</v>
      </c>
      <c r="S2093">
        <v>-9.6643550052429905</v>
      </c>
      <c r="T2093">
        <v>24.2000323740703</v>
      </c>
      <c r="U2093" t="s">
        <v>11331</v>
      </c>
      <c r="V2093" t="s">
        <v>11332</v>
      </c>
      <c r="W2093" t="s">
        <v>11253</v>
      </c>
      <c r="Y2093" t="s">
        <v>11254</v>
      </c>
      <c r="AD2093">
        <v>23.0465491378378</v>
      </c>
      <c r="AE2093">
        <v>24.143739609169302</v>
      </c>
    </row>
    <row r="2094" spans="1:31" x14ac:dyDescent="0.25">
      <c r="A2094">
        <v>13501</v>
      </c>
      <c r="B2094" t="s">
        <v>615</v>
      </c>
      <c r="C2094" t="s">
        <v>11245</v>
      </c>
      <c r="D2094" t="s">
        <v>11333</v>
      </c>
      <c r="E2094" t="s">
        <v>11246</v>
      </c>
      <c r="F2094" t="s">
        <v>11334</v>
      </c>
      <c r="G2094" t="s">
        <v>11248</v>
      </c>
      <c r="H2094" t="s">
        <v>150</v>
      </c>
      <c r="I2094" t="s">
        <v>162</v>
      </c>
      <c r="J2094" t="s">
        <v>11335</v>
      </c>
      <c r="K2094" t="s">
        <v>11250</v>
      </c>
      <c r="L2094" t="s">
        <v>11251</v>
      </c>
      <c r="N2094" t="s">
        <v>11336</v>
      </c>
      <c r="O2094">
        <v>1</v>
      </c>
      <c r="P2094" t="s">
        <v>154</v>
      </c>
      <c r="Q2094">
        <v>478</v>
      </c>
      <c r="R2094" t="s">
        <v>2374</v>
      </c>
      <c r="S2094">
        <v>-14.850029099597601</v>
      </c>
      <c r="T2094">
        <v>17.921158333972201</v>
      </c>
      <c r="U2094" t="s">
        <v>11337</v>
      </c>
      <c r="V2094" t="s">
        <v>11338</v>
      </c>
      <c r="W2094" t="s">
        <v>11253</v>
      </c>
      <c r="Y2094" t="s">
        <v>11254</v>
      </c>
      <c r="AD2094">
        <v>5.8903188670146296</v>
      </c>
      <c r="AE2094">
        <v>12.3381526574716</v>
      </c>
    </row>
    <row r="2095" spans="1:31" x14ac:dyDescent="0.25">
      <c r="A2095">
        <v>15258</v>
      </c>
      <c r="B2095" t="s">
        <v>615</v>
      </c>
      <c r="C2095" t="s">
        <v>11339</v>
      </c>
      <c r="D2095" t="s">
        <v>11340</v>
      </c>
      <c r="E2095" t="s">
        <v>11341</v>
      </c>
      <c r="F2095" t="s">
        <v>11342</v>
      </c>
      <c r="G2095" t="s">
        <v>11343</v>
      </c>
      <c r="H2095" t="s">
        <v>150</v>
      </c>
      <c r="I2095" t="s">
        <v>162</v>
      </c>
      <c r="J2095" t="s">
        <v>11344</v>
      </c>
      <c r="K2095" t="s">
        <v>11345</v>
      </c>
      <c r="L2095" t="s">
        <v>10100</v>
      </c>
      <c r="N2095" t="s">
        <v>2270</v>
      </c>
      <c r="O2095">
        <v>1</v>
      </c>
      <c r="P2095" t="s">
        <v>154</v>
      </c>
      <c r="Q2095">
        <v>480</v>
      </c>
      <c r="R2095" t="s">
        <v>999</v>
      </c>
      <c r="S2095">
        <v>57.395075446080298</v>
      </c>
      <c r="T2095">
        <v>-20.336539077041699</v>
      </c>
      <c r="U2095" t="s">
        <v>11346</v>
      </c>
      <c r="V2095" t="s">
        <v>11347</v>
      </c>
      <c r="W2095" t="s">
        <v>11348</v>
      </c>
      <c r="Y2095" t="s">
        <v>11349</v>
      </c>
      <c r="AD2095">
        <v>2.8714335998302001E-2</v>
      </c>
      <c r="AE2095">
        <v>0.97896200711515302</v>
      </c>
    </row>
    <row r="2096" spans="1:31" x14ac:dyDescent="0.25">
      <c r="A2096">
        <v>15255</v>
      </c>
      <c r="B2096" t="s">
        <v>615</v>
      </c>
      <c r="C2096" t="s">
        <v>11339</v>
      </c>
      <c r="D2096" t="s">
        <v>11350</v>
      </c>
      <c r="E2096" t="s">
        <v>11341</v>
      </c>
      <c r="F2096" t="s">
        <v>11351</v>
      </c>
      <c r="G2096" t="s">
        <v>11343</v>
      </c>
      <c r="H2096" t="s">
        <v>150</v>
      </c>
      <c r="I2096" t="s">
        <v>162</v>
      </c>
      <c r="J2096" t="s">
        <v>11352</v>
      </c>
      <c r="K2096" t="s">
        <v>11345</v>
      </c>
      <c r="L2096" t="s">
        <v>10100</v>
      </c>
      <c r="N2096" t="s">
        <v>11353</v>
      </c>
      <c r="O2096">
        <v>1</v>
      </c>
      <c r="P2096" t="s">
        <v>154</v>
      </c>
      <c r="Q2096">
        <v>480</v>
      </c>
      <c r="R2096" t="s">
        <v>999</v>
      </c>
      <c r="S2096">
        <v>57.716428398686404</v>
      </c>
      <c r="T2096">
        <v>-20.233765749444899</v>
      </c>
      <c r="U2096" t="s">
        <v>11354</v>
      </c>
      <c r="V2096" t="s">
        <v>11355</v>
      </c>
      <c r="W2096" t="s">
        <v>11348</v>
      </c>
      <c r="Y2096" t="s">
        <v>11349</v>
      </c>
      <c r="AD2096">
        <v>2.5546530623500999E-2</v>
      </c>
      <c r="AE2096">
        <v>0.72096795006002201</v>
      </c>
    </row>
    <row r="2097" spans="1:31" x14ac:dyDescent="0.25">
      <c r="A2097">
        <v>15256</v>
      </c>
      <c r="B2097" t="s">
        <v>615</v>
      </c>
      <c r="C2097" t="s">
        <v>11339</v>
      </c>
      <c r="D2097" t="s">
        <v>11356</v>
      </c>
      <c r="E2097" t="s">
        <v>11341</v>
      </c>
      <c r="F2097" t="s">
        <v>11357</v>
      </c>
      <c r="G2097" t="s">
        <v>11343</v>
      </c>
      <c r="H2097" t="s">
        <v>150</v>
      </c>
      <c r="I2097" t="s">
        <v>162</v>
      </c>
      <c r="J2097" t="s">
        <v>11358</v>
      </c>
      <c r="K2097" t="s">
        <v>11345</v>
      </c>
      <c r="L2097" t="s">
        <v>10100</v>
      </c>
      <c r="N2097" t="s">
        <v>11359</v>
      </c>
      <c r="O2097">
        <v>1</v>
      </c>
      <c r="P2097" t="s">
        <v>154</v>
      </c>
      <c r="Q2097">
        <v>480</v>
      </c>
      <c r="R2097" t="s">
        <v>999</v>
      </c>
      <c r="S2097">
        <v>57.653531263495701</v>
      </c>
      <c r="T2097">
        <v>-20.3993777949349</v>
      </c>
      <c r="U2097" t="s">
        <v>11360</v>
      </c>
      <c r="V2097" t="s">
        <v>11361</v>
      </c>
      <c r="W2097" t="s">
        <v>11348</v>
      </c>
      <c r="Y2097" t="s">
        <v>11349</v>
      </c>
      <c r="AD2097">
        <v>2.3890440030982101E-2</v>
      </c>
      <c r="AE2097">
        <v>0.68059302113185005</v>
      </c>
    </row>
    <row r="2098" spans="1:31" x14ac:dyDescent="0.25">
      <c r="A2098">
        <v>15253</v>
      </c>
      <c r="B2098" t="s">
        <v>615</v>
      </c>
      <c r="C2098" t="s">
        <v>11339</v>
      </c>
      <c r="D2098" t="s">
        <v>11362</v>
      </c>
      <c r="E2098" t="s">
        <v>11341</v>
      </c>
      <c r="F2098" t="s">
        <v>11363</v>
      </c>
      <c r="G2098" t="s">
        <v>11343</v>
      </c>
      <c r="H2098" t="s">
        <v>150</v>
      </c>
      <c r="I2098" t="s">
        <v>162</v>
      </c>
      <c r="J2098" t="s">
        <v>11364</v>
      </c>
      <c r="K2098" t="s">
        <v>11345</v>
      </c>
      <c r="L2098" t="s">
        <v>10100</v>
      </c>
      <c r="N2098" t="s">
        <v>10112</v>
      </c>
      <c r="O2098">
        <v>1</v>
      </c>
      <c r="P2098" t="s">
        <v>154</v>
      </c>
      <c r="Q2098">
        <v>480</v>
      </c>
      <c r="R2098" t="s">
        <v>999</v>
      </c>
      <c r="S2098">
        <v>57.584345316635002</v>
      </c>
      <c r="T2098">
        <v>-20.250745745345601</v>
      </c>
      <c r="U2098" t="s">
        <v>11365</v>
      </c>
      <c r="V2098" t="s">
        <v>11366</v>
      </c>
      <c r="W2098" t="s">
        <v>11348</v>
      </c>
      <c r="Y2098" t="s">
        <v>11349</v>
      </c>
      <c r="AD2098">
        <v>2.04781175259541E-2</v>
      </c>
      <c r="AE2098">
        <v>0.69378339711570602</v>
      </c>
    </row>
    <row r="2099" spans="1:31" x14ac:dyDescent="0.25">
      <c r="A2099">
        <v>15259</v>
      </c>
      <c r="B2099" t="s">
        <v>615</v>
      </c>
      <c r="C2099" t="s">
        <v>11339</v>
      </c>
      <c r="D2099" t="s">
        <v>11367</v>
      </c>
      <c r="E2099" t="s">
        <v>11341</v>
      </c>
      <c r="F2099" t="s">
        <v>11368</v>
      </c>
      <c r="G2099" t="s">
        <v>11343</v>
      </c>
      <c r="H2099" t="s">
        <v>150</v>
      </c>
      <c r="I2099" t="s">
        <v>162</v>
      </c>
      <c r="J2099" t="s">
        <v>11369</v>
      </c>
      <c r="K2099" t="s">
        <v>11345</v>
      </c>
      <c r="L2099" t="s">
        <v>10100</v>
      </c>
      <c r="N2099" t="s">
        <v>5001</v>
      </c>
      <c r="O2099">
        <v>1</v>
      </c>
      <c r="P2099" t="s">
        <v>154</v>
      </c>
      <c r="Q2099">
        <v>480</v>
      </c>
      <c r="R2099" t="s">
        <v>999</v>
      </c>
      <c r="S2099">
        <v>56.533146231655998</v>
      </c>
      <c r="T2099">
        <v>-10.356571909406799</v>
      </c>
      <c r="U2099" t="s">
        <v>11370</v>
      </c>
      <c r="V2099" t="s">
        <v>11371</v>
      </c>
      <c r="W2099" t="s">
        <v>11348</v>
      </c>
      <c r="Y2099" t="s">
        <v>11349</v>
      </c>
      <c r="AD2099">
        <v>1.5360589862893901E-3</v>
      </c>
      <c r="AE2099">
        <v>0.207027761590142</v>
      </c>
    </row>
    <row r="2100" spans="1:31" x14ac:dyDescent="0.25">
      <c r="A2100">
        <v>15251</v>
      </c>
      <c r="B2100" t="s">
        <v>615</v>
      </c>
      <c r="C2100" t="s">
        <v>11339</v>
      </c>
      <c r="D2100" t="s">
        <v>11372</v>
      </c>
      <c r="E2100" t="s">
        <v>11341</v>
      </c>
      <c r="F2100" t="s">
        <v>11373</v>
      </c>
      <c r="G2100" t="s">
        <v>11343</v>
      </c>
      <c r="H2100" t="s">
        <v>150</v>
      </c>
      <c r="I2100" t="s">
        <v>162</v>
      </c>
      <c r="J2100" t="s">
        <v>11374</v>
      </c>
      <c r="K2100" t="s">
        <v>11345</v>
      </c>
      <c r="L2100" t="s">
        <v>10100</v>
      </c>
      <c r="N2100" t="s">
        <v>11375</v>
      </c>
      <c r="O2100">
        <v>1</v>
      </c>
      <c r="P2100" t="s">
        <v>154</v>
      </c>
      <c r="Q2100">
        <v>480</v>
      </c>
      <c r="R2100" t="s">
        <v>999</v>
      </c>
      <c r="S2100">
        <v>57.565431988352202</v>
      </c>
      <c r="T2100">
        <v>-20.100596203234002</v>
      </c>
      <c r="U2100" t="s">
        <v>11376</v>
      </c>
      <c r="V2100" t="s">
        <v>11377</v>
      </c>
      <c r="W2100" t="s">
        <v>11348</v>
      </c>
      <c r="Y2100" t="s">
        <v>11349</v>
      </c>
      <c r="AD2100">
        <v>1.7782892721243101E-2</v>
      </c>
      <c r="AE2100">
        <v>0.60143502795562598</v>
      </c>
    </row>
    <row r="2101" spans="1:31" x14ac:dyDescent="0.25">
      <c r="A2101">
        <v>15254</v>
      </c>
      <c r="B2101" t="s">
        <v>615</v>
      </c>
      <c r="C2101" t="s">
        <v>11339</v>
      </c>
      <c r="D2101" t="s">
        <v>11378</v>
      </c>
      <c r="E2101" t="s">
        <v>11341</v>
      </c>
      <c r="F2101" t="s">
        <v>11379</v>
      </c>
      <c r="G2101" t="s">
        <v>11343</v>
      </c>
      <c r="H2101" t="s">
        <v>150</v>
      </c>
      <c r="I2101" t="s">
        <v>162</v>
      </c>
      <c r="J2101" t="s">
        <v>11380</v>
      </c>
      <c r="K2101" t="s">
        <v>11345</v>
      </c>
      <c r="L2101" t="s">
        <v>10100</v>
      </c>
      <c r="N2101" t="s">
        <v>11381</v>
      </c>
      <c r="O2101">
        <v>1</v>
      </c>
      <c r="P2101" t="s">
        <v>154</v>
      </c>
      <c r="Q2101">
        <v>480</v>
      </c>
      <c r="R2101" t="s">
        <v>999</v>
      </c>
      <c r="S2101">
        <v>57.499239256007598</v>
      </c>
      <c r="T2101">
        <v>-20.3192704173923</v>
      </c>
      <c r="U2101" t="s">
        <v>11382</v>
      </c>
      <c r="V2101" t="s">
        <v>11383</v>
      </c>
      <c r="W2101" t="s">
        <v>11348</v>
      </c>
      <c r="Y2101" t="s">
        <v>11349</v>
      </c>
      <c r="AD2101">
        <v>1.7318810401206999E-2</v>
      </c>
      <c r="AE2101">
        <v>0.78011032958576199</v>
      </c>
    </row>
    <row r="2102" spans="1:31" x14ac:dyDescent="0.25">
      <c r="A2102">
        <v>15252</v>
      </c>
      <c r="B2102" t="s">
        <v>615</v>
      </c>
      <c r="C2102" t="s">
        <v>11339</v>
      </c>
      <c r="D2102" t="s">
        <v>11384</v>
      </c>
      <c r="E2102" t="s">
        <v>11341</v>
      </c>
      <c r="F2102" t="s">
        <v>11385</v>
      </c>
      <c r="G2102" t="s">
        <v>11343</v>
      </c>
      <c r="H2102" t="s">
        <v>150</v>
      </c>
      <c r="I2102" t="s">
        <v>162</v>
      </c>
      <c r="J2102" t="s">
        <v>11386</v>
      </c>
      <c r="K2102" t="s">
        <v>11345</v>
      </c>
      <c r="L2102" t="s">
        <v>10100</v>
      </c>
      <c r="N2102" t="s">
        <v>11387</v>
      </c>
      <c r="O2102">
        <v>1</v>
      </c>
      <c r="P2102" t="s">
        <v>154</v>
      </c>
      <c r="Q2102">
        <v>480</v>
      </c>
      <c r="R2102" t="s">
        <v>999</v>
      </c>
      <c r="S2102">
        <v>57.500020499390402</v>
      </c>
      <c r="T2102">
        <v>-20.156017985898298</v>
      </c>
      <c r="U2102" t="s">
        <v>11388</v>
      </c>
      <c r="V2102" t="s">
        <v>11389</v>
      </c>
      <c r="W2102" t="s">
        <v>11348</v>
      </c>
      <c r="Y2102" t="s">
        <v>11349</v>
      </c>
      <c r="AD2102">
        <v>6.0446471321711197E-3</v>
      </c>
      <c r="AE2102">
        <v>0.35763751188371901</v>
      </c>
    </row>
    <row r="2103" spans="1:31" x14ac:dyDescent="0.25">
      <c r="A2103">
        <v>15250</v>
      </c>
      <c r="B2103" t="s">
        <v>615</v>
      </c>
      <c r="C2103" t="s">
        <v>11339</v>
      </c>
      <c r="D2103" t="s">
        <v>11390</v>
      </c>
      <c r="E2103" t="s">
        <v>11341</v>
      </c>
      <c r="F2103" t="s">
        <v>11391</v>
      </c>
      <c r="G2103" t="s">
        <v>11343</v>
      </c>
      <c r="H2103" t="s">
        <v>150</v>
      </c>
      <c r="I2103" t="s">
        <v>162</v>
      </c>
      <c r="J2103" t="s">
        <v>11392</v>
      </c>
      <c r="K2103" t="s">
        <v>11345</v>
      </c>
      <c r="L2103" t="s">
        <v>10100</v>
      </c>
      <c r="N2103" t="s">
        <v>11393</v>
      </c>
      <c r="O2103">
        <v>1</v>
      </c>
      <c r="P2103" t="s">
        <v>154</v>
      </c>
      <c r="Q2103">
        <v>480</v>
      </c>
      <c r="R2103" t="s">
        <v>999</v>
      </c>
      <c r="S2103">
        <v>57.655555654170797</v>
      </c>
      <c r="T2103">
        <v>-20.062949414151198</v>
      </c>
      <c r="U2103" t="s">
        <v>11394</v>
      </c>
      <c r="V2103" t="s">
        <v>11395</v>
      </c>
      <c r="W2103" t="s">
        <v>11348</v>
      </c>
      <c r="Y2103" t="s">
        <v>11349</v>
      </c>
      <c r="AD2103">
        <v>1.47601165061815E-2</v>
      </c>
      <c r="AE2103">
        <v>0.594457561247973</v>
      </c>
    </row>
    <row r="2104" spans="1:31" x14ac:dyDescent="0.25">
      <c r="A2104">
        <v>15260</v>
      </c>
      <c r="B2104" t="s">
        <v>615</v>
      </c>
      <c r="C2104" t="s">
        <v>11339</v>
      </c>
      <c r="D2104" t="s">
        <v>11396</v>
      </c>
      <c r="E2104" t="s">
        <v>11341</v>
      </c>
      <c r="F2104" t="s">
        <v>11397</v>
      </c>
      <c r="G2104" t="s">
        <v>11343</v>
      </c>
      <c r="H2104" t="s">
        <v>150</v>
      </c>
      <c r="I2104" t="s">
        <v>162</v>
      </c>
      <c r="J2104" t="s">
        <v>11398</v>
      </c>
      <c r="K2104" t="s">
        <v>11345</v>
      </c>
      <c r="L2104" t="s">
        <v>10100</v>
      </c>
      <c r="N2104" t="s">
        <v>11399</v>
      </c>
      <c r="O2104">
        <v>1</v>
      </c>
      <c r="P2104" t="s">
        <v>154</v>
      </c>
      <c r="Q2104">
        <v>480</v>
      </c>
      <c r="R2104" t="s">
        <v>999</v>
      </c>
      <c r="S2104">
        <v>63.4135153199285</v>
      </c>
      <c r="T2104">
        <v>-19.717790888260499</v>
      </c>
      <c r="U2104" t="s">
        <v>11400</v>
      </c>
      <c r="V2104" t="s">
        <v>11401</v>
      </c>
      <c r="W2104" t="s">
        <v>11348</v>
      </c>
      <c r="Y2104" t="s">
        <v>11349</v>
      </c>
      <c r="AD2104">
        <v>1.00374004496189E-2</v>
      </c>
      <c r="AE2104">
        <v>0.41836567565326099</v>
      </c>
    </row>
    <row r="2105" spans="1:31" x14ac:dyDescent="0.25">
      <c r="A2105">
        <v>15257</v>
      </c>
      <c r="B2105" t="s">
        <v>615</v>
      </c>
      <c r="C2105" t="s">
        <v>11339</v>
      </c>
      <c r="D2105" t="s">
        <v>11402</v>
      </c>
      <c r="E2105" t="s">
        <v>11341</v>
      </c>
      <c r="F2105" t="s">
        <v>11403</v>
      </c>
      <c r="G2105" t="s">
        <v>11343</v>
      </c>
      <c r="H2105" t="s">
        <v>150</v>
      </c>
      <c r="I2105" t="s">
        <v>162</v>
      </c>
      <c r="J2105" t="s">
        <v>11404</v>
      </c>
      <c r="K2105" t="s">
        <v>11345</v>
      </c>
      <c r="L2105" t="s">
        <v>10100</v>
      </c>
      <c r="N2105" t="s">
        <v>5001</v>
      </c>
      <c r="O2105">
        <v>1</v>
      </c>
      <c r="P2105" t="s">
        <v>154</v>
      </c>
      <c r="Q2105">
        <v>480</v>
      </c>
      <c r="R2105" t="s">
        <v>999</v>
      </c>
      <c r="S2105">
        <v>57.497269897256501</v>
      </c>
      <c r="T2105">
        <v>-20.4659273846869</v>
      </c>
      <c r="U2105" t="s">
        <v>11405</v>
      </c>
      <c r="V2105" t="s">
        <v>11406</v>
      </c>
      <c r="W2105" t="s">
        <v>11348</v>
      </c>
      <c r="Y2105" t="s">
        <v>11349</v>
      </c>
      <c r="AD2105">
        <v>2.16157678811442E-2</v>
      </c>
      <c r="AE2105">
        <v>0.67751863986216898</v>
      </c>
    </row>
    <row r="2106" spans="1:31" x14ac:dyDescent="0.25">
      <c r="A2106">
        <v>14342</v>
      </c>
      <c r="B2106" t="s">
        <v>1172</v>
      </c>
      <c r="C2106" t="s">
        <v>11407</v>
      </c>
      <c r="D2106" t="s">
        <v>11408</v>
      </c>
      <c r="E2106" t="s">
        <v>11409</v>
      </c>
      <c r="F2106" t="s">
        <v>11410</v>
      </c>
      <c r="G2106" t="s">
        <v>11411</v>
      </c>
      <c r="H2106" t="s">
        <v>150</v>
      </c>
      <c r="I2106" t="s">
        <v>162</v>
      </c>
      <c r="J2106" t="s">
        <v>11412</v>
      </c>
      <c r="K2106" t="s">
        <v>11413</v>
      </c>
      <c r="L2106" t="s">
        <v>11413</v>
      </c>
      <c r="M2106" t="s">
        <v>11414</v>
      </c>
      <c r="O2106">
        <v>1</v>
      </c>
      <c r="P2106" t="s">
        <v>154</v>
      </c>
      <c r="Q2106">
        <v>484</v>
      </c>
      <c r="R2106" t="s">
        <v>1208</v>
      </c>
      <c r="S2106">
        <v>-102.361933556997</v>
      </c>
      <c r="T2106">
        <v>22.006369758563199</v>
      </c>
      <c r="U2106" t="s">
        <v>11415</v>
      </c>
      <c r="V2106" t="s">
        <v>11414</v>
      </c>
      <c r="W2106" t="s">
        <v>11416</v>
      </c>
      <c r="Y2106" t="s">
        <v>11417</v>
      </c>
      <c r="AD2106">
        <v>0.49124509135640398</v>
      </c>
      <c r="AE2106">
        <v>3.9558435589525698</v>
      </c>
    </row>
    <row r="2107" spans="1:31" x14ac:dyDescent="0.25">
      <c r="A2107">
        <v>14343</v>
      </c>
      <c r="B2107" t="s">
        <v>1172</v>
      </c>
      <c r="C2107" t="s">
        <v>11407</v>
      </c>
      <c r="D2107" t="s">
        <v>11418</v>
      </c>
      <c r="E2107" t="s">
        <v>11409</v>
      </c>
      <c r="F2107" t="s">
        <v>11419</v>
      </c>
      <c r="G2107" t="s">
        <v>11411</v>
      </c>
      <c r="H2107" t="s">
        <v>150</v>
      </c>
      <c r="I2107" t="s">
        <v>162</v>
      </c>
      <c r="J2107" t="s">
        <v>11420</v>
      </c>
      <c r="K2107" t="s">
        <v>11413</v>
      </c>
      <c r="L2107" t="s">
        <v>11413</v>
      </c>
      <c r="M2107" t="s">
        <v>11421</v>
      </c>
      <c r="O2107">
        <v>1</v>
      </c>
      <c r="P2107" t="s">
        <v>154</v>
      </c>
      <c r="Q2107">
        <v>484</v>
      </c>
      <c r="R2107" t="s">
        <v>1208</v>
      </c>
      <c r="S2107">
        <v>-115.092422406078</v>
      </c>
      <c r="T2107">
        <v>30.543534297916</v>
      </c>
      <c r="U2107" t="s">
        <v>11422</v>
      </c>
      <c r="V2107" t="s">
        <v>11421</v>
      </c>
      <c r="W2107" t="s">
        <v>11416</v>
      </c>
      <c r="Y2107" t="s">
        <v>11417</v>
      </c>
      <c r="AD2107">
        <v>6.8562906663985403</v>
      </c>
      <c r="AE2107">
        <v>21.183205237375599</v>
      </c>
    </row>
    <row r="2108" spans="1:31" x14ac:dyDescent="0.25">
      <c r="A2108">
        <v>14344</v>
      </c>
      <c r="B2108" t="s">
        <v>1172</v>
      </c>
      <c r="C2108" t="s">
        <v>11407</v>
      </c>
      <c r="D2108" t="s">
        <v>11423</v>
      </c>
      <c r="E2108" t="s">
        <v>11409</v>
      </c>
      <c r="F2108" t="s">
        <v>11424</v>
      </c>
      <c r="G2108" t="s">
        <v>11411</v>
      </c>
      <c r="H2108" t="s">
        <v>150</v>
      </c>
      <c r="I2108" t="s">
        <v>162</v>
      </c>
      <c r="J2108" t="s">
        <v>11425</v>
      </c>
      <c r="K2108" t="s">
        <v>11413</v>
      </c>
      <c r="L2108" t="s">
        <v>11413</v>
      </c>
      <c r="M2108" t="s">
        <v>11426</v>
      </c>
      <c r="O2108">
        <v>1</v>
      </c>
      <c r="P2108" t="s">
        <v>154</v>
      </c>
      <c r="Q2108">
        <v>484</v>
      </c>
      <c r="R2108" t="s">
        <v>1208</v>
      </c>
      <c r="S2108">
        <v>-112.043818233604</v>
      </c>
      <c r="T2108">
        <v>25.919473027390101</v>
      </c>
      <c r="U2108" t="s">
        <v>11427</v>
      </c>
      <c r="V2108" t="s">
        <v>11426</v>
      </c>
      <c r="W2108" t="s">
        <v>11416</v>
      </c>
      <c r="Y2108" t="s">
        <v>11417</v>
      </c>
      <c r="AD2108">
        <v>6.4991794149161697</v>
      </c>
      <c r="AE2108">
        <v>27.060729235495099</v>
      </c>
    </row>
    <row r="2109" spans="1:31" x14ac:dyDescent="0.25">
      <c r="A2109">
        <v>14345</v>
      </c>
      <c r="B2109" t="s">
        <v>1172</v>
      </c>
      <c r="C2109" t="s">
        <v>11407</v>
      </c>
      <c r="D2109" t="s">
        <v>11428</v>
      </c>
      <c r="E2109" t="s">
        <v>11409</v>
      </c>
      <c r="F2109" t="s">
        <v>11429</v>
      </c>
      <c r="G2109" t="s">
        <v>11411</v>
      </c>
      <c r="H2109" t="s">
        <v>150</v>
      </c>
      <c r="I2109" t="s">
        <v>162</v>
      </c>
      <c r="J2109" t="s">
        <v>11430</v>
      </c>
      <c r="K2109" t="s">
        <v>11413</v>
      </c>
      <c r="L2109" t="s">
        <v>11413</v>
      </c>
      <c r="M2109" t="s">
        <v>11431</v>
      </c>
      <c r="O2109">
        <v>1</v>
      </c>
      <c r="P2109" t="s">
        <v>154</v>
      </c>
      <c r="Q2109">
        <v>484</v>
      </c>
      <c r="R2109" t="s">
        <v>1208</v>
      </c>
      <c r="S2109">
        <v>-90.323093673784399</v>
      </c>
      <c r="T2109">
        <v>18.8633909256957</v>
      </c>
      <c r="U2109" t="s">
        <v>11432</v>
      </c>
      <c r="V2109" t="s">
        <v>11431</v>
      </c>
      <c r="W2109" t="s">
        <v>11416</v>
      </c>
      <c r="Y2109" t="s">
        <v>11417</v>
      </c>
      <c r="AD2109">
        <v>4.82881343242593</v>
      </c>
      <c r="AE2109">
        <v>16.0634473060273</v>
      </c>
    </row>
    <row r="2110" spans="1:31" x14ac:dyDescent="0.25">
      <c r="A2110">
        <v>14346</v>
      </c>
      <c r="B2110" t="s">
        <v>1172</v>
      </c>
      <c r="C2110" t="s">
        <v>11407</v>
      </c>
      <c r="D2110" t="s">
        <v>11433</v>
      </c>
      <c r="E2110" t="s">
        <v>11409</v>
      </c>
      <c r="F2110" t="s">
        <v>11434</v>
      </c>
      <c r="G2110" t="s">
        <v>11411</v>
      </c>
      <c r="H2110" t="s">
        <v>150</v>
      </c>
      <c r="I2110" t="s">
        <v>162</v>
      </c>
      <c r="J2110" t="s">
        <v>11435</v>
      </c>
      <c r="K2110" t="s">
        <v>11413</v>
      </c>
      <c r="L2110" t="s">
        <v>11413</v>
      </c>
      <c r="M2110" t="s">
        <v>11436</v>
      </c>
      <c r="O2110">
        <v>1</v>
      </c>
      <c r="P2110" t="s">
        <v>154</v>
      </c>
      <c r="Q2110">
        <v>484</v>
      </c>
      <c r="R2110" t="s">
        <v>1208</v>
      </c>
      <c r="S2110">
        <v>-92.467016057782502</v>
      </c>
      <c r="T2110">
        <v>16.489203981221699</v>
      </c>
      <c r="U2110" t="s">
        <v>11437</v>
      </c>
      <c r="V2110" t="s">
        <v>11436</v>
      </c>
      <c r="W2110" t="s">
        <v>11416</v>
      </c>
      <c r="Y2110" t="s">
        <v>11417</v>
      </c>
      <c r="AD2110">
        <v>6.1772844414578003</v>
      </c>
      <c r="AE2110">
        <v>15.3848830043397</v>
      </c>
    </row>
    <row r="2111" spans="1:31" x14ac:dyDescent="0.25">
      <c r="A2111">
        <v>14347</v>
      </c>
      <c r="B2111" t="s">
        <v>1172</v>
      </c>
      <c r="C2111" t="s">
        <v>11407</v>
      </c>
      <c r="D2111" t="s">
        <v>11438</v>
      </c>
      <c r="E2111" t="s">
        <v>11409</v>
      </c>
      <c r="F2111" t="s">
        <v>11439</v>
      </c>
      <c r="G2111" t="s">
        <v>11411</v>
      </c>
      <c r="H2111" t="s">
        <v>150</v>
      </c>
      <c r="I2111" t="s">
        <v>162</v>
      </c>
      <c r="J2111" t="s">
        <v>11440</v>
      </c>
      <c r="K2111" t="s">
        <v>11413</v>
      </c>
      <c r="L2111" t="s">
        <v>11413</v>
      </c>
      <c r="M2111" t="s">
        <v>11441</v>
      </c>
      <c r="O2111">
        <v>1</v>
      </c>
      <c r="P2111" t="s">
        <v>154</v>
      </c>
      <c r="Q2111">
        <v>484</v>
      </c>
      <c r="R2111" t="s">
        <v>1208</v>
      </c>
      <c r="S2111">
        <v>-106.46892681687</v>
      </c>
      <c r="T2111">
        <v>28.809173115631602</v>
      </c>
      <c r="U2111" t="s">
        <v>11442</v>
      </c>
      <c r="V2111" t="s">
        <v>11441</v>
      </c>
      <c r="W2111" t="s">
        <v>11416</v>
      </c>
      <c r="Y2111" t="s">
        <v>11417</v>
      </c>
      <c r="AD2111">
        <v>22.8790628280526</v>
      </c>
      <c r="AE2111">
        <v>28.229526251949402</v>
      </c>
    </row>
    <row r="2112" spans="1:31" x14ac:dyDescent="0.25">
      <c r="A2112">
        <v>14348</v>
      </c>
      <c r="B2112" t="s">
        <v>1172</v>
      </c>
      <c r="C2112" t="s">
        <v>11407</v>
      </c>
      <c r="D2112" t="s">
        <v>11443</v>
      </c>
      <c r="E2112" t="s">
        <v>11409</v>
      </c>
      <c r="F2112" t="s">
        <v>11444</v>
      </c>
      <c r="G2112" t="s">
        <v>11411</v>
      </c>
      <c r="H2112" t="s">
        <v>150</v>
      </c>
      <c r="I2112" t="s">
        <v>162</v>
      </c>
      <c r="J2112" t="s">
        <v>11445</v>
      </c>
      <c r="K2112" t="s">
        <v>11413</v>
      </c>
      <c r="L2112" t="s">
        <v>11413</v>
      </c>
      <c r="M2112" t="s">
        <v>11446</v>
      </c>
      <c r="O2112">
        <v>1</v>
      </c>
      <c r="P2112" t="s">
        <v>154</v>
      </c>
      <c r="Q2112">
        <v>484</v>
      </c>
      <c r="R2112" t="s">
        <v>1208</v>
      </c>
      <c r="S2112">
        <v>-102.040130166613</v>
      </c>
      <c r="T2112">
        <v>27.301631417516901</v>
      </c>
      <c r="U2112" t="s">
        <v>11447</v>
      </c>
      <c r="V2112" t="s">
        <v>11448</v>
      </c>
      <c r="W2112" t="s">
        <v>11416</v>
      </c>
      <c r="Y2112" t="s">
        <v>11417</v>
      </c>
      <c r="AD2112">
        <v>13.8600491577517</v>
      </c>
      <c r="AE2112">
        <v>21.948534582631702</v>
      </c>
    </row>
    <row r="2113" spans="1:31" x14ac:dyDescent="0.25">
      <c r="A2113">
        <v>14349</v>
      </c>
      <c r="B2113" t="s">
        <v>1172</v>
      </c>
      <c r="C2113" t="s">
        <v>11407</v>
      </c>
      <c r="D2113" t="s">
        <v>11449</v>
      </c>
      <c r="E2113" t="s">
        <v>11409</v>
      </c>
      <c r="F2113" t="s">
        <v>11450</v>
      </c>
      <c r="G2113" t="s">
        <v>11411</v>
      </c>
      <c r="H2113" t="s">
        <v>150</v>
      </c>
      <c r="I2113" t="s">
        <v>162</v>
      </c>
      <c r="J2113" t="s">
        <v>11451</v>
      </c>
      <c r="K2113" t="s">
        <v>11413</v>
      </c>
      <c r="L2113" t="s">
        <v>11413</v>
      </c>
      <c r="M2113" t="s">
        <v>11452</v>
      </c>
      <c r="O2113">
        <v>1</v>
      </c>
      <c r="P2113" t="s">
        <v>154</v>
      </c>
      <c r="Q2113">
        <v>484</v>
      </c>
      <c r="R2113" t="s">
        <v>1208</v>
      </c>
      <c r="S2113">
        <v>-104.203842444736</v>
      </c>
      <c r="T2113">
        <v>19.1261517940213</v>
      </c>
      <c r="U2113" t="s">
        <v>11453</v>
      </c>
      <c r="V2113" t="s">
        <v>11452</v>
      </c>
      <c r="W2113" t="s">
        <v>11416</v>
      </c>
      <c r="Y2113" t="s">
        <v>11417</v>
      </c>
      <c r="AD2113">
        <v>0.50435389246729301</v>
      </c>
      <c r="AE2113">
        <v>5.2728871383457303</v>
      </c>
    </row>
    <row r="2114" spans="1:31" x14ac:dyDescent="0.25">
      <c r="A2114">
        <v>14350</v>
      </c>
      <c r="B2114" t="s">
        <v>1172</v>
      </c>
      <c r="C2114" t="s">
        <v>11407</v>
      </c>
      <c r="D2114" t="s">
        <v>2899</v>
      </c>
      <c r="E2114" t="s">
        <v>11409</v>
      </c>
      <c r="F2114" t="s">
        <v>11454</v>
      </c>
      <c r="G2114" t="s">
        <v>11411</v>
      </c>
      <c r="H2114" t="s">
        <v>150</v>
      </c>
      <c r="I2114" t="s">
        <v>162</v>
      </c>
      <c r="J2114" t="s">
        <v>11455</v>
      </c>
      <c r="K2114" t="s">
        <v>11413</v>
      </c>
      <c r="L2114" t="s">
        <v>11413</v>
      </c>
      <c r="M2114" t="s">
        <v>2902</v>
      </c>
      <c r="O2114">
        <v>1</v>
      </c>
      <c r="P2114" t="s">
        <v>154</v>
      </c>
      <c r="Q2114">
        <v>484</v>
      </c>
      <c r="R2114" t="s">
        <v>1208</v>
      </c>
      <c r="S2114">
        <v>-99.139725388840702</v>
      </c>
      <c r="T2114">
        <v>19.278102754433601</v>
      </c>
      <c r="U2114" t="s">
        <v>11456</v>
      </c>
      <c r="V2114" t="s">
        <v>2902</v>
      </c>
      <c r="W2114" t="s">
        <v>11416</v>
      </c>
      <c r="Y2114" t="s">
        <v>11417</v>
      </c>
      <c r="AD2114">
        <v>0.12764155928516599</v>
      </c>
      <c r="AE2114">
        <v>1.92564888305122</v>
      </c>
    </row>
    <row r="2115" spans="1:31" x14ac:dyDescent="0.25">
      <c r="A2115">
        <v>14351</v>
      </c>
      <c r="B2115" t="s">
        <v>1172</v>
      </c>
      <c r="C2115" t="s">
        <v>11407</v>
      </c>
      <c r="D2115" t="s">
        <v>11457</v>
      </c>
      <c r="E2115" t="s">
        <v>11409</v>
      </c>
      <c r="F2115" t="s">
        <v>11458</v>
      </c>
      <c r="G2115" t="s">
        <v>11411</v>
      </c>
      <c r="H2115" t="s">
        <v>150</v>
      </c>
      <c r="I2115" t="s">
        <v>162</v>
      </c>
      <c r="J2115" t="s">
        <v>11459</v>
      </c>
      <c r="K2115" t="s">
        <v>11413</v>
      </c>
      <c r="L2115" t="s">
        <v>11413</v>
      </c>
      <c r="M2115" t="s">
        <v>11460</v>
      </c>
      <c r="O2115">
        <v>1</v>
      </c>
      <c r="P2115" t="s">
        <v>154</v>
      </c>
      <c r="Q2115">
        <v>484</v>
      </c>
      <c r="R2115" t="s">
        <v>1208</v>
      </c>
      <c r="S2115">
        <v>-104.91304427278401</v>
      </c>
      <c r="T2115">
        <v>24.922779145835001</v>
      </c>
      <c r="U2115" t="s">
        <v>11461</v>
      </c>
      <c r="V2115" t="s">
        <v>11460</v>
      </c>
      <c r="W2115" t="s">
        <v>11416</v>
      </c>
      <c r="Y2115" t="s">
        <v>11417</v>
      </c>
      <c r="AD2115">
        <v>11.032501267343401</v>
      </c>
      <c r="AE2115">
        <v>23.686501593955601</v>
      </c>
    </row>
    <row r="2116" spans="1:31" x14ac:dyDescent="0.25">
      <c r="A2116">
        <v>14352</v>
      </c>
      <c r="B2116" t="s">
        <v>1172</v>
      </c>
      <c r="C2116" t="s">
        <v>11407</v>
      </c>
      <c r="D2116" t="s">
        <v>11462</v>
      </c>
      <c r="E2116" t="s">
        <v>11409</v>
      </c>
      <c r="F2116" t="s">
        <v>11463</v>
      </c>
      <c r="G2116" t="s">
        <v>11411</v>
      </c>
      <c r="H2116" t="s">
        <v>150</v>
      </c>
      <c r="I2116" t="s">
        <v>162</v>
      </c>
      <c r="J2116" t="s">
        <v>11464</v>
      </c>
      <c r="K2116" t="s">
        <v>11413</v>
      </c>
      <c r="L2116" t="s">
        <v>11413</v>
      </c>
      <c r="M2116" t="s">
        <v>11465</v>
      </c>
      <c r="O2116">
        <v>1</v>
      </c>
      <c r="P2116" t="s">
        <v>154</v>
      </c>
      <c r="Q2116">
        <v>484</v>
      </c>
      <c r="R2116" t="s">
        <v>1208</v>
      </c>
      <c r="S2116">
        <v>-101.01262691033401</v>
      </c>
      <c r="T2116">
        <v>20.905346654143401</v>
      </c>
      <c r="U2116" t="s">
        <v>11466</v>
      </c>
      <c r="V2116" t="s">
        <v>11465</v>
      </c>
      <c r="W2116" t="s">
        <v>11416</v>
      </c>
      <c r="Y2116" t="s">
        <v>11417</v>
      </c>
      <c r="AD2116">
        <v>2.6569358551875002</v>
      </c>
      <c r="AE2116">
        <v>12.787082685701399</v>
      </c>
    </row>
    <row r="2117" spans="1:31" x14ac:dyDescent="0.25">
      <c r="A2117">
        <v>14353</v>
      </c>
      <c r="B2117" t="s">
        <v>1172</v>
      </c>
      <c r="C2117" t="s">
        <v>11407</v>
      </c>
      <c r="D2117" t="s">
        <v>11467</v>
      </c>
      <c r="E2117" t="s">
        <v>11409</v>
      </c>
      <c r="F2117" t="s">
        <v>11468</v>
      </c>
      <c r="G2117" t="s">
        <v>11411</v>
      </c>
      <c r="H2117" t="s">
        <v>150</v>
      </c>
      <c r="I2117" t="s">
        <v>162</v>
      </c>
      <c r="J2117" t="s">
        <v>11469</v>
      </c>
      <c r="K2117" t="s">
        <v>11413</v>
      </c>
      <c r="L2117" t="s">
        <v>11413</v>
      </c>
      <c r="M2117" t="s">
        <v>11470</v>
      </c>
      <c r="O2117">
        <v>1</v>
      </c>
      <c r="P2117" t="s">
        <v>154</v>
      </c>
      <c r="Q2117">
        <v>484</v>
      </c>
      <c r="R2117" t="s">
        <v>1208</v>
      </c>
      <c r="S2117">
        <v>-99.920006414442298</v>
      </c>
      <c r="T2117">
        <v>17.668252316971099</v>
      </c>
      <c r="U2117" t="s">
        <v>11471</v>
      </c>
      <c r="V2117" t="s">
        <v>11470</v>
      </c>
      <c r="W2117" t="s">
        <v>11416</v>
      </c>
      <c r="Y2117" t="s">
        <v>11417</v>
      </c>
      <c r="AD2117">
        <v>5.4109089488334803</v>
      </c>
      <c r="AE2117">
        <v>16.379189069471799</v>
      </c>
    </row>
    <row r="2118" spans="1:31" x14ac:dyDescent="0.25">
      <c r="A2118">
        <v>14354</v>
      </c>
      <c r="B2118" t="s">
        <v>1172</v>
      </c>
      <c r="C2118" t="s">
        <v>11407</v>
      </c>
      <c r="D2118" t="s">
        <v>11472</v>
      </c>
      <c r="E2118" t="s">
        <v>11409</v>
      </c>
      <c r="F2118" t="s">
        <v>11473</v>
      </c>
      <c r="G2118" t="s">
        <v>11411</v>
      </c>
      <c r="H2118" t="s">
        <v>150</v>
      </c>
      <c r="I2118" t="s">
        <v>162</v>
      </c>
      <c r="J2118" s="17" t="s">
        <v>11474</v>
      </c>
      <c r="K2118" t="s">
        <v>11413</v>
      </c>
      <c r="L2118" t="s">
        <v>11413</v>
      </c>
      <c r="M2118" t="s">
        <v>11475</v>
      </c>
      <c r="O2118">
        <v>1</v>
      </c>
      <c r="P2118" t="s">
        <v>154</v>
      </c>
      <c r="Q2118">
        <v>484</v>
      </c>
      <c r="R2118" t="s">
        <v>1208</v>
      </c>
      <c r="S2118">
        <v>-98.887607747626305</v>
      </c>
      <c r="T2118">
        <v>20.479390289725799</v>
      </c>
      <c r="U2118" t="s">
        <v>11476</v>
      </c>
      <c r="V2118" t="s">
        <v>11475</v>
      </c>
      <c r="W2118" t="s">
        <v>11416</v>
      </c>
      <c r="Y2118" t="s">
        <v>11417</v>
      </c>
      <c r="AD2118">
        <v>1.8045816190519901</v>
      </c>
      <c r="AE2118">
        <v>14.343911916389001</v>
      </c>
    </row>
    <row r="2119" spans="1:31" x14ac:dyDescent="0.25">
      <c r="A2119">
        <v>14355</v>
      </c>
      <c r="B2119" t="s">
        <v>1172</v>
      </c>
      <c r="C2119" t="s">
        <v>11407</v>
      </c>
      <c r="D2119" t="s">
        <v>11477</v>
      </c>
      <c r="E2119" t="s">
        <v>11409</v>
      </c>
      <c r="F2119" t="s">
        <v>11478</v>
      </c>
      <c r="G2119" t="s">
        <v>11411</v>
      </c>
      <c r="H2119" t="s">
        <v>150</v>
      </c>
      <c r="I2119" t="s">
        <v>162</v>
      </c>
      <c r="J2119" t="s">
        <v>11479</v>
      </c>
      <c r="K2119" t="s">
        <v>11413</v>
      </c>
      <c r="L2119" t="s">
        <v>11413</v>
      </c>
      <c r="M2119" t="s">
        <v>11480</v>
      </c>
      <c r="O2119">
        <v>1</v>
      </c>
      <c r="P2119" t="s">
        <v>154</v>
      </c>
      <c r="Q2119">
        <v>484</v>
      </c>
      <c r="R2119" t="s">
        <v>1208</v>
      </c>
      <c r="S2119">
        <v>-103.616506195933</v>
      </c>
      <c r="T2119">
        <v>20.578560469067</v>
      </c>
      <c r="U2119" t="s">
        <v>11481</v>
      </c>
      <c r="V2119" t="s">
        <v>11480</v>
      </c>
      <c r="W2119" t="s">
        <v>11416</v>
      </c>
      <c r="Y2119" t="s">
        <v>11417</v>
      </c>
      <c r="AD2119">
        <v>6.82360784266245</v>
      </c>
      <c r="AE2119">
        <v>33.074667085104302</v>
      </c>
    </row>
    <row r="2120" spans="1:31" x14ac:dyDescent="0.25">
      <c r="A2120">
        <v>14356</v>
      </c>
      <c r="B2120" t="s">
        <v>1172</v>
      </c>
      <c r="C2120" t="s">
        <v>11407</v>
      </c>
      <c r="D2120" t="s">
        <v>11482</v>
      </c>
      <c r="E2120" t="s">
        <v>11409</v>
      </c>
      <c r="F2120" t="s">
        <v>11483</v>
      </c>
      <c r="G2120" t="s">
        <v>11411</v>
      </c>
      <c r="H2120" t="s">
        <v>150</v>
      </c>
      <c r="I2120" t="s">
        <v>162</v>
      </c>
      <c r="J2120" t="s">
        <v>11484</v>
      </c>
      <c r="K2120" t="s">
        <v>11413</v>
      </c>
      <c r="L2120" t="s">
        <v>11413</v>
      </c>
      <c r="M2120" t="s">
        <v>11485</v>
      </c>
      <c r="O2120">
        <v>1</v>
      </c>
      <c r="P2120" t="s">
        <v>154</v>
      </c>
      <c r="Q2120">
        <v>484</v>
      </c>
      <c r="R2120" t="s">
        <v>1208</v>
      </c>
      <c r="S2120">
        <v>-99.6459823690696</v>
      </c>
      <c r="T2120">
        <v>19.3558078548113</v>
      </c>
      <c r="U2120" t="s">
        <v>11486</v>
      </c>
      <c r="V2120" t="s">
        <v>11485</v>
      </c>
      <c r="W2120" t="s">
        <v>11416</v>
      </c>
      <c r="Y2120" t="s">
        <v>11417</v>
      </c>
      <c r="AD2120">
        <v>1.9219557640026299</v>
      </c>
      <c r="AE2120">
        <v>13.049896749492399</v>
      </c>
    </row>
    <row r="2121" spans="1:31" x14ac:dyDescent="0.25">
      <c r="A2121">
        <v>14357</v>
      </c>
      <c r="B2121" t="s">
        <v>1172</v>
      </c>
      <c r="C2121" t="s">
        <v>11407</v>
      </c>
      <c r="D2121" t="s">
        <v>11487</v>
      </c>
      <c r="E2121" t="s">
        <v>11409</v>
      </c>
      <c r="F2121" t="s">
        <v>11488</v>
      </c>
      <c r="G2121" t="s">
        <v>11411</v>
      </c>
      <c r="H2121" t="s">
        <v>150</v>
      </c>
      <c r="I2121" t="s">
        <v>162</v>
      </c>
      <c r="J2121" t="s">
        <v>11489</v>
      </c>
      <c r="K2121" t="s">
        <v>11413</v>
      </c>
      <c r="L2121" t="s">
        <v>11413</v>
      </c>
      <c r="M2121" t="s">
        <v>11490</v>
      </c>
      <c r="O2121">
        <v>1</v>
      </c>
      <c r="P2121" t="s">
        <v>154</v>
      </c>
      <c r="Q2121">
        <v>484</v>
      </c>
      <c r="R2121" t="s">
        <v>1208</v>
      </c>
      <c r="S2121">
        <v>-101.876655507048</v>
      </c>
      <c r="T2121">
        <v>19.207345347147299</v>
      </c>
      <c r="U2121" t="s">
        <v>11491</v>
      </c>
      <c r="V2121" t="s">
        <v>11492</v>
      </c>
      <c r="W2121" t="s">
        <v>11416</v>
      </c>
      <c r="Y2121" t="s">
        <v>11417</v>
      </c>
      <c r="AD2121">
        <v>5.0321414744211097</v>
      </c>
      <c r="AE2121">
        <v>19.0151796981188</v>
      </c>
    </row>
    <row r="2122" spans="1:31" x14ac:dyDescent="0.25">
      <c r="A2122">
        <v>14358</v>
      </c>
      <c r="B2122" t="s">
        <v>1172</v>
      </c>
      <c r="C2122" t="s">
        <v>11407</v>
      </c>
      <c r="D2122" t="s">
        <v>11493</v>
      </c>
      <c r="E2122" t="s">
        <v>11409</v>
      </c>
      <c r="F2122" t="s">
        <v>11494</v>
      </c>
      <c r="G2122" t="s">
        <v>11411</v>
      </c>
      <c r="H2122" t="s">
        <v>150</v>
      </c>
      <c r="I2122" t="s">
        <v>162</v>
      </c>
      <c r="J2122" t="s">
        <v>11495</v>
      </c>
      <c r="K2122" t="s">
        <v>11413</v>
      </c>
      <c r="L2122" t="s">
        <v>11413</v>
      </c>
      <c r="M2122" t="s">
        <v>11496</v>
      </c>
      <c r="O2122">
        <v>1</v>
      </c>
      <c r="P2122" t="s">
        <v>154</v>
      </c>
      <c r="Q2122">
        <v>484</v>
      </c>
      <c r="R2122" t="s">
        <v>1208</v>
      </c>
      <c r="S2122">
        <v>-99.074985556505894</v>
      </c>
      <c r="T2122">
        <v>18.742986531872798</v>
      </c>
      <c r="U2122" t="s">
        <v>11497</v>
      </c>
      <c r="V2122" t="s">
        <v>11496</v>
      </c>
      <c r="W2122" t="s">
        <v>11416</v>
      </c>
      <c r="Y2122" t="s">
        <v>11417</v>
      </c>
      <c r="AD2122">
        <v>0.419090817158349</v>
      </c>
      <c r="AE2122">
        <v>4.1464355750957704</v>
      </c>
    </row>
    <row r="2123" spans="1:31" x14ac:dyDescent="0.25">
      <c r="A2123">
        <v>14359</v>
      </c>
      <c r="B2123" t="s">
        <v>1172</v>
      </c>
      <c r="C2123" t="s">
        <v>11407</v>
      </c>
      <c r="D2123" t="s">
        <v>11498</v>
      </c>
      <c r="E2123" t="s">
        <v>11409</v>
      </c>
      <c r="F2123" t="s">
        <v>11499</v>
      </c>
      <c r="G2123" t="s">
        <v>11411</v>
      </c>
      <c r="H2123" t="s">
        <v>150</v>
      </c>
      <c r="I2123" t="s">
        <v>162</v>
      </c>
      <c r="J2123" t="s">
        <v>11500</v>
      </c>
      <c r="K2123" t="s">
        <v>11413</v>
      </c>
      <c r="L2123" t="s">
        <v>11413</v>
      </c>
      <c r="M2123" t="s">
        <v>11501</v>
      </c>
      <c r="O2123">
        <v>1</v>
      </c>
      <c r="P2123" t="s">
        <v>154</v>
      </c>
      <c r="Q2123">
        <v>484</v>
      </c>
      <c r="R2123" t="s">
        <v>1208</v>
      </c>
      <c r="S2123">
        <v>-104.866380320001</v>
      </c>
      <c r="T2123">
        <v>21.797305495090399</v>
      </c>
      <c r="U2123" t="s">
        <v>11502</v>
      </c>
      <c r="V2123" t="s">
        <v>11501</v>
      </c>
      <c r="W2123" t="s">
        <v>11416</v>
      </c>
      <c r="Y2123" t="s">
        <v>11417</v>
      </c>
      <c r="AD2123">
        <v>2.4611624022565999</v>
      </c>
      <c r="AE2123">
        <v>13.8465559828213</v>
      </c>
    </row>
    <row r="2124" spans="1:31" x14ac:dyDescent="0.25">
      <c r="A2124">
        <v>14360</v>
      </c>
      <c r="B2124" t="s">
        <v>1172</v>
      </c>
      <c r="C2124" t="s">
        <v>11407</v>
      </c>
      <c r="D2124" t="s">
        <v>11503</v>
      </c>
      <c r="E2124" t="s">
        <v>11409</v>
      </c>
      <c r="F2124" t="s">
        <v>11504</v>
      </c>
      <c r="G2124" t="s">
        <v>11411</v>
      </c>
      <c r="H2124" t="s">
        <v>150</v>
      </c>
      <c r="I2124" t="s">
        <v>162</v>
      </c>
      <c r="J2124" t="s">
        <v>11505</v>
      </c>
      <c r="K2124" t="s">
        <v>11413</v>
      </c>
      <c r="L2124" t="s">
        <v>11413</v>
      </c>
      <c r="M2124" t="s">
        <v>11506</v>
      </c>
      <c r="O2124">
        <v>1</v>
      </c>
      <c r="P2124" t="s">
        <v>154</v>
      </c>
      <c r="Q2124">
        <v>484</v>
      </c>
      <c r="R2124" t="s">
        <v>1208</v>
      </c>
      <c r="S2124">
        <v>-99.967190614987004</v>
      </c>
      <c r="T2124">
        <v>25.5729759224904</v>
      </c>
      <c r="U2124" t="s">
        <v>11507</v>
      </c>
      <c r="V2124" t="s">
        <v>11506</v>
      </c>
      <c r="W2124" t="s">
        <v>11416</v>
      </c>
      <c r="Y2124" t="s">
        <v>11417</v>
      </c>
      <c r="AD2124">
        <v>5.7705542967335104</v>
      </c>
      <c r="AE2124">
        <v>19.315119888281</v>
      </c>
    </row>
    <row r="2125" spans="1:31" x14ac:dyDescent="0.25">
      <c r="A2125">
        <v>14361</v>
      </c>
      <c r="B2125" t="s">
        <v>1172</v>
      </c>
      <c r="C2125" t="s">
        <v>11407</v>
      </c>
      <c r="D2125" t="s">
        <v>11508</v>
      </c>
      <c r="E2125" t="s">
        <v>11409</v>
      </c>
      <c r="F2125" t="s">
        <v>11509</v>
      </c>
      <c r="G2125" t="s">
        <v>11411</v>
      </c>
      <c r="H2125" t="s">
        <v>150</v>
      </c>
      <c r="I2125" t="s">
        <v>162</v>
      </c>
      <c r="J2125" t="s">
        <v>11510</v>
      </c>
      <c r="K2125" t="s">
        <v>11413</v>
      </c>
      <c r="L2125" t="s">
        <v>11413</v>
      </c>
      <c r="M2125" t="s">
        <v>11511</v>
      </c>
      <c r="O2125">
        <v>1</v>
      </c>
      <c r="P2125" t="s">
        <v>154</v>
      </c>
      <c r="Q2125">
        <v>484</v>
      </c>
      <c r="R2125" t="s">
        <v>1208</v>
      </c>
      <c r="S2125">
        <v>-96.447090508120894</v>
      </c>
      <c r="T2125">
        <v>16.964803045949498</v>
      </c>
      <c r="U2125" t="s">
        <v>11512</v>
      </c>
      <c r="V2125" t="s">
        <v>11511</v>
      </c>
      <c r="W2125" t="s">
        <v>11416</v>
      </c>
      <c r="Y2125" t="s">
        <v>11417</v>
      </c>
      <c r="AD2125">
        <v>7.9029465769742702</v>
      </c>
      <c r="AE2125">
        <v>21.962184709196698</v>
      </c>
    </row>
    <row r="2126" spans="1:31" x14ac:dyDescent="0.25">
      <c r="A2126">
        <v>14362</v>
      </c>
      <c r="B2126" t="s">
        <v>1172</v>
      </c>
      <c r="C2126" t="s">
        <v>11407</v>
      </c>
      <c r="D2126" t="s">
        <v>11513</v>
      </c>
      <c r="E2126" t="s">
        <v>11409</v>
      </c>
      <c r="F2126" t="s">
        <v>11514</v>
      </c>
      <c r="G2126" t="s">
        <v>11411</v>
      </c>
      <c r="H2126" t="s">
        <v>150</v>
      </c>
      <c r="I2126" t="s">
        <v>162</v>
      </c>
      <c r="J2126" t="s">
        <v>11515</v>
      </c>
      <c r="K2126" t="s">
        <v>11413</v>
      </c>
      <c r="L2126" t="s">
        <v>11413</v>
      </c>
      <c r="M2126" t="s">
        <v>11516</v>
      </c>
      <c r="O2126">
        <v>1</v>
      </c>
      <c r="P2126" t="s">
        <v>154</v>
      </c>
      <c r="Q2126">
        <v>484</v>
      </c>
      <c r="R2126" t="s">
        <v>1208</v>
      </c>
      <c r="S2126">
        <v>-97.900421288485205</v>
      </c>
      <c r="T2126">
        <v>19.0068966227788</v>
      </c>
      <c r="U2126" t="s">
        <v>11517</v>
      </c>
      <c r="V2126" t="s">
        <v>11516</v>
      </c>
      <c r="W2126" t="s">
        <v>11416</v>
      </c>
      <c r="Y2126" t="s">
        <v>11417</v>
      </c>
      <c r="AD2126">
        <v>2.94184741871732</v>
      </c>
      <c r="AE2126">
        <v>20.452986908936701</v>
      </c>
    </row>
    <row r="2127" spans="1:31" x14ac:dyDescent="0.25">
      <c r="A2127">
        <v>14363</v>
      </c>
      <c r="B2127" t="s">
        <v>1172</v>
      </c>
      <c r="C2127" t="s">
        <v>11407</v>
      </c>
      <c r="D2127" t="s">
        <v>11518</v>
      </c>
      <c r="E2127" t="s">
        <v>11409</v>
      </c>
      <c r="F2127" t="s">
        <v>11519</v>
      </c>
      <c r="G2127" t="s">
        <v>11411</v>
      </c>
      <c r="H2127" t="s">
        <v>150</v>
      </c>
      <c r="I2127" t="s">
        <v>162</v>
      </c>
      <c r="J2127" s="17" t="s">
        <v>11520</v>
      </c>
      <c r="K2127" t="s">
        <v>11413</v>
      </c>
      <c r="L2127" t="s">
        <v>11413</v>
      </c>
      <c r="M2127" t="s">
        <v>11521</v>
      </c>
      <c r="O2127">
        <v>1</v>
      </c>
      <c r="P2127" t="s">
        <v>154</v>
      </c>
      <c r="Q2127">
        <v>484</v>
      </c>
      <c r="R2127" t="s">
        <v>1208</v>
      </c>
      <c r="S2127">
        <v>-99.845533475884395</v>
      </c>
      <c r="T2127">
        <v>20.855995694505701</v>
      </c>
      <c r="U2127" t="s">
        <v>11522</v>
      </c>
      <c r="V2127" t="s">
        <v>11521</v>
      </c>
      <c r="W2127" t="s">
        <v>11416</v>
      </c>
      <c r="Y2127" t="s">
        <v>11417</v>
      </c>
      <c r="AD2127">
        <v>1.0138653658885901</v>
      </c>
      <c r="AE2127">
        <v>8.3398058016257508</v>
      </c>
    </row>
    <row r="2128" spans="1:31" x14ac:dyDescent="0.25">
      <c r="A2128">
        <v>14364</v>
      </c>
      <c r="B2128" t="s">
        <v>1172</v>
      </c>
      <c r="C2128" t="s">
        <v>11407</v>
      </c>
      <c r="D2128" t="s">
        <v>11523</v>
      </c>
      <c r="E2128" t="s">
        <v>11409</v>
      </c>
      <c r="F2128" t="s">
        <v>11524</v>
      </c>
      <c r="G2128" t="s">
        <v>11411</v>
      </c>
      <c r="H2128" t="s">
        <v>150</v>
      </c>
      <c r="I2128" t="s">
        <v>162</v>
      </c>
      <c r="J2128" t="s">
        <v>11525</v>
      </c>
      <c r="K2128" t="s">
        <v>11413</v>
      </c>
      <c r="L2128" t="s">
        <v>11413</v>
      </c>
      <c r="M2128" t="s">
        <v>11526</v>
      </c>
      <c r="O2128">
        <v>1</v>
      </c>
      <c r="P2128" t="s">
        <v>154</v>
      </c>
      <c r="Q2128">
        <v>484</v>
      </c>
      <c r="R2128" t="s">
        <v>1208</v>
      </c>
      <c r="S2128">
        <v>-88.112112480005493</v>
      </c>
      <c r="T2128">
        <v>19.638020283671601</v>
      </c>
      <c r="U2128" t="s">
        <v>11527</v>
      </c>
      <c r="V2128" t="s">
        <v>11526</v>
      </c>
      <c r="W2128" t="s">
        <v>11416</v>
      </c>
      <c r="Y2128" t="s">
        <v>11417</v>
      </c>
      <c r="AD2128">
        <v>3.7242918757676802</v>
      </c>
      <c r="AE2128">
        <v>17.9192787248261</v>
      </c>
    </row>
    <row r="2129" spans="1:31" x14ac:dyDescent="0.25">
      <c r="A2129">
        <v>14365</v>
      </c>
      <c r="B2129" t="s">
        <v>1172</v>
      </c>
      <c r="C2129" t="s">
        <v>11407</v>
      </c>
      <c r="D2129" t="s">
        <v>11528</v>
      </c>
      <c r="E2129" t="s">
        <v>11409</v>
      </c>
      <c r="F2129" t="s">
        <v>11529</v>
      </c>
      <c r="G2129" t="s">
        <v>11411</v>
      </c>
      <c r="H2129" t="s">
        <v>150</v>
      </c>
      <c r="I2129" t="s">
        <v>162</v>
      </c>
      <c r="J2129" t="s">
        <v>11530</v>
      </c>
      <c r="K2129" t="s">
        <v>11413</v>
      </c>
      <c r="L2129" t="s">
        <v>11413</v>
      </c>
      <c r="M2129" t="s">
        <v>11531</v>
      </c>
      <c r="O2129">
        <v>1</v>
      </c>
      <c r="P2129" t="s">
        <v>154</v>
      </c>
      <c r="Q2129">
        <v>484</v>
      </c>
      <c r="R2129" t="s">
        <v>1208</v>
      </c>
      <c r="S2129">
        <v>-100.41657377766801</v>
      </c>
      <c r="T2129">
        <v>22.580371216028599</v>
      </c>
      <c r="U2129" t="s">
        <v>11532</v>
      </c>
      <c r="V2129" t="s">
        <v>11531</v>
      </c>
      <c r="W2129" t="s">
        <v>11416</v>
      </c>
      <c r="Y2129" t="s">
        <v>11417</v>
      </c>
      <c r="AD2129">
        <v>5.3544259020527498</v>
      </c>
      <c r="AE2129">
        <v>20.454855968807198</v>
      </c>
    </row>
    <row r="2130" spans="1:31" x14ac:dyDescent="0.25">
      <c r="A2130">
        <v>14366</v>
      </c>
      <c r="B2130" t="s">
        <v>1172</v>
      </c>
      <c r="C2130" t="s">
        <v>11407</v>
      </c>
      <c r="D2130" t="s">
        <v>11533</v>
      </c>
      <c r="E2130" t="s">
        <v>11409</v>
      </c>
      <c r="F2130" t="s">
        <v>11534</v>
      </c>
      <c r="G2130" t="s">
        <v>11411</v>
      </c>
      <c r="H2130" t="s">
        <v>150</v>
      </c>
      <c r="I2130" t="s">
        <v>162</v>
      </c>
      <c r="J2130" t="s">
        <v>11535</v>
      </c>
      <c r="K2130" t="s">
        <v>11413</v>
      </c>
      <c r="L2130" t="s">
        <v>11413</v>
      </c>
      <c r="M2130" t="s">
        <v>11536</v>
      </c>
      <c r="O2130">
        <v>1</v>
      </c>
      <c r="P2130" t="s">
        <v>154</v>
      </c>
      <c r="Q2130">
        <v>484</v>
      </c>
      <c r="R2130" t="s">
        <v>1208</v>
      </c>
      <c r="S2130">
        <v>-107.481220631646</v>
      </c>
      <c r="T2130">
        <v>24.995729796334999</v>
      </c>
      <c r="U2130" t="s">
        <v>11537</v>
      </c>
      <c r="V2130" t="s">
        <v>11536</v>
      </c>
      <c r="W2130" t="s">
        <v>11416</v>
      </c>
      <c r="Y2130" t="s">
        <v>11417</v>
      </c>
      <c r="AD2130">
        <v>4.9837055980849501</v>
      </c>
      <c r="AE2130">
        <v>21.094786001953999</v>
      </c>
    </row>
    <row r="2131" spans="1:31" x14ac:dyDescent="0.25">
      <c r="A2131">
        <v>14367</v>
      </c>
      <c r="B2131" t="s">
        <v>1172</v>
      </c>
      <c r="C2131" t="s">
        <v>11407</v>
      </c>
      <c r="D2131" t="s">
        <v>11538</v>
      </c>
      <c r="E2131" t="s">
        <v>11409</v>
      </c>
      <c r="F2131" t="s">
        <v>11539</v>
      </c>
      <c r="G2131" t="s">
        <v>11411</v>
      </c>
      <c r="H2131" t="s">
        <v>150</v>
      </c>
      <c r="I2131" t="s">
        <v>162</v>
      </c>
      <c r="J2131" t="s">
        <v>11540</v>
      </c>
      <c r="K2131" t="s">
        <v>11413</v>
      </c>
      <c r="L2131" t="s">
        <v>11413</v>
      </c>
      <c r="M2131" t="s">
        <v>11541</v>
      </c>
      <c r="O2131">
        <v>1</v>
      </c>
      <c r="P2131" t="s">
        <v>154</v>
      </c>
      <c r="Q2131">
        <v>484</v>
      </c>
      <c r="R2131" t="s">
        <v>1208</v>
      </c>
      <c r="S2131">
        <v>-110.81560243475001</v>
      </c>
      <c r="T2131">
        <v>29.699584539569599</v>
      </c>
      <c r="U2131" t="s">
        <v>11542</v>
      </c>
      <c r="V2131" t="s">
        <v>11541</v>
      </c>
      <c r="W2131" t="s">
        <v>11416</v>
      </c>
      <c r="Y2131" t="s">
        <v>11417</v>
      </c>
      <c r="AD2131">
        <v>16.8223720582967</v>
      </c>
      <c r="AE2131">
        <v>28.489919210737298</v>
      </c>
    </row>
    <row r="2132" spans="1:31" x14ac:dyDescent="0.25">
      <c r="A2132">
        <v>14368</v>
      </c>
      <c r="B2132" t="s">
        <v>1172</v>
      </c>
      <c r="C2132" t="s">
        <v>11407</v>
      </c>
      <c r="D2132" t="s">
        <v>11543</v>
      </c>
      <c r="E2132" t="s">
        <v>11409</v>
      </c>
      <c r="F2132" t="s">
        <v>11544</v>
      </c>
      <c r="G2132" t="s">
        <v>11411</v>
      </c>
      <c r="H2132" t="s">
        <v>150</v>
      </c>
      <c r="I2132" t="s">
        <v>162</v>
      </c>
      <c r="J2132" t="s">
        <v>11545</v>
      </c>
      <c r="K2132" t="s">
        <v>11413</v>
      </c>
      <c r="L2132" t="s">
        <v>11413</v>
      </c>
      <c r="M2132" t="s">
        <v>11546</v>
      </c>
      <c r="O2132">
        <v>1</v>
      </c>
      <c r="P2132" t="s">
        <v>154</v>
      </c>
      <c r="Q2132">
        <v>484</v>
      </c>
      <c r="R2132" t="s">
        <v>1208</v>
      </c>
      <c r="S2132">
        <v>-92.585004485327701</v>
      </c>
      <c r="T2132">
        <v>17.933914787295802</v>
      </c>
      <c r="U2132" t="s">
        <v>11547</v>
      </c>
      <c r="V2132" t="s">
        <v>11546</v>
      </c>
      <c r="W2132" t="s">
        <v>11416</v>
      </c>
      <c r="Y2132" t="s">
        <v>11417</v>
      </c>
      <c r="AD2132">
        <v>2.0882381121587099</v>
      </c>
      <c r="AE2132">
        <v>14.998020457005101</v>
      </c>
    </row>
    <row r="2133" spans="1:31" x14ac:dyDescent="0.25">
      <c r="A2133">
        <v>14369</v>
      </c>
      <c r="B2133" t="s">
        <v>1172</v>
      </c>
      <c r="C2133" t="s">
        <v>11407</v>
      </c>
      <c r="D2133" t="s">
        <v>11548</v>
      </c>
      <c r="E2133" t="s">
        <v>11409</v>
      </c>
      <c r="F2133" t="s">
        <v>11549</v>
      </c>
      <c r="G2133" t="s">
        <v>11411</v>
      </c>
      <c r="H2133" t="s">
        <v>150</v>
      </c>
      <c r="I2133" t="s">
        <v>162</v>
      </c>
      <c r="J2133" t="s">
        <v>11550</v>
      </c>
      <c r="K2133" t="s">
        <v>11413</v>
      </c>
      <c r="L2133" t="s">
        <v>11413</v>
      </c>
      <c r="M2133" t="s">
        <v>11551</v>
      </c>
      <c r="O2133">
        <v>1</v>
      </c>
      <c r="P2133" t="s">
        <v>154</v>
      </c>
      <c r="Q2133">
        <v>484</v>
      </c>
      <c r="R2133" t="s">
        <v>1208</v>
      </c>
      <c r="S2133">
        <v>-98.636201037861099</v>
      </c>
      <c r="T2133">
        <v>24.296621743934399</v>
      </c>
      <c r="U2133" t="s">
        <v>11552</v>
      </c>
      <c r="V2133" t="s">
        <v>11551</v>
      </c>
      <c r="W2133" t="s">
        <v>11416</v>
      </c>
      <c r="Y2133" t="s">
        <v>11417</v>
      </c>
      <c r="AD2133">
        <v>7.1917710462500999</v>
      </c>
      <c r="AE2133">
        <v>21.847755165006301</v>
      </c>
    </row>
    <row r="2134" spans="1:31" x14ac:dyDescent="0.25">
      <c r="A2134">
        <v>14370</v>
      </c>
      <c r="B2134" t="s">
        <v>1172</v>
      </c>
      <c r="C2134" t="s">
        <v>11407</v>
      </c>
      <c r="D2134" t="s">
        <v>11553</v>
      </c>
      <c r="E2134" t="s">
        <v>11409</v>
      </c>
      <c r="F2134" t="s">
        <v>11554</v>
      </c>
      <c r="G2134" t="s">
        <v>11411</v>
      </c>
      <c r="H2134" t="s">
        <v>150</v>
      </c>
      <c r="I2134" t="s">
        <v>162</v>
      </c>
      <c r="J2134" t="s">
        <v>11555</v>
      </c>
      <c r="K2134" t="s">
        <v>11413</v>
      </c>
      <c r="L2134" t="s">
        <v>11413</v>
      </c>
      <c r="M2134" t="s">
        <v>11556</v>
      </c>
      <c r="O2134">
        <v>1</v>
      </c>
      <c r="P2134" t="s">
        <v>154</v>
      </c>
      <c r="Q2134">
        <v>484</v>
      </c>
      <c r="R2134" t="s">
        <v>1208</v>
      </c>
      <c r="S2134">
        <v>-98.170845355973</v>
      </c>
      <c r="T2134">
        <v>19.428629756607702</v>
      </c>
      <c r="U2134" t="s">
        <v>11557</v>
      </c>
      <c r="V2134" t="s">
        <v>11556</v>
      </c>
      <c r="W2134" t="s">
        <v>11416</v>
      </c>
      <c r="Y2134" t="s">
        <v>11417</v>
      </c>
      <c r="AD2134">
        <v>0.34324763521351498</v>
      </c>
      <c r="AE2134">
        <v>3.8745482144706598</v>
      </c>
    </row>
    <row r="2135" spans="1:31" x14ac:dyDescent="0.25">
      <c r="A2135">
        <v>14371</v>
      </c>
      <c r="B2135" t="s">
        <v>1172</v>
      </c>
      <c r="C2135" t="s">
        <v>11407</v>
      </c>
      <c r="D2135" t="s">
        <v>11558</v>
      </c>
      <c r="E2135" t="s">
        <v>11409</v>
      </c>
      <c r="F2135" t="s">
        <v>11559</v>
      </c>
      <c r="G2135" t="s">
        <v>11411</v>
      </c>
      <c r="H2135" t="s">
        <v>150</v>
      </c>
      <c r="I2135" t="s">
        <v>162</v>
      </c>
      <c r="J2135" t="s">
        <v>11560</v>
      </c>
      <c r="K2135" t="s">
        <v>11413</v>
      </c>
      <c r="L2135" t="s">
        <v>11413</v>
      </c>
      <c r="M2135" t="s">
        <v>11561</v>
      </c>
      <c r="O2135">
        <v>1</v>
      </c>
      <c r="P2135" t="s">
        <v>154</v>
      </c>
      <c r="Q2135">
        <v>484</v>
      </c>
      <c r="R2135" t="s">
        <v>1208</v>
      </c>
      <c r="S2135">
        <v>-96.414590506425398</v>
      </c>
      <c r="T2135">
        <v>19.382160998017302</v>
      </c>
      <c r="U2135" t="s">
        <v>11562</v>
      </c>
      <c r="V2135" t="s">
        <v>11563</v>
      </c>
      <c r="W2135" t="s">
        <v>11416</v>
      </c>
      <c r="Y2135" t="s">
        <v>11417</v>
      </c>
      <c r="AD2135">
        <v>6.13798174698832</v>
      </c>
      <c r="AE2135">
        <v>34.492127417061504</v>
      </c>
    </row>
    <row r="2136" spans="1:31" x14ac:dyDescent="0.25">
      <c r="A2136">
        <v>14372</v>
      </c>
      <c r="B2136" t="s">
        <v>1172</v>
      </c>
      <c r="C2136" t="s">
        <v>11407</v>
      </c>
      <c r="D2136" t="s">
        <v>11564</v>
      </c>
      <c r="E2136" t="s">
        <v>11409</v>
      </c>
      <c r="F2136" t="s">
        <v>11565</v>
      </c>
      <c r="G2136" t="s">
        <v>11411</v>
      </c>
      <c r="H2136" t="s">
        <v>150</v>
      </c>
      <c r="I2136" t="s">
        <v>162</v>
      </c>
      <c r="J2136" t="s">
        <v>11566</v>
      </c>
      <c r="K2136" t="s">
        <v>11413</v>
      </c>
      <c r="L2136" t="s">
        <v>11413</v>
      </c>
      <c r="M2136" t="s">
        <v>11567</v>
      </c>
      <c r="O2136">
        <v>1</v>
      </c>
      <c r="P2136" t="s">
        <v>154</v>
      </c>
      <c r="Q2136">
        <v>484</v>
      </c>
      <c r="R2136" t="s">
        <v>1208</v>
      </c>
      <c r="S2136">
        <v>-88.902474366989793</v>
      </c>
      <c r="T2136">
        <v>20.747797593460099</v>
      </c>
      <c r="U2136" t="s">
        <v>11568</v>
      </c>
      <c r="V2136" t="s">
        <v>11567</v>
      </c>
      <c r="W2136" t="s">
        <v>11416</v>
      </c>
      <c r="Y2136" t="s">
        <v>11417</v>
      </c>
      <c r="AD2136">
        <v>3.44675654317086</v>
      </c>
      <c r="AE2136">
        <v>12.065441525688099</v>
      </c>
    </row>
    <row r="2137" spans="1:31" x14ac:dyDescent="0.25">
      <c r="A2137">
        <v>14373</v>
      </c>
      <c r="B2137" t="s">
        <v>1172</v>
      </c>
      <c r="C2137" t="s">
        <v>11407</v>
      </c>
      <c r="D2137" t="s">
        <v>11569</v>
      </c>
      <c r="E2137" t="s">
        <v>11409</v>
      </c>
      <c r="F2137" t="s">
        <v>11570</v>
      </c>
      <c r="G2137" t="s">
        <v>11411</v>
      </c>
      <c r="H2137" t="s">
        <v>150</v>
      </c>
      <c r="I2137" t="s">
        <v>162</v>
      </c>
      <c r="J2137" t="s">
        <v>11571</v>
      </c>
      <c r="K2137" t="s">
        <v>11413</v>
      </c>
      <c r="L2137" t="s">
        <v>11413</v>
      </c>
      <c r="M2137" t="s">
        <v>11572</v>
      </c>
      <c r="O2137">
        <v>1</v>
      </c>
      <c r="P2137" t="s">
        <v>154</v>
      </c>
      <c r="Q2137">
        <v>484</v>
      </c>
      <c r="R2137" t="s">
        <v>1208</v>
      </c>
      <c r="S2137">
        <v>-102.655360793394</v>
      </c>
      <c r="T2137">
        <v>23.293943891815701</v>
      </c>
      <c r="U2137" t="s">
        <v>11573</v>
      </c>
      <c r="V2137" t="s">
        <v>11572</v>
      </c>
      <c r="W2137" t="s">
        <v>11416</v>
      </c>
      <c r="Y2137" t="s">
        <v>11417</v>
      </c>
      <c r="AD2137">
        <v>6.66718748526523</v>
      </c>
      <c r="AE2137">
        <v>30.141603388028798</v>
      </c>
    </row>
    <row r="2138" spans="1:31" x14ac:dyDescent="0.25">
      <c r="A2138">
        <v>14751</v>
      </c>
      <c r="B2138" t="s">
        <v>916</v>
      </c>
      <c r="C2138" t="s">
        <v>11574</v>
      </c>
      <c r="D2138" t="s">
        <v>11575</v>
      </c>
      <c r="E2138" t="s">
        <v>11576</v>
      </c>
      <c r="F2138" t="s">
        <v>11577</v>
      </c>
      <c r="G2138" t="s">
        <v>11578</v>
      </c>
      <c r="H2138" t="s">
        <v>150</v>
      </c>
      <c r="I2138" t="s">
        <v>162</v>
      </c>
      <c r="J2138" t="s">
        <v>11579</v>
      </c>
      <c r="K2138" t="s">
        <v>11580</v>
      </c>
      <c r="L2138" t="s">
        <v>11581</v>
      </c>
      <c r="O2138">
        <v>1</v>
      </c>
      <c r="P2138" t="s">
        <v>154</v>
      </c>
      <c r="Q2138">
        <v>583</v>
      </c>
      <c r="R2138" t="s">
        <v>1462</v>
      </c>
      <c r="S2138">
        <v>151.830735072598</v>
      </c>
      <c r="T2138">
        <v>7.1784075205509597</v>
      </c>
      <c r="U2138" t="s">
        <v>11582</v>
      </c>
      <c r="V2138" t="s">
        <v>11583</v>
      </c>
      <c r="W2138" t="s">
        <v>11584</v>
      </c>
      <c r="Y2138" t="s">
        <v>11585</v>
      </c>
      <c r="AD2138">
        <v>7.8407193579437297E-3</v>
      </c>
      <c r="AE2138">
        <v>1.0910792830637299</v>
      </c>
    </row>
    <row r="2139" spans="1:31" x14ac:dyDescent="0.25">
      <c r="A2139">
        <v>14752</v>
      </c>
      <c r="B2139" t="s">
        <v>916</v>
      </c>
      <c r="C2139" t="s">
        <v>11574</v>
      </c>
      <c r="D2139" t="s">
        <v>11586</v>
      </c>
      <c r="E2139" t="s">
        <v>11576</v>
      </c>
      <c r="F2139" t="s">
        <v>11587</v>
      </c>
      <c r="G2139" t="s">
        <v>11578</v>
      </c>
      <c r="H2139" t="s">
        <v>150</v>
      </c>
      <c r="I2139" t="s">
        <v>162</v>
      </c>
      <c r="J2139" t="s">
        <v>11588</v>
      </c>
      <c r="K2139" t="s">
        <v>11580</v>
      </c>
      <c r="L2139" t="s">
        <v>11581</v>
      </c>
      <c r="O2139">
        <v>1</v>
      </c>
      <c r="P2139" t="s">
        <v>154</v>
      </c>
      <c r="Q2139">
        <v>583</v>
      </c>
      <c r="R2139" t="s">
        <v>1462</v>
      </c>
      <c r="S2139">
        <v>162.980090293291</v>
      </c>
      <c r="T2139">
        <v>5.3157903473325296</v>
      </c>
      <c r="U2139" t="s">
        <v>11589</v>
      </c>
      <c r="V2139" t="s">
        <v>11590</v>
      </c>
      <c r="W2139" t="s">
        <v>11584</v>
      </c>
      <c r="Y2139" t="s">
        <v>11585</v>
      </c>
      <c r="AD2139">
        <v>1.0918012811316701E-2</v>
      </c>
      <c r="AE2139">
        <v>0.39724481727149902</v>
      </c>
    </row>
    <row r="2140" spans="1:31" x14ac:dyDescent="0.25">
      <c r="A2140">
        <v>14753</v>
      </c>
      <c r="B2140" t="s">
        <v>916</v>
      </c>
      <c r="C2140" t="s">
        <v>11574</v>
      </c>
      <c r="D2140" t="s">
        <v>11591</v>
      </c>
      <c r="E2140" t="s">
        <v>11576</v>
      </c>
      <c r="F2140" t="s">
        <v>11592</v>
      </c>
      <c r="G2140" t="s">
        <v>11578</v>
      </c>
      <c r="H2140" t="s">
        <v>150</v>
      </c>
      <c r="I2140" t="s">
        <v>162</v>
      </c>
      <c r="J2140" t="s">
        <v>11593</v>
      </c>
      <c r="K2140" t="s">
        <v>11580</v>
      </c>
      <c r="L2140" t="s">
        <v>11581</v>
      </c>
      <c r="O2140">
        <v>1</v>
      </c>
      <c r="P2140" t="s">
        <v>154</v>
      </c>
      <c r="Q2140">
        <v>583</v>
      </c>
      <c r="R2140" t="s">
        <v>1462</v>
      </c>
      <c r="S2140">
        <v>158.20962847912099</v>
      </c>
      <c r="T2140">
        <v>6.8707842507545003</v>
      </c>
      <c r="U2140" t="s">
        <v>11594</v>
      </c>
      <c r="V2140" t="s">
        <v>11595</v>
      </c>
      <c r="W2140" t="s">
        <v>11584</v>
      </c>
      <c r="Y2140" t="s">
        <v>11585</v>
      </c>
      <c r="AD2140">
        <v>3.3424883492443797E-2</v>
      </c>
      <c r="AE2140">
        <v>1.2270440920560299</v>
      </c>
    </row>
    <row r="2141" spans="1:31" x14ac:dyDescent="0.25">
      <c r="A2141">
        <v>14754</v>
      </c>
      <c r="B2141" t="s">
        <v>916</v>
      </c>
      <c r="C2141" t="s">
        <v>11574</v>
      </c>
      <c r="D2141" t="s">
        <v>11596</v>
      </c>
      <c r="E2141" t="s">
        <v>11576</v>
      </c>
      <c r="F2141" t="s">
        <v>11597</v>
      </c>
      <c r="G2141" t="s">
        <v>11578</v>
      </c>
      <c r="H2141" t="s">
        <v>150</v>
      </c>
      <c r="I2141" t="s">
        <v>162</v>
      </c>
      <c r="J2141" t="s">
        <v>11598</v>
      </c>
      <c r="K2141" t="s">
        <v>11580</v>
      </c>
      <c r="L2141" t="s">
        <v>11581</v>
      </c>
      <c r="O2141">
        <v>1</v>
      </c>
      <c r="P2141" t="s">
        <v>154</v>
      </c>
      <c r="Q2141">
        <v>583</v>
      </c>
      <c r="R2141" t="s">
        <v>1462</v>
      </c>
      <c r="S2141">
        <v>138.215327656694</v>
      </c>
      <c r="T2141">
        <v>9.5318940294896901</v>
      </c>
      <c r="U2141" t="s">
        <v>11599</v>
      </c>
      <c r="V2141" t="s">
        <v>11600</v>
      </c>
      <c r="W2141" t="s">
        <v>11584</v>
      </c>
      <c r="Y2141" t="s">
        <v>11585</v>
      </c>
      <c r="AD2141">
        <v>1.0358419210888301E-2</v>
      </c>
      <c r="AE2141">
        <v>0.692796665795825</v>
      </c>
    </row>
    <row r="2142" spans="1:31" x14ac:dyDescent="0.25">
      <c r="A2142">
        <v>14911</v>
      </c>
      <c r="B2142" t="s">
        <v>916</v>
      </c>
      <c r="C2142" t="s">
        <v>11601</v>
      </c>
      <c r="D2142" t="s">
        <v>11602</v>
      </c>
      <c r="E2142" t="s">
        <v>11603</v>
      </c>
      <c r="F2142" t="s">
        <v>11604</v>
      </c>
      <c r="G2142" t="s">
        <v>11605</v>
      </c>
      <c r="H2142" t="s">
        <v>150</v>
      </c>
      <c r="I2142" t="s">
        <v>162</v>
      </c>
      <c r="J2142" t="s">
        <v>11606</v>
      </c>
      <c r="K2142" t="s">
        <v>11607</v>
      </c>
      <c r="L2142" t="s">
        <v>6826</v>
      </c>
      <c r="O2142">
        <v>1</v>
      </c>
      <c r="P2142" t="s">
        <v>154</v>
      </c>
      <c r="Q2142">
        <v>496</v>
      </c>
      <c r="R2142" t="s">
        <v>1462</v>
      </c>
      <c r="S2142">
        <v>100.87327393079801</v>
      </c>
      <c r="T2142">
        <v>47.980772166605803</v>
      </c>
      <c r="U2142" t="s">
        <v>11608</v>
      </c>
      <c r="V2142" t="s">
        <v>11609</v>
      </c>
      <c r="W2142" t="s">
        <v>11610</v>
      </c>
      <c r="Y2142" t="s">
        <v>11611</v>
      </c>
      <c r="AD2142">
        <v>6.9420829999962699</v>
      </c>
      <c r="AE2142">
        <v>14.6761395491201</v>
      </c>
    </row>
    <row r="2143" spans="1:31" x14ac:dyDescent="0.25">
      <c r="A2143">
        <v>14913</v>
      </c>
      <c r="B2143" t="s">
        <v>916</v>
      </c>
      <c r="C2143" t="s">
        <v>11601</v>
      </c>
      <c r="D2143" t="s">
        <v>11612</v>
      </c>
      <c r="E2143" t="s">
        <v>11603</v>
      </c>
      <c r="F2143" t="s">
        <v>11613</v>
      </c>
      <c r="G2143" t="s">
        <v>11605</v>
      </c>
      <c r="H2143" t="s">
        <v>150</v>
      </c>
      <c r="I2143" t="s">
        <v>162</v>
      </c>
      <c r="J2143" t="s">
        <v>11614</v>
      </c>
      <c r="K2143" t="s">
        <v>11607</v>
      </c>
      <c r="L2143" t="s">
        <v>6826</v>
      </c>
      <c r="O2143">
        <v>1</v>
      </c>
      <c r="P2143" t="s">
        <v>154</v>
      </c>
      <c r="Q2143">
        <v>496</v>
      </c>
      <c r="R2143" t="s">
        <v>1462</v>
      </c>
      <c r="S2143">
        <v>99.302176794245696</v>
      </c>
      <c r="T2143">
        <v>45.279755707378797</v>
      </c>
      <c r="U2143" t="s">
        <v>11615</v>
      </c>
      <c r="V2143" t="s">
        <v>11616</v>
      </c>
      <c r="W2143" t="s">
        <v>11610</v>
      </c>
      <c r="Y2143" t="s">
        <v>11611</v>
      </c>
      <c r="AD2143">
        <v>14.2322523017592</v>
      </c>
      <c r="AE2143">
        <v>20.907909218934801</v>
      </c>
    </row>
    <row r="2144" spans="1:31" x14ac:dyDescent="0.25">
      <c r="A2144">
        <v>14912</v>
      </c>
      <c r="B2144" t="s">
        <v>916</v>
      </c>
      <c r="C2144" t="s">
        <v>11601</v>
      </c>
      <c r="D2144" t="s">
        <v>11617</v>
      </c>
      <c r="E2144" t="s">
        <v>11603</v>
      </c>
      <c r="F2144" t="s">
        <v>11618</v>
      </c>
      <c r="G2144" t="s">
        <v>11605</v>
      </c>
      <c r="H2144" t="s">
        <v>150</v>
      </c>
      <c r="I2144" t="s">
        <v>162</v>
      </c>
      <c r="J2144" t="s">
        <v>11619</v>
      </c>
      <c r="K2144" t="s">
        <v>11607</v>
      </c>
      <c r="L2144" t="s">
        <v>6826</v>
      </c>
      <c r="O2144">
        <v>1</v>
      </c>
      <c r="P2144" t="s">
        <v>154</v>
      </c>
      <c r="Q2144">
        <v>496</v>
      </c>
      <c r="R2144" t="s">
        <v>1462</v>
      </c>
      <c r="S2144">
        <v>89.752147981387907</v>
      </c>
      <c r="T2144">
        <v>48.572336386050402</v>
      </c>
      <c r="U2144" t="s">
        <v>11620</v>
      </c>
      <c r="V2144" t="s">
        <v>11621</v>
      </c>
      <c r="W2144" t="s">
        <v>11610</v>
      </c>
      <c r="Y2144" t="s">
        <v>11611</v>
      </c>
      <c r="AD2144">
        <v>4.9090483984623496</v>
      </c>
      <c r="AE2144">
        <v>11.5758455989022</v>
      </c>
    </row>
    <row r="2145" spans="1:31" x14ac:dyDescent="0.25">
      <c r="A2145">
        <v>14914</v>
      </c>
      <c r="B2145" t="s">
        <v>916</v>
      </c>
      <c r="C2145" t="s">
        <v>11601</v>
      </c>
      <c r="D2145" t="s">
        <v>11622</v>
      </c>
      <c r="E2145" t="s">
        <v>11603</v>
      </c>
      <c r="F2145" t="s">
        <v>11623</v>
      </c>
      <c r="G2145" t="s">
        <v>11605</v>
      </c>
      <c r="H2145" t="s">
        <v>150</v>
      </c>
      <c r="I2145" t="s">
        <v>162</v>
      </c>
      <c r="J2145" t="s">
        <v>11624</v>
      </c>
      <c r="K2145" t="s">
        <v>11607</v>
      </c>
      <c r="L2145" t="s">
        <v>6826</v>
      </c>
      <c r="O2145">
        <v>1</v>
      </c>
      <c r="P2145" t="s">
        <v>154</v>
      </c>
      <c r="Q2145">
        <v>496</v>
      </c>
      <c r="R2145" t="s">
        <v>1462</v>
      </c>
      <c r="S2145">
        <v>103.223196190712</v>
      </c>
      <c r="T2145">
        <v>49.154187318598403</v>
      </c>
      <c r="U2145" t="s">
        <v>11625</v>
      </c>
      <c r="V2145" t="s">
        <v>11626</v>
      </c>
      <c r="W2145" t="s">
        <v>11610</v>
      </c>
      <c r="Y2145" t="s">
        <v>11611</v>
      </c>
      <c r="AD2145">
        <v>5.76744245783539</v>
      </c>
      <c r="AE2145">
        <v>11.8899723125199</v>
      </c>
    </row>
    <row r="2146" spans="1:31" x14ac:dyDescent="0.25">
      <c r="A2146">
        <v>14915</v>
      </c>
      <c r="B2146" t="s">
        <v>916</v>
      </c>
      <c r="C2146" t="s">
        <v>11601</v>
      </c>
      <c r="D2146" t="s">
        <v>11627</v>
      </c>
      <c r="E2146" t="s">
        <v>11603</v>
      </c>
      <c r="F2146" t="s">
        <v>11628</v>
      </c>
      <c r="G2146" t="s">
        <v>11605</v>
      </c>
      <c r="H2146" t="s">
        <v>150</v>
      </c>
      <c r="I2146" t="s">
        <v>162</v>
      </c>
      <c r="J2146" t="s">
        <v>11629</v>
      </c>
      <c r="K2146" t="s">
        <v>11607</v>
      </c>
      <c r="L2146" t="s">
        <v>6826</v>
      </c>
      <c r="O2146">
        <v>1</v>
      </c>
      <c r="P2146" t="s">
        <v>154</v>
      </c>
      <c r="Q2146">
        <v>496</v>
      </c>
      <c r="R2146" t="s">
        <v>1462</v>
      </c>
      <c r="S2146">
        <v>115.501026171154</v>
      </c>
      <c r="T2146">
        <v>48.163296845213203</v>
      </c>
      <c r="U2146" t="s">
        <v>11630</v>
      </c>
      <c r="V2146" t="s">
        <v>11631</v>
      </c>
      <c r="W2146" t="s">
        <v>11610</v>
      </c>
      <c r="Y2146" t="s">
        <v>11611</v>
      </c>
      <c r="AD2146">
        <v>14.801639293555599</v>
      </c>
      <c r="AE2146">
        <v>23.351132842298</v>
      </c>
    </row>
    <row r="2147" spans="1:31" x14ac:dyDescent="0.25">
      <c r="A2147">
        <v>14916</v>
      </c>
      <c r="B2147" t="s">
        <v>916</v>
      </c>
      <c r="C2147" t="s">
        <v>11601</v>
      </c>
      <c r="D2147" t="s">
        <v>11632</v>
      </c>
      <c r="E2147" t="s">
        <v>11603</v>
      </c>
      <c r="F2147" t="s">
        <v>11633</v>
      </c>
      <c r="G2147" t="s">
        <v>11605</v>
      </c>
      <c r="H2147" t="s">
        <v>150</v>
      </c>
      <c r="I2147" t="s">
        <v>162</v>
      </c>
      <c r="J2147" t="s">
        <v>11634</v>
      </c>
      <c r="K2147" t="s">
        <v>11607</v>
      </c>
      <c r="L2147" t="s">
        <v>6826</v>
      </c>
      <c r="O2147">
        <v>1</v>
      </c>
      <c r="P2147" t="s">
        <v>154</v>
      </c>
      <c r="Q2147">
        <v>496</v>
      </c>
      <c r="R2147" t="s">
        <v>1462</v>
      </c>
      <c r="S2147">
        <v>109.848440472731</v>
      </c>
      <c r="T2147">
        <v>44.4390270126299</v>
      </c>
      <c r="U2147" t="s">
        <v>11635</v>
      </c>
      <c r="V2147" t="s">
        <v>11636</v>
      </c>
      <c r="W2147" t="s">
        <v>11610</v>
      </c>
      <c r="Y2147" t="s">
        <v>11611</v>
      </c>
      <c r="AD2147">
        <v>12.0270219102895</v>
      </c>
      <c r="AE2147">
        <v>16.185311939721501</v>
      </c>
    </row>
    <row r="2148" spans="1:31" x14ac:dyDescent="0.25">
      <c r="A2148">
        <v>14917</v>
      </c>
      <c r="B2148" t="s">
        <v>916</v>
      </c>
      <c r="C2148" t="s">
        <v>11601</v>
      </c>
      <c r="D2148" t="s">
        <v>11637</v>
      </c>
      <c r="E2148" t="s">
        <v>11603</v>
      </c>
      <c r="F2148" t="s">
        <v>11638</v>
      </c>
      <c r="G2148" t="s">
        <v>11605</v>
      </c>
      <c r="H2148" t="s">
        <v>150</v>
      </c>
      <c r="I2148" t="s">
        <v>162</v>
      </c>
      <c r="J2148" t="s">
        <v>11639</v>
      </c>
      <c r="K2148" t="s">
        <v>11607</v>
      </c>
      <c r="L2148" t="s">
        <v>6826</v>
      </c>
      <c r="O2148">
        <v>1</v>
      </c>
      <c r="P2148" t="s">
        <v>154</v>
      </c>
      <c r="Q2148">
        <v>496</v>
      </c>
      <c r="R2148" t="s">
        <v>1462</v>
      </c>
      <c r="S2148">
        <v>106.264805338028</v>
      </c>
      <c r="T2148">
        <v>45.458476588007699</v>
      </c>
      <c r="U2148" t="s">
        <v>11640</v>
      </c>
      <c r="V2148" t="s">
        <v>11641</v>
      </c>
      <c r="W2148" t="s">
        <v>11610</v>
      </c>
      <c r="Y2148" t="s">
        <v>11611</v>
      </c>
      <c r="AD2148">
        <v>9.3312415305022096</v>
      </c>
      <c r="AE2148">
        <v>13.788841986043201</v>
      </c>
    </row>
    <row r="2149" spans="1:31" x14ac:dyDescent="0.25">
      <c r="A2149">
        <v>14918</v>
      </c>
      <c r="B2149" t="s">
        <v>916</v>
      </c>
      <c r="C2149" t="s">
        <v>11601</v>
      </c>
      <c r="D2149" t="s">
        <v>11642</v>
      </c>
      <c r="E2149" t="s">
        <v>11603</v>
      </c>
      <c r="F2149" t="s">
        <v>11643</v>
      </c>
      <c r="G2149" t="s">
        <v>11605</v>
      </c>
      <c r="H2149" t="s">
        <v>150</v>
      </c>
      <c r="I2149" t="s">
        <v>162</v>
      </c>
      <c r="J2149" t="s">
        <v>11644</v>
      </c>
      <c r="K2149" t="s">
        <v>11607</v>
      </c>
      <c r="L2149" t="s">
        <v>6826</v>
      </c>
      <c r="O2149">
        <v>1</v>
      </c>
      <c r="P2149" t="s">
        <v>154</v>
      </c>
      <c r="Q2149">
        <v>496</v>
      </c>
      <c r="R2149" t="s">
        <v>1462</v>
      </c>
      <c r="S2149">
        <v>96.015422003122893</v>
      </c>
      <c r="T2149">
        <v>48.288034572182497</v>
      </c>
      <c r="U2149" t="s">
        <v>11645</v>
      </c>
      <c r="V2149" t="s">
        <v>11646</v>
      </c>
      <c r="W2149" t="s">
        <v>11610</v>
      </c>
      <c r="Y2149" t="s">
        <v>11611</v>
      </c>
      <c r="AD2149">
        <v>10.600011273837</v>
      </c>
      <c r="AE2149">
        <v>18.562710352026901</v>
      </c>
    </row>
    <row r="2150" spans="1:31" x14ac:dyDescent="0.25">
      <c r="A2150">
        <v>14919</v>
      </c>
      <c r="B2150" t="s">
        <v>916</v>
      </c>
      <c r="C2150" t="s">
        <v>11601</v>
      </c>
      <c r="D2150" t="s">
        <v>11647</v>
      </c>
      <c r="E2150" t="s">
        <v>11603</v>
      </c>
      <c r="F2150" t="s">
        <v>11648</v>
      </c>
      <c r="G2150" t="s">
        <v>11605</v>
      </c>
      <c r="H2150" t="s">
        <v>150</v>
      </c>
      <c r="I2150" t="s">
        <v>162</v>
      </c>
      <c r="J2150" t="s">
        <v>11649</v>
      </c>
      <c r="K2150" t="s">
        <v>11607</v>
      </c>
      <c r="L2150" t="s">
        <v>6826</v>
      </c>
      <c r="O2150">
        <v>1</v>
      </c>
      <c r="P2150" t="s">
        <v>154</v>
      </c>
      <c r="Q2150">
        <v>496</v>
      </c>
      <c r="R2150" t="s">
        <v>1462</v>
      </c>
      <c r="S2150">
        <v>95.831884802409505</v>
      </c>
      <c r="T2150">
        <v>45.316493368688299</v>
      </c>
      <c r="U2150" t="s">
        <v>11650</v>
      </c>
      <c r="V2150" t="s">
        <v>11651</v>
      </c>
      <c r="W2150" t="s">
        <v>11610</v>
      </c>
      <c r="Y2150" t="s">
        <v>11611</v>
      </c>
      <c r="AD2150">
        <v>14.8864577955715</v>
      </c>
      <c r="AE2150">
        <v>17.925990192168999</v>
      </c>
    </row>
    <row r="2151" spans="1:31" x14ac:dyDescent="0.25">
      <c r="A2151">
        <v>14920</v>
      </c>
      <c r="B2151" t="s">
        <v>916</v>
      </c>
      <c r="C2151" t="s">
        <v>11601</v>
      </c>
      <c r="D2151" t="s">
        <v>11652</v>
      </c>
      <c r="E2151" t="s">
        <v>11603</v>
      </c>
      <c r="F2151" t="s">
        <v>11653</v>
      </c>
      <c r="G2151" t="s">
        <v>11605</v>
      </c>
      <c r="H2151" t="s">
        <v>150</v>
      </c>
      <c r="I2151" t="s">
        <v>162</v>
      </c>
      <c r="J2151" t="s">
        <v>11654</v>
      </c>
      <c r="K2151" t="s">
        <v>11607</v>
      </c>
      <c r="L2151" t="s">
        <v>6826</v>
      </c>
      <c r="O2151">
        <v>1</v>
      </c>
      <c r="P2151" t="s">
        <v>154</v>
      </c>
      <c r="Q2151">
        <v>496</v>
      </c>
      <c r="R2151" t="s">
        <v>1462</v>
      </c>
      <c r="S2151">
        <v>110.410023147866</v>
      </c>
      <c r="T2151">
        <v>47.872364376362803</v>
      </c>
      <c r="U2151" t="s">
        <v>11655</v>
      </c>
      <c r="V2151" t="s">
        <v>11656</v>
      </c>
      <c r="W2151" t="s">
        <v>11610</v>
      </c>
      <c r="Y2151" t="s">
        <v>11611</v>
      </c>
      <c r="AD2151">
        <v>10.211376213418101</v>
      </c>
      <c r="AE2151">
        <v>14.115318634170301</v>
      </c>
    </row>
    <row r="2152" spans="1:31" x14ac:dyDescent="0.25">
      <c r="A2152">
        <v>14921</v>
      </c>
      <c r="B2152" t="s">
        <v>916</v>
      </c>
      <c r="C2152" t="s">
        <v>11601</v>
      </c>
      <c r="D2152" t="s">
        <v>11657</v>
      </c>
      <c r="E2152" t="s">
        <v>11603</v>
      </c>
      <c r="F2152" t="s">
        <v>11658</v>
      </c>
      <c r="G2152" t="s">
        <v>11605</v>
      </c>
      <c r="H2152" t="s">
        <v>150</v>
      </c>
      <c r="I2152" t="s">
        <v>162</v>
      </c>
      <c r="J2152" t="s">
        <v>11659</v>
      </c>
      <c r="K2152" t="s">
        <v>11607</v>
      </c>
      <c r="L2152" t="s">
        <v>6826</v>
      </c>
      <c r="O2152">
        <v>1</v>
      </c>
      <c r="P2152" t="s">
        <v>154</v>
      </c>
      <c r="Q2152">
        <v>496</v>
      </c>
      <c r="R2152" t="s">
        <v>1462</v>
      </c>
      <c r="S2152">
        <v>92.169908774389995</v>
      </c>
      <c r="T2152">
        <v>46.9221095564858</v>
      </c>
      <c r="U2152" t="s">
        <v>11660</v>
      </c>
      <c r="V2152" t="s">
        <v>11661</v>
      </c>
      <c r="W2152" t="s">
        <v>11610</v>
      </c>
      <c r="Y2152" t="s">
        <v>11611</v>
      </c>
      <c r="AD2152">
        <v>8.8023225928982392</v>
      </c>
      <c r="AE2152">
        <v>13.9406804478186</v>
      </c>
    </row>
    <row r="2153" spans="1:31" x14ac:dyDescent="0.25">
      <c r="A2153">
        <v>14922</v>
      </c>
      <c r="B2153" t="s">
        <v>916</v>
      </c>
      <c r="C2153" t="s">
        <v>11601</v>
      </c>
      <c r="D2153" t="s">
        <v>11662</v>
      </c>
      <c r="E2153" t="s">
        <v>11603</v>
      </c>
      <c r="F2153" t="s">
        <v>11663</v>
      </c>
      <c r="G2153" t="s">
        <v>11605</v>
      </c>
      <c r="H2153" t="s">
        <v>150</v>
      </c>
      <c r="I2153" t="s">
        <v>162</v>
      </c>
      <c r="J2153" t="s">
        <v>11664</v>
      </c>
      <c r="K2153" t="s">
        <v>11607</v>
      </c>
      <c r="L2153" t="s">
        <v>6826</v>
      </c>
      <c r="O2153">
        <v>1</v>
      </c>
      <c r="P2153" t="s">
        <v>154</v>
      </c>
      <c r="Q2153">
        <v>496</v>
      </c>
      <c r="R2153" t="s">
        <v>1462</v>
      </c>
      <c r="S2153">
        <v>99.800979257930607</v>
      </c>
      <c r="T2153">
        <v>50.277923740436997</v>
      </c>
      <c r="U2153" t="s">
        <v>11665</v>
      </c>
      <c r="V2153" t="s">
        <v>11666</v>
      </c>
      <c r="W2153" t="s">
        <v>11610</v>
      </c>
      <c r="Y2153" t="s">
        <v>11611</v>
      </c>
      <c r="AD2153">
        <v>11.976159356484899</v>
      </c>
      <c r="AE2153">
        <v>17.368942763822901</v>
      </c>
    </row>
    <row r="2154" spans="1:31" x14ac:dyDescent="0.25">
      <c r="A2154">
        <v>14923</v>
      </c>
      <c r="B2154" t="s">
        <v>916</v>
      </c>
      <c r="C2154" t="s">
        <v>11601</v>
      </c>
      <c r="D2154" t="s">
        <v>11667</v>
      </c>
      <c r="E2154" t="s">
        <v>11603</v>
      </c>
      <c r="F2154" t="s">
        <v>11668</v>
      </c>
      <c r="G2154" t="s">
        <v>11605</v>
      </c>
      <c r="H2154" t="s">
        <v>150</v>
      </c>
      <c r="I2154" t="s">
        <v>162</v>
      </c>
      <c r="J2154" t="s">
        <v>11669</v>
      </c>
      <c r="K2154" t="s">
        <v>11607</v>
      </c>
      <c r="L2154" t="s">
        <v>6826</v>
      </c>
      <c r="O2154">
        <v>1</v>
      </c>
      <c r="P2154" t="s">
        <v>154</v>
      </c>
      <c r="Q2154">
        <v>496</v>
      </c>
      <c r="R2154" t="s">
        <v>1462</v>
      </c>
      <c r="S2154">
        <v>104.076269409164</v>
      </c>
      <c r="T2154">
        <v>43.240420169718398</v>
      </c>
      <c r="U2154" t="s">
        <v>11670</v>
      </c>
      <c r="V2154" t="s">
        <v>11671</v>
      </c>
      <c r="W2154" t="s">
        <v>11610</v>
      </c>
      <c r="Y2154" t="s">
        <v>11611</v>
      </c>
      <c r="AD2154">
        <v>18.009398310613999</v>
      </c>
      <c r="AE2154">
        <v>22.9489110446365</v>
      </c>
    </row>
    <row r="2155" spans="1:31" x14ac:dyDescent="0.25">
      <c r="A2155">
        <v>14924</v>
      </c>
      <c r="B2155" t="s">
        <v>916</v>
      </c>
      <c r="C2155" t="s">
        <v>11601</v>
      </c>
      <c r="D2155" t="s">
        <v>11672</v>
      </c>
      <c r="E2155" t="s">
        <v>11603</v>
      </c>
      <c r="F2155" t="s">
        <v>11673</v>
      </c>
      <c r="G2155" t="s">
        <v>11605</v>
      </c>
      <c r="H2155" t="s">
        <v>150</v>
      </c>
      <c r="I2155" t="s">
        <v>162</v>
      </c>
      <c r="J2155" t="s">
        <v>11674</v>
      </c>
      <c r="K2155" t="s">
        <v>11607</v>
      </c>
      <c r="L2155" t="s">
        <v>6826</v>
      </c>
      <c r="O2155">
        <v>1</v>
      </c>
      <c r="P2155" t="s">
        <v>154</v>
      </c>
      <c r="Q2155">
        <v>496</v>
      </c>
      <c r="R2155" t="s">
        <v>1462</v>
      </c>
      <c r="S2155">
        <v>102.603811403493</v>
      </c>
      <c r="T2155">
        <v>45.901493397313601</v>
      </c>
      <c r="U2155" t="s">
        <v>11675</v>
      </c>
      <c r="V2155" t="s">
        <v>11676</v>
      </c>
      <c r="W2155" t="s">
        <v>11610</v>
      </c>
      <c r="Y2155" t="s">
        <v>11611</v>
      </c>
      <c r="AD2155">
        <v>7.90990557487339</v>
      </c>
      <c r="AE2155">
        <v>14.205787968994199</v>
      </c>
    </row>
    <row r="2156" spans="1:31" x14ac:dyDescent="0.25">
      <c r="A2156">
        <v>14925</v>
      </c>
      <c r="B2156" t="s">
        <v>916</v>
      </c>
      <c r="C2156" t="s">
        <v>11601</v>
      </c>
      <c r="D2156" t="s">
        <v>11677</v>
      </c>
      <c r="E2156" t="s">
        <v>11603</v>
      </c>
      <c r="F2156" t="s">
        <v>11678</v>
      </c>
      <c r="G2156" t="s">
        <v>11605</v>
      </c>
      <c r="H2156" t="s">
        <v>150</v>
      </c>
      <c r="I2156" t="s">
        <v>162</v>
      </c>
      <c r="J2156" t="s">
        <v>11679</v>
      </c>
      <c r="K2156" t="s">
        <v>11607</v>
      </c>
      <c r="L2156" t="s">
        <v>6826</v>
      </c>
      <c r="O2156">
        <v>1</v>
      </c>
      <c r="P2156" t="s">
        <v>154</v>
      </c>
      <c r="Q2156">
        <v>496</v>
      </c>
      <c r="R2156" t="s">
        <v>1462</v>
      </c>
      <c r="S2156">
        <v>106.424370536848</v>
      </c>
      <c r="T2156">
        <v>49.487813679486401</v>
      </c>
      <c r="U2156" t="s">
        <v>11680</v>
      </c>
      <c r="V2156" t="s">
        <v>11681</v>
      </c>
      <c r="W2156" t="s">
        <v>11610</v>
      </c>
      <c r="Y2156" t="s">
        <v>11611</v>
      </c>
      <c r="AD2156">
        <v>5.7103976597950403</v>
      </c>
      <c r="AE2156">
        <v>12.3370155346059</v>
      </c>
    </row>
    <row r="2157" spans="1:31" x14ac:dyDescent="0.25">
      <c r="A2157">
        <v>14926</v>
      </c>
      <c r="B2157" t="s">
        <v>916</v>
      </c>
      <c r="C2157" t="s">
        <v>11601</v>
      </c>
      <c r="D2157" t="s">
        <v>11682</v>
      </c>
      <c r="E2157" t="s">
        <v>11603</v>
      </c>
      <c r="F2157" t="s">
        <v>11683</v>
      </c>
      <c r="G2157" t="s">
        <v>11605</v>
      </c>
      <c r="H2157" t="s">
        <v>150</v>
      </c>
      <c r="I2157" t="s">
        <v>162</v>
      </c>
      <c r="J2157" t="s">
        <v>11684</v>
      </c>
      <c r="K2157" t="s">
        <v>11607</v>
      </c>
      <c r="L2157" t="s">
        <v>6826</v>
      </c>
      <c r="O2157">
        <v>1</v>
      </c>
      <c r="P2157" t="s">
        <v>154</v>
      </c>
      <c r="Q2157">
        <v>496</v>
      </c>
      <c r="R2157" t="s">
        <v>1462</v>
      </c>
      <c r="S2157">
        <v>113.524028163099</v>
      </c>
      <c r="T2157">
        <v>46.235874329791301</v>
      </c>
      <c r="U2157" t="s">
        <v>11685</v>
      </c>
      <c r="V2157" t="s">
        <v>11686</v>
      </c>
      <c r="W2157" t="s">
        <v>11610</v>
      </c>
      <c r="Y2157" t="s">
        <v>11611</v>
      </c>
      <c r="AD2157">
        <v>9.6221416411326608</v>
      </c>
      <c r="AE2157">
        <v>14.655417949963301</v>
      </c>
    </row>
    <row r="2158" spans="1:31" x14ac:dyDescent="0.25">
      <c r="A2158">
        <v>14927</v>
      </c>
      <c r="B2158" t="s">
        <v>916</v>
      </c>
      <c r="C2158" t="s">
        <v>11601</v>
      </c>
      <c r="D2158" t="s">
        <v>11687</v>
      </c>
      <c r="E2158" t="s">
        <v>11603</v>
      </c>
      <c r="F2158" t="s">
        <v>11688</v>
      </c>
      <c r="G2158" t="s">
        <v>11605</v>
      </c>
      <c r="H2158" t="s">
        <v>150</v>
      </c>
      <c r="I2158" t="s">
        <v>162</v>
      </c>
      <c r="J2158" t="s">
        <v>11689</v>
      </c>
      <c r="K2158" t="s">
        <v>11607</v>
      </c>
      <c r="L2158" t="s">
        <v>6826</v>
      </c>
      <c r="O2158">
        <v>1</v>
      </c>
      <c r="P2158" t="s">
        <v>154</v>
      </c>
      <c r="Q2158">
        <v>496</v>
      </c>
      <c r="R2158" t="s">
        <v>1462</v>
      </c>
      <c r="S2158">
        <v>106.374869022219</v>
      </c>
      <c r="T2158">
        <v>47.606771304737997</v>
      </c>
      <c r="U2158" t="s">
        <v>11690</v>
      </c>
      <c r="V2158" t="s">
        <v>11691</v>
      </c>
      <c r="W2158" t="s">
        <v>11610</v>
      </c>
      <c r="Y2158" t="s">
        <v>11611</v>
      </c>
      <c r="AD2158">
        <v>10.399557053297</v>
      </c>
      <c r="AE2158">
        <v>17.0950078641281</v>
      </c>
    </row>
    <row r="2159" spans="1:31" x14ac:dyDescent="0.25">
      <c r="A2159">
        <v>14928</v>
      </c>
      <c r="B2159" t="s">
        <v>916</v>
      </c>
      <c r="C2159" t="s">
        <v>11601</v>
      </c>
      <c r="D2159" t="s">
        <v>11692</v>
      </c>
      <c r="E2159" t="s">
        <v>11603</v>
      </c>
      <c r="F2159" t="s">
        <v>11693</v>
      </c>
      <c r="G2159" t="s">
        <v>11605</v>
      </c>
      <c r="H2159" t="s">
        <v>150</v>
      </c>
      <c r="I2159" t="s">
        <v>162</v>
      </c>
      <c r="J2159" t="s">
        <v>11694</v>
      </c>
      <c r="K2159" t="s">
        <v>11607</v>
      </c>
      <c r="L2159" t="s">
        <v>6826</v>
      </c>
      <c r="O2159">
        <v>1</v>
      </c>
      <c r="P2159" t="s">
        <v>154</v>
      </c>
      <c r="Q2159">
        <v>496</v>
      </c>
      <c r="R2159" t="s">
        <v>1462</v>
      </c>
      <c r="S2159">
        <v>92.765403950282106</v>
      </c>
      <c r="T2159">
        <v>49.6853885980399</v>
      </c>
      <c r="U2159" s="17" t="s">
        <v>11695</v>
      </c>
      <c r="V2159" t="s">
        <v>11696</v>
      </c>
      <c r="W2159" t="s">
        <v>11610</v>
      </c>
      <c r="Y2159" t="s">
        <v>11611</v>
      </c>
      <c r="AD2159">
        <v>8.2925773350175405</v>
      </c>
      <c r="AE2159">
        <v>15.217394159720101</v>
      </c>
    </row>
    <row r="2160" spans="1:31" x14ac:dyDescent="0.25">
      <c r="A2160">
        <v>14339</v>
      </c>
      <c r="B2160" t="s">
        <v>1172</v>
      </c>
      <c r="C2160" t="s">
        <v>11697</v>
      </c>
      <c r="D2160" t="s">
        <v>11698</v>
      </c>
      <c r="E2160" t="s">
        <v>11699</v>
      </c>
      <c r="F2160" t="s">
        <v>11700</v>
      </c>
      <c r="G2160" t="s">
        <v>11701</v>
      </c>
      <c r="H2160" t="s">
        <v>150</v>
      </c>
      <c r="I2160" t="s">
        <v>162</v>
      </c>
      <c r="J2160" t="s">
        <v>11702</v>
      </c>
      <c r="K2160" t="s">
        <v>11703</v>
      </c>
      <c r="M2160" t="s">
        <v>11704</v>
      </c>
      <c r="O2160">
        <v>1</v>
      </c>
      <c r="P2160" t="s">
        <v>924</v>
      </c>
      <c r="Q2160">
        <v>500</v>
      </c>
      <c r="R2160" t="s">
        <v>1208</v>
      </c>
      <c r="S2160">
        <v>-62.1894493131622</v>
      </c>
      <c r="T2160">
        <v>16.699879088745899</v>
      </c>
      <c r="U2160" t="s">
        <v>11705</v>
      </c>
      <c r="V2160" t="s">
        <v>11704</v>
      </c>
      <c r="W2160" t="s">
        <v>11706</v>
      </c>
      <c r="Y2160" t="s">
        <v>11707</v>
      </c>
      <c r="AD2160">
        <v>3.5179474861024599E-3</v>
      </c>
      <c r="AE2160">
        <v>0.26207349474221903</v>
      </c>
    </row>
    <row r="2161" spans="1:31" x14ac:dyDescent="0.25">
      <c r="A2161">
        <v>14340</v>
      </c>
      <c r="B2161" t="s">
        <v>1172</v>
      </c>
      <c r="C2161" t="s">
        <v>11697</v>
      </c>
      <c r="D2161" t="s">
        <v>2219</v>
      </c>
      <c r="E2161" t="s">
        <v>11699</v>
      </c>
      <c r="F2161" t="s">
        <v>11708</v>
      </c>
      <c r="G2161" t="s">
        <v>11701</v>
      </c>
      <c r="H2161" t="s">
        <v>150</v>
      </c>
      <c r="I2161" t="s">
        <v>162</v>
      </c>
      <c r="J2161" t="s">
        <v>11709</v>
      </c>
      <c r="K2161" t="s">
        <v>11703</v>
      </c>
      <c r="M2161" t="s">
        <v>2222</v>
      </c>
      <c r="O2161">
        <v>1</v>
      </c>
      <c r="P2161" t="s">
        <v>924</v>
      </c>
      <c r="Q2161">
        <v>500</v>
      </c>
      <c r="R2161" t="s">
        <v>1208</v>
      </c>
      <c r="S2161">
        <v>-62.169908819055699</v>
      </c>
      <c r="T2161">
        <v>16.739097859534802</v>
      </c>
      <c r="U2161" t="s">
        <v>11710</v>
      </c>
      <c r="V2161" t="s">
        <v>2222</v>
      </c>
      <c r="W2161" t="s">
        <v>11706</v>
      </c>
      <c r="Y2161" t="s">
        <v>11707</v>
      </c>
      <c r="AD2161">
        <v>3.0881166295557701E-3</v>
      </c>
      <c r="AE2161">
        <v>0.217882041025867</v>
      </c>
    </row>
    <row r="2162" spans="1:31" x14ac:dyDescent="0.25">
      <c r="A2162">
        <v>14341</v>
      </c>
      <c r="B2162" t="s">
        <v>1172</v>
      </c>
      <c r="C2162" t="s">
        <v>11697</v>
      </c>
      <c r="D2162" t="s">
        <v>2249</v>
      </c>
      <c r="E2162" t="s">
        <v>11699</v>
      </c>
      <c r="F2162" t="s">
        <v>11711</v>
      </c>
      <c r="G2162" t="s">
        <v>11701</v>
      </c>
      <c r="H2162" t="s">
        <v>150</v>
      </c>
      <c r="I2162" t="s">
        <v>162</v>
      </c>
      <c r="J2162" t="s">
        <v>11712</v>
      </c>
      <c r="K2162" t="s">
        <v>11703</v>
      </c>
      <c r="M2162" t="s">
        <v>2252</v>
      </c>
      <c r="O2162">
        <v>1</v>
      </c>
      <c r="P2162" t="s">
        <v>924</v>
      </c>
      <c r="Q2162">
        <v>500</v>
      </c>
      <c r="R2162" t="s">
        <v>1208</v>
      </c>
      <c r="S2162">
        <v>-62.200777563424403</v>
      </c>
      <c r="T2162">
        <v>16.772561120145699</v>
      </c>
      <c r="U2162" t="s">
        <v>11713</v>
      </c>
      <c r="V2162" t="s">
        <v>2252</v>
      </c>
      <c r="W2162" t="s">
        <v>11706</v>
      </c>
      <c r="Y2162" t="s">
        <v>11707</v>
      </c>
      <c r="AD2162">
        <v>3.1498074210958302E-3</v>
      </c>
      <c r="AE2162">
        <v>0.24921114436438199</v>
      </c>
    </row>
    <row r="2163" spans="1:31" x14ac:dyDescent="0.25">
      <c r="A2163">
        <v>15623</v>
      </c>
      <c r="B2163" t="s">
        <v>144</v>
      </c>
      <c r="C2163" t="s">
        <v>11714</v>
      </c>
      <c r="D2163" t="s">
        <v>11715</v>
      </c>
      <c r="E2163" t="s">
        <v>11716</v>
      </c>
      <c r="F2163" t="s">
        <v>11717</v>
      </c>
      <c r="G2163" t="s">
        <v>11718</v>
      </c>
      <c r="H2163" t="s">
        <v>2137</v>
      </c>
      <c r="I2163" t="s">
        <v>162</v>
      </c>
      <c r="J2163" t="s">
        <v>11719</v>
      </c>
      <c r="K2163" t="s">
        <v>4964</v>
      </c>
      <c r="L2163" t="s">
        <v>11720</v>
      </c>
      <c r="O2163">
        <v>1</v>
      </c>
      <c r="P2163" t="s">
        <v>154</v>
      </c>
      <c r="Q2163">
        <v>504</v>
      </c>
      <c r="R2163" t="s">
        <v>625</v>
      </c>
      <c r="S2163">
        <v>-6.3026969296333402</v>
      </c>
      <c r="T2163">
        <v>32.471750072657301</v>
      </c>
      <c r="U2163" t="s">
        <v>11721</v>
      </c>
      <c r="V2163" t="s">
        <v>11722</v>
      </c>
      <c r="W2163" t="s">
        <v>11723</v>
      </c>
      <c r="Y2163" t="s">
        <v>11724</v>
      </c>
      <c r="AD2163">
        <v>2.6357694790638502</v>
      </c>
      <c r="AE2163">
        <v>9.9285911788472703</v>
      </c>
    </row>
    <row r="2164" spans="1:31" x14ac:dyDescent="0.25">
      <c r="A2164">
        <v>13468</v>
      </c>
      <c r="B2164" t="s">
        <v>144</v>
      </c>
      <c r="C2164" t="s">
        <v>11714</v>
      </c>
      <c r="D2164" t="s">
        <v>11725</v>
      </c>
      <c r="E2164" t="s">
        <v>11716</v>
      </c>
      <c r="F2164" t="s">
        <v>11726</v>
      </c>
      <c r="G2164" t="s">
        <v>11718</v>
      </c>
      <c r="H2164" t="s">
        <v>150</v>
      </c>
      <c r="I2164" t="s">
        <v>2108</v>
      </c>
      <c r="J2164" t="s">
        <v>11727</v>
      </c>
      <c r="K2164" t="s">
        <v>4964</v>
      </c>
      <c r="L2164" t="s">
        <v>11720</v>
      </c>
      <c r="N2164" t="s">
        <v>11728</v>
      </c>
      <c r="O2164">
        <v>1</v>
      </c>
      <c r="P2164" t="s">
        <v>154</v>
      </c>
      <c r="Q2164">
        <v>504</v>
      </c>
      <c r="R2164" t="s">
        <v>625</v>
      </c>
      <c r="S2164">
        <v>-7.1764946685804496</v>
      </c>
      <c r="T2164">
        <v>33.030406357718199</v>
      </c>
      <c r="U2164" t="s">
        <v>11729</v>
      </c>
      <c r="V2164" t="s">
        <v>11730</v>
      </c>
      <c r="W2164" t="s">
        <v>11723</v>
      </c>
      <c r="Y2164" t="s">
        <v>11724</v>
      </c>
      <c r="AD2164">
        <v>1.6460342773334999</v>
      </c>
      <c r="AE2164">
        <v>7.2505475038859304</v>
      </c>
    </row>
    <row r="2165" spans="1:31" x14ac:dyDescent="0.25">
      <c r="A2165">
        <v>15624</v>
      </c>
      <c r="B2165" t="s">
        <v>144</v>
      </c>
      <c r="C2165" t="s">
        <v>11714</v>
      </c>
      <c r="D2165" t="s">
        <v>11731</v>
      </c>
      <c r="E2165" t="s">
        <v>11716</v>
      </c>
      <c r="F2165" t="s">
        <v>11732</v>
      </c>
      <c r="G2165" t="s">
        <v>11718</v>
      </c>
      <c r="H2165" t="s">
        <v>2137</v>
      </c>
      <c r="I2165" t="s">
        <v>162</v>
      </c>
      <c r="J2165" t="s">
        <v>11733</v>
      </c>
      <c r="K2165" t="s">
        <v>4964</v>
      </c>
      <c r="L2165" t="s">
        <v>11720</v>
      </c>
      <c r="O2165">
        <v>1</v>
      </c>
      <c r="P2165" t="s">
        <v>154</v>
      </c>
      <c r="Q2165">
        <v>504</v>
      </c>
      <c r="R2165" t="s">
        <v>625</v>
      </c>
      <c r="S2165">
        <v>-14.4530569437034</v>
      </c>
      <c r="T2165">
        <v>22.903309064572401</v>
      </c>
      <c r="U2165" t="s">
        <v>11734</v>
      </c>
      <c r="V2165" t="s">
        <v>11735</v>
      </c>
      <c r="W2165" t="s">
        <v>11723</v>
      </c>
      <c r="Y2165" t="s">
        <v>11724</v>
      </c>
      <c r="AD2165">
        <v>11.4743066845469</v>
      </c>
      <c r="AE2165">
        <v>15.9994004605912</v>
      </c>
    </row>
    <row r="2166" spans="1:31" x14ac:dyDescent="0.25">
      <c r="A2166">
        <v>13469</v>
      </c>
      <c r="B2166" t="s">
        <v>144</v>
      </c>
      <c r="C2166" t="s">
        <v>11714</v>
      </c>
      <c r="D2166" t="s">
        <v>11736</v>
      </c>
      <c r="E2166" t="s">
        <v>11716</v>
      </c>
      <c r="F2166" t="s">
        <v>11737</v>
      </c>
      <c r="G2166" t="s">
        <v>11718</v>
      </c>
      <c r="H2166" t="s">
        <v>150</v>
      </c>
      <c r="I2166" t="s">
        <v>2108</v>
      </c>
      <c r="J2166" t="s">
        <v>11738</v>
      </c>
      <c r="K2166" t="s">
        <v>4964</v>
      </c>
      <c r="L2166" t="s">
        <v>11720</v>
      </c>
      <c r="N2166" t="s">
        <v>11739</v>
      </c>
      <c r="O2166">
        <v>1</v>
      </c>
      <c r="P2166" t="s">
        <v>154</v>
      </c>
      <c r="Q2166">
        <v>504</v>
      </c>
      <c r="R2166" t="s">
        <v>625</v>
      </c>
      <c r="S2166">
        <v>-8.6453249981280305</v>
      </c>
      <c r="T2166">
        <v>32.442549771579898</v>
      </c>
      <c r="U2166" t="s">
        <v>11740</v>
      </c>
      <c r="V2166" t="s">
        <v>11741</v>
      </c>
      <c r="W2166" t="s">
        <v>11723</v>
      </c>
      <c r="Y2166" t="s">
        <v>11724</v>
      </c>
      <c r="AD2166">
        <v>1.4805851175379099</v>
      </c>
      <c r="AE2166">
        <v>6.5723062575725297</v>
      </c>
    </row>
    <row r="2167" spans="1:31" x14ac:dyDescent="0.25">
      <c r="A2167">
        <v>15625</v>
      </c>
      <c r="B2167" t="s">
        <v>144</v>
      </c>
      <c r="C2167" t="s">
        <v>11714</v>
      </c>
      <c r="D2167" t="s">
        <v>11742</v>
      </c>
      <c r="E2167" t="s">
        <v>11716</v>
      </c>
      <c r="F2167" t="s">
        <v>11743</v>
      </c>
      <c r="G2167" t="s">
        <v>11718</v>
      </c>
      <c r="H2167" t="s">
        <v>2137</v>
      </c>
      <c r="I2167" t="s">
        <v>162</v>
      </c>
      <c r="J2167" t="s">
        <v>11744</v>
      </c>
      <c r="K2167" t="s">
        <v>4964</v>
      </c>
      <c r="L2167" t="s">
        <v>11720</v>
      </c>
      <c r="O2167">
        <v>1</v>
      </c>
      <c r="P2167" t="s">
        <v>154</v>
      </c>
      <c r="Q2167">
        <v>504</v>
      </c>
      <c r="R2167" t="s">
        <v>625</v>
      </c>
      <c r="S2167">
        <v>-5.4111917803601299</v>
      </c>
      <c r="T2167">
        <v>31.308751011360201</v>
      </c>
      <c r="U2167" s="17" t="s">
        <v>11745</v>
      </c>
      <c r="V2167" t="s">
        <v>11746</v>
      </c>
      <c r="W2167" t="s">
        <v>11723</v>
      </c>
      <c r="Y2167" t="s">
        <v>11724</v>
      </c>
      <c r="AD2167">
        <v>7.3273123034110696</v>
      </c>
      <c r="AE2167">
        <v>16.945531743904599</v>
      </c>
    </row>
    <row r="2168" spans="1:31" x14ac:dyDescent="0.25">
      <c r="A2168">
        <v>13470</v>
      </c>
      <c r="B2168" t="s">
        <v>144</v>
      </c>
      <c r="C2168" t="s">
        <v>11714</v>
      </c>
      <c r="D2168" t="s">
        <v>11747</v>
      </c>
      <c r="E2168" t="s">
        <v>11716</v>
      </c>
      <c r="F2168" t="s">
        <v>11748</v>
      </c>
      <c r="G2168" t="s">
        <v>11718</v>
      </c>
      <c r="H2168" t="s">
        <v>150</v>
      </c>
      <c r="I2168" t="s">
        <v>2108</v>
      </c>
      <c r="J2168" t="s">
        <v>11749</v>
      </c>
      <c r="K2168" t="s">
        <v>4964</v>
      </c>
      <c r="L2168" t="s">
        <v>11720</v>
      </c>
      <c r="N2168" t="s">
        <v>11750</v>
      </c>
      <c r="O2168">
        <v>1</v>
      </c>
      <c r="P2168" t="s">
        <v>154</v>
      </c>
      <c r="Q2168">
        <v>504</v>
      </c>
      <c r="R2168" t="s">
        <v>625</v>
      </c>
      <c r="S2168">
        <v>-4.2250740959315598</v>
      </c>
      <c r="T2168">
        <v>33.450407146188503</v>
      </c>
      <c r="U2168" t="s">
        <v>11751</v>
      </c>
      <c r="V2168" t="s">
        <v>11752</v>
      </c>
      <c r="W2168" t="s">
        <v>11723</v>
      </c>
      <c r="Y2168" t="s">
        <v>11724</v>
      </c>
      <c r="AD2168">
        <v>1.87587996456882</v>
      </c>
      <c r="AE2168">
        <v>8.8118532497511595</v>
      </c>
    </row>
    <row r="2169" spans="1:31" x14ac:dyDescent="0.25">
      <c r="A2169">
        <v>15626</v>
      </c>
      <c r="B2169" t="s">
        <v>144</v>
      </c>
      <c r="C2169" t="s">
        <v>11714</v>
      </c>
      <c r="D2169" t="s">
        <v>11753</v>
      </c>
      <c r="E2169" t="s">
        <v>11716</v>
      </c>
      <c r="F2169" t="s">
        <v>11754</v>
      </c>
      <c r="G2169" t="s">
        <v>11718</v>
      </c>
      <c r="H2169" t="s">
        <v>2137</v>
      </c>
      <c r="I2169" t="s">
        <v>162</v>
      </c>
      <c r="J2169" t="s">
        <v>11755</v>
      </c>
      <c r="K2169" t="s">
        <v>4964</v>
      </c>
      <c r="L2169" t="s">
        <v>11720</v>
      </c>
      <c r="O2169">
        <v>1</v>
      </c>
      <c r="P2169" t="s">
        <v>154</v>
      </c>
      <c r="Q2169">
        <v>504</v>
      </c>
      <c r="R2169" t="s">
        <v>625</v>
      </c>
      <c r="S2169">
        <v>-4.48959416836842</v>
      </c>
      <c r="T2169">
        <v>33.756260604286403</v>
      </c>
      <c r="U2169" t="s">
        <v>11756</v>
      </c>
      <c r="V2169" t="s">
        <v>11757</v>
      </c>
      <c r="W2169" t="s">
        <v>11723</v>
      </c>
      <c r="Y2169" t="s">
        <v>11724</v>
      </c>
      <c r="AD2169">
        <v>3.80629357019119</v>
      </c>
      <c r="AE2169">
        <v>14.747296324587801</v>
      </c>
    </row>
    <row r="2170" spans="1:31" x14ac:dyDescent="0.25">
      <c r="A2170">
        <v>15627</v>
      </c>
      <c r="B2170" t="s">
        <v>144</v>
      </c>
      <c r="C2170" t="s">
        <v>11714</v>
      </c>
      <c r="D2170" t="s">
        <v>11758</v>
      </c>
      <c r="E2170" t="s">
        <v>11716</v>
      </c>
      <c r="F2170" t="s">
        <v>11759</v>
      </c>
      <c r="G2170" t="s">
        <v>11718</v>
      </c>
      <c r="H2170" t="s">
        <v>2137</v>
      </c>
      <c r="I2170" t="s">
        <v>162</v>
      </c>
      <c r="J2170" t="s">
        <v>11760</v>
      </c>
      <c r="K2170" t="s">
        <v>4964</v>
      </c>
      <c r="L2170" t="s">
        <v>11720</v>
      </c>
      <c r="O2170">
        <v>1</v>
      </c>
      <c r="P2170" t="s">
        <v>154</v>
      </c>
      <c r="Q2170">
        <v>504</v>
      </c>
      <c r="R2170" t="s">
        <v>625</v>
      </c>
      <c r="S2170">
        <v>-7.7808697872697801</v>
      </c>
      <c r="T2170">
        <v>33.0110928332222</v>
      </c>
      <c r="U2170" t="s">
        <v>11761</v>
      </c>
      <c r="V2170" t="s">
        <v>11762</v>
      </c>
      <c r="W2170" t="s">
        <v>11723</v>
      </c>
      <c r="Y2170" t="s">
        <v>11724</v>
      </c>
      <c r="AD2170">
        <v>1.9478386688434699</v>
      </c>
      <c r="AE2170">
        <v>8.3325377302392596</v>
      </c>
    </row>
    <row r="2171" spans="1:31" x14ac:dyDescent="0.25">
      <c r="A2171">
        <v>13471</v>
      </c>
      <c r="B2171" t="s">
        <v>144</v>
      </c>
      <c r="C2171" t="s">
        <v>11714</v>
      </c>
      <c r="D2171" t="s">
        <v>11763</v>
      </c>
      <c r="E2171" t="s">
        <v>11716</v>
      </c>
      <c r="F2171" t="s">
        <v>11764</v>
      </c>
      <c r="G2171" t="s">
        <v>11718</v>
      </c>
      <c r="H2171" t="s">
        <v>150</v>
      </c>
      <c r="I2171" t="s">
        <v>2108</v>
      </c>
      <c r="J2171" t="s">
        <v>11765</v>
      </c>
      <c r="K2171" t="s">
        <v>4964</v>
      </c>
      <c r="L2171" t="s">
        <v>11720</v>
      </c>
      <c r="N2171" t="s">
        <v>11766</v>
      </c>
      <c r="O2171">
        <v>1</v>
      </c>
      <c r="P2171" t="s">
        <v>154</v>
      </c>
      <c r="Q2171">
        <v>504</v>
      </c>
      <c r="R2171" t="s">
        <v>625</v>
      </c>
      <c r="S2171">
        <v>-5.9528258376703898</v>
      </c>
      <c r="T2171">
        <v>34.504217160066403</v>
      </c>
      <c r="U2171" t="s">
        <v>11767</v>
      </c>
      <c r="V2171" t="s">
        <v>11768</v>
      </c>
      <c r="W2171" t="s">
        <v>11723</v>
      </c>
      <c r="Y2171" t="s">
        <v>11724</v>
      </c>
      <c r="AD2171">
        <v>0.89396722510765902</v>
      </c>
      <c r="AE2171">
        <v>4.5156521767363804</v>
      </c>
    </row>
    <row r="2172" spans="1:31" x14ac:dyDescent="0.25">
      <c r="A2172">
        <v>13472</v>
      </c>
      <c r="B2172" t="s">
        <v>144</v>
      </c>
      <c r="C2172" t="s">
        <v>11714</v>
      </c>
      <c r="D2172" t="s">
        <v>11769</v>
      </c>
      <c r="E2172" t="s">
        <v>11716</v>
      </c>
      <c r="F2172" t="s">
        <v>11770</v>
      </c>
      <c r="G2172" t="s">
        <v>11718</v>
      </c>
      <c r="H2172" t="s">
        <v>150</v>
      </c>
      <c r="I2172" t="s">
        <v>2108</v>
      </c>
      <c r="J2172" t="s">
        <v>11771</v>
      </c>
      <c r="K2172" t="s">
        <v>4964</v>
      </c>
      <c r="L2172" t="s">
        <v>11720</v>
      </c>
      <c r="N2172" t="s">
        <v>11772</v>
      </c>
      <c r="O2172">
        <v>1</v>
      </c>
      <c r="P2172" t="s">
        <v>154</v>
      </c>
      <c r="Q2172">
        <v>504</v>
      </c>
      <c r="R2172" t="s">
        <v>625</v>
      </c>
      <c r="S2172">
        <v>-7.5692040689167497</v>
      </c>
      <c r="T2172">
        <v>33.5348259967259</v>
      </c>
      <c r="U2172" t="s">
        <v>11773</v>
      </c>
      <c r="V2172" t="s">
        <v>11774</v>
      </c>
      <c r="W2172" t="s">
        <v>11723</v>
      </c>
      <c r="Y2172" t="s">
        <v>11724</v>
      </c>
      <c r="AD2172">
        <v>8.6554435747970601E-2</v>
      </c>
      <c r="AE2172">
        <v>1.52507812179303</v>
      </c>
    </row>
    <row r="2173" spans="1:31" x14ac:dyDescent="0.25">
      <c r="A2173">
        <v>13473</v>
      </c>
      <c r="B2173" t="s">
        <v>144</v>
      </c>
      <c r="C2173" t="s">
        <v>11714</v>
      </c>
      <c r="D2173" t="s">
        <v>11775</v>
      </c>
      <c r="E2173" t="s">
        <v>11716</v>
      </c>
      <c r="F2173" t="s">
        <v>11776</v>
      </c>
      <c r="G2173" t="s">
        <v>11718</v>
      </c>
      <c r="H2173" t="s">
        <v>150</v>
      </c>
      <c r="I2173" t="s">
        <v>2108</v>
      </c>
      <c r="J2173" t="s">
        <v>11777</v>
      </c>
      <c r="K2173" t="s">
        <v>4964</v>
      </c>
      <c r="L2173" t="s">
        <v>11720</v>
      </c>
      <c r="N2173" t="s">
        <v>11778</v>
      </c>
      <c r="O2173">
        <v>1</v>
      </c>
      <c r="P2173" t="s">
        <v>154</v>
      </c>
      <c r="Q2173">
        <v>504</v>
      </c>
      <c r="R2173" t="s">
        <v>625</v>
      </c>
      <c r="S2173">
        <v>-9.8827579945044803</v>
      </c>
      <c r="T2173">
        <v>27.772022012791702</v>
      </c>
      <c r="U2173" t="s">
        <v>11779</v>
      </c>
      <c r="V2173" t="s">
        <v>11780</v>
      </c>
      <c r="W2173" t="s">
        <v>11723</v>
      </c>
      <c r="Y2173" t="s">
        <v>11724</v>
      </c>
      <c r="AD2173">
        <v>11.9113342075771</v>
      </c>
      <c r="AE2173">
        <v>20.486765623074199</v>
      </c>
    </row>
    <row r="2174" spans="1:31" x14ac:dyDescent="0.25">
      <c r="A2174">
        <v>15628</v>
      </c>
      <c r="B2174" t="s">
        <v>144</v>
      </c>
      <c r="C2174" t="s">
        <v>11714</v>
      </c>
      <c r="D2174" t="s">
        <v>11781</v>
      </c>
      <c r="E2174" t="s">
        <v>11716</v>
      </c>
      <c r="F2174" t="s">
        <v>11782</v>
      </c>
      <c r="G2174" t="s">
        <v>11718</v>
      </c>
      <c r="H2174" t="s">
        <v>2137</v>
      </c>
      <c r="I2174" t="s">
        <v>162</v>
      </c>
      <c r="J2174" t="s">
        <v>11783</v>
      </c>
      <c r="K2174" t="s">
        <v>4964</v>
      </c>
      <c r="L2174" t="s">
        <v>11720</v>
      </c>
      <c r="O2174">
        <v>1</v>
      </c>
      <c r="P2174" t="s">
        <v>154</v>
      </c>
      <c r="Q2174">
        <v>504</v>
      </c>
      <c r="R2174" t="s">
        <v>625</v>
      </c>
      <c r="S2174">
        <v>-9.9227547938109701</v>
      </c>
      <c r="T2174">
        <v>28.3211771947187</v>
      </c>
      <c r="U2174" t="s">
        <v>11784</v>
      </c>
      <c r="V2174" t="s">
        <v>11785</v>
      </c>
      <c r="W2174" t="s">
        <v>11723</v>
      </c>
      <c r="Y2174" t="s">
        <v>11724</v>
      </c>
      <c r="AD2174">
        <v>4.2437890324657799</v>
      </c>
      <c r="AE2174">
        <v>10.7321480600434</v>
      </c>
    </row>
    <row r="2175" spans="1:31" x14ac:dyDescent="0.25">
      <c r="A2175">
        <v>13474</v>
      </c>
      <c r="B2175" t="s">
        <v>144</v>
      </c>
      <c r="C2175" t="s">
        <v>11714</v>
      </c>
      <c r="D2175" t="s">
        <v>11786</v>
      </c>
      <c r="E2175" t="s">
        <v>11716</v>
      </c>
      <c r="F2175" t="s">
        <v>11787</v>
      </c>
      <c r="G2175" t="s">
        <v>11718</v>
      </c>
      <c r="H2175" t="s">
        <v>150</v>
      </c>
      <c r="I2175" t="s">
        <v>2108</v>
      </c>
      <c r="J2175" t="s">
        <v>11788</v>
      </c>
      <c r="K2175" t="s">
        <v>4964</v>
      </c>
      <c r="L2175" t="s">
        <v>11720</v>
      </c>
      <c r="N2175" t="s">
        <v>11789</v>
      </c>
      <c r="O2175">
        <v>1</v>
      </c>
      <c r="P2175" t="s">
        <v>154</v>
      </c>
      <c r="Q2175">
        <v>504</v>
      </c>
      <c r="R2175" t="s">
        <v>625</v>
      </c>
      <c r="S2175">
        <v>-13.197999964513</v>
      </c>
      <c r="T2175">
        <v>25.915043210759698</v>
      </c>
      <c r="U2175" t="s">
        <v>11790</v>
      </c>
      <c r="V2175" t="s">
        <v>11791</v>
      </c>
      <c r="W2175" t="s">
        <v>11723</v>
      </c>
      <c r="Y2175" t="s">
        <v>11724</v>
      </c>
      <c r="AD2175">
        <v>7.1422811248548603</v>
      </c>
      <c r="AE2175">
        <v>13.3239873283141</v>
      </c>
    </row>
    <row r="2176" spans="1:31" x14ac:dyDescent="0.25">
      <c r="A2176">
        <v>15629</v>
      </c>
      <c r="B2176" t="s">
        <v>144</v>
      </c>
      <c r="C2176" t="s">
        <v>11714</v>
      </c>
      <c r="D2176" t="s">
        <v>11792</v>
      </c>
      <c r="E2176" t="s">
        <v>11716</v>
      </c>
      <c r="F2176" t="s">
        <v>11793</v>
      </c>
      <c r="G2176" t="s">
        <v>11718</v>
      </c>
      <c r="H2176" t="s">
        <v>2137</v>
      </c>
      <c r="I2176" t="s">
        <v>162</v>
      </c>
      <c r="J2176" t="s">
        <v>11794</v>
      </c>
      <c r="K2176" t="s">
        <v>4964</v>
      </c>
      <c r="L2176" t="s">
        <v>11720</v>
      </c>
      <c r="O2176">
        <v>1</v>
      </c>
      <c r="P2176" t="s">
        <v>154</v>
      </c>
      <c r="Q2176">
        <v>504</v>
      </c>
      <c r="R2176" t="s">
        <v>625</v>
      </c>
      <c r="S2176">
        <v>-12.0215767598465</v>
      </c>
      <c r="T2176">
        <v>26.327527909219299</v>
      </c>
      <c r="U2176" t="s">
        <v>11795</v>
      </c>
      <c r="V2176" t="s">
        <v>11796</v>
      </c>
      <c r="W2176" t="s">
        <v>11723</v>
      </c>
      <c r="Y2176" t="s">
        <v>11724</v>
      </c>
      <c r="AD2176">
        <v>12.752142176590899</v>
      </c>
      <c r="AE2176">
        <v>17.963060790762199</v>
      </c>
    </row>
    <row r="2177" spans="1:31" x14ac:dyDescent="0.25">
      <c r="A2177">
        <v>15630</v>
      </c>
      <c r="B2177" t="s">
        <v>144</v>
      </c>
      <c r="C2177" t="s">
        <v>11714</v>
      </c>
      <c r="D2177" t="s">
        <v>11797</v>
      </c>
      <c r="E2177" t="s">
        <v>11716</v>
      </c>
      <c r="F2177" t="s">
        <v>11798</v>
      </c>
      <c r="G2177" t="s">
        <v>11718</v>
      </c>
      <c r="H2177" t="s">
        <v>2137</v>
      </c>
      <c r="I2177" t="s">
        <v>162</v>
      </c>
      <c r="J2177" t="s">
        <v>11799</v>
      </c>
      <c r="K2177" t="s">
        <v>4964</v>
      </c>
      <c r="L2177" t="s">
        <v>11720</v>
      </c>
      <c r="O2177">
        <v>1</v>
      </c>
      <c r="P2177" t="s">
        <v>154</v>
      </c>
      <c r="Q2177">
        <v>504</v>
      </c>
      <c r="R2177" t="s">
        <v>625</v>
      </c>
      <c r="S2177">
        <v>-8.46231795362322</v>
      </c>
      <c r="T2177">
        <v>31.707781229248901</v>
      </c>
      <c r="U2177" t="s">
        <v>11800</v>
      </c>
      <c r="V2177" t="s">
        <v>11801</v>
      </c>
      <c r="W2177" t="s">
        <v>11723</v>
      </c>
      <c r="Y2177" t="s">
        <v>11724</v>
      </c>
      <c r="AD2177">
        <v>3.73694353918816</v>
      </c>
      <c r="AE2177">
        <v>11.2497032108525</v>
      </c>
    </row>
    <row r="2178" spans="1:31" x14ac:dyDescent="0.25">
      <c r="A2178">
        <v>13475</v>
      </c>
      <c r="B2178" t="s">
        <v>144</v>
      </c>
      <c r="C2178" t="s">
        <v>11714</v>
      </c>
      <c r="D2178" t="s">
        <v>11802</v>
      </c>
      <c r="E2178" t="s">
        <v>11716</v>
      </c>
      <c r="F2178" t="s">
        <v>11803</v>
      </c>
      <c r="G2178" t="s">
        <v>11718</v>
      </c>
      <c r="H2178" t="s">
        <v>150</v>
      </c>
      <c r="I2178" t="s">
        <v>2108</v>
      </c>
      <c r="J2178" t="s">
        <v>11804</v>
      </c>
      <c r="K2178" t="s">
        <v>4964</v>
      </c>
      <c r="L2178" t="s">
        <v>11720</v>
      </c>
      <c r="N2178" t="s">
        <v>11805</v>
      </c>
      <c r="O2178">
        <v>1</v>
      </c>
      <c r="P2178" t="s">
        <v>154</v>
      </c>
      <c r="Q2178">
        <v>504</v>
      </c>
      <c r="R2178" t="s">
        <v>625</v>
      </c>
      <c r="S2178">
        <v>-8.3513739833834002</v>
      </c>
      <c r="T2178">
        <v>31.600402659604701</v>
      </c>
      <c r="U2178" t="s">
        <v>11806</v>
      </c>
      <c r="V2178" t="s">
        <v>11807</v>
      </c>
      <c r="W2178" t="s">
        <v>11723</v>
      </c>
      <c r="Y2178" t="s">
        <v>11724</v>
      </c>
      <c r="AD2178">
        <v>2.9846957423518599</v>
      </c>
      <c r="AE2178">
        <v>10.121837442882599</v>
      </c>
    </row>
    <row r="2179" spans="1:31" x14ac:dyDescent="0.25">
      <c r="A2179">
        <v>13476</v>
      </c>
      <c r="B2179" t="s">
        <v>144</v>
      </c>
      <c r="C2179" t="s">
        <v>11714</v>
      </c>
      <c r="D2179" t="s">
        <v>11808</v>
      </c>
      <c r="E2179" t="s">
        <v>11716</v>
      </c>
      <c r="F2179" t="s">
        <v>11809</v>
      </c>
      <c r="G2179" t="s">
        <v>11718</v>
      </c>
      <c r="H2179" t="s">
        <v>150</v>
      </c>
      <c r="I2179" t="s">
        <v>2108</v>
      </c>
      <c r="J2179" t="s">
        <v>11810</v>
      </c>
      <c r="K2179" t="s">
        <v>4964</v>
      </c>
      <c r="L2179" t="s">
        <v>11720</v>
      </c>
      <c r="N2179" t="s">
        <v>11811</v>
      </c>
      <c r="O2179">
        <v>1</v>
      </c>
      <c r="P2179" t="s">
        <v>154</v>
      </c>
      <c r="Q2179">
        <v>504</v>
      </c>
      <c r="R2179" t="s">
        <v>625</v>
      </c>
      <c r="S2179">
        <v>-4.8404374306502804</v>
      </c>
      <c r="T2179">
        <v>32.161134343790003</v>
      </c>
      <c r="U2179" t="s">
        <v>11812</v>
      </c>
      <c r="V2179" t="s">
        <v>11813</v>
      </c>
      <c r="W2179" t="s">
        <v>11723</v>
      </c>
      <c r="Y2179" t="s">
        <v>11724</v>
      </c>
      <c r="AD2179">
        <v>5.1302902081960102</v>
      </c>
      <c r="AE2179">
        <v>14.9326577639265</v>
      </c>
    </row>
    <row r="2180" spans="1:31" x14ac:dyDescent="0.25">
      <c r="A2180">
        <v>15631</v>
      </c>
      <c r="B2180" t="s">
        <v>144</v>
      </c>
      <c r="C2180" t="s">
        <v>11714</v>
      </c>
      <c r="D2180" t="s">
        <v>11814</v>
      </c>
      <c r="E2180" t="s">
        <v>11716</v>
      </c>
      <c r="F2180" t="s">
        <v>11815</v>
      </c>
      <c r="G2180" t="s">
        <v>11718</v>
      </c>
      <c r="H2180" t="s">
        <v>2137</v>
      </c>
      <c r="I2180" t="s">
        <v>162</v>
      </c>
      <c r="J2180" t="s">
        <v>11816</v>
      </c>
      <c r="K2180" t="s">
        <v>4964</v>
      </c>
      <c r="L2180" t="s">
        <v>11720</v>
      </c>
      <c r="O2180">
        <v>1</v>
      </c>
      <c r="P2180" t="s">
        <v>154</v>
      </c>
      <c r="Q2180">
        <v>504</v>
      </c>
      <c r="R2180" t="s">
        <v>625</v>
      </c>
      <c r="S2180">
        <v>-2.66258005970219</v>
      </c>
      <c r="T2180">
        <v>33.532389678264501</v>
      </c>
      <c r="U2180" t="s">
        <v>11817</v>
      </c>
      <c r="V2180" t="s">
        <v>11818</v>
      </c>
      <c r="W2180" t="s">
        <v>11723</v>
      </c>
      <c r="Y2180" t="s">
        <v>11724</v>
      </c>
      <c r="AD2180">
        <v>6.3434389366903403</v>
      </c>
      <c r="AE2180">
        <v>17.4553634815633</v>
      </c>
    </row>
    <row r="2181" spans="1:31" x14ac:dyDescent="0.25">
      <c r="A2181">
        <v>13477</v>
      </c>
      <c r="B2181" t="s">
        <v>144</v>
      </c>
      <c r="C2181" t="s">
        <v>11714</v>
      </c>
      <c r="D2181" t="s">
        <v>5636</v>
      </c>
      <c r="E2181" t="s">
        <v>11716</v>
      </c>
      <c r="F2181" t="s">
        <v>11819</v>
      </c>
      <c r="G2181" t="s">
        <v>11718</v>
      </c>
      <c r="H2181" t="s">
        <v>150</v>
      </c>
      <c r="I2181" t="s">
        <v>2108</v>
      </c>
      <c r="J2181" t="s">
        <v>11820</v>
      </c>
      <c r="K2181" t="s">
        <v>4964</v>
      </c>
      <c r="L2181" t="s">
        <v>11720</v>
      </c>
      <c r="N2181" t="s">
        <v>11821</v>
      </c>
      <c r="O2181">
        <v>1</v>
      </c>
      <c r="P2181" t="s">
        <v>154</v>
      </c>
      <c r="Q2181">
        <v>504</v>
      </c>
      <c r="R2181" t="s">
        <v>625</v>
      </c>
      <c r="S2181">
        <v>-2.5577053445477298</v>
      </c>
      <c r="T2181">
        <v>33.451407092725702</v>
      </c>
      <c r="U2181" t="s">
        <v>11822</v>
      </c>
      <c r="V2181" t="s">
        <v>5639</v>
      </c>
      <c r="W2181" t="s">
        <v>11723</v>
      </c>
      <c r="Y2181" t="s">
        <v>11724</v>
      </c>
      <c r="AD2181">
        <v>5.6409718373248703</v>
      </c>
      <c r="AE2181">
        <v>15.638126067700201</v>
      </c>
    </row>
    <row r="2182" spans="1:31" x14ac:dyDescent="0.25">
      <c r="A2182">
        <v>13478</v>
      </c>
      <c r="B2182" t="s">
        <v>144</v>
      </c>
      <c r="C2182" t="s">
        <v>11714</v>
      </c>
      <c r="D2182" t="s">
        <v>11823</v>
      </c>
      <c r="E2182" t="s">
        <v>11716</v>
      </c>
      <c r="F2182" t="s">
        <v>11824</v>
      </c>
      <c r="G2182" t="s">
        <v>11718</v>
      </c>
      <c r="H2182" t="s">
        <v>150</v>
      </c>
      <c r="I2182" t="s">
        <v>2108</v>
      </c>
      <c r="J2182" t="s">
        <v>11825</v>
      </c>
      <c r="K2182" t="s">
        <v>4964</v>
      </c>
      <c r="L2182" t="s">
        <v>11720</v>
      </c>
      <c r="N2182" t="s">
        <v>11826</v>
      </c>
      <c r="O2182">
        <v>1</v>
      </c>
      <c r="P2182" t="s">
        <v>154</v>
      </c>
      <c r="Q2182">
        <v>504</v>
      </c>
      <c r="R2182" t="s">
        <v>625</v>
      </c>
      <c r="S2182">
        <v>-14.4734693236413</v>
      </c>
      <c r="T2182">
        <v>22.873224230098199</v>
      </c>
      <c r="U2182" t="s">
        <v>11827</v>
      </c>
      <c r="V2182" t="s">
        <v>11828</v>
      </c>
      <c r="W2182" t="s">
        <v>11723</v>
      </c>
      <c r="Y2182" t="s">
        <v>11724</v>
      </c>
      <c r="AD2182">
        <v>11.321267069558701</v>
      </c>
      <c r="AE2182">
        <v>17.0075123078743</v>
      </c>
    </row>
    <row r="2183" spans="1:31" x14ac:dyDescent="0.25">
      <c r="A2183">
        <v>15632</v>
      </c>
      <c r="B2183" t="s">
        <v>144</v>
      </c>
      <c r="C2183" t="s">
        <v>11714</v>
      </c>
      <c r="D2183" t="s">
        <v>11829</v>
      </c>
      <c r="E2183" t="s">
        <v>11716</v>
      </c>
      <c r="F2183" t="s">
        <v>11830</v>
      </c>
      <c r="G2183" t="s">
        <v>11718</v>
      </c>
      <c r="H2183" t="s">
        <v>2137</v>
      </c>
      <c r="I2183" t="s">
        <v>162</v>
      </c>
      <c r="J2183" t="s">
        <v>11831</v>
      </c>
      <c r="K2183" t="s">
        <v>4964</v>
      </c>
      <c r="L2183" t="s">
        <v>11720</v>
      </c>
      <c r="O2183">
        <v>1</v>
      </c>
      <c r="P2183" t="s">
        <v>154</v>
      </c>
      <c r="Q2183">
        <v>504</v>
      </c>
      <c r="R2183" t="s">
        <v>625</v>
      </c>
      <c r="S2183">
        <v>-6.2091943887810501</v>
      </c>
      <c r="T2183">
        <v>34.0696857638371</v>
      </c>
      <c r="U2183" t="s">
        <v>11832</v>
      </c>
      <c r="V2183" t="s">
        <v>11833</v>
      </c>
      <c r="W2183" t="s">
        <v>11723</v>
      </c>
      <c r="Y2183" t="s">
        <v>11724</v>
      </c>
      <c r="AD2183">
        <v>1.7165415923345799</v>
      </c>
      <c r="AE2183">
        <v>9.0474891068366095</v>
      </c>
    </row>
    <row r="2184" spans="1:31" x14ac:dyDescent="0.25">
      <c r="A2184">
        <v>13479</v>
      </c>
      <c r="B2184" t="s">
        <v>144</v>
      </c>
      <c r="C2184" t="s">
        <v>11714</v>
      </c>
      <c r="D2184" t="s">
        <v>11834</v>
      </c>
      <c r="E2184" t="s">
        <v>11716</v>
      </c>
      <c r="F2184" t="s">
        <v>11835</v>
      </c>
      <c r="G2184" t="s">
        <v>11718</v>
      </c>
      <c r="H2184" t="s">
        <v>150</v>
      </c>
      <c r="I2184" t="s">
        <v>2108</v>
      </c>
      <c r="J2184" t="s">
        <v>11836</v>
      </c>
      <c r="K2184" t="s">
        <v>4964</v>
      </c>
      <c r="L2184" t="s">
        <v>11720</v>
      </c>
      <c r="N2184" t="s">
        <v>11837</v>
      </c>
      <c r="O2184">
        <v>1</v>
      </c>
      <c r="P2184" t="s">
        <v>154</v>
      </c>
      <c r="Q2184">
        <v>504</v>
      </c>
      <c r="R2184" t="s">
        <v>625</v>
      </c>
      <c r="S2184">
        <v>-6.3632385176804904</v>
      </c>
      <c r="T2184">
        <v>33.693970000325002</v>
      </c>
      <c r="U2184" t="s">
        <v>11838</v>
      </c>
      <c r="V2184" t="s">
        <v>11839</v>
      </c>
      <c r="W2184" t="s">
        <v>11723</v>
      </c>
      <c r="Y2184" t="s">
        <v>11724</v>
      </c>
      <c r="AD2184">
        <v>0.93382800868300797</v>
      </c>
      <c r="AE2184">
        <v>4.98819540944955</v>
      </c>
    </row>
    <row r="2185" spans="1:31" x14ac:dyDescent="0.25">
      <c r="A2185">
        <v>15633</v>
      </c>
      <c r="B2185" t="s">
        <v>144</v>
      </c>
      <c r="C2185" t="s">
        <v>11714</v>
      </c>
      <c r="D2185" t="s">
        <v>11840</v>
      </c>
      <c r="E2185" t="s">
        <v>11716</v>
      </c>
      <c r="F2185" t="s">
        <v>11841</v>
      </c>
      <c r="G2185" t="s">
        <v>11718</v>
      </c>
      <c r="H2185" t="s">
        <v>2137</v>
      </c>
      <c r="I2185" t="s">
        <v>162</v>
      </c>
      <c r="J2185" t="s">
        <v>11842</v>
      </c>
      <c r="K2185" t="s">
        <v>4964</v>
      </c>
      <c r="L2185" t="s">
        <v>11720</v>
      </c>
      <c r="O2185">
        <v>1</v>
      </c>
      <c r="P2185" t="s">
        <v>154</v>
      </c>
      <c r="Q2185">
        <v>504</v>
      </c>
      <c r="R2185" t="s">
        <v>625</v>
      </c>
      <c r="S2185">
        <v>-8.3657328374354094</v>
      </c>
      <c r="T2185">
        <v>29.939360492599899</v>
      </c>
      <c r="U2185" t="s">
        <v>11843</v>
      </c>
      <c r="V2185" t="s">
        <v>11844</v>
      </c>
      <c r="W2185" t="s">
        <v>11723</v>
      </c>
      <c r="Y2185" t="s">
        <v>11724</v>
      </c>
      <c r="AD2185">
        <v>4.8645596134949196</v>
      </c>
      <c r="AE2185">
        <v>15.342387323802701</v>
      </c>
    </row>
    <row r="2186" spans="1:31" x14ac:dyDescent="0.25">
      <c r="A2186">
        <v>13480</v>
      </c>
      <c r="B2186" t="s">
        <v>144</v>
      </c>
      <c r="C2186" t="s">
        <v>11714</v>
      </c>
      <c r="D2186" t="s">
        <v>11845</v>
      </c>
      <c r="E2186" t="s">
        <v>11716</v>
      </c>
      <c r="F2186" t="s">
        <v>11846</v>
      </c>
      <c r="G2186" t="s">
        <v>11718</v>
      </c>
      <c r="H2186" t="s">
        <v>150</v>
      </c>
      <c r="I2186" t="s">
        <v>2108</v>
      </c>
      <c r="J2186" t="s">
        <v>11847</v>
      </c>
      <c r="K2186" t="s">
        <v>4964</v>
      </c>
      <c r="L2186" t="s">
        <v>11720</v>
      </c>
      <c r="N2186" t="s">
        <v>11848</v>
      </c>
      <c r="O2186">
        <v>1</v>
      </c>
      <c r="P2186" t="s">
        <v>154</v>
      </c>
      <c r="Q2186">
        <v>504</v>
      </c>
      <c r="R2186" t="s">
        <v>625</v>
      </c>
      <c r="S2186">
        <v>-7.4910796839760003</v>
      </c>
      <c r="T2186">
        <v>30.502809707908899</v>
      </c>
      <c r="U2186" t="s">
        <v>11849</v>
      </c>
      <c r="V2186" t="s">
        <v>11850</v>
      </c>
      <c r="W2186" t="s">
        <v>11723</v>
      </c>
      <c r="Y2186" t="s">
        <v>11724</v>
      </c>
      <c r="AD2186">
        <v>6.4341346096177601</v>
      </c>
      <c r="AE2186">
        <v>17.400310490733698</v>
      </c>
    </row>
    <row r="2187" spans="1:31" x14ac:dyDescent="0.25">
      <c r="A2187">
        <v>13481</v>
      </c>
      <c r="B2187" t="s">
        <v>144</v>
      </c>
      <c r="C2187" t="s">
        <v>11714</v>
      </c>
      <c r="D2187" t="s">
        <v>11851</v>
      </c>
      <c r="E2187" t="s">
        <v>11716</v>
      </c>
      <c r="F2187" t="s">
        <v>11852</v>
      </c>
      <c r="G2187" t="s">
        <v>11718</v>
      </c>
      <c r="H2187" t="s">
        <v>150</v>
      </c>
      <c r="I2187" t="s">
        <v>2108</v>
      </c>
      <c r="J2187" t="s">
        <v>11853</v>
      </c>
      <c r="K2187" t="s">
        <v>4964</v>
      </c>
      <c r="L2187" t="s">
        <v>11720</v>
      </c>
      <c r="N2187" t="s">
        <v>11854</v>
      </c>
      <c r="O2187">
        <v>1</v>
      </c>
      <c r="P2187" t="s">
        <v>154</v>
      </c>
      <c r="Q2187">
        <v>504</v>
      </c>
      <c r="R2187" t="s">
        <v>625</v>
      </c>
      <c r="S2187">
        <v>-6.4255236713986497</v>
      </c>
      <c r="T2187">
        <v>32.113227515203498</v>
      </c>
      <c r="U2187" t="s">
        <v>11855</v>
      </c>
      <c r="V2187" t="s">
        <v>11856</v>
      </c>
      <c r="W2187" t="s">
        <v>11723</v>
      </c>
      <c r="Y2187" t="s">
        <v>11724</v>
      </c>
      <c r="AD2187">
        <v>1.5767782645305499</v>
      </c>
      <c r="AE2187">
        <v>5.7894472438295397</v>
      </c>
    </row>
    <row r="2188" spans="1:31" x14ac:dyDescent="0.25">
      <c r="A2188">
        <v>13482</v>
      </c>
      <c r="B2188" t="s">
        <v>144</v>
      </c>
      <c r="C2188" t="s">
        <v>11714</v>
      </c>
      <c r="D2188" t="s">
        <v>11857</v>
      </c>
      <c r="E2188" t="s">
        <v>11716</v>
      </c>
      <c r="F2188" t="s">
        <v>11858</v>
      </c>
      <c r="G2188" t="s">
        <v>11718</v>
      </c>
      <c r="H2188" t="s">
        <v>150</v>
      </c>
      <c r="I2188" t="s">
        <v>2108</v>
      </c>
      <c r="J2188" t="s">
        <v>11859</v>
      </c>
      <c r="K2188" t="s">
        <v>4964</v>
      </c>
      <c r="L2188" t="s">
        <v>11720</v>
      </c>
      <c r="N2188" t="s">
        <v>11860</v>
      </c>
      <c r="O2188">
        <v>1</v>
      </c>
      <c r="P2188" t="s">
        <v>154</v>
      </c>
      <c r="Q2188">
        <v>504</v>
      </c>
      <c r="R2188" t="s">
        <v>625</v>
      </c>
      <c r="S2188">
        <v>-5.1849951623621102</v>
      </c>
      <c r="T2188">
        <v>34.894847055248597</v>
      </c>
      <c r="U2188" t="s">
        <v>11861</v>
      </c>
      <c r="V2188" t="s">
        <v>11862</v>
      </c>
      <c r="W2188" t="s">
        <v>11723</v>
      </c>
      <c r="Y2188" t="s">
        <v>11724</v>
      </c>
      <c r="AD2188">
        <v>1.4304208593216701</v>
      </c>
      <c r="AE2188">
        <v>9.2728818852379096</v>
      </c>
    </row>
    <row r="2189" spans="1:31" x14ac:dyDescent="0.25">
      <c r="A2189">
        <v>15634</v>
      </c>
      <c r="B2189" t="s">
        <v>144</v>
      </c>
      <c r="C2189" t="s">
        <v>11714</v>
      </c>
      <c r="D2189" t="s">
        <v>11863</v>
      </c>
      <c r="E2189" t="s">
        <v>11716</v>
      </c>
      <c r="F2189" t="s">
        <v>11864</v>
      </c>
      <c r="G2189" t="s">
        <v>11718</v>
      </c>
      <c r="H2189" t="s">
        <v>2137</v>
      </c>
      <c r="I2189" t="s">
        <v>162</v>
      </c>
      <c r="J2189" t="s">
        <v>11865</v>
      </c>
      <c r="K2189" t="s">
        <v>4964</v>
      </c>
      <c r="L2189" t="s">
        <v>11720</v>
      </c>
      <c r="O2189">
        <v>1</v>
      </c>
      <c r="P2189" t="s">
        <v>154</v>
      </c>
      <c r="Q2189">
        <v>504</v>
      </c>
      <c r="R2189" t="s">
        <v>625</v>
      </c>
      <c r="S2189">
        <v>-5.1786249859691198</v>
      </c>
      <c r="T2189">
        <v>35.149485287761202</v>
      </c>
      <c r="U2189" t="s">
        <v>11866</v>
      </c>
      <c r="V2189" t="s">
        <v>11867</v>
      </c>
      <c r="W2189" t="s">
        <v>11723</v>
      </c>
      <c r="Y2189" t="s">
        <v>11724</v>
      </c>
      <c r="AD2189">
        <v>1.5939876855564099</v>
      </c>
      <c r="AE2189">
        <v>8.0538332127464596</v>
      </c>
    </row>
    <row r="2190" spans="1:31" x14ac:dyDescent="0.25">
      <c r="A2190">
        <v>13483</v>
      </c>
      <c r="B2190" t="s">
        <v>144</v>
      </c>
      <c r="C2190" t="s">
        <v>11714</v>
      </c>
      <c r="D2190" t="s">
        <v>11868</v>
      </c>
      <c r="E2190" t="s">
        <v>11716</v>
      </c>
      <c r="F2190" t="s">
        <v>11869</v>
      </c>
      <c r="G2190" t="s">
        <v>11718</v>
      </c>
      <c r="H2190" t="s">
        <v>150</v>
      </c>
      <c r="I2190" t="s">
        <v>2108</v>
      </c>
      <c r="J2190" t="s">
        <v>11870</v>
      </c>
      <c r="K2190" t="s">
        <v>4964</v>
      </c>
      <c r="L2190" t="s">
        <v>11720</v>
      </c>
      <c r="N2190" t="s">
        <v>11871</v>
      </c>
      <c r="O2190">
        <v>1</v>
      </c>
      <c r="P2190" t="s">
        <v>154</v>
      </c>
      <c r="Q2190">
        <v>504</v>
      </c>
      <c r="R2190" t="s">
        <v>625</v>
      </c>
      <c r="S2190">
        <v>-4.0926437603554104</v>
      </c>
      <c r="T2190">
        <v>34.525959350975903</v>
      </c>
      <c r="U2190" t="s">
        <v>11872</v>
      </c>
      <c r="V2190" t="s">
        <v>11873</v>
      </c>
      <c r="W2190" t="s">
        <v>11723</v>
      </c>
      <c r="Y2190" t="s">
        <v>11724</v>
      </c>
      <c r="AD2190">
        <v>1.97430005050706</v>
      </c>
      <c r="AE2190">
        <v>11.2819524328157</v>
      </c>
    </row>
    <row r="2191" spans="1:31" x14ac:dyDescent="0.25">
      <c r="A2191">
        <v>13168</v>
      </c>
      <c r="B2191" t="s">
        <v>615</v>
      </c>
      <c r="C2191" t="s">
        <v>11874</v>
      </c>
      <c r="D2191" t="s">
        <v>11875</v>
      </c>
      <c r="E2191" t="s">
        <v>11876</v>
      </c>
      <c r="F2191" t="s">
        <v>11877</v>
      </c>
      <c r="G2191" t="s">
        <v>11878</v>
      </c>
      <c r="H2191" t="s">
        <v>150</v>
      </c>
      <c r="I2191" t="s">
        <v>2108</v>
      </c>
      <c r="J2191" t="s">
        <v>11879</v>
      </c>
      <c r="K2191" t="s">
        <v>11880</v>
      </c>
      <c r="L2191" t="s">
        <v>11880</v>
      </c>
      <c r="O2191">
        <v>1</v>
      </c>
      <c r="P2191" t="s">
        <v>154</v>
      </c>
      <c r="Q2191">
        <v>508</v>
      </c>
      <c r="R2191" t="s">
        <v>999</v>
      </c>
      <c r="S2191">
        <v>39.3766517042244</v>
      </c>
      <c r="T2191">
        <v>-12.4674898716322</v>
      </c>
      <c r="U2191" t="s">
        <v>11881</v>
      </c>
      <c r="V2191" t="s">
        <v>11882</v>
      </c>
      <c r="W2191" t="s">
        <v>11883</v>
      </c>
      <c r="Y2191" t="s">
        <v>11884</v>
      </c>
      <c r="AD2191">
        <v>6.50544435239786</v>
      </c>
      <c r="AE2191">
        <v>12.1862569293984</v>
      </c>
    </row>
    <row r="2192" spans="1:31" x14ac:dyDescent="0.25">
      <c r="A2192">
        <v>13178</v>
      </c>
      <c r="B2192" t="s">
        <v>615</v>
      </c>
      <c r="C2192" t="s">
        <v>11874</v>
      </c>
      <c r="D2192" t="s">
        <v>11875</v>
      </c>
      <c r="E2192" t="s">
        <v>11876</v>
      </c>
      <c r="F2192" t="s">
        <v>11885</v>
      </c>
      <c r="G2192" t="s">
        <v>11878</v>
      </c>
      <c r="H2192" t="s">
        <v>2137</v>
      </c>
      <c r="I2192" t="s">
        <v>162</v>
      </c>
      <c r="J2192" t="s">
        <v>11886</v>
      </c>
      <c r="K2192" t="s">
        <v>11880</v>
      </c>
      <c r="L2192" t="s">
        <v>11880</v>
      </c>
      <c r="N2192" t="s">
        <v>11887</v>
      </c>
      <c r="O2192">
        <v>1</v>
      </c>
      <c r="P2192" t="s">
        <v>154</v>
      </c>
      <c r="Q2192">
        <v>508</v>
      </c>
      <c r="R2192" t="s">
        <v>999</v>
      </c>
      <c r="S2192">
        <v>39.365523790939399</v>
      </c>
      <c r="T2192">
        <v>-12.4598268800034</v>
      </c>
      <c r="U2192" t="s">
        <v>11888</v>
      </c>
      <c r="V2192" t="s">
        <v>11882</v>
      </c>
      <c r="W2192" t="s">
        <v>11883</v>
      </c>
      <c r="Y2192" t="s">
        <v>11884</v>
      </c>
      <c r="AD2192">
        <v>6.5054636840526996</v>
      </c>
      <c r="AE2192">
        <v>13.215544451540399</v>
      </c>
    </row>
    <row r="2193" spans="1:31" x14ac:dyDescent="0.25">
      <c r="A2193">
        <v>13169</v>
      </c>
      <c r="B2193" t="s">
        <v>615</v>
      </c>
      <c r="C2193" t="s">
        <v>11874</v>
      </c>
      <c r="D2193" t="s">
        <v>11889</v>
      </c>
      <c r="E2193" t="s">
        <v>11876</v>
      </c>
      <c r="F2193" t="s">
        <v>11890</v>
      </c>
      <c r="G2193" t="s">
        <v>11878</v>
      </c>
      <c r="H2193" t="s">
        <v>150</v>
      </c>
      <c r="I2193" t="s">
        <v>2108</v>
      </c>
      <c r="J2193" t="s">
        <v>11891</v>
      </c>
      <c r="K2193" t="s">
        <v>11880</v>
      </c>
      <c r="L2193" t="s">
        <v>11880</v>
      </c>
      <c r="O2193">
        <v>1</v>
      </c>
      <c r="P2193" t="s">
        <v>154</v>
      </c>
      <c r="Q2193">
        <v>508</v>
      </c>
      <c r="R2193" t="s">
        <v>999</v>
      </c>
      <c r="S2193">
        <v>32.808193198272001</v>
      </c>
      <c r="T2193">
        <v>-23.304514746941301</v>
      </c>
      <c r="U2193" t="s">
        <v>11892</v>
      </c>
      <c r="V2193" t="s">
        <v>11893</v>
      </c>
      <c r="W2193" t="s">
        <v>11883</v>
      </c>
      <c r="Y2193" t="s">
        <v>11884</v>
      </c>
      <c r="AD2193">
        <v>6.5941430174204898</v>
      </c>
      <c r="AE2193">
        <v>12.7199622732871</v>
      </c>
    </row>
    <row r="2194" spans="1:31" x14ac:dyDescent="0.25">
      <c r="A2194">
        <v>13179</v>
      </c>
      <c r="B2194" t="s">
        <v>615</v>
      </c>
      <c r="C2194" t="s">
        <v>11874</v>
      </c>
      <c r="D2194" t="s">
        <v>11889</v>
      </c>
      <c r="E2194" t="s">
        <v>11876</v>
      </c>
      <c r="F2194" t="s">
        <v>11894</v>
      </c>
      <c r="G2194" t="s">
        <v>11878</v>
      </c>
      <c r="H2194" t="s">
        <v>2137</v>
      </c>
      <c r="I2194" t="s">
        <v>162</v>
      </c>
      <c r="J2194" t="s">
        <v>11895</v>
      </c>
      <c r="K2194" t="s">
        <v>11880</v>
      </c>
      <c r="L2194" t="s">
        <v>11880</v>
      </c>
      <c r="N2194" t="s">
        <v>11896</v>
      </c>
      <c r="O2194">
        <v>1</v>
      </c>
      <c r="P2194" t="s">
        <v>154</v>
      </c>
      <c r="Q2194">
        <v>508</v>
      </c>
      <c r="R2194" t="s">
        <v>999</v>
      </c>
      <c r="S2194">
        <v>32.7999351253303</v>
      </c>
      <c r="T2194">
        <v>-23.31700739483</v>
      </c>
      <c r="U2194" t="s">
        <v>11897</v>
      </c>
      <c r="V2194" t="s">
        <v>11893</v>
      </c>
      <c r="W2194" t="s">
        <v>11883</v>
      </c>
      <c r="Y2194" t="s">
        <v>11884</v>
      </c>
      <c r="AD2194">
        <v>6.6603094566435201</v>
      </c>
      <c r="AE2194">
        <v>14.5106470066443</v>
      </c>
    </row>
    <row r="2195" spans="1:31" x14ac:dyDescent="0.25">
      <c r="A2195">
        <v>13170</v>
      </c>
      <c r="B2195" t="s">
        <v>615</v>
      </c>
      <c r="C2195" t="s">
        <v>11874</v>
      </c>
      <c r="D2195" t="s">
        <v>11898</v>
      </c>
      <c r="E2195" t="s">
        <v>11876</v>
      </c>
      <c r="F2195" t="s">
        <v>11899</v>
      </c>
      <c r="G2195" t="s">
        <v>11878</v>
      </c>
      <c r="H2195" t="s">
        <v>150</v>
      </c>
      <c r="I2195" t="s">
        <v>2108</v>
      </c>
      <c r="J2195" t="s">
        <v>11900</v>
      </c>
      <c r="K2195" t="s">
        <v>11880</v>
      </c>
      <c r="L2195" t="s">
        <v>11880</v>
      </c>
      <c r="O2195">
        <v>1</v>
      </c>
      <c r="P2195" t="s">
        <v>154</v>
      </c>
      <c r="Q2195">
        <v>508</v>
      </c>
      <c r="R2195" t="s">
        <v>999</v>
      </c>
      <c r="S2195">
        <v>34.503446925208301</v>
      </c>
      <c r="T2195">
        <v>-22.7917078624311</v>
      </c>
      <c r="U2195" t="s">
        <v>11901</v>
      </c>
      <c r="V2195" t="s">
        <v>11902</v>
      </c>
      <c r="W2195" t="s">
        <v>11883</v>
      </c>
      <c r="Y2195" t="s">
        <v>11884</v>
      </c>
      <c r="AD2195">
        <v>6.0376781202990104</v>
      </c>
      <c r="AE2195">
        <v>13.501084078520901</v>
      </c>
    </row>
    <row r="2196" spans="1:31" x14ac:dyDescent="0.25">
      <c r="A2196">
        <v>13180</v>
      </c>
      <c r="B2196" t="s">
        <v>615</v>
      </c>
      <c r="C2196" t="s">
        <v>11874</v>
      </c>
      <c r="D2196" t="s">
        <v>11898</v>
      </c>
      <c r="E2196" t="s">
        <v>11876</v>
      </c>
      <c r="F2196" t="s">
        <v>11903</v>
      </c>
      <c r="G2196" t="s">
        <v>11878</v>
      </c>
      <c r="H2196" t="s">
        <v>2137</v>
      </c>
      <c r="I2196" t="s">
        <v>162</v>
      </c>
      <c r="J2196" t="s">
        <v>11904</v>
      </c>
      <c r="K2196" t="s">
        <v>11880</v>
      </c>
      <c r="L2196" t="s">
        <v>11880</v>
      </c>
      <c r="N2196" t="s">
        <v>11905</v>
      </c>
      <c r="O2196">
        <v>1</v>
      </c>
      <c r="P2196" t="s">
        <v>154</v>
      </c>
      <c r="Q2196">
        <v>508</v>
      </c>
      <c r="R2196" t="s">
        <v>999</v>
      </c>
      <c r="S2196">
        <v>34.507401928206498</v>
      </c>
      <c r="T2196">
        <v>-22.808177660019801</v>
      </c>
      <c r="U2196" t="s">
        <v>11906</v>
      </c>
      <c r="V2196" t="s">
        <v>11902</v>
      </c>
      <c r="W2196" t="s">
        <v>11883</v>
      </c>
      <c r="Y2196" t="s">
        <v>11884</v>
      </c>
      <c r="AD2196">
        <v>6.00077917959453</v>
      </c>
      <c r="AE2196">
        <v>14.868686452520301</v>
      </c>
    </row>
    <row r="2197" spans="1:31" x14ac:dyDescent="0.25">
      <c r="A2197">
        <v>13171</v>
      </c>
      <c r="B2197" t="s">
        <v>615</v>
      </c>
      <c r="C2197" t="s">
        <v>11874</v>
      </c>
      <c r="D2197" t="s">
        <v>11907</v>
      </c>
      <c r="E2197" t="s">
        <v>11876</v>
      </c>
      <c r="F2197" t="s">
        <v>11908</v>
      </c>
      <c r="G2197" t="s">
        <v>11878</v>
      </c>
      <c r="H2197" t="s">
        <v>150</v>
      </c>
      <c r="I2197" t="s">
        <v>2108</v>
      </c>
      <c r="J2197" t="s">
        <v>11909</v>
      </c>
      <c r="K2197" t="s">
        <v>11880</v>
      </c>
      <c r="L2197" t="s">
        <v>11880</v>
      </c>
      <c r="O2197">
        <v>1</v>
      </c>
      <c r="P2197" t="s">
        <v>154</v>
      </c>
      <c r="Q2197">
        <v>508</v>
      </c>
      <c r="R2197" t="s">
        <v>999</v>
      </c>
      <c r="S2197">
        <v>33.4253907260792</v>
      </c>
      <c r="T2197">
        <v>-19.012184547995599</v>
      </c>
      <c r="U2197" t="s">
        <v>11910</v>
      </c>
      <c r="V2197" t="s">
        <v>11911</v>
      </c>
      <c r="W2197" t="s">
        <v>11883</v>
      </c>
      <c r="Y2197" t="s">
        <v>11884</v>
      </c>
      <c r="AD2197">
        <v>5.2971806643282102</v>
      </c>
      <c r="AE2197">
        <v>15.756552180078</v>
      </c>
    </row>
    <row r="2198" spans="1:31" x14ac:dyDescent="0.25">
      <c r="A2198">
        <v>13181</v>
      </c>
      <c r="B2198" t="s">
        <v>615</v>
      </c>
      <c r="C2198" t="s">
        <v>11874</v>
      </c>
      <c r="D2198" t="s">
        <v>11907</v>
      </c>
      <c r="E2198" t="s">
        <v>11876</v>
      </c>
      <c r="F2198" t="s">
        <v>11912</v>
      </c>
      <c r="G2198" t="s">
        <v>11878</v>
      </c>
      <c r="H2198" t="s">
        <v>2137</v>
      </c>
      <c r="I2198" t="s">
        <v>162</v>
      </c>
      <c r="J2198" t="s">
        <v>11913</v>
      </c>
      <c r="K2198" t="s">
        <v>11880</v>
      </c>
      <c r="L2198" t="s">
        <v>11880</v>
      </c>
      <c r="N2198" t="s">
        <v>3257</v>
      </c>
      <c r="O2198">
        <v>1</v>
      </c>
      <c r="P2198" t="s">
        <v>154</v>
      </c>
      <c r="Q2198">
        <v>508</v>
      </c>
      <c r="R2198" t="s">
        <v>999</v>
      </c>
      <c r="S2198">
        <v>33.424486898896703</v>
      </c>
      <c r="T2198">
        <v>-19.000512280392599</v>
      </c>
      <c r="U2198" t="s">
        <v>11914</v>
      </c>
      <c r="V2198" t="s">
        <v>11911</v>
      </c>
      <c r="W2198" t="s">
        <v>11883</v>
      </c>
      <c r="Y2198" t="s">
        <v>11884</v>
      </c>
      <c r="AD2198">
        <v>5.28195889388991</v>
      </c>
      <c r="AE2198">
        <v>17.591284539079801</v>
      </c>
    </row>
    <row r="2199" spans="1:31" x14ac:dyDescent="0.25">
      <c r="A2199">
        <v>13172</v>
      </c>
      <c r="B2199" t="s">
        <v>615</v>
      </c>
      <c r="C2199" t="s">
        <v>11874</v>
      </c>
      <c r="D2199" t="s">
        <v>11915</v>
      </c>
      <c r="E2199" t="s">
        <v>11876</v>
      </c>
      <c r="F2199" t="s">
        <v>11916</v>
      </c>
      <c r="G2199" t="s">
        <v>11878</v>
      </c>
      <c r="H2199" t="s">
        <v>150</v>
      </c>
      <c r="I2199" t="s">
        <v>2108</v>
      </c>
      <c r="J2199" t="s">
        <v>11917</v>
      </c>
      <c r="K2199" t="s">
        <v>11880</v>
      </c>
      <c r="L2199" t="s">
        <v>11880</v>
      </c>
      <c r="O2199">
        <v>1</v>
      </c>
      <c r="P2199" t="s">
        <v>154</v>
      </c>
      <c r="Q2199">
        <v>508</v>
      </c>
      <c r="R2199" t="s">
        <v>999</v>
      </c>
      <c r="S2199">
        <v>32.448665675169302</v>
      </c>
      <c r="T2199">
        <v>-25.489470764419099</v>
      </c>
      <c r="U2199" t="s">
        <v>11918</v>
      </c>
      <c r="V2199" t="s">
        <v>11919</v>
      </c>
      <c r="W2199" t="s">
        <v>11883</v>
      </c>
      <c r="Y2199" t="s">
        <v>11884</v>
      </c>
      <c r="AD2199">
        <v>2.2271330194701</v>
      </c>
      <c r="AE2199">
        <v>8.3532028440399806</v>
      </c>
    </row>
    <row r="2200" spans="1:31" x14ac:dyDescent="0.25">
      <c r="A2200">
        <v>13182</v>
      </c>
      <c r="B2200" t="s">
        <v>615</v>
      </c>
      <c r="C2200" t="s">
        <v>11874</v>
      </c>
      <c r="D2200" t="s">
        <v>11915</v>
      </c>
      <c r="E2200" t="s">
        <v>11876</v>
      </c>
      <c r="F2200" t="s">
        <v>11920</v>
      </c>
      <c r="G2200" t="s">
        <v>11878</v>
      </c>
      <c r="H2200" t="s">
        <v>2137</v>
      </c>
      <c r="I2200" t="s">
        <v>162</v>
      </c>
      <c r="J2200" t="s">
        <v>11921</v>
      </c>
      <c r="K2200" t="s">
        <v>11880</v>
      </c>
      <c r="L2200" t="s">
        <v>11880</v>
      </c>
      <c r="N2200" t="s">
        <v>11922</v>
      </c>
      <c r="O2200">
        <v>1</v>
      </c>
      <c r="P2200" t="s">
        <v>154</v>
      </c>
      <c r="Q2200">
        <v>508</v>
      </c>
      <c r="R2200" t="s">
        <v>999</v>
      </c>
      <c r="S2200">
        <v>32.6224704176445</v>
      </c>
      <c r="T2200">
        <v>-25.966363432934099</v>
      </c>
      <c r="U2200" t="s">
        <v>11923</v>
      </c>
      <c r="V2200" t="s">
        <v>11919</v>
      </c>
      <c r="W2200" t="s">
        <v>11883</v>
      </c>
      <c r="Y2200" t="s">
        <v>11884</v>
      </c>
      <c r="AD2200">
        <v>3.4584898708089902E-2</v>
      </c>
      <c r="AE2200">
        <v>1.28237135559066</v>
      </c>
    </row>
    <row r="2201" spans="1:31" x14ac:dyDescent="0.25">
      <c r="A2201">
        <v>13183</v>
      </c>
      <c r="B2201" t="s">
        <v>615</v>
      </c>
      <c r="C2201" t="s">
        <v>11874</v>
      </c>
      <c r="D2201" t="s">
        <v>11924</v>
      </c>
      <c r="E2201" t="s">
        <v>11876</v>
      </c>
      <c r="F2201" t="s">
        <v>11925</v>
      </c>
      <c r="G2201" t="s">
        <v>11878</v>
      </c>
      <c r="H2201" t="s">
        <v>2137</v>
      </c>
      <c r="I2201" t="s">
        <v>162</v>
      </c>
      <c r="J2201" t="s">
        <v>11926</v>
      </c>
      <c r="K2201" t="s">
        <v>11880</v>
      </c>
      <c r="L2201" t="s">
        <v>11880</v>
      </c>
      <c r="N2201" t="s">
        <v>11927</v>
      </c>
      <c r="O2201">
        <v>1</v>
      </c>
      <c r="P2201" t="s">
        <v>154</v>
      </c>
      <c r="Q2201">
        <v>508</v>
      </c>
      <c r="R2201" t="s">
        <v>999</v>
      </c>
      <c r="S2201">
        <v>32.447598331811903</v>
      </c>
      <c r="T2201">
        <v>-25.529925259787099</v>
      </c>
      <c r="U2201" t="s">
        <v>11928</v>
      </c>
      <c r="V2201" t="s">
        <v>11929</v>
      </c>
      <c r="W2201" t="s">
        <v>11883</v>
      </c>
      <c r="Y2201" t="s">
        <v>11884</v>
      </c>
      <c r="AD2201">
        <v>2.10650819874013</v>
      </c>
      <c r="AE2201">
        <v>8.8175439820081696</v>
      </c>
    </row>
    <row r="2202" spans="1:31" x14ac:dyDescent="0.25">
      <c r="A2202">
        <v>13173</v>
      </c>
      <c r="B2202" t="s">
        <v>615</v>
      </c>
      <c r="C2202" t="s">
        <v>11874</v>
      </c>
      <c r="D2202" t="s">
        <v>11930</v>
      </c>
      <c r="E2202" t="s">
        <v>11876</v>
      </c>
      <c r="F2202" t="s">
        <v>11931</v>
      </c>
      <c r="G2202" t="s">
        <v>11878</v>
      </c>
      <c r="H2202" t="s">
        <v>150</v>
      </c>
      <c r="I2202" t="s">
        <v>2108</v>
      </c>
      <c r="J2202" t="s">
        <v>11932</v>
      </c>
      <c r="K2202" t="s">
        <v>11880</v>
      </c>
      <c r="L2202" t="s">
        <v>11880</v>
      </c>
      <c r="O2202">
        <v>1</v>
      </c>
      <c r="P2202" t="s">
        <v>154</v>
      </c>
      <c r="Q2202">
        <v>508</v>
      </c>
      <c r="R2202" t="s">
        <v>999</v>
      </c>
      <c r="S2202">
        <v>39.249309061218099</v>
      </c>
      <c r="T2202">
        <v>-14.9669054280048</v>
      </c>
      <c r="U2202" t="s">
        <v>11933</v>
      </c>
      <c r="V2202" t="s">
        <v>11934</v>
      </c>
      <c r="W2202" t="s">
        <v>11883</v>
      </c>
      <c r="Y2202" t="s">
        <v>11884</v>
      </c>
      <c r="AD2202">
        <v>6.5376256436713298</v>
      </c>
      <c r="AE2202">
        <v>13.7661692416055</v>
      </c>
    </row>
    <row r="2203" spans="1:31" x14ac:dyDescent="0.25">
      <c r="A2203">
        <v>13184</v>
      </c>
      <c r="B2203" t="s">
        <v>615</v>
      </c>
      <c r="C2203" t="s">
        <v>11874</v>
      </c>
      <c r="D2203" t="s">
        <v>11930</v>
      </c>
      <c r="E2203" t="s">
        <v>11876</v>
      </c>
      <c r="F2203" t="s">
        <v>11935</v>
      </c>
      <c r="G2203" t="s">
        <v>11878</v>
      </c>
      <c r="H2203" t="s">
        <v>2137</v>
      </c>
      <c r="I2203" t="s">
        <v>162</v>
      </c>
      <c r="J2203" t="s">
        <v>11936</v>
      </c>
      <c r="K2203" t="s">
        <v>11880</v>
      </c>
      <c r="L2203" t="s">
        <v>11880</v>
      </c>
      <c r="N2203" t="s">
        <v>11937</v>
      </c>
      <c r="O2203">
        <v>1</v>
      </c>
      <c r="P2203" t="s">
        <v>154</v>
      </c>
      <c r="Q2203">
        <v>508</v>
      </c>
      <c r="R2203" t="s">
        <v>999</v>
      </c>
      <c r="S2203">
        <v>39.255349905197299</v>
      </c>
      <c r="T2203">
        <v>-14.9629660732302</v>
      </c>
      <c r="U2203" t="s">
        <v>11938</v>
      </c>
      <c r="V2203" t="s">
        <v>11934</v>
      </c>
      <c r="W2203" t="s">
        <v>11883</v>
      </c>
      <c r="Y2203" t="s">
        <v>11884</v>
      </c>
      <c r="AD2203">
        <v>6.5893639503761401</v>
      </c>
      <c r="AE2203">
        <v>15.689083944333101</v>
      </c>
    </row>
    <row r="2204" spans="1:31" x14ac:dyDescent="0.25">
      <c r="A2204">
        <v>13174</v>
      </c>
      <c r="B2204" t="s">
        <v>615</v>
      </c>
      <c r="C2204" t="s">
        <v>11874</v>
      </c>
      <c r="D2204" t="s">
        <v>11939</v>
      </c>
      <c r="E2204" t="s">
        <v>11876</v>
      </c>
      <c r="F2204" t="s">
        <v>11940</v>
      </c>
      <c r="G2204" t="s">
        <v>11878</v>
      </c>
      <c r="H2204" t="s">
        <v>150</v>
      </c>
      <c r="I2204" t="s">
        <v>2108</v>
      </c>
      <c r="J2204" t="s">
        <v>11941</v>
      </c>
      <c r="K2204" t="s">
        <v>11880</v>
      </c>
      <c r="L2204" t="s">
        <v>11880</v>
      </c>
      <c r="O2204">
        <v>1</v>
      </c>
      <c r="P2204" t="s">
        <v>154</v>
      </c>
      <c r="Q2204">
        <v>508</v>
      </c>
      <c r="R2204" t="s">
        <v>999</v>
      </c>
      <c r="S2204">
        <v>36.4665574514515</v>
      </c>
      <c r="T2204">
        <v>-13.0619270983481</v>
      </c>
      <c r="U2204" t="s">
        <v>11942</v>
      </c>
      <c r="V2204" t="s">
        <v>11943</v>
      </c>
      <c r="W2204" t="s">
        <v>11883</v>
      </c>
      <c r="Y2204" t="s">
        <v>11884</v>
      </c>
      <c r="AD2204">
        <v>10.729629058849</v>
      </c>
      <c r="AE2204">
        <v>16.215203572813898</v>
      </c>
    </row>
    <row r="2205" spans="1:31" x14ac:dyDescent="0.25">
      <c r="A2205">
        <v>13185</v>
      </c>
      <c r="B2205" t="s">
        <v>615</v>
      </c>
      <c r="C2205" t="s">
        <v>11874</v>
      </c>
      <c r="D2205" t="s">
        <v>11939</v>
      </c>
      <c r="E2205" t="s">
        <v>11876</v>
      </c>
      <c r="F2205" t="s">
        <v>11944</v>
      </c>
      <c r="G2205" t="s">
        <v>11878</v>
      </c>
      <c r="H2205" t="s">
        <v>2137</v>
      </c>
      <c r="I2205" t="s">
        <v>162</v>
      </c>
      <c r="J2205" t="s">
        <v>11945</v>
      </c>
      <c r="K2205" t="s">
        <v>11880</v>
      </c>
      <c r="L2205" t="s">
        <v>11880</v>
      </c>
      <c r="N2205" t="s">
        <v>11946</v>
      </c>
      <c r="O2205">
        <v>1</v>
      </c>
      <c r="P2205" t="s">
        <v>154</v>
      </c>
      <c r="Q2205">
        <v>508</v>
      </c>
      <c r="R2205" t="s">
        <v>999</v>
      </c>
      <c r="S2205">
        <v>36.4606999660203</v>
      </c>
      <c r="T2205">
        <v>-13.0643344840708</v>
      </c>
      <c r="U2205" t="s">
        <v>11947</v>
      </c>
      <c r="V2205" t="s">
        <v>11943</v>
      </c>
      <c r="W2205" t="s">
        <v>11883</v>
      </c>
      <c r="Y2205" t="s">
        <v>11884</v>
      </c>
      <c r="AD2205">
        <v>10.691262361512701</v>
      </c>
      <c r="AE2205">
        <v>17.5475577937754</v>
      </c>
    </row>
    <row r="2206" spans="1:31" x14ac:dyDescent="0.25">
      <c r="A2206">
        <v>13175</v>
      </c>
      <c r="B2206" t="s">
        <v>615</v>
      </c>
      <c r="C2206" t="s">
        <v>11874</v>
      </c>
      <c r="D2206" t="s">
        <v>11948</v>
      </c>
      <c r="E2206" t="s">
        <v>11876</v>
      </c>
      <c r="F2206" t="s">
        <v>11949</v>
      </c>
      <c r="G2206" t="s">
        <v>11878</v>
      </c>
      <c r="H2206" t="s">
        <v>150</v>
      </c>
      <c r="I2206" t="s">
        <v>2108</v>
      </c>
      <c r="J2206" t="s">
        <v>11950</v>
      </c>
      <c r="K2206" t="s">
        <v>11880</v>
      </c>
      <c r="L2206" t="s">
        <v>11880</v>
      </c>
      <c r="O2206">
        <v>1</v>
      </c>
      <c r="P2206" t="s">
        <v>154</v>
      </c>
      <c r="Q2206">
        <v>508</v>
      </c>
      <c r="R2206" t="s">
        <v>999</v>
      </c>
      <c r="S2206">
        <v>34.668173586965601</v>
      </c>
      <c r="T2206">
        <v>-19.052881994270301</v>
      </c>
      <c r="U2206" t="s">
        <v>11951</v>
      </c>
      <c r="V2206" t="s">
        <v>11952</v>
      </c>
      <c r="W2206" t="s">
        <v>11883</v>
      </c>
      <c r="Y2206" t="s">
        <v>11884</v>
      </c>
      <c r="AD2206">
        <v>5.80304662839717</v>
      </c>
      <c r="AE2206">
        <v>14.423053442548399</v>
      </c>
    </row>
    <row r="2207" spans="1:31" x14ac:dyDescent="0.25">
      <c r="A2207">
        <v>13186</v>
      </c>
      <c r="B2207" t="s">
        <v>615</v>
      </c>
      <c r="C2207" t="s">
        <v>11874</v>
      </c>
      <c r="D2207" t="s">
        <v>11948</v>
      </c>
      <c r="E2207" t="s">
        <v>11876</v>
      </c>
      <c r="F2207" t="s">
        <v>11953</v>
      </c>
      <c r="G2207" t="s">
        <v>11878</v>
      </c>
      <c r="H2207" t="s">
        <v>2137</v>
      </c>
      <c r="I2207" t="s">
        <v>162</v>
      </c>
      <c r="J2207" t="s">
        <v>11954</v>
      </c>
      <c r="K2207" t="s">
        <v>11880</v>
      </c>
      <c r="L2207" t="s">
        <v>11880</v>
      </c>
      <c r="N2207" t="s">
        <v>10496</v>
      </c>
      <c r="O2207">
        <v>1</v>
      </c>
      <c r="P2207" t="s">
        <v>154</v>
      </c>
      <c r="Q2207">
        <v>508</v>
      </c>
      <c r="R2207" t="s">
        <v>999</v>
      </c>
      <c r="S2207">
        <v>34.661126145481902</v>
      </c>
      <c r="T2207">
        <v>-19.0813785738357</v>
      </c>
      <c r="U2207" t="s">
        <v>11955</v>
      </c>
      <c r="V2207" t="s">
        <v>11952</v>
      </c>
      <c r="W2207" t="s">
        <v>11883</v>
      </c>
      <c r="Y2207" t="s">
        <v>11884</v>
      </c>
      <c r="AD2207">
        <v>5.8875743499948499</v>
      </c>
      <c r="AE2207">
        <v>16.337778316047402</v>
      </c>
    </row>
    <row r="2208" spans="1:31" x14ac:dyDescent="0.25">
      <c r="A2208">
        <v>13176</v>
      </c>
      <c r="B2208" t="s">
        <v>615</v>
      </c>
      <c r="C2208" t="s">
        <v>11874</v>
      </c>
      <c r="D2208" t="s">
        <v>11956</v>
      </c>
      <c r="E2208" t="s">
        <v>11876</v>
      </c>
      <c r="F2208" t="s">
        <v>11957</v>
      </c>
      <c r="G2208" t="s">
        <v>11878</v>
      </c>
      <c r="H2208" t="s">
        <v>150</v>
      </c>
      <c r="I2208" t="s">
        <v>2108</v>
      </c>
      <c r="J2208" t="s">
        <v>11958</v>
      </c>
      <c r="K2208" t="s">
        <v>11880</v>
      </c>
      <c r="L2208" t="s">
        <v>11880</v>
      </c>
      <c r="O2208">
        <v>1</v>
      </c>
      <c r="P2208" t="s">
        <v>154</v>
      </c>
      <c r="Q2208">
        <v>508</v>
      </c>
      <c r="R2208" t="s">
        <v>999</v>
      </c>
      <c r="S2208">
        <v>32.765565491745399</v>
      </c>
      <c r="T2208">
        <v>-15.519766238616301</v>
      </c>
      <c r="U2208" t="s">
        <v>11959</v>
      </c>
      <c r="V2208" t="s">
        <v>11960</v>
      </c>
      <c r="W2208" t="s">
        <v>11883</v>
      </c>
      <c r="Y2208" t="s">
        <v>11884</v>
      </c>
      <c r="AD2208">
        <v>8.4980872134079792</v>
      </c>
      <c r="AE2208">
        <v>16.9185639939815</v>
      </c>
    </row>
    <row r="2209" spans="1:31" x14ac:dyDescent="0.25">
      <c r="A2209">
        <v>13187</v>
      </c>
      <c r="B2209" t="s">
        <v>615</v>
      </c>
      <c r="C2209" t="s">
        <v>11874</v>
      </c>
      <c r="D2209" t="s">
        <v>11956</v>
      </c>
      <c r="E2209" t="s">
        <v>11876</v>
      </c>
      <c r="F2209" t="s">
        <v>11961</v>
      </c>
      <c r="G2209" t="s">
        <v>11878</v>
      </c>
      <c r="H2209" t="s">
        <v>2137</v>
      </c>
      <c r="I2209" t="s">
        <v>162</v>
      </c>
      <c r="J2209" t="s">
        <v>11962</v>
      </c>
      <c r="K2209" t="s">
        <v>11880</v>
      </c>
      <c r="L2209" t="s">
        <v>11880</v>
      </c>
      <c r="N2209" t="s">
        <v>11963</v>
      </c>
      <c r="O2209">
        <v>1</v>
      </c>
      <c r="P2209" t="s">
        <v>154</v>
      </c>
      <c r="Q2209">
        <v>508</v>
      </c>
      <c r="R2209" t="s">
        <v>999</v>
      </c>
      <c r="S2209">
        <v>32.763471443210904</v>
      </c>
      <c r="T2209">
        <v>-15.5200458232628</v>
      </c>
      <c r="U2209" s="17" t="s">
        <v>11964</v>
      </c>
      <c r="V2209" t="s">
        <v>11960</v>
      </c>
      <c r="W2209" t="s">
        <v>11883</v>
      </c>
      <c r="Y2209" t="s">
        <v>11884</v>
      </c>
      <c r="AD2209">
        <v>8.4941839785478201</v>
      </c>
      <c r="AE2209">
        <v>17.820641673942198</v>
      </c>
    </row>
    <row r="2210" spans="1:31" x14ac:dyDescent="0.25">
      <c r="A2210">
        <v>13177</v>
      </c>
      <c r="B2210" t="s">
        <v>615</v>
      </c>
      <c r="C2210" t="s">
        <v>11874</v>
      </c>
      <c r="D2210" t="s">
        <v>11965</v>
      </c>
      <c r="E2210" t="s">
        <v>11876</v>
      </c>
      <c r="F2210" t="s">
        <v>11966</v>
      </c>
      <c r="G2210" t="s">
        <v>11878</v>
      </c>
      <c r="H2210" t="s">
        <v>150</v>
      </c>
      <c r="I2210" t="s">
        <v>2108</v>
      </c>
      <c r="J2210" t="s">
        <v>11967</v>
      </c>
      <c r="K2210" t="s">
        <v>11880</v>
      </c>
      <c r="L2210" t="s">
        <v>11880</v>
      </c>
      <c r="O2210">
        <v>1</v>
      </c>
      <c r="P2210" t="s">
        <v>154</v>
      </c>
      <c r="Q2210">
        <v>508</v>
      </c>
      <c r="R2210" t="s">
        <v>999</v>
      </c>
      <c r="S2210">
        <v>36.987194425429003</v>
      </c>
      <c r="T2210">
        <v>-16.658999799299998</v>
      </c>
      <c r="U2210" t="s">
        <v>11968</v>
      </c>
      <c r="V2210" t="s">
        <v>11969</v>
      </c>
      <c r="W2210" t="s">
        <v>11883</v>
      </c>
      <c r="Y2210" t="s">
        <v>11884</v>
      </c>
      <c r="AD2210">
        <v>8.7532471219473695</v>
      </c>
      <c r="AE2210">
        <v>13.5443886718367</v>
      </c>
    </row>
    <row r="2211" spans="1:31" x14ac:dyDescent="0.25">
      <c r="A2211">
        <v>13188</v>
      </c>
      <c r="B2211" t="s">
        <v>615</v>
      </c>
      <c r="C2211" t="s">
        <v>11874</v>
      </c>
      <c r="D2211" t="s">
        <v>11965</v>
      </c>
      <c r="E2211" t="s">
        <v>11876</v>
      </c>
      <c r="F2211" t="s">
        <v>11970</v>
      </c>
      <c r="G2211" t="s">
        <v>11878</v>
      </c>
      <c r="H2211" t="s">
        <v>2137</v>
      </c>
      <c r="I2211" t="s">
        <v>162</v>
      </c>
      <c r="J2211" t="s">
        <v>11971</v>
      </c>
      <c r="K2211" t="s">
        <v>11880</v>
      </c>
      <c r="L2211" t="s">
        <v>11880</v>
      </c>
      <c r="N2211" t="s">
        <v>11972</v>
      </c>
      <c r="O2211">
        <v>1</v>
      </c>
      <c r="P2211" t="s">
        <v>154</v>
      </c>
      <c r="Q2211">
        <v>508</v>
      </c>
      <c r="R2211" t="s">
        <v>999</v>
      </c>
      <c r="S2211">
        <v>36.983939916000701</v>
      </c>
      <c r="T2211">
        <v>-16.6577986038738</v>
      </c>
      <c r="U2211" t="s">
        <v>11973</v>
      </c>
      <c r="V2211" t="s">
        <v>11969</v>
      </c>
      <c r="W2211" t="s">
        <v>11883</v>
      </c>
      <c r="Y2211" t="s">
        <v>11884</v>
      </c>
      <c r="AD2211">
        <v>8.7304034286899004</v>
      </c>
      <c r="AE2211">
        <v>15.6163344630765</v>
      </c>
    </row>
    <row r="2212" spans="1:31" x14ac:dyDescent="0.25">
      <c r="A2212">
        <v>13846</v>
      </c>
      <c r="B2212" t="s">
        <v>2156</v>
      </c>
      <c r="C2212" t="s">
        <v>11974</v>
      </c>
      <c r="D2212" t="s">
        <v>11975</v>
      </c>
      <c r="E2212" t="s">
        <v>11976</v>
      </c>
      <c r="F2212" t="s">
        <v>11977</v>
      </c>
      <c r="G2212" t="s">
        <v>11978</v>
      </c>
      <c r="H2212" t="s">
        <v>150</v>
      </c>
      <c r="I2212" t="s">
        <v>162</v>
      </c>
      <c r="J2212" t="s">
        <v>11979</v>
      </c>
      <c r="K2212" t="s">
        <v>11980</v>
      </c>
      <c r="L2212" t="s">
        <v>11980</v>
      </c>
      <c r="O2212">
        <v>1</v>
      </c>
      <c r="P2212" t="s">
        <v>154</v>
      </c>
      <c r="Q2212">
        <v>104</v>
      </c>
      <c r="R2212" t="s">
        <v>1462</v>
      </c>
      <c r="S2212">
        <v>95.126592633807604</v>
      </c>
      <c r="T2212">
        <v>16.8738512912708</v>
      </c>
      <c r="U2212" t="s">
        <v>11981</v>
      </c>
      <c r="V2212" t="s">
        <v>11982</v>
      </c>
      <c r="W2212" t="s">
        <v>11983</v>
      </c>
      <c r="Y2212" t="s">
        <v>11984</v>
      </c>
      <c r="AD2212">
        <v>2.8453625126701398</v>
      </c>
      <c r="AE2212">
        <v>14.092381244003599</v>
      </c>
    </row>
    <row r="2213" spans="1:31" x14ac:dyDescent="0.25">
      <c r="A2213">
        <v>13847</v>
      </c>
      <c r="B2213" t="s">
        <v>2156</v>
      </c>
      <c r="C2213" t="s">
        <v>11974</v>
      </c>
      <c r="D2213" t="s">
        <v>11985</v>
      </c>
      <c r="E2213" t="s">
        <v>11976</v>
      </c>
      <c r="F2213" t="s">
        <v>11986</v>
      </c>
      <c r="G2213" t="s">
        <v>11978</v>
      </c>
      <c r="H2213" t="s">
        <v>150</v>
      </c>
      <c r="I2213" t="s">
        <v>162</v>
      </c>
      <c r="J2213" t="s">
        <v>11987</v>
      </c>
      <c r="K2213" t="s">
        <v>11980</v>
      </c>
      <c r="L2213" t="s">
        <v>11980</v>
      </c>
      <c r="O2213">
        <v>1</v>
      </c>
      <c r="P2213" t="s">
        <v>154</v>
      </c>
      <c r="Q2213">
        <v>104</v>
      </c>
      <c r="R2213" t="s">
        <v>1462</v>
      </c>
      <c r="S2213">
        <v>96.485510957969197</v>
      </c>
      <c r="T2213">
        <v>18.226726006960799</v>
      </c>
      <c r="U2213" t="s">
        <v>11988</v>
      </c>
      <c r="V2213" t="s">
        <v>11989</v>
      </c>
      <c r="W2213" t="s">
        <v>11983</v>
      </c>
      <c r="Y2213" t="s">
        <v>11984</v>
      </c>
      <c r="AD2213">
        <v>2.0465520551761101</v>
      </c>
      <c r="AE2213">
        <v>8.4482235790092108</v>
      </c>
    </row>
    <row r="2214" spans="1:31" x14ac:dyDescent="0.25">
      <c r="A2214">
        <v>13848</v>
      </c>
      <c r="B2214" t="s">
        <v>2156</v>
      </c>
      <c r="C2214" t="s">
        <v>11974</v>
      </c>
      <c r="D2214" t="s">
        <v>11990</v>
      </c>
      <c r="E2214" t="s">
        <v>11976</v>
      </c>
      <c r="F2214" t="s">
        <v>11991</v>
      </c>
      <c r="G2214" t="s">
        <v>11978</v>
      </c>
      <c r="H2214" t="s">
        <v>150</v>
      </c>
      <c r="I2214" t="s">
        <v>162</v>
      </c>
      <c r="J2214" t="s">
        <v>11992</v>
      </c>
      <c r="K2214" t="s">
        <v>11980</v>
      </c>
      <c r="L2214" t="s">
        <v>11980</v>
      </c>
      <c r="O2214">
        <v>1</v>
      </c>
      <c r="P2214" t="s">
        <v>154</v>
      </c>
      <c r="Q2214">
        <v>104</v>
      </c>
      <c r="R2214" t="s">
        <v>1462</v>
      </c>
      <c r="S2214">
        <v>95.538959322652403</v>
      </c>
      <c r="T2214">
        <v>18.421759396096402</v>
      </c>
      <c r="U2214" t="s">
        <v>11993</v>
      </c>
      <c r="V2214" t="s">
        <v>11994</v>
      </c>
      <c r="W2214" t="s">
        <v>11983</v>
      </c>
      <c r="Y2214" t="s">
        <v>11984</v>
      </c>
      <c r="AD2214">
        <v>1.23716141167529</v>
      </c>
      <c r="AE2214">
        <v>6.1743189438870099</v>
      </c>
    </row>
    <row r="2215" spans="1:31" x14ac:dyDescent="0.25">
      <c r="A2215">
        <v>13849</v>
      </c>
      <c r="B2215" t="s">
        <v>2156</v>
      </c>
      <c r="C2215" t="s">
        <v>11974</v>
      </c>
      <c r="D2215" t="s">
        <v>11995</v>
      </c>
      <c r="E2215" t="s">
        <v>11976</v>
      </c>
      <c r="F2215" t="s">
        <v>11996</v>
      </c>
      <c r="G2215" t="s">
        <v>11978</v>
      </c>
      <c r="H2215" t="s">
        <v>150</v>
      </c>
      <c r="I2215" t="s">
        <v>162</v>
      </c>
      <c r="J2215" t="s">
        <v>11997</v>
      </c>
      <c r="K2215" t="s">
        <v>11980</v>
      </c>
      <c r="L2215" t="s">
        <v>11980</v>
      </c>
      <c r="O2215">
        <v>1</v>
      </c>
      <c r="P2215" t="s">
        <v>154</v>
      </c>
      <c r="Q2215">
        <v>104</v>
      </c>
      <c r="R2215" t="s">
        <v>1462</v>
      </c>
      <c r="S2215">
        <v>93.5146197861107</v>
      </c>
      <c r="T2215">
        <v>22.163670707625499</v>
      </c>
      <c r="U2215" t="s">
        <v>11998</v>
      </c>
      <c r="V2215" t="s">
        <v>11999</v>
      </c>
      <c r="W2215" t="s">
        <v>11983</v>
      </c>
      <c r="Y2215" t="s">
        <v>11984</v>
      </c>
      <c r="AD2215">
        <v>3.2487930963993699</v>
      </c>
      <c r="AE2215">
        <v>10.7139078246247</v>
      </c>
    </row>
    <row r="2216" spans="1:31" x14ac:dyDescent="0.25">
      <c r="A2216">
        <v>13850</v>
      </c>
      <c r="B2216" t="s">
        <v>2156</v>
      </c>
      <c r="C2216" t="s">
        <v>11974</v>
      </c>
      <c r="D2216" t="s">
        <v>12000</v>
      </c>
      <c r="E2216" t="s">
        <v>11976</v>
      </c>
      <c r="F2216" t="s">
        <v>12001</v>
      </c>
      <c r="G2216" t="s">
        <v>11978</v>
      </c>
      <c r="H2216" t="s">
        <v>150</v>
      </c>
      <c r="I2216" t="s">
        <v>162</v>
      </c>
      <c r="J2216" t="s">
        <v>12002</v>
      </c>
      <c r="K2216" t="s">
        <v>11980</v>
      </c>
      <c r="L2216" t="s">
        <v>11980</v>
      </c>
      <c r="O2216">
        <v>1</v>
      </c>
      <c r="P2216" t="s">
        <v>154</v>
      </c>
      <c r="Q2216">
        <v>104</v>
      </c>
      <c r="R2216" t="s">
        <v>1462</v>
      </c>
      <c r="S2216">
        <v>97.348973248866997</v>
      </c>
      <c r="T2216">
        <v>26.079516463723099</v>
      </c>
      <c r="U2216" t="s">
        <v>12003</v>
      </c>
      <c r="V2216" t="s">
        <v>12004</v>
      </c>
      <c r="W2216" t="s">
        <v>11983</v>
      </c>
      <c r="Y2216" t="s">
        <v>11984</v>
      </c>
      <c r="AD2216">
        <v>8.0367232943108302</v>
      </c>
      <c r="AE2216">
        <v>16.535599211030299</v>
      </c>
    </row>
    <row r="2217" spans="1:31" x14ac:dyDescent="0.25">
      <c r="A2217">
        <v>13851</v>
      </c>
      <c r="B2217" t="s">
        <v>2156</v>
      </c>
      <c r="C2217" t="s">
        <v>11974</v>
      </c>
      <c r="D2217" t="s">
        <v>12005</v>
      </c>
      <c r="E2217" t="s">
        <v>11976</v>
      </c>
      <c r="F2217" t="s">
        <v>12006</v>
      </c>
      <c r="G2217" t="s">
        <v>11978</v>
      </c>
      <c r="H2217" t="s">
        <v>150</v>
      </c>
      <c r="I2217" t="s">
        <v>162</v>
      </c>
      <c r="J2217" t="s">
        <v>12007</v>
      </c>
      <c r="K2217" t="s">
        <v>11980</v>
      </c>
      <c r="L2217" t="s">
        <v>11980</v>
      </c>
      <c r="O2217">
        <v>1</v>
      </c>
      <c r="P2217" t="s">
        <v>154</v>
      </c>
      <c r="Q2217">
        <v>104</v>
      </c>
      <c r="R2217" t="s">
        <v>1462</v>
      </c>
      <c r="S2217">
        <v>97.381116084674801</v>
      </c>
      <c r="T2217">
        <v>19.230397002764398</v>
      </c>
      <c r="U2217" t="s">
        <v>12008</v>
      </c>
      <c r="V2217" t="s">
        <v>12009</v>
      </c>
      <c r="W2217" t="s">
        <v>11983</v>
      </c>
      <c r="Y2217" t="s">
        <v>11984</v>
      </c>
      <c r="AD2217">
        <v>1.00340796250032</v>
      </c>
      <c r="AE2217">
        <v>4.7783423568359602</v>
      </c>
    </row>
    <row r="2218" spans="1:31" x14ac:dyDescent="0.25">
      <c r="A2218">
        <v>13852</v>
      </c>
      <c r="B2218" t="s">
        <v>2156</v>
      </c>
      <c r="C2218" t="s">
        <v>11974</v>
      </c>
      <c r="D2218" t="s">
        <v>12010</v>
      </c>
      <c r="E2218" t="s">
        <v>11976</v>
      </c>
      <c r="F2218" t="s">
        <v>12011</v>
      </c>
      <c r="G2218" t="s">
        <v>11978</v>
      </c>
      <c r="H2218" t="s">
        <v>150</v>
      </c>
      <c r="I2218" t="s">
        <v>162</v>
      </c>
      <c r="J2218" t="s">
        <v>12012</v>
      </c>
      <c r="K2218" t="s">
        <v>11980</v>
      </c>
      <c r="L2218" t="s">
        <v>11980</v>
      </c>
      <c r="O2218">
        <v>1</v>
      </c>
      <c r="P2218" t="s">
        <v>154</v>
      </c>
      <c r="Q2218">
        <v>104</v>
      </c>
      <c r="R2218" t="s">
        <v>1462</v>
      </c>
      <c r="S2218">
        <v>97.804041888964093</v>
      </c>
      <c r="T2218">
        <v>17.1335827142074</v>
      </c>
      <c r="U2218" t="s">
        <v>12013</v>
      </c>
      <c r="V2218" t="s">
        <v>12014</v>
      </c>
      <c r="W2218" t="s">
        <v>11983</v>
      </c>
      <c r="Y2218" t="s">
        <v>11984</v>
      </c>
      <c r="AD2218">
        <v>2.57324421269709</v>
      </c>
      <c r="AE2218">
        <v>14.153877819814101</v>
      </c>
    </row>
    <row r="2219" spans="1:31" x14ac:dyDescent="0.25">
      <c r="A2219">
        <v>13853</v>
      </c>
      <c r="B2219" t="s">
        <v>2156</v>
      </c>
      <c r="C2219" t="s">
        <v>11974</v>
      </c>
      <c r="D2219" t="s">
        <v>12015</v>
      </c>
      <c r="E2219" t="s">
        <v>11976</v>
      </c>
      <c r="F2219" t="s">
        <v>12016</v>
      </c>
      <c r="G2219" t="s">
        <v>11978</v>
      </c>
      <c r="H2219" t="s">
        <v>150</v>
      </c>
      <c r="I2219" t="s">
        <v>162</v>
      </c>
      <c r="J2219" t="s">
        <v>12017</v>
      </c>
      <c r="K2219" t="s">
        <v>11980</v>
      </c>
      <c r="L2219" t="s">
        <v>11980</v>
      </c>
      <c r="O2219">
        <v>1</v>
      </c>
      <c r="P2219" t="s">
        <v>154</v>
      </c>
      <c r="Q2219">
        <v>104</v>
      </c>
      <c r="R2219" t="s">
        <v>1462</v>
      </c>
      <c r="S2219">
        <v>94.840373314928996</v>
      </c>
      <c r="T2219">
        <v>20.455653934851401</v>
      </c>
      <c r="U2219" t="s">
        <v>12018</v>
      </c>
      <c r="V2219" t="s">
        <v>12019</v>
      </c>
      <c r="W2219" t="s">
        <v>11983</v>
      </c>
      <c r="Y2219" t="s">
        <v>11984</v>
      </c>
      <c r="AD2219">
        <v>3.8113645776015801</v>
      </c>
      <c r="AE2219">
        <v>12.8020178162578</v>
      </c>
    </row>
    <row r="2220" spans="1:31" x14ac:dyDescent="0.25">
      <c r="A2220">
        <v>13854</v>
      </c>
      <c r="B2220" t="s">
        <v>2156</v>
      </c>
      <c r="C2220" t="s">
        <v>11974</v>
      </c>
      <c r="D2220" t="s">
        <v>12020</v>
      </c>
      <c r="E2220" t="s">
        <v>11976</v>
      </c>
      <c r="F2220" t="s">
        <v>12021</v>
      </c>
      <c r="G2220" t="s">
        <v>11978</v>
      </c>
      <c r="H2220" t="s">
        <v>150</v>
      </c>
      <c r="I2220" t="s">
        <v>162</v>
      </c>
      <c r="J2220" t="s">
        <v>12022</v>
      </c>
      <c r="K2220" t="s">
        <v>11980</v>
      </c>
      <c r="L2220" t="s">
        <v>11980</v>
      </c>
      <c r="O2220">
        <v>1</v>
      </c>
      <c r="P2220" t="s">
        <v>154</v>
      </c>
      <c r="Q2220">
        <v>104</v>
      </c>
      <c r="R2220" t="s">
        <v>1462</v>
      </c>
      <c r="S2220">
        <v>96.003807746392198</v>
      </c>
      <c r="T2220">
        <v>21.2035591742722</v>
      </c>
      <c r="U2220" t="s">
        <v>12023</v>
      </c>
      <c r="V2220" t="s">
        <v>12024</v>
      </c>
      <c r="W2220" t="s">
        <v>11983</v>
      </c>
      <c r="Y2220" t="s">
        <v>11984</v>
      </c>
      <c r="AD2220">
        <v>3.1799194798159101</v>
      </c>
      <c r="AE2220">
        <v>16.192988223546699</v>
      </c>
    </row>
    <row r="2221" spans="1:31" x14ac:dyDescent="0.25">
      <c r="A2221">
        <v>13855</v>
      </c>
      <c r="B2221" t="s">
        <v>2156</v>
      </c>
      <c r="C2221" t="s">
        <v>11974</v>
      </c>
      <c r="D2221" t="s">
        <v>2424</v>
      </c>
      <c r="E2221" t="s">
        <v>11976</v>
      </c>
      <c r="F2221" t="s">
        <v>12025</v>
      </c>
      <c r="G2221" t="s">
        <v>11978</v>
      </c>
      <c r="H2221" t="s">
        <v>150</v>
      </c>
      <c r="I2221" t="s">
        <v>162</v>
      </c>
      <c r="J2221" t="s">
        <v>12026</v>
      </c>
      <c r="K2221" t="s">
        <v>11980</v>
      </c>
      <c r="L2221" t="s">
        <v>11980</v>
      </c>
      <c r="O2221">
        <v>1</v>
      </c>
      <c r="P2221" t="s">
        <v>154</v>
      </c>
      <c r="Q2221">
        <v>104</v>
      </c>
      <c r="R2221" t="s">
        <v>1462</v>
      </c>
      <c r="S2221">
        <v>97.596838009914705</v>
      </c>
      <c r="T2221">
        <v>16.405179852401901</v>
      </c>
      <c r="U2221" t="s">
        <v>12027</v>
      </c>
      <c r="V2221" t="s">
        <v>12028</v>
      </c>
      <c r="W2221" t="s">
        <v>11983</v>
      </c>
      <c r="Y2221" t="s">
        <v>11984</v>
      </c>
      <c r="AD2221">
        <v>0.91335902174921602</v>
      </c>
      <c r="AE2221">
        <v>9.8476809133723595</v>
      </c>
    </row>
    <row r="2222" spans="1:31" x14ac:dyDescent="0.25">
      <c r="A2222">
        <v>13856</v>
      </c>
      <c r="B2222" t="s">
        <v>2156</v>
      </c>
      <c r="C2222" t="s">
        <v>11974</v>
      </c>
      <c r="D2222" t="s">
        <v>12029</v>
      </c>
      <c r="E2222" t="s">
        <v>11976</v>
      </c>
      <c r="F2222" t="s">
        <v>12030</v>
      </c>
      <c r="G2222" t="s">
        <v>11978</v>
      </c>
      <c r="H2222" t="s">
        <v>150</v>
      </c>
      <c r="I2222" t="s">
        <v>162</v>
      </c>
      <c r="J2222" t="s">
        <v>12031</v>
      </c>
      <c r="K2222" t="s">
        <v>11980</v>
      </c>
      <c r="L2222" t="s">
        <v>11980</v>
      </c>
      <c r="O2222">
        <v>1</v>
      </c>
      <c r="P2222" t="s">
        <v>154</v>
      </c>
      <c r="Q2222">
        <v>104</v>
      </c>
      <c r="R2222" t="s">
        <v>1462</v>
      </c>
      <c r="S2222">
        <v>93.732851497707301</v>
      </c>
      <c r="T2222">
        <v>19.734724938452601</v>
      </c>
      <c r="U2222" t="s">
        <v>12032</v>
      </c>
      <c r="V2222" t="s">
        <v>12033</v>
      </c>
      <c r="W2222" t="s">
        <v>11983</v>
      </c>
      <c r="Y2222" t="s">
        <v>11984</v>
      </c>
      <c r="AD2222">
        <v>3.0145329931165201</v>
      </c>
      <c r="AE2222">
        <v>20.665676036679798</v>
      </c>
    </row>
    <row r="2223" spans="1:31" x14ac:dyDescent="0.25">
      <c r="A2223">
        <v>13857</v>
      </c>
      <c r="B2223" t="s">
        <v>2156</v>
      </c>
      <c r="C2223" t="s">
        <v>11974</v>
      </c>
      <c r="D2223" t="s">
        <v>12034</v>
      </c>
      <c r="E2223" t="s">
        <v>11976</v>
      </c>
      <c r="F2223" t="s">
        <v>12035</v>
      </c>
      <c r="G2223" t="s">
        <v>11978</v>
      </c>
      <c r="H2223" t="s">
        <v>150</v>
      </c>
      <c r="I2223" t="s">
        <v>162</v>
      </c>
      <c r="J2223" t="s">
        <v>12036</v>
      </c>
      <c r="K2223" t="s">
        <v>11980</v>
      </c>
      <c r="L2223" t="s">
        <v>11980</v>
      </c>
      <c r="O2223">
        <v>1</v>
      </c>
      <c r="P2223" t="s">
        <v>154</v>
      </c>
      <c r="Q2223">
        <v>104</v>
      </c>
      <c r="R2223" t="s">
        <v>1462</v>
      </c>
      <c r="S2223">
        <v>95.3340784457436</v>
      </c>
      <c r="T2223">
        <v>24.145868058567899</v>
      </c>
      <c r="U2223" t="s">
        <v>12037</v>
      </c>
      <c r="V2223" t="s">
        <v>12038</v>
      </c>
      <c r="W2223" t="s">
        <v>11983</v>
      </c>
      <c r="Y2223" t="s">
        <v>11984</v>
      </c>
      <c r="AD2223">
        <v>8.5195809456367897</v>
      </c>
      <c r="AE2223">
        <v>19.698758710070699</v>
      </c>
    </row>
    <row r="2224" spans="1:31" x14ac:dyDescent="0.25">
      <c r="A2224">
        <v>13858</v>
      </c>
      <c r="B2224" t="s">
        <v>2156</v>
      </c>
      <c r="C2224" t="s">
        <v>11974</v>
      </c>
      <c r="D2224" t="s">
        <v>12039</v>
      </c>
      <c r="E2224" t="s">
        <v>11976</v>
      </c>
      <c r="F2224" t="s">
        <v>12040</v>
      </c>
      <c r="G2224" t="s">
        <v>11978</v>
      </c>
      <c r="H2224" t="s">
        <v>150</v>
      </c>
      <c r="I2224" t="s">
        <v>162</v>
      </c>
      <c r="J2224" t="s">
        <v>12041</v>
      </c>
      <c r="K2224" t="s">
        <v>11980</v>
      </c>
      <c r="L2224" t="s">
        <v>11980</v>
      </c>
      <c r="O2224">
        <v>1</v>
      </c>
      <c r="P2224" t="s">
        <v>154</v>
      </c>
      <c r="Q2224">
        <v>104</v>
      </c>
      <c r="R2224" t="s">
        <v>1462</v>
      </c>
      <c r="S2224">
        <v>99.5263385573802</v>
      </c>
      <c r="T2224">
        <v>21.038067695919601</v>
      </c>
      <c r="U2224" t="s">
        <v>12042</v>
      </c>
      <c r="V2224" t="s">
        <v>12043</v>
      </c>
      <c r="W2224" t="s">
        <v>11983</v>
      </c>
      <c r="Y2224" t="s">
        <v>11984</v>
      </c>
      <c r="AD2224">
        <v>3.2166282070684198</v>
      </c>
      <c r="AE2224">
        <v>10.847304421504701</v>
      </c>
    </row>
    <row r="2225" spans="1:31" x14ac:dyDescent="0.25">
      <c r="A2225">
        <v>13859</v>
      </c>
      <c r="B2225" t="s">
        <v>2156</v>
      </c>
      <c r="C2225" t="s">
        <v>11974</v>
      </c>
      <c r="D2225" t="s">
        <v>12044</v>
      </c>
      <c r="E2225" t="s">
        <v>11976</v>
      </c>
      <c r="F2225" t="s">
        <v>12045</v>
      </c>
      <c r="G2225" t="s">
        <v>11978</v>
      </c>
      <c r="H2225" t="s">
        <v>150</v>
      </c>
      <c r="I2225" t="s">
        <v>162</v>
      </c>
      <c r="J2225" t="s">
        <v>12046</v>
      </c>
      <c r="K2225" t="s">
        <v>11980</v>
      </c>
      <c r="L2225" t="s">
        <v>11980</v>
      </c>
      <c r="O2225">
        <v>1</v>
      </c>
      <c r="P2225" t="s">
        <v>154</v>
      </c>
      <c r="Q2225">
        <v>104</v>
      </c>
      <c r="R2225" t="s">
        <v>1462</v>
      </c>
      <c r="S2225">
        <v>97.840470748831805</v>
      </c>
      <c r="T2225">
        <v>22.926323061660099</v>
      </c>
      <c r="U2225" t="s">
        <v>12047</v>
      </c>
      <c r="V2225" t="s">
        <v>12048</v>
      </c>
      <c r="W2225" t="s">
        <v>11983</v>
      </c>
      <c r="Y2225" t="s">
        <v>11984</v>
      </c>
      <c r="AD2225">
        <v>5.41180282699474</v>
      </c>
      <c r="AE2225">
        <v>14.5150132314213</v>
      </c>
    </row>
    <row r="2226" spans="1:31" x14ac:dyDescent="0.25">
      <c r="A2226">
        <v>13860</v>
      </c>
      <c r="B2226" t="s">
        <v>2156</v>
      </c>
      <c r="C2226" t="s">
        <v>11974</v>
      </c>
      <c r="D2226" t="s">
        <v>12049</v>
      </c>
      <c r="E2226" t="s">
        <v>11976</v>
      </c>
      <c r="F2226" t="s">
        <v>12050</v>
      </c>
      <c r="G2226" t="s">
        <v>11978</v>
      </c>
      <c r="H2226" t="s">
        <v>150</v>
      </c>
      <c r="I2226" t="s">
        <v>162</v>
      </c>
      <c r="J2226" t="s">
        <v>12051</v>
      </c>
      <c r="K2226" t="s">
        <v>11980</v>
      </c>
      <c r="L2226" t="s">
        <v>11980</v>
      </c>
      <c r="O2226">
        <v>1</v>
      </c>
      <c r="P2226" t="s">
        <v>154</v>
      </c>
      <c r="Q2226">
        <v>104</v>
      </c>
      <c r="R2226" t="s">
        <v>1462</v>
      </c>
      <c r="S2226">
        <v>97.532340619003193</v>
      </c>
      <c r="T2226">
        <v>20.858575260923399</v>
      </c>
      <c r="U2226" t="s">
        <v>12052</v>
      </c>
      <c r="V2226" t="s">
        <v>12053</v>
      </c>
      <c r="W2226" t="s">
        <v>11983</v>
      </c>
      <c r="Y2226" t="s">
        <v>11984</v>
      </c>
      <c r="AD2226">
        <v>4.9667581158234997</v>
      </c>
      <c r="AE2226">
        <v>13.377974225623801</v>
      </c>
    </row>
    <row r="2227" spans="1:31" x14ac:dyDescent="0.25">
      <c r="A2227">
        <v>13861</v>
      </c>
      <c r="B2227" t="s">
        <v>2156</v>
      </c>
      <c r="C2227" t="s">
        <v>11974</v>
      </c>
      <c r="D2227" t="s">
        <v>12054</v>
      </c>
      <c r="E2227" t="s">
        <v>11976</v>
      </c>
      <c r="F2227" t="s">
        <v>12055</v>
      </c>
      <c r="G2227" t="s">
        <v>11978</v>
      </c>
      <c r="H2227" t="s">
        <v>150</v>
      </c>
      <c r="I2227" t="s">
        <v>162</v>
      </c>
      <c r="J2227" t="s">
        <v>12056</v>
      </c>
      <c r="K2227" t="s">
        <v>11980</v>
      </c>
      <c r="L2227" t="s">
        <v>11980</v>
      </c>
      <c r="O2227">
        <v>1</v>
      </c>
      <c r="P2227" t="s">
        <v>154</v>
      </c>
      <c r="Q2227">
        <v>104</v>
      </c>
      <c r="R2227" t="s">
        <v>1462</v>
      </c>
      <c r="S2227">
        <v>98.754292737672401</v>
      </c>
      <c r="T2227">
        <v>12.682679877323</v>
      </c>
      <c r="U2227" t="s">
        <v>12057</v>
      </c>
      <c r="V2227" t="s">
        <v>12058</v>
      </c>
      <c r="W2227" t="s">
        <v>11983</v>
      </c>
      <c r="Y2227" t="s">
        <v>11984</v>
      </c>
      <c r="AD2227">
        <v>3.3695394419802902</v>
      </c>
      <c r="AE2227">
        <v>25.277121999805001</v>
      </c>
    </row>
    <row r="2228" spans="1:31" x14ac:dyDescent="0.25">
      <c r="A2228">
        <v>13862</v>
      </c>
      <c r="B2228" t="s">
        <v>2156</v>
      </c>
      <c r="C2228" t="s">
        <v>11974</v>
      </c>
      <c r="D2228" t="s">
        <v>12059</v>
      </c>
      <c r="E2228" t="s">
        <v>11976</v>
      </c>
      <c r="F2228" t="s">
        <v>12060</v>
      </c>
      <c r="G2228" t="s">
        <v>11978</v>
      </c>
      <c r="H2228" t="s">
        <v>150</v>
      </c>
      <c r="I2228" t="s">
        <v>162</v>
      </c>
      <c r="J2228" t="s">
        <v>12061</v>
      </c>
      <c r="K2228" t="s">
        <v>11980</v>
      </c>
      <c r="L2228" t="s">
        <v>11980</v>
      </c>
      <c r="O2228">
        <v>1</v>
      </c>
      <c r="P2228" t="s">
        <v>154</v>
      </c>
      <c r="Q2228">
        <v>104</v>
      </c>
      <c r="R2228" t="s">
        <v>1462</v>
      </c>
      <c r="S2228">
        <v>96.174374936102694</v>
      </c>
      <c r="T2228">
        <v>16.964869470577</v>
      </c>
      <c r="U2228" t="s">
        <v>12062</v>
      </c>
      <c r="V2228" t="s">
        <v>12063</v>
      </c>
      <c r="W2228" t="s">
        <v>11983</v>
      </c>
      <c r="Y2228" t="s">
        <v>11984</v>
      </c>
      <c r="AD2228">
        <v>0.81576560985308799</v>
      </c>
      <c r="AE2228">
        <v>5.28917520136502</v>
      </c>
    </row>
    <row r="2229" spans="1:31" x14ac:dyDescent="0.25">
      <c r="A2229">
        <v>13502</v>
      </c>
      <c r="B2229" t="s">
        <v>615</v>
      </c>
      <c r="C2229" t="s">
        <v>12064</v>
      </c>
      <c r="D2229" t="s">
        <v>12065</v>
      </c>
      <c r="E2229" t="s">
        <v>12066</v>
      </c>
      <c r="F2229" t="s">
        <v>12067</v>
      </c>
      <c r="G2229" t="s">
        <v>12068</v>
      </c>
      <c r="H2229" t="s">
        <v>150</v>
      </c>
      <c r="I2229" t="s">
        <v>162</v>
      </c>
      <c r="J2229" t="s">
        <v>12069</v>
      </c>
      <c r="K2229" t="s">
        <v>807</v>
      </c>
      <c r="L2229" t="s">
        <v>807</v>
      </c>
      <c r="N2229" t="s">
        <v>12070</v>
      </c>
      <c r="O2229">
        <v>1</v>
      </c>
      <c r="P2229" t="s">
        <v>154</v>
      </c>
      <c r="Q2229">
        <v>516</v>
      </c>
      <c r="R2229" t="s">
        <v>999</v>
      </c>
      <c r="S2229">
        <v>24.078235199097801</v>
      </c>
      <c r="T2229">
        <v>-17.849615777084701</v>
      </c>
      <c r="U2229" t="s">
        <v>12071</v>
      </c>
      <c r="V2229" t="s">
        <v>12072</v>
      </c>
      <c r="W2229" t="s">
        <v>12073</v>
      </c>
      <c r="Y2229" t="s">
        <v>12074</v>
      </c>
      <c r="AD2229">
        <v>0.99679410177054695</v>
      </c>
      <c r="AE2229">
        <v>5.0981288316663198</v>
      </c>
    </row>
    <row r="2230" spans="1:31" x14ac:dyDescent="0.25">
      <c r="A2230">
        <v>13503</v>
      </c>
      <c r="B2230" t="s">
        <v>615</v>
      </c>
      <c r="C2230" t="s">
        <v>12064</v>
      </c>
      <c r="D2230" t="s">
        <v>12075</v>
      </c>
      <c r="E2230" t="s">
        <v>12066</v>
      </c>
      <c r="F2230" t="s">
        <v>12076</v>
      </c>
      <c r="G2230" t="s">
        <v>12068</v>
      </c>
      <c r="H2230" t="s">
        <v>150</v>
      </c>
      <c r="I2230" t="s">
        <v>162</v>
      </c>
      <c r="J2230" t="s">
        <v>12077</v>
      </c>
      <c r="K2230" t="s">
        <v>807</v>
      </c>
      <c r="L2230" t="s">
        <v>807</v>
      </c>
      <c r="N2230" t="s">
        <v>12078</v>
      </c>
      <c r="O2230">
        <v>1</v>
      </c>
      <c r="P2230" t="s">
        <v>154</v>
      </c>
      <c r="Q2230">
        <v>516</v>
      </c>
      <c r="R2230" t="s">
        <v>999</v>
      </c>
      <c r="S2230">
        <v>15.3203305431222</v>
      </c>
      <c r="T2230">
        <v>-22.292174939277</v>
      </c>
      <c r="U2230" t="s">
        <v>12079</v>
      </c>
      <c r="V2230" t="s">
        <v>12080</v>
      </c>
      <c r="W2230" t="s">
        <v>12073</v>
      </c>
      <c r="Y2230" t="s">
        <v>12074</v>
      </c>
      <c r="AD2230">
        <v>5.28642810935892</v>
      </c>
      <c r="AE2230">
        <v>12.752867664560901</v>
      </c>
    </row>
    <row r="2231" spans="1:31" x14ac:dyDescent="0.25">
      <c r="A2231">
        <v>13504</v>
      </c>
      <c r="B2231" t="s">
        <v>615</v>
      </c>
      <c r="C2231" t="s">
        <v>12064</v>
      </c>
      <c r="D2231" t="s">
        <v>12081</v>
      </c>
      <c r="E2231" t="s">
        <v>12066</v>
      </c>
      <c r="F2231" t="s">
        <v>12082</v>
      </c>
      <c r="G2231" t="s">
        <v>12068</v>
      </c>
      <c r="H2231" t="s">
        <v>150</v>
      </c>
      <c r="I2231" t="s">
        <v>162</v>
      </c>
      <c r="J2231" t="s">
        <v>12083</v>
      </c>
      <c r="K2231" t="s">
        <v>807</v>
      </c>
      <c r="L2231" t="s">
        <v>807</v>
      </c>
      <c r="N2231" t="s">
        <v>6654</v>
      </c>
      <c r="O2231">
        <v>1</v>
      </c>
      <c r="P2231" t="s">
        <v>154</v>
      </c>
      <c r="Q2231">
        <v>516</v>
      </c>
      <c r="R2231" t="s">
        <v>999</v>
      </c>
      <c r="S2231">
        <v>17.368639917674798</v>
      </c>
      <c r="T2231">
        <v>-24.598471194042599</v>
      </c>
      <c r="U2231" t="s">
        <v>12084</v>
      </c>
      <c r="V2231" t="s">
        <v>12085</v>
      </c>
      <c r="W2231" t="s">
        <v>12073</v>
      </c>
      <c r="Y2231" t="s">
        <v>12074</v>
      </c>
      <c r="AD2231">
        <v>10.527548248080899</v>
      </c>
      <c r="AE2231">
        <v>20.081021724752802</v>
      </c>
    </row>
    <row r="2232" spans="1:31" x14ac:dyDescent="0.25">
      <c r="A2232">
        <v>13505</v>
      </c>
      <c r="B2232" t="s">
        <v>615</v>
      </c>
      <c r="C2232" t="s">
        <v>12064</v>
      </c>
      <c r="D2232" t="s">
        <v>12086</v>
      </c>
      <c r="E2232" t="s">
        <v>12066</v>
      </c>
      <c r="F2232" t="s">
        <v>12087</v>
      </c>
      <c r="G2232" t="s">
        <v>12068</v>
      </c>
      <c r="H2232" t="s">
        <v>150</v>
      </c>
      <c r="I2232" t="s">
        <v>162</v>
      </c>
      <c r="J2232" t="s">
        <v>12088</v>
      </c>
      <c r="K2232" t="s">
        <v>807</v>
      </c>
      <c r="L2232" t="s">
        <v>807</v>
      </c>
      <c r="N2232" t="s">
        <v>3354</v>
      </c>
      <c r="O2232">
        <v>1</v>
      </c>
      <c r="P2232" t="s">
        <v>154</v>
      </c>
      <c r="Q2232">
        <v>516</v>
      </c>
      <c r="R2232" t="s">
        <v>999</v>
      </c>
      <c r="S2232">
        <v>17.711853513241099</v>
      </c>
      <c r="T2232">
        <v>-27.062902412297799</v>
      </c>
      <c r="U2232" t="s">
        <v>12089</v>
      </c>
      <c r="V2232" t="s">
        <v>12090</v>
      </c>
      <c r="W2232" t="s">
        <v>12073</v>
      </c>
      <c r="Y2232" t="s">
        <v>12074</v>
      </c>
      <c r="AD2232">
        <v>13.856048414789999</v>
      </c>
      <c r="AE2232">
        <v>17.925669819409801</v>
      </c>
    </row>
    <row r="2233" spans="1:31" x14ac:dyDescent="0.25">
      <c r="A2233">
        <v>13506</v>
      </c>
      <c r="B2233" t="s">
        <v>615</v>
      </c>
      <c r="C2233" t="s">
        <v>12064</v>
      </c>
      <c r="D2233" t="s">
        <v>12091</v>
      </c>
      <c r="E2233" t="s">
        <v>12066</v>
      </c>
      <c r="F2233" t="s">
        <v>12092</v>
      </c>
      <c r="G2233" t="s">
        <v>12068</v>
      </c>
      <c r="H2233" t="s">
        <v>150</v>
      </c>
      <c r="I2233" t="s">
        <v>162</v>
      </c>
      <c r="J2233" t="s">
        <v>12093</v>
      </c>
      <c r="K2233" t="s">
        <v>807</v>
      </c>
      <c r="L2233" t="s">
        <v>807</v>
      </c>
      <c r="N2233" t="s">
        <v>12094</v>
      </c>
      <c r="O2233">
        <v>1</v>
      </c>
      <c r="P2233" t="s">
        <v>154</v>
      </c>
      <c r="Q2233">
        <v>516</v>
      </c>
      <c r="R2233" t="s">
        <v>999</v>
      </c>
      <c r="S2233">
        <v>19.918107354884601</v>
      </c>
      <c r="T2233">
        <v>-18.3362250619981</v>
      </c>
      <c r="U2233" t="s">
        <v>12095</v>
      </c>
      <c r="V2233" t="s">
        <v>12096</v>
      </c>
      <c r="W2233" t="s">
        <v>12073</v>
      </c>
      <c r="Y2233" t="s">
        <v>12074</v>
      </c>
      <c r="AD2233">
        <v>4.4262887582729897</v>
      </c>
      <c r="AE2233">
        <v>13.858018695477901</v>
      </c>
    </row>
    <row r="2234" spans="1:31" x14ac:dyDescent="0.25">
      <c r="A2234">
        <v>13507</v>
      </c>
      <c r="B2234" t="s">
        <v>615</v>
      </c>
      <c r="C2234" t="s">
        <v>12064</v>
      </c>
      <c r="D2234" t="s">
        <v>12097</v>
      </c>
      <c r="E2234" t="s">
        <v>12066</v>
      </c>
      <c r="F2234" t="s">
        <v>12098</v>
      </c>
      <c r="G2234" t="s">
        <v>12068</v>
      </c>
      <c r="H2234" t="s">
        <v>150</v>
      </c>
      <c r="I2234" t="s">
        <v>162</v>
      </c>
      <c r="J2234" t="s">
        <v>12099</v>
      </c>
      <c r="K2234" t="s">
        <v>807</v>
      </c>
      <c r="L2234" t="s">
        <v>807</v>
      </c>
      <c r="N2234" t="s">
        <v>12100</v>
      </c>
      <c r="O2234">
        <v>1</v>
      </c>
      <c r="P2234" t="s">
        <v>154</v>
      </c>
      <c r="Q2234">
        <v>516</v>
      </c>
      <c r="R2234" t="s">
        <v>999</v>
      </c>
      <c r="S2234">
        <v>17.153421126882598</v>
      </c>
      <c r="T2234">
        <v>-22.8872587794663</v>
      </c>
      <c r="U2234" t="s">
        <v>12101</v>
      </c>
      <c r="V2234" t="s">
        <v>12102</v>
      </c>
      <c r="W2234" t="s">
        <v>12073</v>
      </c>
      <c r="Y2234" t="s">
        <v>12074</v>
      </c>
      <c r="AD2234">
        <v>2.9476650921140801</v>
      </c>
      <c r="AE2234">
        <v>14.944630220805699</v>
      </c>
    </row>
    <row r="2235" spans="1:31" x14ac:dyDescent="0.25">
      <c r="A2235">
        <v>13508</v>
      </c>
      <c r="B2235" t="s">
        <v>615</v>
      </c>
      <c r="C2235" t="s">
        <v>12064</v>
      </c>
      <c r="D2235" t="s">
        <v>12103</v>
      </c>
      <c r="E2235" t="s">
        <v>12066</v>
      </c>
      <c r="F2235" t="s">
        <v>12104</v>
      </c>
      <c r="G2235" t="s">
        <v>12068</v>
      </c>
      <c r="H2235" t="s">
        <v>150</v>
      </c>
      <c r="I2235" t="s">
        <v>162</v>
      </c>
      <c r="J2235" t="s">
        <v>12105</v>
      </c>
      <c r="K2235" t="s">
        <v>807</v>
      </c>
      <c r="L2235" t="s">
        <v>807</v>
      </c>
      <c r="N2235" t="s">
        <v>12106</v>
      </c>
      <c r="O2235">
        <v>1</v>
      </c>
      <c r="P2235" t="s">
        <v>154</v>
      </c>
      <c r="Q2235">
        <v>516</v>
      </c>
      <c r="R2235" t="s">
        <v>999</v>
      </c>
      <c r="S2235">
        <v>14.130305989825599</v>
      </c>
      <c r="T2235">
        <v>-19.2338634111521</v>
      </c>
      <c r="U2235" t="s">
        <v>12107</v>
      </c>
      <c r="V2235" t="s">
        <v>12108</v>
      </c>
      <c r="W2235" t="s">
        <v>12073</v>
      </c>
      <c r="Y2235" t="s">
        <v>12074</v>
      </c>
      <c r="AD2235">
        <v>12.1017857340932</v>
      </c>
      <c r="AE2235">
        <v>16.718725378110399</v>
      </c>
    </row>
    <row r="2236" spans="1:31" x14ac:dyDescent="0.25">
      <c r="A2236">
        <v>13509</v>
      </c>
      <c r="B2236" t="s">
        <v>615</v>
      </c>
      <c r="C2236" t="s">
        <v>12064</v>
      </c>
      <c r="D2236" t="s">
        <v>12109</v>
      </c>
      <c r="E2236" t="s">
        <v>12066</v>
      </c>
      <c r="F2236" t="s">
        <v>12110</v>
      </c>
      <c r="G2236" t="s">
        <v>12068</v>
      </c>
      <c r="H2236" t="s">
        <v>150</v>
      </c>
      <c r="I2236" t="s">
        <v>162</v>
      </c>
      <c r="J2236" t="s">
        <v>12111</v>
      </c>
      <c r="K2236" t="s">
        <v>807</v>
      </c>
      <c r="L2236" t="s">
        <v>807</v>
      </c>
      <c r="N2236" t="s">
        <v>12112</v>
      </c>
      <c r="O2236">
        <v>1</v>
      </c>
      <c r="P2236" t="s">
        <v>154</v>
      </c>
      <c r="Q2236">
        <v>516</v>
      </c>
      <c r="R2236" t="s">
        <v>999</v>
      </c>
      <c r="S2236">
        <v>17.063174020237401</v>
      </c>
      <c r="T2236">
        <v>-17.635265622933101</v>
      </c>
      <c r="U2236" t="s">
        <v>12113</v>
      </c>
      <c r="V2236" t="s">
        <v>12114</v>
      </c>
      <c r="W2236" t="s">
        <v>12073</v>
      </c>
      <c r="Y2236" t="s">
        <v>12074</v>
      </c>
      <c r="AD2236">
        <v>0.90386421730087796</v>
      </c>
      <c r="AE2236">
        <v>4.6655695204949899</v>
      </c>
    </row>
    <row r="2237" spans="1:31" x14ac:dyDescent="0.25">
      <c r="A2237">
        <v>13510</v>
      </c>
      <c r="B2237" t="s">
        <v>615</v>
      </c>
      <c r="C2237" t="s">
        <v>12064</v>
      </c>
      <c r="D2237" t="s">
        <v>12115</v>
      </c>
      <c r="E2237" t="s">
        <v>12066</v>
      </c>
      <c r="F2237" t="s">
        <v>12116</v>
      </c>
      <c r="G2237" t="s">
        <v>12068</v>
      </c>
      <c r="H2237" t="s">
        <v>150</v>
      </c>
      <c r="I2237" t="s">
        <v>162</v>
      </c>
      <c r="J2237" t="s">
        <v>12117</v>
      </c>
      <c r="K2237" t="s">
        <v>807</v>
      </c>
      <c r="L2237" t="s">
        <v>807</v>
      </c>
      <c r="N2237" t="s">
        <v>12118</v>
      </c>
      <c r="O2237">
        <v>1</v>
      </c>
      <c r="P2237" t="s">
        <v>154</v>
      </c>
      <c r="Q2237">
        <v>516</v>
      </c>
      <c r="R2237" t="s">
        <v>999</v>
      </c>
      <c r="S2237">
        <v>19.4620017759731</v>
      </c>
      <c r="T2237">
        <v>-21.911054766400898</v>
      </c>
      <c r="U2237" t="s">
        <v>12119</v>
      </c>
      <c r="V2237" t="s">
        <v>12120</v>
      </c>
      <c r="W2237" t="s">
        <v>12073</v>
      </c>
      <c r="Y2237" t="s">
        <v>12074</v>
      </c>
      <c r="AD2237">
        <v>7.2316114112125804</v>
      </c>
      <c r="AE2237">
        <v>13.5252895047701</v>
      </c>
    </row>
    <row r="2238" spans="1:31" x14ac:dyDescent="0.25">
      <c r="A2238">
        <v>13511</v>
      </c>
      <c r="B2238" t="s">
        <v>615</v>
      </c>
      <c r="C2238" t="s">
        <v>12064</v>
      </c>
      <c r="D2238" t="s">
        <v>12121</v>
      </c>
      <c r="E2238" t="s">
        <v>12066</v>
      </c>
      <c r="F2238" t="s">
        <v>12122</v>
      </c>
      <c r="G2238" t="s">
        <v>12068</v>
      </c>
      <c r="H2238" t="s">
        <v>150</v>
      </c>
      <c r="I2238" t="s">
        <v>162</v>
      </c>
      <c r="J2238" t="s">
        <v>12123</v>
      </c>
      <c r="K2238" t="s">
        <v>807</v>
      </c>
      <c r="L2238" t="s">
        <v>807</v>
      </c>
      <c r="N2238" t="s">
        <v>12124</v>
      </c>
      <c r="O2238">
        <v>1</v>
      </c>
      <c r="P2238" t="s">
        <v>154</v>
      </c>
      <c r="Q2238">
        <v>516</v>
      </c>
      <c r="R2238" t="s">
        <v>999</v>
      </c>
      <c r="S2238">
        <v>14.8570299698561</v>
      </c>
      <c r="T2238">
        <v>-17.9832648705368</v>
      </c>
      <c r="U2238" t="s">
        <v>12125</v>
      </c>
      <c r="V2238" t="s">
        <v>12126</v>
      </c>
      <c r="W2238" t="s">
        <v>12073</v>
      </c>
      <c r="Y2238" t="s">
        <v>12074</v>
      </c>
      <c r="AD2238">
        <v>1.39821500502717</v>
      </c>
      <c r="AE2238">
        <v>5.9879212763182501</v>
      </c>
    </row>
    <row r="2239" spans="1:31" x14ac:dyDescent="0.25">
      <c r="A2239">
        <v>13512</v>
      </c>
      <c r="B2239" t="s">
        <v>615</v>
      </c>
      <c r="C2239" t="s">
        <v>12064</v>
      </c>
      <c r="D2239" t="s">
        <v>12127</v>
      </c>
      <c r="E2239" t="s">
        <v>12066</v>
      </c>
      <c r="F2239" t="s">
        <v>12128</v>
      </c>
      <c r="G2239" t="s">
        <v>12068</v>
      </c>
      <c r="H2239" t="s">
        <v>150</v>
      </c>
      <c r="I2239" t="s">
        <v>162</v>
      </c>
      <c r="J2239" t="s">
        <v>12129</v>
      </c>
      <c r="K2239" t="s">
        <v>807</v>
      </c>
      <c r="L2239" t="s">
        <v>807</v>
      </c>
      <c r="N2239" t="s">
        <v>12130</v>
      </c>
      <c r="O2239">
        <v>1</v>
      </c>
      <c r="P2239" t="s">
        <v>154</v>
      </c>
      <c r="Q2239">
        <v>516</v>
      </c>
      <c r="R2239" t="s">
        <v>999</v>
      </c>
      <c r="S2239">
        <v>15.8821806662271</v>
      </c>
      <c r="T2239">
        <v>-17.987411462396199</v>
      </c>
      <c r="U2239" t="s">
        <v>12131</v>
      </c>
      <c r="V2239" t="s">
        <v>12132</v>
      </c>
      <c r="W2239" t="s">
        <v>12073</v>
      </c>
      <c r="Y2239" t="s">
        <v>12074</v>
      </c>
      <c r="AD2239">
        <v>1.09421818198118</v>
      </c>
      <c r="AE2239">
        <v>4.5805670031815904</v>
      </c>
    </row>
    <row r="2240" spans="1:31" x14ac:dyDescent="0.25">
      <c r="A2240">
        <v>13513</v>
      </c>
      <c r="B2240" t="s">
        <v>615</v>
      </c>
      <c r="C2240" t="s">
        <v>12064</v>
      </c>
      <c r="D2240" t="s">
        <v>12133</v>
      </c>
      <c r="E2240" t="s">
        <v>12066</v>
      </c>
      <c r="F2240" t="s">
        <v>12134</v>
      </c>
      <c r="G2240" t="s">
        <v>12068</v>
      </c>
      <c r="H2240" t="s">
        <v>150</v>
      </c>
      <c r="I2240" t="s">
        <v>162</v>
      </c>
      <c r="J2240" t="s">
        <v>12135</v>
      </c>
      <c r="K2240" t="s">
        <v>807</v>
      </c>
      <c r="L2240" t="s">
        <v>807</v>
      </c>
      <c r="N2240" t="s">
        <v>9866</v>
      </c>
      <c r="O2240">
        <v>1</v>
      </c>
      <c r="P2240" t="s">
        <v>154</v>
      </c>
      <c r="Q2240">
        <v>516</v>
      </c>
      <c r="R2240" t="s">
        <v>999</v>
      </c>
      <c r="S2240">
        <v>17.223442270670301</v>
      </c>
      <c r="T2240">
        <v>-18.647801462508198</v>
      </c>
      <c r="U2240" t="s">
        <v>12136</v>
      </c>
      <c r="V2240" t="s">
        <v>12137</v>
      </c>
      <c r="W2240" t="s">
        <v>12073</v>
      </c>
      <c r="Y2240" t="s">
        <v>12074</v>
      </c>
      <c r="AD2240">
        <v>2.4213614563373702</v>
      </c>
      <c r="AE2240">
        <v>7.7485206376483804</v>
      </c>
    </row>
    <row r="2241" spans="1:31" x14ac:dyDescent="0.25">
      <c r="A2241">
        <v>13514</v>
      </c>
      <c r="B2241" t="s">
        <v>615</v>
      </c>
      <c r="C2241" t="s">
        <v>12064</v>
      </c>
      <c r="D2241" t="s">
        <v>12138</v>
      </c>
      <c r="E2241" t="s">
        <v>12066</v>
      </c>
      <c r="F2241" t="s">
        <v>12139</v>
      </c>
      <c r="G2241" t="s">
        <v>12068</v>
      </c>
      <c r="H2241" t="s">
        <v>150</v>
      </c>
      <c r="I2241" t="s">
        <v>162</v>
      </c>
      <c r="J2241" t="s">
        <v>12140</v>
      </c>
      <c r="K2241" t="s">
        <v>807</v>
      </c>
      <c r="L2241" t="s">
        <v>807</v>
      </c>
      <c r="N2241" t="s">
        <v>12141</v>
      </c>
      <c r="O2241">
        <v>1</v>
      </c>
      <c r="P2241" t="s">
        <v>154</v>
      </c>
      <c r="Q2241">
        <v>516</v>
      </c>
      <c r="R2241" t="s">
        <v>999</v>
      </c>
      <c r="S2241">
        <v>18.212172378688798</v>
      </c>
      <c r="T2241">
        <v>-20.301302238557799</v>
      </c>
      <c r="U2241" t="s">
        <v>12142</v>
      </c>
      <c r="V2241" t="s">
        <v>12143</v>
      </c>
      <c r="W2241" t="s">
        <v>12073</v>
      </c>
      <c r="Y2241" t="s">
        <v>12074</v>
      </c>
      <c r="AD2241">
        <v>9.1173739008891292</v>
      </c>
      <c r="AE2241">
        <v>19.000328798393799</v>
      </c>
    </row>
    <row r="2242" spans="1:31" x14ac:dyDescent="0.25">
      <c r="A2242">
        <v>14950</v>
      </c>
      <c r="B2242" t="s">
        <v>916</v>
      </c>
      <c r="C2242" t="s">
        <v>12144</v>
      </c>
      <c r="D2242" t="s">
        <v>12145</v>
      </c>
      <c r="E2242" t="s">
        <v>12146</v>
      </c>
      <c r="F2242" t="s">
        <v>12147</v>
      </c>
      <c r="G2242" t="s">
        <v>12148</v>
      </c>
      <c r="H2242" t="s">
        <v>150</v>
      </c>
      <c r="I2242" t="s">
        <v>162</v>
      </c>
      <c r="J2242" t="s">
        <v>12149</v>
      </c>
      <c r="K2242" t="s">
        <v>12150</v>
      </c>
      <c r="L2242" t="s">
        <v>12150</v>
      </c>
      <c r="O2242">
        <v>1</v>
      </c>
      <c r="P2242" t="s">
        <v>154</v>
      </c>
      <c r="Q2242">
        <v>520</v>
      </c>
      <c r="R2242" t="s">
        <v>1462</v>
      </c>
      <c r="S2242">
        <v>166.90024678876401</v>
      </c>
      <c r="T2242">
        <v>-0.52854503836740396</v>
      </c>
      <c r="U2242" t="s">
        <v>12151</v>
      </c>
      <c r="V2242" t="s">
        <v>12152</v>
      </c>
      <c r="W2242" t="s">
        <v>12153</v>
      </c>
      <c r="Y2242" t="s">
        <v>12154</v>
      </c>
      <c r="AD2242" s="17">
        <v>9.2492201495986097E-5</v>
      </c>
      <c r="AE2242">
        <v>4.49608415876828E-2</v>
      </c>
    </row>
    <row r="2243" spans="1:31" x14ac:dyDescent="0.25">
      <c r="A2243">
        <v>14951</v>
      </c>
      <c r="B2243" t="s">
        <v>916</v>
      </c>
      <c r="C2243" t="s">
        <v>12144</v>
      </c>
      <c r="D2243" t="s">
        <v>12155</v>
      </c>
      <c r="E2243" t="s">
        <v>12146</v>
      </c>
      <c r="F2243" t="s">
        <v>12156</v>
      </c>
      <c r="G2243" t="s">
        <v>12148</v>
      </c>
      <c r="H2243" t="s">
        <v>150</v>
      </c>
      <c r="I2243" t="s">
        <v>162</v>
      </c>
      <c r="J2243" t="s">
        <v>12157</v>
      </c>
      <c r="K2243" t="s">
        <v>12150</v>
      </c>
      <c r="L2243" t="s">
        <v>12150</v>
      </c>
      <c r="O2243">
        <v>1</v>
      </c>
      <c r="P2243" t="s">
        <v>154</v>
      </c>
      <c r="Q2243">
        <v>520</v>
      </c>
      <c r="R2243" t="s">
        <v>1462</v>
      </c>
      <c r="S2243">
        <v>166.935816759256</v>
      </c>
      <c r="T2243">
        <v>-0.50673224172039899</v>
      </c>
      <c r="U2243" t="s">
        <v>12158</v>
      </c>
      <c r="V2243" t="s">
        <v>12159</v>
      </c>
      <c r="W2243" t="s">
        <v>12153</v>
      </c>
      <c r="Y2243" t="s">
        <v>12154</v>
      </c>
      <c r="AD2243">
        <v>1.26077948642944E-4</v>
      </c>
      <c r="AE2243">
        <v>6.6010593534463494E-2</v>
      </c>
    </row>
    <row r="2244" spans="1:31" x14ac:dyDescent="0.25">
      <c r="A2244">
        <v>14952</v>
      </c>
      <c r="B2244" t="s">
        <v>916</v>
      </c>
      <c r="C2244" t="s">
        <v>12144</v>
      </c>
      <c r="D2244" t="s">
        <v>12160</v>
      </c>
      <c r="E2244" t="s">
        <v>12146</v>
      </c>
      <c r="F2244" t="s">
        <v>12161</v>
      </c>
      <c r="G2244" t="s">
        <v>12148</v>
      </c>
      <c r="H2244" t="s">
        <v>150</v>
      </c>
      <c r="I2244" t="s">
        <v>162</v>
      </c>
      <c r="J2244" t="s">
        <v>12162</v>
      </c>
      <c r="K2244" t="s">
        <v>12150</v>
      </c>
      <c r="L2244" t="s">
        <v>12150</v>
      </c>
      <c r="O2244">
        <v>1</v>
      </c>
      <c r="P2244" t="s">
        <v>154</v>
      </c>
      <c r="Q2244">
        <v>520</v>
      </c>
      <c r="R2244" t="s">
        <v>1462</v>
      </c>
      <c r="S2244">
        <v>166.92999138795</v>
      </c>
      <c r="T2244">
        <v>-0.50304286414585697</v>
      </c>
      <c r="U2244" t="s">
        <v>12163</v>
      </c>
      <c r="V2244" t="s">
        <v>12164</v>
      </c>
      <c r="W2244" t="s">
        <v>12153</v>
      </c>
      <c r="Y2244" t="s">
        <v>12154</v>
      </c>
      <c r="AD2244" s="17">
        <v>8.31274321484443E-5</v>
      </c>
      <c r="AE2244">
        <v>5.7726102710123198E-2</v>
      </c>
    </row>
    <row r="2245" spans="1:31" x14ac:dyDescent="0.25">
      <c r="A2245">
        <v>14953</v>
      </c>
      <c r="B2245" t="s">
        <v>916</v>
      </c>
      <c r="C2245" t="s">
        <v>12144</v>
      </c>
      <c r="D2245" t="s">
        <v>12165</v>
      </c>
      <c r="E2245" t="s">
        <v>12146</v>
      </c>
      <c r="F2245" t="s">
        <v>12166</v>
      </c>
      <c r="G2245" t="s">
        <v>12148</v>
      </c>
      <c r="H2245" t="s">
        <v>150</v>
      </c>
      <c r="I2245" t="s">
        <v>162</v>
      </c>
      <c r="J2245" t="s">
        <v>12167</v>
      </c>
      <c r="K2245" t="s">
        <v>12150</v>
      </c>
      <c r="L2245" t="s">
        <v>12150</v>
      </c>
      <c r="O2245">
        <v>1</v>
      </c>
      <c r="P2245" t="s">
        <v>154</v>
      </c>
      <c r="Q2245">
        <v>520</v>
      </c>
      <c r="R2245" t="s">
        <v>1462</v>
      </c>
      <c r="S2245">
        <v>166.93126002279999</v>
      </c>
      <c r="T2245">
        <v>-0.525543331954755</v>
      </c>
      <c r="U2245" t="s">
        <v>12168</v>
      </c>
      <c r="V2245" t="s">
        <v>12169</v>
      </c>
      <c r="W2245" t="s">
        <v>12153</v>
      </c>
      <c r="Y2245" t="s">
        <v>12154</v>
      </c>
      <c r="AD2245">
        <v>2.6766593376237303E-4</v>
      </c>
      <c r="AE2245">
        <v>8.4608081405413996E-2</v>
      </c>
    </row>
    <row r="2246" spans="1:31" x14ac:dyDescent="0.25">
      <c r="A2246">
        <v>14954</v>
      </c>
      <c r="B2246" t="s">
        <v>916</v>
      </c>
      <c r="C2246" t="s">
        <v>12144</v>
      </c>
      <c r="D2246" t="s">
        <v>12170</v>
      </c>
      <c r="E2246" t="s">
        <v>12146</v>
      </c>
      <c r="F2246" t="s">
        <v>12171</v>
      </c>
      <c r="G2246" t="s">
        <v>12148</v>
      </c>
      <c r="H2246" t="s">
        <v>150</v>
      </c>
      <c r="I2246" t="s">
        <v>162</v>
      </c>
      <c r="J2246" t="s">
        <v>12172</v>
      </c>
      <c r="K2246" t="s">
        <v>12150</v>
      </c>
      <c r="L2246" t="s">
        <v>12150</v>
      </c>
      <c r="O2246">
        <v>1</v>
      </c>
      <c r="P2246" t="s">
        <v>154</v>
      </c>
      <c r="Q2246">
        <v>520</v>
      </c>
      <c r="R2246" t="s">
        <v>1462</v>
      </c>
      <c r="S2246">
        <v>166.92033196233101</v>
      </c>
      <c r="T2246">
        <v>-0.50915524244053301</v>
      </c>
      <c r="U2246" t="s">
        <v>12173</v>
      </c>
      <c r="V2246" t="s">
        <v>12174</v>
      </c>
      <c r="W2246" t="s">
        <v>12153</v>
      </c>
      <c r="Y2246" t="s">
        <v>12154</v>
      </c>
      <c r="AD2246">
        <v>1.09616675018742E-4</v>
      </c>
      <c r="AE2246">
        <v>5.6200583466625799E-2</v>
      </c>
    </row>
    <row r="2247" spans="1:31" x14ac:dyDescent="0.25">
      <c r="A2247">
        <v>14955</v>
      </c>
      <c r="B2247" t="s">
        <v>916</v>
      </c>
      <c r="C2247" t="s">
        <v>12144</v>
      </c>
      <c r="D2247" t="s">
        <v>12175</v>
      </c>
      <c r="E2247" t="s">
        <v>12146</v>
      </c>
      <c r="F2247" t="s">
        <v>12176</v>
      </c>
      <c r="G2247" t="s">
        <v>12148</v>
      </c>
      <c r="H2247" t="s">
        <v>150</v>
      </c>
      <c r="I2247" t="s">
        <v>162</v>
      </c>
      <c r="J2247" t="s">
        <v>12177</v>
      </c>
      <c r="K2247" t="s">
        <v>12150</v>
      </c>
      <c r="L2247" t="s">
        <v>12150</v>
      </c>
      <c r="O2247">
        <v>1</v>
      </c>
      <c r="P2247" t="s">
        <v>154</v>
      </c>
      <c r="Q2247">
        <v>520</v>
      </c>
      <c r="R2247" t="s">
        <v>1462</v>
      </c>
      <c r="S2247">
        <v>166.91230117138599</v>
      </c>
      <c r="T2247">
        <v>-0.52889087858771699</v>
      </c>
      <c r="U2247" t="s">
        <v>12178</v>
      </c>
      <c r="V2247" t="s">
        <v>12179</v>
      </c>
      <c r="W2247" t="s">
        <v>12153</v>
      </c>
      <c r="Y2247" t="s">
        <v>12154</v>
      </c>
      <c r="AD2247">
        <v>2.2560846187502599E-4</v>
      </c>
      <c r="AE2247">
        <v>6.8801312508307705E-2</v>
      </c>
    </row>
    <row r="2248" spans="1:31" x14ac:dyDescent="0.25">
      <c r="A2248">
        <v>14956</v>
      </c>
      <c r="B2248" t="s">
        <v>916</v>
      </c>
      <c r="C2248" t="s">
        <v>12144</v>
      </c>
      <c r="D2248" t="s">
        <v>10436</v>
      </c>
      <c r="E2248" t="s">
        <v>12146</v>
      </c>
      <c r="F2248" t="s">
        <v>12180</v>
      </c>
      <c r="G2248" t="s">
        <v>12148</v>
      </c>
      <c r="H2248" t="s">
        <v>150</v>
      </c>
      <c r="I2248" t="s">
        <v>162</v>
      </c>
      <c r="J2248" t="s">
        <v>12181</v>
      </c>
      <c r="K2248" t="s">
        <v>12150</v>
      </c>
      <c r="L2248" t="s">
        <v>12150</v>
      </c>
      <c r="O2248">
        <v>1</v>
      </c>
      <c r="P2248" t="s">
        <v>154</v>
      </c>
      <c r="Q2248">
        <v>520</v>
      </c>
      <c r="R2248" t="s">
        <v>1462</v>
      </c>
      <c r="S2248">
        <v>166.90208542275801</v>
      </c>
      <c r="T2248">
        <v>-0.53733606890625996</v>
      </c>
      <c r="U2248" t="s">
        <v>12182</v>
      </c>
      <c r="V2248" t="s">
        <v>12183</v>
      </c>
      <c r="W2248" t="s">
        <v>12153</v>
      </c>
      <c r="Y2248" t="s">
        <v>12154</v>
      </c>
      <c r="AD2248" s="17">
        <v>4.4757334663359001E-5</v>
      </c>
      <c r="AE2248">
        <v>3.0699941088057198E-2</v>
      </c>
    </row>
    <row r="2249" spans="1:31" x14ac:dyDescent="0.25">
      <c r="A2249">
        <v>14957</v>
      </c>
      <c r="B2249" t="s">
        <v>916</v>
      </c>
      <c r="C2249" t="s">
        <v>12144</v>
      </c>
      <c r="D2249" t="s">
        <v>12184</v>
      </c>
      <c r="E2249" t="s">
        <v>12146</v>
      </c>
      <c r="F2249" t="s">
        <v>12185</v>
      </c>
      <c r="G2249" t="s">
        <v>12148</v>
      </c>
      <c r="H2249" t="s">
        <v>150</v>
      </c>
      <c r="I2249" t="s">
        <v>162</v>
      </c>
      <c r="J2249" t="s">
        <v>12186</v>
      </c>
      <c r="K2249" t="s">
        <v>12150</v>
      </c>
      <c r="L2249" t="s">
        <v>12150</v>
      </c>
      <c r="O2249">
        <v>1</v>
      </c>
      <c r="P2249" t="s">
        <v>154</v>
      </c>
      <c r="Q2249">
        <v>520</v>
      </c>
      <c r="R2249" t="s">
        <v>1462</v>
      </c>
      <c r="S2249">
        <v>166.904161661106</v>
      </c>
      <c r="T2249">
        <v>-0.51928713310964703</v>
      </c>
      <c r="U2249" t="s">
        <v>12187</v>
      </c>
      <c r="V2249" t="s">
        <v>12188</v>
      </c>
      <c r="W2249" t="s">
        <v>12153</v>
      </c>
      <c r="Y2249" t="s">
        <v>12154</v>
      </c>
      <c r="AD2249" s="17">
        <v>7.3763971066398399E-5</v>
      </c>
      <c r="AE2249">
        <v>4.4298502543003597E-2</v>
      </c>
    </row>
    <row r="2250" spans="1:31" x14ac:dyDescent="0.25">
      <c r="A2250">
        <v>14958</v>
      </c>
      <c r="B2250" t="s">
        <v>916</v>
      </c>
      <c r="C2250" t="s">
        <v>12144</v>
      </c>
      <c r="D2250" t="s">
        <v>12189</v>
      </c>
      <c r="E2250" t="s">
        <v>12146</v>
      </c>
      <c r="F2250" t="s">
        <v>12190</v>
      </c>
      <c r="G2250" t="s">
        <v>12148</v>
      </c>
      <c r="H2250" t="s">
        <v>150</v>
      </c>
      <c r="I2250" t="s">
        <v>162</v>
      </c>
      <c r="J2250" t="s">
        <v>12191</v>
      </c>
      <c r="K2250" t="s">
        <v>12150</v>
      </c>
      <c r="L2250" t="s">
        <v>12150</v>
      </c>
      <c r="O2250">
        <v>1</v>
      </c>
      <c r="P2250" t="s">
        <v>154</v>
      </c>
      <c r="Q2250">
        <v>520</v>
      </c>
      <c r="R2250" t="s">
        <v>1462</v>
      </c>
      <c r="S2250">
        <v>166.924025343903</v>
      </c>
      <c r="T2250">
        <v>-0.50299317515284703</v>
      </c>
      <c r="U2250" t="s">
        <v>12192</v>
      </c>
      <c r="V2250" t="s">
        <v>12193</v>
      </c>
      <c r="W2250" t="s">
        <v>12153</v>
      </c>
      <c r="Y2250" t="s">
        <v>12154</v>
      </c>
      <c r="AD2250" s="17">
        <v>9.9679448013034703E-5</v>
      </c>
      <c r="AE2250">
        <v>5.5821800562814598E-2</v>
      </c>
    </row>
    <row r="2251" spans="1:31" x14ac:dyDescent="0.25">
      <c r="A2251">
        <v>14959</v>
      </c>
      <c r="B2251" t="s">
        <v>916</v>
      </c>
      <c r="C2251" t="s">
        <v>12144</v>
      </c>
      <c r="D2251" t="s">
        <v>12194</v>
      </c>
      <c r="E2251" t="s">
        <v>12146</v>
      </c>
      <c r="F2251" t="s">
        <v>12195</v>
      </c>
      <c r="G2251" t="s">
        <v>12148</v>
      </c>
      <c r="H2251" t="s">
        <v>150</v>
      </c>
      <c r="I2251" t="s">
        <v>162</v>
      </c>
      <c r="J2251" t="s">
        <v>12196</v>
      </c>
      <c r="K2251" t="s">
        <v>12150</v>
      </c>
      <c r="L2251" t="s">
        <v>12150</v>
      </c>
      <c r="O2251">
        <v>1</v>
      </c>
      <c r="P2251" t="s">
        <v>154</v>
      </c>
      <c r="Q2251">
        <v>520</v>
      </c>
      <c r="R2251" t="s">
        <v>1462</v>
      </c>
      <c r="S2251">
        <v>166.939063036909</v>
      </c>
      <c r="T2251">
        <v>-0.51363773502576704</v>
      </c>
      <c r="U2251" t="s">
        <v>12197</v>
      </c>
      <c r="V2251" t="s">
        <v>12198</v>
      </c>
      <c r="W2251" t="s">
        <v>12153</v>
      </c>
      <c r="Y2251" t="s">
        <v>12154</v>
      </c>
      <c r="AD2251" s="17">
        <v>9.7239627642409205E-5</v>
      </c>
      <c r="AE2251">
        <v>4.5885843633196297E-2</v>
      </c>
    </row>
    <row r="2252" spans="1:31" x14ac:dyDescent="0.25">
      <c r="A2252">
        <v>14960</v>
      </c>
      <c r="B2252" t="s">
        <v>916</v>
      </c>
      <c r="C2252" t="s">
        <v>12144</v>
      </c>
      <c r="D2252" t="s">
        <v>12199</v>
      </c>
      <c r="E2252" t="s">
        <v>12146</v>
      </c>
      <c r="F2252" t="s">
        <v>12200</v>
      </c>
      <c r="G2252" t="s">
        <v>12148</v>
      </c>
      <c r="H2252" t="s">
        <v>150</v>
      </c>
      <c r="I2252" t="s">
        <v>162</v>
      </c>
      <c r="J2252" t="s">
        <v>12201</v>
      </c>
      <c r="K2252" t="s">
        <v>12150</v>
      </c>
      <c r="L2252" t="s">
        <v>12150</v>
      </c>
      <c r="O2252">
        <v>1</v>
      </c>
      <c r="P2252" t="s">
        <v>154</v>
      </c>
      <c r="Q2252">
        <v>520</v>
      </c>
      <c r="R2252" t="s">
        <v>1462</v>
      </c>
      <c r="S2252">
        <v>166.923874088167</v>
      </c>
      <c r="T2252">
        <v>-0.54058757607506602</v>
      </c>
      <c r="U2252" t="s">
        <v>12202</v>
      </c>
      <c r="V2252" t="s">
        <v>12203</v>
      </c>
      <c r="W2252" t="s">
        <v>12153</v>
      </c>
      <c r="Y2252" t="s">
        <v>12154</v>
      </c>
      <c r="AD2252">
        <v>2.7263229588214699E-4</v>
      </c>
      <c r="AE2252">
        <v>7.1763221029213606E-2</v>
      </c>
    </row>
    <row r="2253" spans="1:31" x14ac:dyDescent="0.25">
      <c r="A2253">
        <v>14961</v>
      </c>
      <c r="B2253" t="s">
        <v>916</v>
      </c>
      <c r="C2253" t="s">
        <v>12144</v>
      </c>
      <c r="D2253" t="s">
        <v>12204</v>
      </c>
      <c r="E2253" t="s">
        <v>12146</v>
      </c>
      <c r="F2253" t="s">
        <v>12205</v>
      </c>
      <c r="G2253" t="s">
        <v>12148</v>
      </c>
      <c r="H2253" t="s">
        <v>150</v>
      </c>
      <c r="I2253" t="s">
        <v>162</v>
      </c>
      <c r="J2253" t="s">
        <v>12206</v>
      </c>
      <c r="K2253" t="s">
        <v>12150</v>
      </c>
      <c r="L2253" t="s">
        <v>12150</v>
      </c>
      <c r="O2253">
        <v>1</v>
      </c>
      <c r="P2253" t="s">
        <v>154</v>
      </c>
      <c r="Q2253">
        <v>520</v>
      </c>
      <c r="R2253" t="s">
        <v>1462</v>
      </c>
      <c r="S2253">
        <v>166.913338554891</v>
      </c>
      <c r="T2253">
        <v>-0.51675681125237505</v>
      </c>
      <c r="U2253" t="s">
        <v>12207</v>
      </c>
      <c r="V2253" t="s">
        <v>12208</v>
      </c>
      <c r="W2253" t="s">
        <v>12153</v>
      </c>
      <c r="Y2253" t="s">
        <v>12154</v>
      </c>
      <c r="AD2253">
        <v>1.32996007110364E-4</v>
      </c>
      <c r="AE2253">
        <v>6.4719702561713097E-2</v>
      </c>
    </row>
    <row r="2254" spans="1:31" x14ac:dyDescent="0.25">
      <c r="A2254">
        <v>14962</v>
      </c>
      <c r="B2254" t="s">
        <v>916</v>
      </c>
      <c r="C2254" t="s">
        <v>12144</v>
      </c>
      <c r="D2254" t="s">
        <v>12209</v>
      </c>
      <c r="E2254" t="s">
        <v>12146</v>
      </c>
      <c r="F2254" t="s">
        <v>12210</v>
      </c>
      <c r="G2254" t="s">
        <v>12148</v>
      </c>
      <c r="H2254" t="s">
        <v>150</v>
      </c>
      <c r="I2254" t="s">
        <v>162</v>
      </c>
      <c r="J2254" t="s">
        <v>12211</v>
      </c>
      <c r="K2254" t="s">
        <v>12150</v>
      </c>
      <c r="L2254" t="s">
        <v>12150</v>
      </c>
      <c r="O2254">
        <v>1</v>
      </c>
      <c r="P2254" t="s">
        <v>154</v>
      </c>
      <c r="Q2254">
        <v>520</v>
      </c>
      <c r="R2254" t="s">
        <v>1462</v>
      </c>
      <c r="S2254">
        <v>166.91779305692299</v>
      </c>
      <c r="T2254">
        <v>-0.513733006352734</v>
      </c>
      <c r="U2254" t="s">
        <v>12212</v>
      </c>
      <c r="V2254" t="s">
        <v>12213</v>
      </c>
      <c r="W2254" t="s">
        <v>12153</v>
      </c>
      <c r="Y2254" t="s">
        <v>12154</v>
      </c>
      <c r="AD2254" s="17">
        <v>7.1668217216824801E-5</v>
      </c>
      <c r="AE2254">
        <v>5.6904214980970001E-2</v>
      </c>
    </row>
    <row r="2255" spans="1:31" x14ac:dyDescent="0.25">
      <c r="A2255">
        <v>14963</v>
      </c>
      <c r="B2255" t="s">
        <v>916</v>
      </c>
      <c r="C2255" t="s">
        <v>12144</v>
      </c>
      <c r="D2255" t="s">
        <v>12214</v>
      </c>
      <c r="E2255" t="s">
        <v>12146</v>
      </c>
      <c r="F2255" t="s">
        <v>12215</v>
      </c>
      <c r="G2255" t="s">
        <v>12148</v>
      </c>
      <c r="H2255" t="s">
        <v>150</v>
      </c>
      <c r="I2255" t="s">
        <v>162</v>
      </c>
      <c r="J2255" t="s">
        <v>12216</v>
      </c>
      <c r="K2255" t="s">
        <v>12150</v>
      </c>
      <c r="L2255" t="s">
        <v>12150</v>
      </c>
      <c r="O2255">
        <v>1</v>
      </c>
      <c r="P2255" t="s">
        <v>154</v>
      </c>
      <c r="Q2255">
        <v>520</v>
      </c>
      <c r="R2255" t="s">
        <v>1462</v>
      </c>
      <c r="S2255">
        <v>166.90966456170599</v>
      </c>
      <c r="T2255">
        <v>-0.54239436967468302</v>
      </c>
      <c r="U2255" t="s">
        <v>12217</v>
      </c>
      <c r="V2255" t="s">
        <v>12218</v>
      </c>
      <c r="W2255" t="s">
        <v>12153</v>
      </c>
      <c r="Y2255" t="s">
        <v>12154</v>
      </c>
      <c r="AD2255">
        <v>1.3333677362936699E-4</v>
      </c>
      <c r="AE2255">
        <v>4.9355191118048099E-2</v>
      </c>
    </row>
    <row r="2256" spans="1:31" x14ac:dyDescent="0.25">
      <c r="A2256">
        <v>15266</v>
      </c>
      <c r="B2256" t="s">
        <v>2156</v>
      </c>
      <c r="C2256" t="s">
        <v>12219</v>
      </c>
      <c r="D2256" t="s">
        <v>12220</v>
      </c>
      <c r="E2256" t="s">
        <v>12221</v>
      </c>
      <c r="F2256" t="s">
        <v>12222</v>
      </c>
      <c r="G2256" t="s">
        <v>12223</v>
      </c>
      <c r="H2256" t="s">
        <v>150</v>
      </c>
      <c r="I2256" t="s">
        <v>162</v>
      </c>
      <c r="J2256" t="s">
        <v>12224</v>
      </c>
      <c r="K2256" t="s">
        <v>11937</v>
      </c>
      <c r="L2256" t="s">
        <v>12225</v>
      </c>
      <c r="O2256">
        <v>1</v>
      </c>
      <c r="P2256" t="s">
        <v>154</v>
      </c>
      <c r="Q2256">
        <v>524</v>
      </c>
      <c r="R2256" t="s">
        <v>155</v>
      </c>
      <c r="S2256">
        <v>85.451976745334804</v>
      </c>
      <c r="T2256">
        <v>27.496278131198199</v>
      </c>
      <c r="U2256" s="17" t="s">
        <v>12226</v>
      </c>
      <c r="V2256" t="s">
        <v>12227</v>
      </c>
      <c r="W2256" t="s">
        <v>12228</v>
      </c>
      <c r="Y2256" t="s">
        <v>12229</v>
      </c>
      <c r="AD2256">
        <v>2.4940341656242699</v>
      </c>
      <c r="AE2256">
        <v>9.9003892646904301</v>
      </c>
    </row>
    <row r="2257" spans="1:31" x14ac:dyDescent="0.25">
      <c r="A2257">
        <v>15269</v>
      </c>
      <c r="B2257" t="s">
        <v>2156</v>
      </c>
      <c r="C2257" t="s">
        <v>12219</v>
      </c>
      <c r="D2257" t="s">
        <v>12230</v>
      </c>
      <c r="E2257" t="s">
        <v>12221</v>
      </c>
      <c r="F2257" t="s">
        <v>12231</v>
      </c>
      <c r="G2257" t="s">
        <v>12223</v>
      </c>
      <c r="H2257" t="s">
        <v>150</v>
      </c>
      <c r="I2257" t="s">
        <v>162</v>
      </c>
      <c r="J2257" t="s">
        <v>12232</v>
      </c>
      <c r="K2257" t="s">
        <v>11937</v>
      </c>
      <c r="L2257" t="s">
        <v>12225</v>
      </c>
      <c r="O2257">
        <v>1</v>
      </c>
      <c r="P2257" t="s">
        <v>154</v>
      </c>
      <c r="Q2257">
        <v>524</v>
      </c>
      <c r="R2257" t="s">
        <v>155</v>
      </c>
      <c r="S2257">
        <v>87.209569067109896</v>
      </c>
      <c r="T2257">
        <v>27.1590278515656</v>
      </c>
      <c r="U2257" t="s">
        <v>12233</v>
      </c>
      <c r="V2257" t="s">
        <v>12234</v>
      </c>
      <c r="W2257" t="s">
        <v>12228</v>
      </c>
      <c r="Y2257" t="s">
        <v>12229</v>
      </c>
      <c r="AD2257">
        <v>2.5872187022077902</v>
      </c>
      <c r="AE2257">
        <v>8.2232078970373603</v>
      </c>
    </row>
    <row r="2258" spans="1:31" x14ac:dyDescent="0.25">
      <c r="A2258">
        <v>15270</v>
      </c>
      <c r="B2258" t="s">
        <v>2156</v>
      </c>
      <c r="C2258" t="s">
        <v>12219</v>
      </c>
      <c r="D2258" t="s">
        <v>12235</v>
      </c>
      <c r="E2258" t="s">
        <v>12221</v>
      </c>
      <c r="F2258" t="s">
        <v>12236</v>
      </c>
      <c r="G2258" t="s">
        <v>12223</v>
      </c>
      <c r="H2258" t="s">
        <v>150</v>
      </c>
      <c r="I2258" t="s">
        <v>162</v>
      </c>
      <c r="J2258" t="s">
        <v>12237</v>
      </c>
      <c r="K2258" t="s">
        <v>11937</v>
      </c>
      <c r="L2258" t="s">
        <v>12225</v>
      </c>
      <c r="O2258">
        <v>1</v>
      </c>
      <c r="P2258" t="s">
        <v>154</v>
      </c>
      <c r="Q2258">
        <v>524</v>
      </c>
      <c r="R2258" t="s">
        <v>155</v>
      </c>
      <c r="S2258">
        <v>80.939132431035802</v>
      </c>
      <c r="T2258">
        <v>29.317350447776001</v>
      </c>
      <c r="U2258" t="s">
        <v>12238</v>
      </c>
      <c r="V2258" t="s">
        <v>12239</v>
      </c>
      <c r="W2258" t="s">
        <v>12228</v>
      </c>
      <c r="Y2258" t="s">
        <v>12229</v>
      </c>
      <c r="AD2258">
        <v>1.84153860311312</v>
      </c>
      <c r="AE2258">
        <v>8.3523810806680707</v>
      </c>
    </row>
    <row r="2259" spans="1:31" x14ac:dyDescent="0.25">
      <c r="A2259">
        <v>15267</v>
      </c>
      <c r="B2259" t="s">
        <v>2156</v>
      </c>
      <c r="C2259" t="s">
        <v>12219</v>
      </c>
      <c r="D2259" t="s">
        <v>12240</v>
      </c>
      <c r="E2259" t="s">
        <v>12221</v>
      </c>
      <c r="F2259" t="s">
        <v>12241</v>
      </c>
      <c r="G2259" t="s">
        <v>12223</v>
      </c>
      <c r="H2259" t="s">
        <v>150</v>
      </c>
      <c r="I2259" t="s">
        <v>162</v>
      </c>
      <c r="J2259" t="s">
        <v>12242</v>
      </c>
      <c r="K2259" t="s">
        <v>11937</v>
      </c>
      <c r="L2259" t="s">
        <v>12225</v>
      </c>
      <c r="O2259">
        <v>1</v>
      </c>
      <c r="P2259" t="s">
        <v>154</v>
      </c>
      <c r="Q2259">
        <v>524</v>
      </c>
      <c r="R2259" t="s">
        <v>155</v>
      </c>
      <c r="S2259">
        <v>82.287312305346006</v>
      </c>
      <c r="T2259">
        <v>28.9648334127744</v>
      </c>
      <c r="U2259" t="s">
        <v>12243</v>
      </c>
      <c r="V2259" t="s">
        <v>12244</v>
      </c>
      <c r="W2259" t="s">
        <v>12228</v>
      </c>
      <c r="Y2259" t="s">
        <v>12229</v>
      </c>
      <c r="AD2259">
        <v>3.93267966862595</v>
      </c>
      <c r="AE2259">
        <v>13.465486688990699</v>
      </c>
    </row>
    <row r="2260" spans="1:31" x14ac:dyDescent="0.25">
      <c r="A2260">
        <v>15268</v>
      </c>
      <c r="B2260" t="s">
        <v>2156</v>
      </c>
      <c r="C2260" t="s">
        <v>12219</v>
      </c>
      <c r="D2260" t="s">
        <v>12245</v>
      </c>
      <c r="E2260" t="s">
        <v>12221</v>
      </c>
      <c r="F2260" t="s">
        <v>12246</v>
      </c>
      <c r="G2260" t="s">
        <v>12223</v>
      </c>
      <c r="H2260" t="s">
        <v>150</v>
      </c>
      <c r="I2260" t="s">
        <v>162</v>
      </c>
      <c r="J2260" t="s">
        <v>12247</v>
      </c>
      <c r="K2260" t="s">
        <v>11937</v>
      </c>
      <c r="L2260" t="s">
        <v>12225</v>
      </c>
      <c r="O2260">
        <v>1</v>
      </c>
      <c r="P2260" t="s">
        <v>154</v>
      </c>
      <c r="Q2260">
        <v>524</v>
      </c>
      <c r="R2260" t="s">
        <v>155</v>
      </c>
      <c r="S2260">
        <v>83.856348102759398</v>
      </c>
      <c r="T2260">
        <v>28.237424035596501</v>
      </c>
      <c r="U2260" t="s">
        <v>12248</v>
      </c>
      <c r="V2260" t="s">
        <v>12249</v>
      </c>
      <c r="W2260" t="s">
        <v>12228</v>
      </c>
      <c r="Y2260" t="s">
        <v>12229</v>
      </c>
      <c r="AD2260">
        <v>2.6815677028721399</v>
      </c>
      <c r="AE2260">
        <v>9.8277170057300101</v>
      </c>
    </row>
    <row r="2261" spans="1:31" x14ac:dyDescent="0.25">
      <c r="B2261" t="s">
        <v>424</v>
      </c>
      <c r="D2261" t="s">
        <v>6752</v>
      </c>
      <c r="E2261" t="s">
        <v>12250</v>
      </c>
    </row>
    <row r="2262" spans="1:31" x14ac:dyDescent="0.25">
      <c r="A2262">
        <v>14331</v>
      </c>
      <c r="B2262" t="s">
        <v>1172</v>
      </c>
      <c r="C2262" t="s">
        <v>12251</v>
      </c>
      <c r="D2262" t="s">
        <v>2663</v>
      </c>
      <c r="E2262" t="s">
        <v>12252</v>
      </c>
      <c r="F2262" t="s">
        <v>12253</v>
      </c>
      <c r="G2262" t="s">
        <v>12254</v>
      </c>
      <c r="H2262" t="s">
        <v>150</v>
      </c>
      <c r="I2262" t="s">
        <v>8527</v>
      </c>
      <c r="J2262" t="s">
        <v>12255</v>
      </c>
      <c r="K2262" t="s">
        <v>12256</v>
      </c>
      <c r="M2262" t="s">
        <v>2670</v>
      </c>
      <c r="O2262">
        <v>1</v>
      </c>
      <c r="P2262" t="s">
        <v>924</v>
      </c>
      <c r="Q2262">
        <v>530</v>
      </c>
      <c r="R2262" t="s">
        <v>925</v>
      </c>
      <c r="S2262">
        <v>-68.284541641646598</v>
      </c>
      <c r="T2262">
        <v>12.187978080119001</v>
      </c>
      <c r="U2262" t="s">
        <v>12257</v>
      </c>
      <c r="V2262" t="s">
        <v>2670</v>
      </c>
      <c r="W2262" t="s">
        <v>12258</v>
      </c>
      <c r="Y2262" t="s">
        <v>12259</v>
      </c>
      <c r="AD2262">
        <v>2.6453678404777699E-2</v>
      </c>
      <c r="AE2262">
        <v>0.83143049441472205</v>
      </c>
    </row>
    <row r="2263" spans="1:31" x14ac:dyDescent="0.25">
      <c r="A2263">
        <v>14332</v>
      </c>
      <c r="B2263" t="s">
        <v>1172</v>
      </c>
      <c r="C2263" t="s">
        <v>12251</v>
      </c>
      <c r="D2263" t="s">
        <v>12260</v>
      </c>
      <c r="E2263" t="s">
        <v>12252</v>
      </c>
      <c r="F2263" t="s">
        <v>12261</v>
      </c>
      <c r="G2263" t="s">
        <v>12254</v>
      </c>
      <c r="H2263" t="s">
        <v>150</v>
      </c>
      <c r="I2263" t="s">
        <v>8527</v>
      </c>
      <c r="J2263" t="s">
        <v>12262</v>
      </c>
      <c r="K2263" t="s">
        <v>12256</v>
      </c>
      <c r="M2263" t="s">
        <v>12263</v>
      </c>
      <c r="O2263">
        <v>1</v>
      </c>
      <c r="P2263" t="s">
        <v>924</v>
      </c>
      <c r="Q2263">
        <v>530</v>
      </c>
      <c r="R2263" t="s">
        <v>925</v>
      </c>
      <c r="S2263">
        <v>-68.967490546179206</v>
      </c>
      <c r="T2263">
        <v>12.1877975233845</v>
      </c>
      <c r="U2263" t="s">
        <v>12264</v>
      </c>
      <c r="V2263" t="s">
        <v>5275</v>
      </c>
      <c r="W2263" t="s">
        <v>12258</v>
      </c>
      <c r="Y2263" t="s">
        <v>12259</v>
      </c>
      <c r="AD2263">
        <v>3.9331632101834699E-2</v>
      </c>
      <c r="AE2263">
        <v>1.16065068957521</v>
      </c>
    </row>
    <row r="2264" spans="1:31" x14ac:dyDescent="0.25">
      <c r="A2264">
        <v>14549</v>
      </c>
      <c r="B2264" t="s">
        <v>1172</v>
      </c>
      <c r="C2264" t="s">
        <v>12251</v>
      </c>
      <c r="D2264" t="s">
        <v>2675</v>
      </c>
      <c r="E2264" t="s">
        <v>12252</v>
      </c>
      <c r="F2264" t="s">
        <v>12265</v>
      </c>
      <c r="G2264" t="s">
        <v>12254</v>
      </c>
      <c r="H2264" t="s">
        <v>150</v>
      </c>
      <c r="I2264" t="s">
        <v>8527</v>
      </c>
      <c r="J2264" t="s">
        <v>12266</v>
      </c>
      <c r="K2264" t="s">
        <v>12256</v>
      </c>
      <c r="M2264" t="s">
        <v>2678</v>
      </c>
      <c r="O2264">
        <v>1</v>
      </c>
      <c r="P2264" t="s">
        <v>924</v>
      </c>
      <c r="Q2264">
        <v>530</v>
      </c>
      <c r="R2264" t="s">
        <v>925</v>
      </c>
      <c r="S2264">
        <v>-63.231718716837001</v>
      </c>
      <c r="T2264">
        <v>17.638991612486802</v>
      </c>
      <c r="U2264" t="s">
        <v>12267</v>
      </c>
      <c r="V2264" t="s">
        <v>2678</v>
      </c>
      <c r="W2264" t="s">
        <v>12258</v>
      </c>
      <c r="Y2264" t="s">
        <v>12259</v>
      </c>
      <c r="AD2264">
        <v>1.06338701493769E-3</v>
      </c>
      <c r="AE2264">
        <v>0.12572805036558499</v>
      </c>
    </row>
    <row r="2265" spans="1:31" x14ac:dyDescent="0.25">
      <c r="A2265">
        <v>14333</v>
      </c>
      <c r="B2265" t="s">
        <v>1172</v>
      </c>
      <c r="C2265" t="s">
        <v>12251</v>
      </c>
      <c r="D2265" t="s">
        <v>2680</v>
      </c>
      <c r="E2265" t="s">
        <v>12252</v>
      </c>
      <c r="F2265" t="s">
        <v>12268</v>
      </c>
      <c r="G2265" t="s">
        <v>12254</v>
      </c>
      <c r="H2265" t="s">
        <v>150</v>
      </c>
      <c r="I2265" t="s">
        <v>8527</v>
      </c>
      <c r="J2265" t="s">
        <v>12269</v>
      </c>
      <c r="K2265" t="s">
        <v>12256</v>
      </c>
      <c r="M2265" t="s">
        <v>2683</v>
      </c>
      <c r="O2265">
        <v>1</v>
      </c>
      <c r="P2265" t="s">
        <v>924</v>
      </c>
      <c r="Q2265">
        <v>530</v>
      </c>
      <c r="R2265" t="s">
        <v>925</v>
      </c>
      <c r="S2265">
        <v>-62.970262215158499</v>
      </c>
      <c r="T2265">
        <v>17.488667191927298</v>
      </c>
      <c r="U2265" s="17" t="s">
        <v>12270</v>
      </c>
      <c r="V2265" t="s">
        <v>2683</v>
      </c>
      <c r="W2265" t="s">
        <v>12258</v>
      </c>
      <c r="Y2265" t="s">
        <v>12259</v>
      </c>
      <c r="AD2265">
        <v>2.3677024698827201E-3</v>
      </c>
      <c r="AE2265">
        <v>0.19183963520511699</v>
      </c>
    </row>
    <row r="2266" spans="1:31" x14ac:dyDescent="0.25">
      <c r="A2266">
        <v>14334</v>
      </c>
      <c r="B2266" t="s">
        <v>1172</v>
      </c>
      <c r="C2266" t="s">
        <v>12251</v>
      </c>
      <c r="D2266" t="s">
        <v>12271</v>
      </c>
      <c r="E2266" t="s">
        <v>12252</v>
      </c>
      <c r="F2266" t="s">
        <v>12272</v>
      </c>
      <c r="G2266" t="s">
        <v>12254</v>
      </c>
      <c r="H2266" t="s">
        <v>150</v>
      </c>
      <c r="I2266" t="s">
        <v>8527</v>
      </c>
      <c r="J2266" t="s">
        <v>12273</v>
      </c>
      <c r="K2266" t="s">
        <v>12256</v>
      </c>
      <c r="M2266" t="s">
        <v>12274</v>
      </c>
      <c r="O2266">
        <v>1</v>
      </c>
      <c r="P2266" t="s">
        <v>924</v>
      </c>
      <c r="Q2266">
        <v>530</v>
      </c>
      <c r="R2266" t="s">
        <v>925</v>
      </c>
      <c r="S2266">
        <v>-63.061917291383203</v>
      </c>
      <c r="T2266">
        <v>18.0468395018985</v>
      </c>
      <c r="U2266" t="s">
        <v>12275</v>
      </c>
      <c r="V2266" t="s">
        <v>12274</v>
      </c>
      <c r="W2266" t="s">
        <v>12258</v>
      </c>
      <c r="Y2266" t="s">
        <v>12259</v>
      </c>
      <c r="AD2266">
        <v>4.6933596806866297E-3</v>
      </c>
      <c r="AE2266">
        <v>0.30942451455647102</v>
      </c>
    </row>
    <row r="2267" spans="1:31" x14ac:dyDescent="0.25">
      <c r="A2267">
        <v>14947</v>
      </c>
      <c r="B2267" t="s">
        <v>916</v>
      </c>
      <c r="C2267" t="s">
        <v>12276</v>
      </c>
      <c r="D2267" t="s">
        <v>12277</v>
      </c>
      <c r="E2267" t="s">
        <v>12278</v>
      </c>
      <c r="F2267" t="s">
        <v>12279</v>
      </c>
      <c r="G2267" t="s">
        <v>12280</v>
      </c>
      <c r="H2267" t="s">
        <v>150</v>
      </c>
      <c r="I2267" t="s">
        <v>162</v>
      </c>
      <c r="J2267" t="s">
        <v>12281</v>
      </c>
      <c r="K2267" t="s">
        <v>12282</v>
      </c>
      <c r="O2267">
        <v>1</v>
      </c>
      <c r="P2267" t="s">
        <v>924</v>
      </c>
      <c r="Q2267">
        <v>540</v>
      </c>
      <c r="R2267" t="s">
        <v>925</v>
      </c>
      <c r="S2267">
        <v>167.43767875480799</v>
      </c>
      <c r="T2267">
        <v>-21.107311978954002</v>
      </c>
      <c r="U2267" t="s">
        <v>12283</v>
      </c>
      <c r="V2267" t="s">
        <v>12284</v>
      </c>
      <c r="W2267" t="s">
        <v>12285</v>
      </c>
      <c r="Y2267" t="s">
        <v>12286</v>
      </c>
      <c r="AD2267">
        <v>0.181116666309663</v>
      </c>
      <c r="AE2267">
        <v>4.0141772517165002</v>
      </c>
    </row>
    <row r="2268" spans="1:31" x14ac:dyDescent="0.25">
      <c r="A2268">
        <v>14948</v>
      </c>
      <c r="B2268" t="s">
        <v>916</v>
      </c>
      <c r="C2268" t="s">
        <v>12276</v>
      </c>
      <c r="D2268" t="s">
        <v>3266</v>
      </c>
      <c r="E2268" t="s">
        <v>12278</v>
      </c>
      <c r="F2268" t="s">
        <v>12287</v>
      </c>
      <c r="G2268" t="s">
        <v>12280</v>
      </c>
      <c r="H2268" t="s">
        <v>150</v>
      </c>
      <c r="I2268" t="s">
        <v>162</v>
      </c>
      <c r="J2268" t="s">
        <v>12288</v>
      </c>
      <c r="K2268" t="s">
        <v>12282</v>
      </c>
      <c r="O2268">
        <v>1</v>
      </c>
      <c r="P2268" t="s">
        <v>924</v>
      </c>
      <c r="Q2268">
        <v>540</v>
      </c>
      <c r="R2268" t="s">
        <v>925</v>
      </c>
      <c r="S2268">
        <v>164.93526667544899</v>
      </c>
      <c r="T2268">
        <v>-20.9054738132978</v>
      </c>
      <c r="U2268" t="s">
        <v>12289</v>
      </c>
      <c r="V2268" t="s">
        <v>3271</v>
      </c>
      <c r="W2268" t="s">
        <v>12285</v>
      </c>
      <c r="Y2268" t="s">
        <v>12286</v>
      </c>
      <c r="AD2268">
        <v>0.83442918781111097</v>
      </c>
      <c r="AE2268">
        <v>7.1740013048842499</v>
      </c>
    </row>
    <row r="2269" spans="1:31" x14ac:dyDescent="0.25">
      <c r="A2269">
        <v>14949</v>
      </c>
      <c r="B2269" t="s">
        <v>916</v>
      </c>
      <c r="C2269" t="s">
        <v>12276</v>
      </c>
      <c r="D2269" t="s">
        <v>3677</v>
      </c>
      <c r="E2269" t="s">
        <v>12278</v>
      </c>
      <c r="F2269" t="s">
        <v>12290</v>
      </c>
      <c r="G2269" t="s">
        <v>12280</v>
      </c>
      <c r="H2269" t="s">
        <v>150</v>
      </c>
      <c r="I2269" t="s">
        <v>162</v>
      </c>
      <c r="J2269" t="s">
        <v>12291</v>
      </c>
      <c r="K2269" t="s">
        <v>12282</v>
      </c>
      <c r="O2269">
        <v>1</v>
      </c>
      <c r="P2269" t="s">
        <v>924</v>
      </c>
      <c r="Q2269">
        <v>540</v>
      </c>
      <c r="R2269" t="s">
        <v>925</v>
      </c>
      <c r="S2269">
        <v>166.21354396843</v>
      </c>
      <c r="T2269">
        <v>-21.879422042217598</v>
      </c>
      <c r="U2269" t="s">
        <v>12292</v>
      </c>
      <c r="V2269" t="s">
        <v>3681</v>
      </c>
      <c r="W2269" t="s">
        <v>12285</v>
      </c>
      <c r="Y2269" t="s">
        <v>12286</v>
      </c>
      <c r="AD2269">
        <v>0.64701273102264201</v>
      </c>
      <c r="AE2269">
        <v>6.0290452073388598</v>
      </c>
    </row>
    <row r="2270" spans="1:31" x14ac:dyDescent="0.25">
      <c r="A2270">
        <v>14971</v>
      </c>
      <c r="B2270" t="s">
        <v>916</v>
      </c>
      <c r="C2270" t="s">
        <v>12293</v>
      </c>
      <c r="D2270" t="s">
        <v>12294</v>
      </c>
      <c r="E2270" t="s">
        <v>12295</v>
      </c>
      <c r="F2270" t="s">
        <v>12296</v>
      </c>
      <c r="G2270" t="s">
        <v>12297</v>
      </c>
      <c r="H2270" t="s">
        <v>150</v>
      </c>
      <c r="I2270" t="s">
        <v>162</v>
      </c>
      <c r="J2270" t="s">
        <v>12298</v>
      </c>
      <c r="K2270" t="s">
        <v>12299</v>
      </c>
      <c r="L2270" t="s">
        <v>12300</v>
      </c>
      <c r="O2270">
        <v>1</v>
      </c>
      <c r="P2270" t="s">
        <v>154</v>
      </c>
      <c r="Q2270">
        <v>554</v>
      </c>
      <c r="R2270" t="s">
        <v>925</v>
      </c>
      <c r="S2270">
        <v>174.76318288587001</v>
      </c>
      <c r="T2270">
        <v>-36.6878814541042</v>
      </c>
      <c r="U2270" t="s">
        <v>12301</v>
      </c>
      <c r="V2270" t="s">
        <v>12302</v>
      </c>
      <c r="W2270" t="s">
        <v>12303</v>
      </c>
      <c r="Y2270" t="s">
        <v>12304</v>
      </c>
      <c r="AD2270">
        <v>0.49502000909342297</v>
      </c>
      <c r="AE2270">
        <v>7.7951936314685604</v>
      </c>
    </row>
    <row r="2271" spans="1:31" x14ac:dyDescent="0.25">
      <c r="A2271">
        <v>14972</v>
      </c>
      <c r="B2271" t="s">
        <v>916</v>
      </c>
      <c r="C2271" t="s">
        <v>12293</v>
      </c>
      <c r="D2271" t="s">
        <v>12305</v>
      </c>
      <c r="E2271" t="s">
        <v>12295</v>
      </c>
      <c r="F2271" t="s">
        <v>12306</v>
      </c>
      <c r="G2271" t="s">
        <v>12297</v>
      </c>
      <c r="H2271" t="s">
        <v>150</v>
      </c>
      <c r="I2271" t="s">
        <v>162</v>
      </c>
      <c r="J2271" t="s">
        <v>12307</v>
      </c>
      <c r="K2271" t="s">
        <v>12299</v>
      </c>
      <c r="L2271" t="s">
        <v>12300</v>
      </c>
      <c r="O2271">
        <v>1</v>
      </c>
      <c r="P2271" t="s">
        <v>154</v>
      </c>
      <c r="Q2271">
        <v>554</v>
      </c>
      <c r="R2271" t="s">
        <v>925</v>
      </c>
      <c r="S2271">
        <v>176.782408320294</v>
      </c>
      <c r="T2271">
        <v>-38.156121305670297</v>
      </c>
      <c r="U2271" t="s">
        <v>12308</v>
      </c>
      <c r="V2271" t="s">
        <v>12309</v>
      </c>
      <c r="W2271" t="s">
        <v>12303</v>
      </c>
      <c r="Y2271" t="s">
        <v>12304</v>
      </c>
      <c r="AD2271">
        <v>1.21786489727128</v>
      </c>
      <c r="AE2271">
        <v>8.1432724106173406</v>
      </c>
    </row>
    <row r="2272" spans="1:31" x14ac:dyDescent="0.25">
      <c r="A2272">
        <v>14973</v>
      </c>
      <c r="B2272" t="s">
        <v>916</v>
      </c>
      <c r="C2272" t="s">
        <v>12293</v>
      </c>
      <c r="D2272" t="s">
        <v>12310</v>
      </c>
      <c r="E2272" t="s">
        <v>12295</v>
      </c>
      <c r="F2272" t="s">
        <v>12311</v>
      </c>
      <c r="G2272" t="s">
        <v>12297</v>
      </c>
      <c r="H2272" t="s">
        <v>150</v>
      </c>
      <c r="I2272" t="s">
        <v>162</v>
      </c>
      <c r="J2272" t="s">
        <v>12312</v>
      </c>
      <c r="K2272" t="s">
        <v>12299</v>
      </c>
      <c r="L2272" t="s">
        <v>12300</v>
      </c>
      <c r="O2272">
        <v>1</v>
      </c>
      <c r="P2272" t="s">
        <v>154</v>
      </c>
      <c r="Q2272">
        <v>554</v>
      </c>
      <c r="R2272" t="s">
        <v>925</v>
      </c>
      <c r="S2272">
        <v>171.43236752875799</v>
      </c>
      <c r="T2272">
        <v>-43.653683162910703</v>
      </c>
      <c r="U2272" t="s">
        <v>12313</v>
      </c>
      <c r="V2272" t="s">
        <v>12314</v>
      </c>
      <c r="W2272" t="s">
        <v>12303</v>
      </c>
      <c r="Y2272" t="s">
        <v>12304</v>
      </c>
      <c r="AD2272">
        <v>4.8163529809553403</v>
      </c>
      <c r="AE2272">
        <v>12.589075890846701</v>
      </c>
    </row>
    <row r="2273" spans="1:31" x14ac:dyDescent="0.25">
      <c r="A2273">
        <v>14974</v>
      </c>
      <c r="B2273" t="s">
        <v>916</v>
      </c>
      <c r="C2273" t="s">
        <v>12293</v>
      </c>
      <c r="D2273" t="s">
        <v>12315</v>
      </c>
      <c r="E2273" t="s">
        <v>12295</v>
      </c>
      <c r="F2273" t="s">
        <v>12316</v>
      </c>
      <c r="G2273" t="s">
        <v>12297</v>
      </c>
      <c r="H2273" t="s">
        <v>150</v>
      </c>
      <c r="I2273" t="s">
        <v>162</v>
      </c>
      <c r="J2273" t="s">
        <v>12317</v>
      </c>
      <c r="K2273" t="s">
        <v>12299</v>
      </c>
      <c r="L2273" t="s">
        <v>12300</v>
      </c>
      <c r="O2273">
        <v>1</v>
      </c>
      <c r="P2273" t="s">
        <v>154</v>
      </c>
      <c r="Q2273">
        <v>554</v>
      </c>
      <c r="R2273" t="s">
        <v>925</v>
      </c>
      <c r="S2273">
        <v>177.94052647841499</v>
      </c>
      <c r="T2273">
        <v>-38.250058064218202</v>
      </c>
      <c r="U2273" t="s">
        <v>12318</v>
      </c>
      <c r="V2273" t="s">
        <v>12319</v>
      </c>
      <c r="W2273" t="s">
        <v>12303</v>
      </c>
      <c r="Y2273" t="s">
        <v>12304</v>
      </c>
      <c r="AD2273">
        <v>0.87262543857013997</v>
      </c>
      <c r="AE2273">
        <v>4.8283939233537803</v>
      </c>
    </row>
    <row r="2274" spans="1:31" x14ac:dyDescent="0.25">
      <c r="A2274">
        <v>14975</v>
      </c>
      <c r="B2274" t="s">
        <v>916</v>
      </c>
      <c r="C2274" t="s">
        <v>12293</v>
      </c>
      <c r="D2274" t="s">
        <v>12320</v>
      </c>
      <c r="E2274" t="s">
        <v>12295</v>
      </c>
      <c r="F2274" t="s">
        <v>12321</v>
      </c>
      <c r="G2274" t="s">
        <v>12297</v>
      </c>
      <c r="H2274" t="s">
        <v>150</v>
      </c>
      <c r="I2274" t="s">
        <v>162</v>
      </c>
      <c r="J2274" t="s">
        <v>12322</v>
      </c>
      <c r="K2274" t="s">
        <v>12299</v>
      </c>
      <c r="L2274" t="s">
        <v>12300</v>
      </c>
      <c r="O2274">
        <v>1</v>
      </c>
      <c r="P2274" t="s">
        <v>154</v>
      </c>
      <c r="Q2274">
        <v>554</v>
      </c>
      <c r="R2274" t="s">
        <v>925</v>
      </c>
      <c r="S2274">
        <v>176.79403406896799</v>
      </c>
      <c r="T2274">
        <v>-39.347272801449598</v>
      </c>
      <c r="U2274" t="s">
        <v>12323</v>
      </c>
      <c r="V2274" t="s">
        <v>12324</v>
      </c>
      <c r="W2274" t="s">
        <v>12303</v>
      </c>
      <c r="Y2274" t="s">
        <v>12304</v>
      </c>
      <c r="AD2274">
        <v>1.55935551968696</v>
      </c>
      <c r="AE2274">
        <v>7.3017903499396697</v>
      </c>
    </row>
    <row r="2275" spans="1:31" x14ac:dyDescent="0.25">
      <c r="A2275">
        <v>14976</v>
      </c>
      <c r="B2275" t="s">
        <v>916</v>
      </c>
      <c r="C2275" t="s">
        <v>12293</v>
      </c>
      <c r="D2275" t="s">
        <v>12325</v>
      </c>
      <c r="E2275" t="s">
        <v>12295</v>
      </c>
      <c r="F2275" t="s">
        <v>12326</v>
      </c>
      <c r="G2275" t="s">
        <v>12297</v>
      </c>
      <c r="H2275" t="s">
        <v>150</v>
      </c>
      <c r="I2275" t="s">
        <v>162</v>
      </c>
      <c r="J2275" t="s">
        <v>12327</v>
      </c>
      <c r="K2275" t="s">
        <v>12299</v>
      </c>
      <c r="L2275" t="s">
        <v>12300</v>
      </c>
      <c r="O2275">
        <v>1</v>
      </c>
      <c r="P2275" t="s">
        <v>154</v>
      </c>
      <c r="Q2275">
        <v>554</v>
      </c>
      <c r="R2275" t="s">
        <v>925</v>
      </c>
      <c r="S2275">
        <v>173.27812205210401</v>
      </c>
      <c r="T2275">
        <v>-41.612694424421399</v>
      </c>
      <c r="U2275" t="s">
        <v>12328</v>
      </c>
      <c r="V2275" t="s">
        <v>12329</v>
      </c>
      <c r="W2275" t="s">
        <v>12303</v>
      </c>
      <c r="Y2275" t="s">
        <v>12304</v>
      </c>
      <c r="AD2275">
        <v>2.1940128625105899</v>
      </c>
      <c r="AE2275">
        <v>12.085435733873</v>
      </c>
    </row>
    <row r="2276" spans="1:31" x14ac:dyDescent="0.25">
      <c r="A2276">
        <v>14977</v>
      </c>
      <c r="B2276" t="s">
        <v>916</v>
      </c>
      <c r="C2276" t="s">
        <v>12293</v>
      </c>
      <c r="D2276" t="s">
        <v>12330</v>
      </c>
      <c r="E2276" t="s">
        <v>12295</v>
      </c>
      <c r="F2276" t="s">
        <v>12331</v>
      </c>
      <c r="G2276" t="s">
        <v>12297</v>
      </c>
      <c r="H2276" t="s">
        <v>150</v>
      </c>
      <c r="I2276" t="s">
        <v>162</v>
      </c>
      <c r="J2276" t="s">
        <v>12332</v>
      </c>
      <c r="K2276" t="s">
        <v>12299</v>
      </c>
      <c r="L2276" t="s">
        <v>12300</v>
      </c>
      <c r="O2276">
        <v>1</v>
      </c>
      <c r="P2276" t="s">
        <v>154</v>
      </c>
      <c r="Q2276">
        <v>554</v>
      </c>
      <c r="R2276" t="s">
        <v>925</v>
      </c>
      <c r="S2276">
        <v>173.85247786319599</v>
      </c>
      <c r="T2276">
        <v>-35.509295145438898</v>
      </c>
      <c r="U2276" t="s">
        <v>12333</v>
      </c>
      <c r="V2276" t="s">
        <v>12334</v>
      </c>
      <c r="W2276" t="s">
        <v>12303</v>
      </c>
      <c r="Y2276" t="s">
        <v>12304</v>
      </c>
      <c r="AD2276">
        <v>1.21005683245176</v>
      </c>
      <c r="AE2276">
        <v>11.0505714544264</v>
      </c>
    </row>
    <row r="2277" spans="1:31" x14ac:dyDescent="0.25">
      <c r="A2277">
        <v>14978</v>
      </c>
      <c r="B2277" t="s">
        <v>916</v>
      </c>
      <c r="C2277" t="s">
        <v>12293</v>
      </c>
      <c r="D2277" t="s">
        <v>12335</v>
      </c>
      <c r="E2277" t="s">
        <v>12295</v>
      </c>
      <c r="F2277" t="s">
        <v>12336</v>
      </c>
      <c r="G2277" t="s">
        <v>12297</v>
      </c>
      <c r="H2277" t="s">
        <v>150</v>
      </c>
      <c r="I2277" t="s">
        <v>162</v>
      </c>
      <c r="J2277" t="s">
        <v>12337</v>
      </c>
      <c r="K2277" t="s">
        <v>12299</v>
      </c>
      <c r="L2277" t="s">
        <v>12300</v>
      </c>
      <c r="O2277">
        <v>1</v>
      </c>
      <c r="P2277" t="s">
        <v>154</v>
      </c>
      <c r="Q2277">
        <v>554</v>
      </c>
      <c r="R2277" t="s">
        <v>925</v>
      </c>
      <c r="S2277">
        <v>169.558975750754</v>
      </c>
      <c r="T2277">
        <v>-45.287320765750998</v>
      </c>
      <c r="U2277" t="s">
        <v>12338</v>
      </c>
      <c r="V2277" t="s">
        <v>12339</v>
      </c>
      <c r="W2277" t="s">
        <v>12303</v>
      </c>
      <c r="Y2277" t="s">
        <v>12304</v>
      </c>
      <c r="AD2277">
        <v>3.8624695960756998</v>
      </c>
      <c r="AE2277">
        <v>11.2568217055875</v>
      </c>
    </row>
    <row r="2278" spans="1:31" x14ac:dyDescent="0.25">
      <c r="A2278">
        <v>14979</v>
      </c>
      <c r="B2278" t="s">
        <v>916</v>
      </c>
      <c r="C2278" t="s">
        <v>12293</v>
      </c>
      <c r="D2278" t="s">
        <v>12340</v>
      </c>
      <c r="E2278" t="s">
        <v>12295</v>
      </c>
      <c r="F2278" t="s">
        <v>12341</v>
      </c>
      <c r="G2278" t="s">
        <v>12297</v>
      </c>
      <c r="H2278" t="s">
        <v>150</v>
      </c>
      <c r="I2278" t="s">
        <v>162</v>
      </c>
      <c r="J2278" t="s">
        <v>12342</v>
      </c>
      <c r="K2278" t="s">
        <v>12299</v>
      </c>
      <c r="L2278" t="s">
        <v>12300</v>
      </c>
      <c r="O2278">
        <v>1</v>
      </c>
      <c r="P2278" t="s">
        <v>154</v>
      </c>
      <c r="Q2278">
        <v>554</v>
      </c>
      <c r="R2278" t="s">
        <v>925</v>
      </c>
      <c r="S2278">
        <v>167.93305716699999</v>
      </c>
      <c r="T2278">
        <v>-45.700590768398399</v>
      </c>
      <c r="U2278" s="17" t="s">
        <v>12343</v>
      </c>
      <c r="V2278" t="s">
        <v>12344</v>
      </c>
      <c r="W2278" t="s">
        <v>12303</v>
      </c>
      <c r="Y2278" t="s">
        <v>12304</v>
      </c>
      <c r="AD2278">
        <v>3.5893146249463799</v>
      </c>
      <c r="AE2278">
        <v>17.9159016707153</v>
      </c>
    </row>
    <row r="2279" spans="1:31" x14ac:dyDescent="0.25">
      <c r="A2279">
        <v>14980</v>
      </c>
      <c r="B2279" t="s">
        <v>916</v>
      </c>
      <c r="C2279" t="s">
        <v>12293</v>
      </c>
      <c r="D2279" t="s">
        <v>12345</v>
      </c>
      <c r="E2279" t="s">
        <v>12295</v>
      </c>
      <c r="F2279" t="s">
        <v>12346</v>
      </c>
      <c r="G2279" t="s">
        <v>12297</v>
      </c>
      <c r="H2279" t="s">
        <v>150</v>
      </c>
      <c r="I2279" t="s">
        <v>162</v>
      </c>
      <c r="J2279" t="s">
        <v>12347</v>
      </c>
      <c r="K2279" t="s">
        <v>12299</v>
      </c>
      <c r="L2279" t="s">
        <v>12300</v>
      </c>
      <c r="O2279">
        <v>1</v>
      </c>
      <c r="P2279" t="s">
        <v>154</v>
      </c>
      <c r="Q2279">
        <v>554</v>
      </c>
      <c r="R2279" t="s">
        <v>925</v>
      </c>
      <c r="S2279">
        <v>174.44830895542901</v>
      </c>
      <c r="T2279">
        <v>-39.329147012673701</v>
      </c>
      <c r="U2279" t="s">
        <v>12348</v>
      </c>
      <c r="V2279" t="s">
        <v>12349</v>
      </c>
      <c r="W2279" t="s">
        <v>12303</v>
      </c>
      <c r="Y2279" t="s">
        <v>12304</v>
      </c>
      <c r="AD2279">
        <v>0.79948790862181296</v>
      </c>
      <c r="AE2279">
        <v>4.0110995431426604</v>
      </c>
    </row>
    <row r="2280" spans="1:31" x14ac:dyDescent="0.25">
      <c r="A2280">
        <v>14981</v>
      </c>
      <c r="B2280" t="s">
        <v>916</v>
      </c>
      <c r="C2280" t="s">
        <v>12293</v>
      </c>
      <c r="D2280" t="s">
        <v>12350</v>
      </c>
      <c r="E2280" t="s">
        <v>12295</v>
      </c>
      <c r="F2280" t="s">
        <v>12351</v>
      </c>
      <c r="G2280" t="s">
        <v>12297</v>
      </c>
      <c r="H2280" t="s">
        <v>150</v>
      </c>
      <c r="I2280" t="s">
        <v>162</v>
      </c>
      <c r="J2280" t="s">
        <v>12352</v>
      </c>
      <c r="K2280" t="s">
        <v>12299</v>
      </c>
      <c r="L2280" t="s">
        <v>12300</v>
      </c>
      <c r="O2280">
        <v>1</v>
      </c>
      <c r="P2280" t="s">
        <v>154</v>
      </c>
      <c r="Q2280">
        <v>554</v>
      </c>
      <c r="R2280" t="s">
        <v>925</v>
      </c>
      <c r="S2280">
        <v>175.51458149065201</v>
      </c>
      <c r="T2280">
        <v>-37.991299069542698</v>
      </c>
      <c r="U2280" t="s">
        <v>12353</v>
      </c>
      <c r="V2280" t="s">
        <v>12354</v>
      </c>
      <c r="W2280" t="s">
        <v>12303</v>
      </c>
      <c r="Y2280" t="s">
        <v>12304</v>
      </c>
      <c r="AD2280">
        <v>2.3569573681065799</v>
      </c>
      <c r="AE2280">
        <v>11.008321825708</v>
      </c>
    </row>
    <row r="2281" spans="1:31" x14ac:dyDescent="0.25">
      <c r="A2281">
        <v>14982</v>
      </c>
      <c r="B2281" t="s">
        <v>916</v>
      </c>
      <c r="C2281" t="s">
        <v>12293</v>
      </c>
      <c r="D2281" t="s">
        <v>12355</v>
      </c>
      <c r="E2281" t="s">
        <v>12295</v>
      </c>
      <c r="F2281" t="s">
        <v>12356</v>
      </c>
      <c r="G2281" t="s">
        <v>12297</v>
      </c>
      <c r="H2281" t="s">
        <v>150</v>
      </c>
      <c r="I2281" t="s">
        <v>162</v>
      </c>
      <c r="J2281" t="s">
        <v>12357</v>
      </c>
      <c r="K2281" t="s">
        <v>12299</v>
      </c>
      <c r="L2281" t="s">
        <v>12300</v>
      </c>
      <c r="O2281">
        <v>1</v>
      </c>
      <c r="P2281" t="s">
        <v>154</v>
      </c>
      <c r="Q2281">
        <v>554</v>
      </c>
      <c r="R2281" t="s">
        <v>925</v>
      </c>
      <c r="S2281">
        <v>175.565436558767</v>
      </c>
      <c r="T2281">
        <v>-39.683003773105099</v>
      </c>
      <c r="U2281" t="s">
        <v>12358</v>
      </c>
      <c r="V2281" t="s">
        <v>12359</v>
      </c>
      <c r="W2281" t="s">
        <v>12303</v>
      </c>
      <c r="Y2281" t="s">
        <v>12304</v>
      </c>
      <c r="AD2281">
        <v>2.3679926616123299</v>
      </c>
      <c r="AE2281">
        <v>8.1951126198976603</v>
      </c>
    </row>
    <row r="2282" spans="1:31" x14ac:dyDescent="0.25">
      <c r="A2282">
        <v>14983</v>
      </c>
      <c r="B2282" t="s">
        <v>916</v>
      </c>
      <c r="C2282" t="s">
        <v>12293</v>
      </c>
      <c r="D2282" t="s">
        <v>12360</v>
      </c>
      <c r="E2282" t="s">
        <v>12295</v>
      </c>
      <c r="F2282" t="s">
        <v>12361</v>
      </c>
      <c r="G2282" t="s">
        <v>12297</v>
      </c>
      <c r="H2282" t="s">
        <v>150</v>
      </c>
      <c r="I2282" t="s">
        <v>162</v>
      </c>
      <c r="J2282" t="s">
        <v>12362</v>
      </c>
      <c r="K2282" t="s">
        <v>12299</v>
      </c>
      <c r="L2282" t="s">
        <v>12300</v>
      </c>
      <c r="O2282">
        <v>1</v>
      </c>
      <c r="P2282" t="s">
        <v>154</v>
      </c>
      <c r="Q2282">
        <v>554</v>
      </c>
      <c r="R2282" t="s">
        <v>925</v>
      </c>
      <c r="S2282">
        <v>175.49612800903199</v>
      </c>
      <c r="T2282">
        <v>-41.060512638157903</v>
      </c>
      <c r="U2282" t="s">
        <v>12363</v>
      </c>
      <c r="V2282" t="s">
        <v>12364</v>
      </c>
      <c r="W2282" t="s">
        <v>12303</v>
      </c>
      <c r="Y2282" t="s">
        <v>12304</v>
      </c>
      <c r="AD2282">
        <v>0.97264246932854803</v>
      </c>
      <c r="AE2282">
        <v>5.12110540773529</v>
      </c>
    </row>
    <row r="2283" spans="1:31" x14ac:dyDescent="0.25">
      <c r="A2283">
        <v>14984</v>
      </c>
      <c r="B2283" t="s">
        <v>916</v>
      </c>
      <c r="C2283" t="s">
        <v>12293</v>
      </c>
      <c r="D2283" t="s">
        <v>12365</v>
      </c>
      <c r="E2283" t="s">
        <v>12295</v>
      </c>
      <c r="F2283" t="s">
        <v>12366</v>
      </c>
      <c r="G2283" t="s">
        <v>12297</v>
      </c>
      <c r="H2283" t="s">
        <v>150</v>
      </c>
      <c r="I2283" t="s">
        <v>162</v>
      </c>
      <c r="J2283" t="s">
        <v>12367</v>
      </c>
      <c r="K2283" t="s">
        <v>12299</v>
      </c>
      <c r="L2283" t="s">
        <v>12300</v>
      </c>
      <c r="O2283">
        <v>1</v>
      </c>
      <c r="P2283" t="s">
        <v>154</v>
      </c>
      <c r="Q2283">
        <v>554</v>
      </c>
      <c r="R2283" t="s">
        <v>925</v>
      </c>
      <c r="S2283">
        <v>171.178433094318</v>
      </c>
      <c r="T2283">
        <v>-42.615169948936497</v>
      </c>
      <c r="U2283" t="s">
        <v>12368</v>
      </c>
      <c r="V2283" t="s">
        <v>12369</v>
      </c>
      <c r="W2283" t="s">
        <v>12303</v>
      </c>
      <c r="Y2283" t="s">
        <v>12304</v>
      </c>
      <c r="AD2283">
        <v>2.6765150149340098</v>
      </c>
      <c r="AE2283">
        <v>13.7314598932858</v>
      </c>
    </row>
    <row r="2284" spans="1:31" x14ac:dyDescent="0.25">
      <c r="A2284">
        <v>14374</v>
      </c>
      <c r="B2284" t="s">
        <v>1172</v>
      </c>
      <c r="C2284" t="s">
        <v>12370</v>
      </c>
      <c r="D2284" t="s">
        <v>12371</v>
      </c>
      <c r="E2284" t="s">
        <v>12372</v>
      </c>
      <c r="F2284" t="s">
        <v>12373</v>
      </c>
      <c r="G2284" t="s">
        <v>12374</v>
      </c>
      <c r="H2284" t="s">
        <v>150</v>
      </c>
      <c r="I2284" t="s">
        <v>162</v>
      </c>
      <c r="J2284" t="s">
        <v>12375</v>
      </c>
      <c r="K2284" t="s">
        <v>12376</v>
      </c>
      <c r="L2284" t="s">
        <v>12376</v>
      </c>
      <c r="M2284" t="s">
        <v>12377</v>
      </c>
      <c r="O2284">
        <v>1</v>
      </c>
      <c r="P2284" t="s">
        <v>154</v>
      </c>
      <c r="Q2284">
        <v>558</v>
      </c>
      <c r="R2284" t="s">
        <v>1208</v>
      </c>
      <c r="S2284">
        <v>-85.517277371479395</v>
      </c>
      <c r="T2284">
        <v>12.472587157007201</v>
      </c>
      <c r="U2284" t="s">
        <v>12378</v>
      </c>
      <c r="V2284" t="s">
        <v>12377</v>
      </c>
      <c r="W2284" t="s">
        <v>12379</v>
      </c>
      <c r="Y2284" t="s">
        <v>12380</v>
      </c>
      <c r="AD2284">
        <v>0.34778367907313201</v>
      </c>
      <c r="AE2284">
        <v>3.2558667072856902</v>
      </c>
    </row>
    <row r="2285" spans="1:31" x14ac:dyDescent="0.25">
      <c r="A2285">
        <v>14375</v>
      </c>
      <c r="B2285" t="s">
        <v>1172</v>
      </c>
      <c r="C2285" t="s">
        <v>12370</v>
      </c>
      <c r="D2285" t="s">
        <v>12381</v>
      </c>
      <c r="E2285" t="s">
        <v>12372</v>
      </c>
      <c r="F2285" t="s">
        <v>12382</v>
      </c>
      <c r="G2285" t="s">
        <v>12374</v>
      </c>
      <c r="H2285" t="s">
        <v>150</v>
      </c>
      <c r="I2285" t="s">
        <v>162</v>
      </c>
      <c r="J2285" t="s">
        <v>12383</v>
      </c>
      <c r="K2285" t="s">
        <v>12376</v>
      </c>
      <c r="L2285" t="s">
        <v>12376</v>
      </c>
      <c r="M2285" t="s">
        <v>12384</v>
      </c>
      <c r="O2285">
        <v>1</v>
      </c>
      <c r="P2285" t="s">
        <v>154</v>
      </c>
      <c r="Q2285">
        <v>558</v>
      </c>
      <c r="R2285" t="s">
        <v>1208</v>
      </c>
      <c r="S2285">
        <v>-86.252113811868796</v>
      </c>
      <c r="T2285">
        <v>11.743329205381199</v>
      </c>
      <c r="U2285" t="s">
        <v>12385</v>
      </c>
      <c r="V2285" t="s">
        <v>12384</v>
      </c>
      <c r="W2285" t="s">
        <v>12379</v>
      </c>
      <c r="Y2285" t="s">
        <v>12380</v>
      </c>
      <c r="AD2285">
        <v>8.6735929714961899E-2</v>
      </c>
      <c r="AE2285">
        <v>1.2553023331658</v>
      </c>
    </row>
    <row r="2286" spans="1:31" x14ac:dyDescent="0.25">
      <c r="A2286">
        <v>14376</v>
      </c>
      <c r="B2286" t="s">
        <v>1172</v>
      </c>
      <c r="C2286" t="s">
        <v>12370</v>
      </c>
      <c r="D2286" t="s">
        <v>12386</v>
      </c>
      <c r="E2286" t="s">
        <v>12372</v>
      </c>
      <c r="F2286" t="s">
        <v>12387</v>
      </c>
      <c r="G2286" t="s">
        <v>12374</v>
      </c>
      <c r="H2286" t="s">
        <v>150</v>
      </c>
      <c r="I2286" t="s">
        <v>162</v>
      </c>
      <c r="J2286" t="s">
        <v>12388</v>
      </c>
      <c r="K2286" t="s">
        <v>12376</v>
      </c>
      <c r="L2286" t="s">
        <v>12376</v>
      </c>
      <c r="M2286" t="s">
        <v>12389</v>
      </c>
      <c r="O2286">
        <v>1</v>
      </c>
      <c r="P2286" t="s">
        <v>154</v>
      </c>
      <c r="Q2286">
        <v>558</v>
      </c>
      <c r="R2286" t="s">
        <v>1208</v>
      </c>
      <c r="S2286">
        <v>-87.090417452827595</v>
      </c>
      <c r="T2286">
        <v>12.8469191315367</v>
      </c>
      <c r="U2286" t="s">
        <v>12390</v>
      </c>
      <c r="V2286" t="s">
        <v>12389</v>
      </c>
      <c r="W2286" t="s">
        <v>12379</v>
      </c>
      <c r="Y2286" t="s">
        <v>12380</v>
      </c>
      <c r="AD2286">
        <v>0.39567526196469799</v>
      </c>
      <c r="AE2286">
        <v>3.4763041183076302</v>
      </c>
    </row>
    <row r="2287" spans="1:31" x14ac:dyDescent="0.25">
      <c r="A2287">
        <v>14377</v>
      </c>
      <c r="B2287" t="s">
        <v>1172</v>
      </c>
      <c r="C2287" t="s">
        <v>12370</v>
      </c>
      <c r="D2287" t="s">
        <v>12391</v>
      </c>
      <c r="E2287" t="s">
        <v>12372</v>
      </c>
      <c r="F2287" t="s">
        <v>12392</v>
      </c>
      <c r="G2287" t="s">
        <v>12374</v>
      </c>
      <c r="H2287" t="s">
        <v>150</v>
      </c>
      <c r="I2287" t="s">
        <v>162</v>
      </c>
      <c r="J2287" t="s">
        <v>12393</v>
      </c>
      <c r="K2287" t="s">
        <v>12376</v>
      </c>
      <c r="L2287" t="s">
        <v>12376</v>
      </c>
      <c r="M2287" t="s">
        <v>12394</v>
      </c>
      <c r="O2287">
        <v>1</v>
      </c>
      <c r="P2287" t="s">
        <v>154</v>
      </c>
      <c r="Q2287">
        <v>558</v>
      </c>
      <c r="R2287" t="s">
        <v>1208</v>
      </c>
      <c r="S2287">
        <v>-85.125421972749095</v>
      </c>
      <c r="T2287">
        <v>12.101885938630399</v>
      </c>
      <c r="U2287" t="s">
        <v>12395</v>
      </c>
      <c r="V2287" t="s">
        <v>12394</v>
      </c>
      <c r="W2287" t="s">
        <v>12379</v>
      </c>
      <c r="Y2287" t="s">
        <v>12380</v>
      </c>
      <c r="AD2287">
        <v>0.52947724770621096</v>
      </c>
      <c r="AE2287">
        <v>3.74994018763313</v>
      </c>
    </row>
    <row r="2288" spans="1:31" x14ac:dyDescent="0.25">
      <c r="A2288">
        <v>14378</v>
      </c>
      <c r="B2288" t="s">
        <v>1172</v>
      </c>
      <c r="C2288" t="s">
        <v>12370</v>
      </c>
      <c r="D2288" t="s">
        <v>12396</v>
      </c>
      <c r="E2288" t="s">
        <v>12372</v>
      </c>
      <c r="F2288" t="s">
        <v>12397</v>
      </c>
      <c r="G2288" t="s">
        <v>12374</v>
      </c>
      <c r="H2288" t="s">
        <v>150</v>
      </c>
      <c r="I2288" t="s">
        <v>162</v>
      </c>
      <c r="J2288" t="s">
        <v>12398</v>
      </c>
      <c r="K2288" t="s">
        <v>12376</v>
      </c>
      <c r="L2288" t="s">
        <v>12376</v>
      </c>
      <c r="M2288" t="s">
        <v>12399</v>
      </c>
      <c r="O2288">
        <v>1</v>
      </c>
      <c r="P2288" t="s">
        <v>154</v>
      </c>
      <c r="Q2288">
        <v>558</v>
      </c>
      <c r="R2288" t="s">
        <v>1208</v>
      </c>
      <c r="S2288">
        <v>-86.402385027911905</v>
      </c>
      <c r="T2288">
        <v>13.1705110226586</v>
      </c>
      <c r="U2288" t="s">
        <v>12400</v>
      </c>
      <c r="V2288" t="s">
        <v>12399</v>
      </c>
      <c r="W2288" t="s">
        <v>12379</v>
      </c>
      <c r="Y2288" t="s">
        <v>12380</v>
      </c>
      <c r="AD2288">
        <v>0.19381154659515701</v>
      </c>
      <c r="AE2288">
        <v>2.1701370633666599</v>
      </c>
    </row>
    <row r="2289" spans="1:31" x14ac:dyDescent="0.25">
      <c r="A2289">
        <v>14379</v>
      </c>
      <c r="B2289" t="s">
        <v>1172</v>
      </c>
      <c r="C2289" t="s">
        <v>12370</v>
      </c>
      <c r="D2289" t="s">
        <v>12401</v>
      </c>
      <c r="E2289" t="s">
        <v>12372</v>
      </c>
      <c r="F2289" t="s">
        <v>12402</v>
      </c>
      <c r="G2289" t="s">
        <v>12374</v>
      </c>
      <c r="H2289" t="s">
        <v>150</v>
      </c>
      <c r="I2289" t="s">
        <v>162</v>
      </c>
      <c r="J2289" t="s">
        <v>12403</v>
      </c>
      <c r="K2289" t="s">
        <v>12376</v>
      </c>
      <c r="L2289" t="s">
        <v>12376</v>
      </c>
      <c r="M2289" t="s">
        <v>12404</v>
      </c>
      <c r="O2289">
        <v>1</v>
      </c>
      <c r="P2289" t="s">
        <v>154</v>
      </c>
      <c r="Q2289">
        <v>558</v>
      </c>
      <c r="R2289" t="s">
        <v>1208</v>
      </c>
      <c r="S2289">
        <v>-85.986855110742695</v>
      </c>
      <c r="T2289">
        <v>11.8633114059114</v>
      </c>
      <c r="U2289" t="s">
        <v>12405</v>
      </c>
      <c r="V2289" t="s">
        <v>12404</v>
      </c>
      <c r="W2289" t="s">
        <v>12379</v>
      </c>
      <c r="Y2289" t="s">
        <v>12380</v>
      </c>
      <c r="AD2289">
        <v>8.0928624691693998E-2</v>
      </c>
      <c r="AE2289">
        <v>2.16043042015104</v>
      </c>
    </row>
    <row r="2290" spans="1:31" x14ac:dyDescent="0.25">
      <c r="A2290">
        <v>14380</v>
      </c>
      <c r="B2290" t="s">
        <v>1172</v>
      </c>
      <c r="C2290" t="s">
        <v>12370</v>
      </c>
      <c r="D2290" t="s">
        <v>12406</v>
      </c>
      <c r="E2290" t="s">
        <v>12372</v>
      </c>
      <c r="F2290" t="s">
        <v>12407</v>
      </c>
      <c r="G2290" t="s">
        <v>12374</v>
      </c>
      <c r="H2290" t="s">
        <v>150</v>
      </c>
      <c r="I2290" t="s">
        <v>162</v>
      </c>
      <c r="J2290" t="s">
        <v>12408</v>
      </c>
      <c r="K2290" t="s">
        <v>12376</v>
      </c>
      <c r="L2290" t="s">
        <v>12376</v>
      </c>
      <c r="M2290" t="s">
        <v>12409</v>
      </c>
      <c r="O2290">
        <v>1</v>
      </c>
      <c r="P2290" t="s">
        <v>154</v>
      </c>
      <c r="Q2290">
        <v>558</v>
      </c>
      <c r="R2290" t="s">
        <v>1208</v>
      </c>
      <c r="S2290">
        <v>-85.522208260081896</v>
      </c>
      <c r="T2290">
        <v>13.736894009701301</v>
      </c>
      <c r="U2290" t="s">
        <v>12410</v>
      </c>
      <c r="V2290" t="s">
        <v>12409</v>
      </c>
      <c r="W2290" t="s">
        <v>12379</v>
      </c>
      <c r="Y2290" t="s">
        <v>12380</v>
      </c>
      <c r="AD2290">
        <v>0.81364948894145095</v>
      </c>
      <c r="AE2290">
        <v>5.2646654469115903</v>
      </c>
    </row>
    <row r="2291" spans="1:31" x14ac:dyDescent="0.25">
      <c r="A2291">
        <v>14381</v>
      </c>
      <c r="B2291" t="s">
        <v>1172</v>
      </c>
      <c r="C2291" t="s">
        <v>12370</v>
      </c>
      <c r="D2291" t="s">
        <v>12411</v>
      </c>
      <c r="E2291" t="s">
        <v>12372</v>
      </c>
      <c r="F2291" t="s">
        <v>12412</v>
      </c>
      <c r="G2291" t="s">
        <v>12374</v>
      </c>
      <c r="H2291" t="s">
        <v>150</v>
      </c>
      <c r="I2291" t="s">
        <v>162</v>
      </c>
      <c r="J2291" t="s">
        <v>12413</v>
      </c>
      <c r="K2291" t="s">
        <v>12376</v>
      </c>
      <c r="L2291" t="s">
        <v>12376</v>
      </c>
      <c r="M2291" t="s">
        <v>12414</v>
      </c>
      <c r="O2291">
        <v>1</v>
      </c>
      <c r="P2291" t="s">
        <v>154</v>
      </c>
      <c r="Q2291">
        <v>558</v>
      </c>
      <c r="R2291" t="s">
        <v>1208</v>
      </c>
      <c r="S2291">
        <v>-86.639303092268605</v>
      </c>
      <c r="T2291">
        <v>12.582163472297401</v>
      </c>
      <c r="U2291" t="s">
        <v>12415</v>
      </c>
      <c r="V2291" t="s">
        <v>12414</v>
      </c>
      <c r="W2291" t="s">
        <v>12379</v>
      </c>
      <c r="Y2291" t="s">
        <v>12380</v>
      </c>
      <c r="AD2291">
        <v>0.42486818049508202</v>
      </c>
      <c r="AE2291">
        <v>3.7310073388046199</v>
      </c>
    </row>
    <row r="2292" spans="1:31" x14ac:dyDescent="0.25">
      <c r="A2292">
        <v>14382</v>
      </c>
      <c r="B2292" t="s">
        <v>1172</v>
      </c>
      <c r="C2292" t="s">
        <v>12370</v>
      </c>
      <c r="D2292" t="s">
        <v>12416</v>
      </c>
      <c r="E2292" t="s">
        <v>12372</v>
      </c>
      <c r="F2292" t="s">
        <v>12417</v>
      </c>
      <c r="G2292" t="s">
        <v>12374</v>
      </c>
      <c r="H2292" t="s">
        <v>150</v>
      </c>
      <c r="I2292" t="s">
        <v>162</v>
      </c>
      <c r="J2292" t="s">
        <v>12418</v>
      </c>
      <c r="K2292" t="s">
        <v>12376</v>
      </c>
      <c r="L2292" t="s">
        <v>12376</v>
      </c>
      <c r="M2292" t="s">
        <v>12419</v>
      </c>
      <c r="O2292">
        <v>1</v>
      </c>
      <c r="P2292" t="s">
        <v>154</v>
      </c>
      <c r="Q2292">
        <v>558</v>
      </c>
      <c r="R2292" t="s">
        <v>1208</v>
      </c>
      <c r="S2292">
        <v>-86.462941841344104</v>
      </c>
      <c r="T2292">
        <v>13.4885869563136</v>
      </c>
      <c r="U2292" t="s">
        <v>12420</v>
      </c>
      <c r="V2292" t="s">
        <v>12419</v>
      </c>
      <c r="W2292" t="s">
        <v>12379</v>
      </c>
      <c r="Y2292" t="s">
        <v>12380</v>
      </c>
      <c r="AD2292">
        <v>0.13373324626434199</v>
      </c>
      <c r="AE2292">
        <v>2.1804964484237499</v>
      </c>
    </row>
    <row r="2293" spans="1:31" x14ac:dyDescent="0.25">
      <c r="A2293">
        <v>14383</v>
      </c>
      <c r="B2293" t="s">
        <v>1172</v>
      </c>
      <c r="C2293" t="s">
        <v>12370</v>
      </c>
      <c r="D2293" t="s">
        <v>12421</v>
      </c>
      <c r="E2293" t="s">
        <v>12372</v>
      </c>
      <c r="F2293" t="s">
        <v>12422</v>
      </c>
      <c r="G2293" t="s">
        <v>12374</v>
      </c>
      <c r="H2293" t="s">
        <v>150</v>
      </c>
      <c r="I2293" t="s">
        <v>162</v>
      </c>
      <c r="J2293" t="s">
        <v>12423</v>
      </c>
      <c r="K2293" t="s">
        <v>12376</v>
      </c>
      <c r="L2293" t="s">
        <v>12376</v>
      </c>
      <c r="M2293" t="s">
        <v>12424</v>
      </c>
      <c r="O2293">
        <v>1</v>
      </c>
      <c r="P2293" t="s">
        <v>154</v>
      </c>
      <c r="Q2293">
        <v>558</v>
      </c>
      <c r="R2293" t="s">
        <v>1208</v>
      </c>
      <c r="S2293">
        <v>-86.268475720843995</v>
      </c>
      <c r="T2293">
        <v>12.200622003091899</v>
      </c>
      <c r="U2293" t="s">
        <v>12425</v>
      </c>
      <c r="V2293" t="s">
        <v>12424</v>
      </c>
      <c r="W2293" t="s">
        <v>12379</v>
      </c>
      <c r="Y2293" t="s">
        <v>12380</v>
      </c>
      <c r="AD2293">
        <v>0.29060692252158998</v>
      </c>
      <c r="AE2293">
        <v>4.2628032987939903</v>
      </c>
    </row>
    <row r="2294" spans="1:31" x14ac:dyDescent="0.25">
      <c r="A2294">
        <v>14384</v>
      </c>
      <c r="B2294" t="s">
        <v>1172</v>
      </c>
      <c r="C2294" t="s">
        <v>12370</v>
      </c>
      <c r="D2294" t="s">
        <v>12426</v>
      </c>
      <c r="E2294" t="s">
        <v>12372</v>
      </c>
      <c r="F2294" t="s">
        <v>12427</v>
      </c>
      <c r="G2294" t="s">
        <v>12374</v>
      </c>
      <c r="H2294" t="s">
        <v>150</v>
      </c>
      <c r="I2294" t="s">
        <v>162</v>
      </c>
      <c r="J2294" t="s">
        <v>12428</v>
      </c>
      <c r="K2294" t="s">
        <v>12376</v>
      </c>
      <c r="L2294" t="s">
        <v>12376</v>
      </c>
      <c r="M2294" t="s">
        <v>12429</v>
      </c>
      <c r="O2294">
        <v>1</v>
      </c>
      <c r="P2294" t="s">
        <v>154</v>
      </c>
      <c r="Q2294">
        <v>558</v>
      </c>
      <c r="R2294" t="s">
        <v>1208</v>
      </c>
      <c r="S2294">
        <v>-86.101921827839107</v>
      </c>
      <c r="T2294">
        <v>12.001040562430299</v>
      </c>
      <c r="U2294" t="s">
        <v>12430</v>
      </c>
      <c r="V2294" t="s">
        <v>12429</v>
      </c>
      <c r="W2294" t="s">
        <v>12379</v>
      </c>
      <c r="Y2294" t="s">
        <v>12380</v>
      </c>
      <c r="AD2294">
        <v>4.8833383321039002E-2</v>
      </c>
      <c r="AE2294">
        <v>1.11370005116967</v>
      </c>
    </row>
    <row r="2295" spans="1:31" x14ac:dyDescent="0.25">
      <c r="A2295">
        <v>14385</v>
      </c>
      <c r="B2295" t="s">
        <v>1172</v>
      </c>
      <c r="C2295" t="s">
        <v>12370</v>
      </c>
      <c r="D2295" t="s">
        <v>12431</v>
      </c>
      <c r="E2295" t="s">
        <v>12372</v>
      </c>
      <c r="F2295" t="s">
        <v>12432</v>
      </c>
      <c r="G2295" t="s">
        <v>12374</v>
      </c>
      <c r="H2295" t="s">
        <v>150</v>
      </c>
      <c r="I2295" t="s">
        <v>162</v>
      </c>
      <c r="J2295" t="s">
        <v>12433</v>
      </c>
      <c r="K2295" t="s">
        <v>12376</v>
      </c>
      <c r="L2295" t="s">
        <v>12376</v>
      </c>
      <c r="M2295" t="s">
        <v>12434</v>
      </c>
      <c r="O2295">
        <v>1</v>
      </c>
      <c r="P2295" t="s">
        <v>154</v>
      </c>
      <c r="Q2295">
        <v>558</v>
      </c>
      <c r="R2295" t="s">
        <v>1208</v>
      </c>
      <c r="S2295">
        <v>-85.668289288623598</v>
      </c>
      <c r="T2295">
        <v>12.898743004229299</v>
      </c>
      <c r="U2295" t="s">
        <v>12435</v>
      </c>
      <c r="V2295" t="s">
        <v>12434</v>
      </c>
      <c r="W2295" t="s">
        <v>12379</v>
      </c>
      <c r="Y2295" t="s">
        <v>12380</v>
      </c>
      <c r="AD2295">
        <v>0.56714451793970999</v>
      </c>
      <c r="AE2295">
        <v>4.0720606661416001</v>
      </c>
    </row>
    <row r="2296" spans="1:31" x14ac:dyDescent="0.25">
      <c r="A2296">
        <v>14386</v>
      </c>
      <c r="B2296" t="s">
        <v>1172</v>
      </c>
      <c r="C2296" t="s">
        <v>12370</v>
      </c>
      <c r="D2296" t="s">
        <v>12436</v>
      </c>
      <c r="E2296" t="s">
        <v>12372</v>
      </c>
      <c r="F2296" t="s">
        <v>12437</v>
      </c>
      <c r="G2296" t="s">
        <v>12374</v>
      </c>
      <c r="H2296" t="s">
        <v>150</v>
      </c>
      <c r="I2296" t="s">
        <v>162</v>
      </c>
      <c r="J2296" t="s">
        <v>12438</v>
      </c>
      <c r="K2296" t="s">
        <v>12376</v>
      </c>
      <c r="L2296" t="s">
        <v>12376</v>
      </c>
      <c r="M2296" t="s">
        <v>12439</v>
      </c>
      <c r="O2296">
        <v>1</v>
      </c>
      <c r="P2296" t="s">
        <v>154</v>
      </c>
      <c r="Q2296">
        <v>558</v>
      </c>
      <c r="R2296" t="s">
        <v>1208</v>
      </c>
      <c r="S2296">
        <v>-86.208617770957304</v>
      </c>
      <c r="T2296">
        <v>13.735147637650501</v>
      </c>
      <c r="U2296" t="s">
        <v>12440</v>
      </c>
      <c r="V2296" t="s">
        <v>12439</v>
      </c>
      <c r="W2296" t="s">
        <v>12379</v>
      </c>
      <c r="Y2296" t="s">
        <v>12380</v>
      </c>
      <c r="AD2296">
        <v>0.244499983733931</v>
      </c>
      <c r="AE2296">
        <v>2.8160548952776199</v>
      </c>
    </row>
    <row r="2297" spans="1:31" x14ac:dyDescent="0.25">
      <c r="A2297">
        <v>14387</v>
      </c>
      <c r="B2297" t="s">
        <v>1172</v>
      </c>
      <c r="C2297" t="s">
        <v>12370</v>
      </c>
      <c r="D2297" t="s">
        <v>12441</v>
      </c>
      <c r="E2297" t="s">
        <v>12372</v>
      </c>
      <c r="F2297" t="s">
        <v>12442</v>
      </c>
      <c r="G2297" t="s">
        <v>12374</v>
      </c>
      <c r="H2297" t="s">
        <v>150</v>
      </c>
      <c r="I2297" t="s">
        <v>162</v>
      </c>
      <c r="J2297" t="s">
        <v>12443</v>
      </c>
      <c r="K2297" t="s">
        <v>12376</v>
      </c>
      <c r="L2297" t="s">
        <v>12376</v>
      </c>
      <c r="M2297" t="s">
        <v>12444</v>
      </c>
      <c r="O2297">
        <v>1</v>
      </c>
      <c r="P2297" t="s">
        <v>154</v>
      </c>
      <c r="Q2297">
        <v>558</v>
      </c>
      <c r="R2297" t="s">
        <v>1208</v>
      </c>
      <c r="S2297">
        <v>-84.237916103325801</v>
      </c>
      <c r="T2297">
        <v>13.976075567034499</v>
      </c>
      <c r="U2297" s="17" t="s">
        <v>12445</v>
      </c>
      <c r="V2297" t="s">
        <v>12446</v>
      </c>
      <c r="W2297" t="s">
        <v>12379</v>
      </c>
      <c r="Y2297" t="s">
        <v>12380</v>
      </c>
      <c r="AD2297">
        <v>2.7297447681653502</v>
      </c>
      <c r="AE2297">
        <v>9.2586733187864603</v>
      </c>
    </row>
    <row r="2298" spans="1:31" x14ac:dyDescent="0.25">
      <c r="A2298">
        <v>14388</v>
      </c>
      <c r="B2298" t="s">
        <v>1172</v>
      </c>
      <c r="C2298" t="s">
        <v>12370</v>
      </c>
      <c r="D2298" t="s">
        <v>12447</v>
      </c>
      <c r="E2298" t="s">
        <v>12372</v>
      </c>
      <c r="F2298" t="s">
        <v>12448</v>
      </c>
      <c r="G2298" t="s">
        <v>12374</v>
      </c>
      <c r="H2298" t="s">
        <v>150</v>
      </c>
      <c r="I2298" t="s">
        <v>162</v>
      </c>
      <c r="J2298" t="s">
        <v>12449</v>
      </c>
      <c r="K2298" t="s">
        <v>12376</v>
      </c>
      <c r="L2298" t="s">
        <v>12376</v>
      </c>
      <c r="M2298" t="s">
        <v>12450</v>
      </c>
      <c r="O2298">
        <v>1</v>
      </c>
      <c r="P2298" t="s">
        <v>154</v>
      </c>
      <c r="Q2298">
        <v>558</v>
      </c>
      <c r="R2298" t="s">
        <v>1208</v>
      </c>
      <c r="S2298">
        <v>-84.2455447385246</v>
      </c>
      <c r="T2298">
        <v>12.3680926831065</v>
      </c>
      <c r="U2298" t="s">
        <v>12451</v>
      </c>
      <c r="V2298" t="s">
        <v>12452</v>
      </c>
      <c r="W2298" t="s">
        <v>12379</v>
      </c>
      <c r="Y2298" t="s">
        <v>12380</v>
      </c>
      <c r="AD2298">
        <v>2.2519031166107801</v>
      </c>
      <c r="AE2298">
        <v>9.5630692174651397</v>
      </c>
    </row>
    <row r="2299" spans="1:31" x14ac:dyDescent="0.25">
      <c r="A2299">
        <v>14389</v>
      </c>
      <c r="B2299" t="s">
        <v>1172</v>
      </c>
      <c r="C2299" t="s">
        <v>12370</v>
      </c>
      <c r="D2299" t="s">
        <v>12453</v>
      </c>
      <c r="E2299" t="s">
        <v>12372</v>
      </c>
      <c r="F2299" t="s">
        <v>12454</v>
      </c>
      <c r="G2299" t="s">
        <v>12374</v>
      </c>
      <c r="H2299" t="s">
        <v>150</v>
      </c>
      <c r="I2299" t="s">
        <v>162</v>
      </c>
      <c r="J2299" t="s">
        <v>12455</v>
      </c>
      <c r="K2299" t="s">
        <v>12376</v>
      </c>
      <c r="L2299" t="s">
        <v>12376</v>
      </c>
      <c r="M2299" t="s">
        <v>12456</v>
      </c>
      <c r="O2299">
        <v>1</v>
      </c>
      <c r="P2299" t="s">
        <v>154</v>
      </c>
      <c r="Q2299">
        <v>558</v>
      </c>
      <c r="R2299" t="s">
        <v>1208</v>
      </c>
      <c r="S2299">
        <v>-85.034937679006504</v>
      </c>
      <c r="T2299">
        <v>11.4497169449133</v>
      </c>
      <c r="U2299" t="s">
        <v>12457</v>
      </c>
      <c r="V2299" t="s">
        <v>12456</v>
      </c>
      <c r="W2299" t="s">
        <v>12379</v>
      </c>
      <c r="Y2299" t="s">
        <v>12380</v>
      </c>
      <c r="AD2299">
        <v>1.35773670786807</v>
      </c>
      <c r="AE2299">
        <v>10.626028222081899</v>
      </c>
    </row>
    <row r="2300" spans="1:31" x14ac:dyDescent="0.25">
      <c r="A2300">
        <v>14390</v>
      </c>
      <c r="B2300" t="s">
        <v>1172</v>
      </c>
      <c r="C2300" t="s">
        <v>12370</v>
      </c>
      <c r="D2300" t="s">
        <v>12458</v>
      </c>
      <c r="E2300" t="s">
        <v>12372</v>
      </c>
      <c r="F2300" t="s">
        <v>12459</v>
      </c>
      <c r="G2300" t="s">
        <v>12374</v>
      </c>
      <c r="H2300" t="s">
        <v>150</v>
      </c>
      <c r="I2300" t="s">
        <v>162</v>
      </c>
      <c r="J2300" t="s">
        <v>12460</v>
      </c>
      <c r="K2300" t="s">
        <v>12376</v>
      </c>
      <c r="L2300" t="s">
        <v>12376</v>
      </c>
      <c r="M2300" t="s">
        <v>12461</v>
      </c>
      <c r="O2300">
        <v>1</v>
      </c>
      <c r="P2300" t="s">
        <v>154</v>
      </c>
      <c r="Q2300">
        <v>558</v>
      </c>
      <c r="R2300" t="s">
        <v>1208</v>
      </c>
      <c r="S2300">
        <v>-85.812161994958302</v>
      </c>
      <c r="T2300">
        <v>11.3973268848498</v>
      </c>
      <c r="U2300" t="s">
        <v>12462</v>
      </c>
      <c r="V2300" t="s">
        <v>12461</v>
      </c>
      <c r="W2300" t="s">
        <v>12379</v>
      </c>
      <c r="Y2300" t="s">
        <v>12380</v>
      </c>
      <c r="AD2300">
        <v>0.17780048430734</v>
      </c>
      <c r="AE2300">
        <v>3.7665263172446202</v>
      </c>
    </row>
    <row r="2301" spans="1:31" x14ac:dyDescent="0.25">
      <c r="A2301">
        <v>13515</v>
      </c>
      <c r="B2301" t="s">
        <v>615</v>
      </c>
      <c r="C2301" t="s">
        <v>12463</v>
      </c>
      <c r="D2301" t="s">
        <v>12464</v>
      </c>
      <c r="E2301" t="s">
        <v>12465</v>
      </c>
      <c r="F2301" t="s">
        <v>12466</v>
      </c>
      <c r="G2301" t="s">
        <v>12467</v>
      </c>
      <c r="H2301" t="s">
        <v>150</v>
      </c>
      <c r="I2301" t="s">
        <v>2108</v>
      </c>
      <c r="J2301" t="s">
        <v>12468</v>
      </c>
      <c r="K2301" t="s">
        <v>12469</v>
      </c>
      <c r="L2301" t="s">
        <v>12470</v>
      </c>
      <c r="O2301">
        <v>1</v>
      </c>
      <c r="P2301" t="s">
        <v>154</v>
      </c>
      <c r="Q2301">
        <v>562</v>
      </c>
      <c r="R2301" t="s">
        <v>2374</v>
      </c>
      <c r="S2301">
        <v>10.519417807465199</v>
      </c>
      <c r="T2301">
        <v>19.477529087136698</v>
      </c>
      <c r="U2301" t="s">
        <v>12471</v>
      </c>
      <c r="V2301" t="s">
        <v>12472</v>
      </c>
      <c r="W2301" t="s">
        <v>12473</v>
      </c>
      <c r="Y2301" t="s">
        <v>12474</v>
      </c>
      <c r="AD2301">
        <v>53.841014312039903</v>
      </c>
      <c r="AE2301">
        <v>33.061336705994997</v>
      </c>
    </row>
    <row r="2302" spans="1:31" x14ac:dyDescent="0.25">
      <c r="A2302">
        <v>15732</v>
      </c>
      <c r="B2302" t="s">
        <v>615</v>
      </c>
      <c r="C2302" t="s">
        <v>12463</v>
      </c>
      <c r="D2302" t="s">
        <v>12464</v>
      </c>
      <c r="E2302" t="s">
        <v>12465</v>
      </c>
      <c r="F2302" t="s">
        <v>12475</v>
      </c>
      <c r="G2302" t="s">
        <v>12467</v>
      </c>
      <c r="H2302" t="s">
        <v>2137</v>
      </c>
      <c r="I2302" t="s">
        <v>162</v>
      </c>
      <c r="J2302" t="s">
        <v>12476</v>
      </c>
      <c r="K2302" t="s">
        <v>12469</v>
      </c>
      <c r="L2302" t="s">
        <v>12470</v>
      </c>
      <c r="N2302" t="s">
        <v>12477</v>
      </c>
      <c r="O2302">
        <v>1</v>
      </c>
      <c r="P2302" t="s">
        <v>154</v>
      </c>
      <c r="Q2302">
        <v>562</v>
      </c>
      <c r="R2302" t="s">
        <v>2374</v>
      </c>
      <c r="S2302">
        <v>10.565638610282599</v>
      </c>
      <c r="T2302">
        <v>19.516772067194601</v>
      </c>
      <c r="U2302" t="s">
        <v>12478</v>
      </c>
      <c r="V2302" t="s">
        <v>12472</v>
      </c>
      <c r="W2302" t="s">
        <v>12473</v>
      </c>
      <c r="Y2302" t="s">
        <v>12474</v>
      </c>
      <c r="AD2302">
        <v>53.078288219665701</v>
      </c>
      <c r="AE2302">
        <v>33.163949631935502</v>
      </c>
    </row>
    <row r="2303" spans="1:31" x14ac:dyDescent="0.25">
      <c r="A2303">
        <v>13516</v>
      </c>
      <c r="B2303" t="s">
        <v>615</v>
      </c>
      <c r="C2303" t="s">
        <v>12463</v>
      </c>
      <c r="D2303" t="s">
        <v>12479</v>
      </c>
      <c r="E2303" t="s">
        <v>12465</v>
      </c>
      <c r="F2303" t="s">
        <v>12480</v>
      </c>
      <c r="G2303" t="s">
        <v>12467</v>
      </c>
      <c r="H2303" t="s">
        <v>150</v>
      </c>
      <c r="I2303" t="s">
        <v>2108</v>
      </c>
      <c r="J2303" t="s">
        <v>12481</v>
      </c>
      <c r="K2303" t="s">
        <v>12469</v>
      </c>
      <c r="L2303" t="s">
        <v>12470</v>
      </c>
      <c r="O2303">
        <v>1</v>
      </c>
      <c r="P2303" t="s">
        <v>154</v>
      </c>
      <c r="Q2303">
        <v>562</v>
      </c>
      <c r="R2303" t="s">
        <v>2374</v>
      </c>
      <c r="S2303">
        <v>13.2149234044205</v>
      </c>
      <c r="T2303">
        <v>15.868210202288701</v>
      </c>
      <c r="U2303" t="s">
        <v>12482</v>
      </c>
      <c r="V2303" t="s">
        <v>12483</v>
      </c>
      <c r="W2303" t="s">
        <v>12473</v>
      </c>
      <c r="Y2303" t="s">
        <v>12474</v>
      </c>
      <c r="AD2303">
        <v>12.181369401331899</v>
      </c>
      <c r="AE2303">
        <v>17.2932698931129</v>
      </c>
    </row>
    <row r="2304" spans="1:31" x14ac:dyDescent="0.25">
      <c r="A2304">
        <v>15733</v>
      </c>
      <c r="B2304" t="s">
        <v>615</v>
      </c>
      <c r="C2304" t="s">
        <v>12463</v>
      </c>
      <c r="D2304" t="s">
        <v>12479</v>
      </c>
      <c r="E2304" t="s">
        <v>12465</v>
      </c>
      <c r="F2304" t="s">
        <v>12484</v>
      </c>
      <c r="G2304" t="s">
        <v>12467</v>
      </c>
      <c r="H2304" t="s">
        <v>2137</v>
      </c>
      <c r="I2304" t="s">
        <v>162</v>
      </c>
      <c r="J2304" t="s">
        <v>12485</v>
      </c>
      <c r="K2304" t="s">
        <v>12469</v>
      </c>
      <c r="L2304" t="s">
        <v>12470</v>
      </c>
      <c r="N2304" t="s">
        <v>12486</v>
      </c>
      <c r="O2304">
        <v>1</v>
      </c>
      <c r="P2304" t="s">
        <v>154</v>
      </c>
      <c r="Q2304">
        <v>562</v>
      </c>
      <c r="R2304" t="s">
        <v>2374</v>
      </c>
      <c r="S2304">
        <v>13.2136596034267</v>
      </c>
      <c r="T2304">
        <v>15.8668018548757</v>
      </c>
      <c r="U2304" t="s">
        <v>12487</v>
      </c>
      <c r="V2304" t="s">
        <v>12483</v>
      </c>
      <c r="W2304" t="s">
        <v>12473</v>
      </c>
      <c r="Y2304" t="s">
        <v>12474</v>
      </c>
      <c r="AD2304">
        <v>12.2464612054013</v>
      </c>
      <c r="AE2304">
        <v>17.331182863385202</v>
      </c>
    </row>
    <row r="2305" spans="1:31" x14ac:dyDescent="0.25">
      <c r="A2305">
        <v>13517</v>
      </c>
      <c r="B2305" t="s">
        <v>615</v>
      </c>
      <c r="C2305" t="s">
        <v>12463</v>
      </c>
      <c r="D2305" t="s">
        <v>12488</v>
      </c>
      <c r="E2305" t="s">
        <v>12465</v>
      </c>
      <c r="F2305" t="s">
        <v>12489</v>
      </c>
      <c r="G2305" t="s">
        <v>12467</v>
      </c>
      <c r="H2305" t="s">
        <v>150</v>
      </c>
      <c r="I2305" t="s">
        <v>2108</v>
      </c>
      <c r="J2305" t="s">
        <v>12490</v>
      </c>
      <c r="K2305" t="s">
        <v>12469</v>
      </c>
      <c r="L2305" t="s">
        <v>12470</v>
      </c>
      <c r="O2305">
        <v>1</v>
      </c>
      <c r="P2305" t="s">
        <v>154</v>
      </c>
      <c r="Q2305">
        <v>562</v>
      </c>
      <c r="R2305" t="s">
        <v>2374</v>
      </c>
      <c r="S2305">
        <v>3.54801651504166</v>
      </c>
      <c r="T2305">
        <v>13.174029824366</v>
      </c>
      <c r="U2305" t="s">
        <v>12491</v>
      </c>
      <c r="V2305" t="s">
        <v>12492</v>
      </c>
      <c r="W2305" t="s">
        <v>12473</v>
      </c>
      <c r="Y2305" t="s">
        <v>12474</v>
      </c>
      <c r="AD2305">
        <v>2.5812060162463299</v>
      </c>
      <c r="AE2305">
        <v>8.7419075404515407</v>
      </c>
    </row>
    <row r="2306" spans="1:31" x14ac:dyDescent="0.25">
      <c r="A2306">
        <v>15734</v>
      </c>
      <c r="B2306" t="s">
        <v>615</v>
      </c>
      <c r="C2306" t="s">
        <v>12463</v>
      </c>
      <c r="D2306" t="s">
        <v>12488</v>
      </c>
      <c r="E2306" t="s">
        <v>12465</v>
      </c>
      <c r="F2306" t="s">
        <v>12493</v>
      </c>
      <c r="G2306" t="s">
        <v>12467</v>
      </c>
      <c r="H2306" t="s">
        <v>2137</v>
      </c>
      <c r="I2306" t="s">
        <v>162</v>
      </c>
      <c r="J2306" t="s">
        <v>12494</v>
      </c>
      <c r="K2306" t="s">
        <v>12469</v>
      </c>
      <c r="L2306" t="s">
        <v>12470</v>
      </c>
      <c r="N2306" t="s">
        <v>12495</v>
      </c>
      <c r="O2306">
        <v>1</v>
      </c>
      <c r="P2306" t="s">
        <v>154</v>
      </c>
      <c r="Q2306">
        <v>562</v>
      </c>
      <c r="R2306" t="s">
        <v>2374</v>
      </c>
      <c r="S2306">
        <v>3.5481163343797402</v>
      </c>
      <c r="T2306">
        <v>13.1952580790265</v>
      </c>
      <c r="U2306" t="s">
        <v>12496</v>
      </c>
      <c r="V2306" t="s">
        <v>12492</v>
      </c>
      <c r="W2306" t="s">
        <v>12473</v>
      </c>
      <c r="Y2306" t="s">
        <v>12474</v>
      </c>
      <c r="AD2306">
        <v>2.6542814041306602</v>
      </c>
      <c r="AE2306">
        <v>8.9660943626175396</v>
      </c>
    </row>
    <row r="2307" spans="1:31" x14ac:dyDescent="0.25">
      <c r="A2307">
        <v>13518</v>
      </c>
      <c r="B2307" t="s">
        <v>615</v>
      </c>
      <c r="C2307" t="s">
        <v>12463</v>
      </c>
      <c r="D2307" t="s">
        <v>12497</v>
      </c>
      <c r="E2307" t="s">
        <v>12465</v>
      </c>
      <c r="F2307" t="s">
        <v>12498</v>
      </c>
      <c r="G2307" t="s">
        <v>12467</v>
      </c>
      <c r="H2307" t="s">
        <v>150</v>
      </c>
      <c r="I2307" t="s">
        <v>2108</v>
      </c>
      <c r="J2307" t="s">
        <v>12499</v>
      </c>
      <c r="K2307" t="s">
        <v>12469</v>
      </c>
      <c r="L2307" t="s">
        <v>12470</v>
      </c>
      <c r="O2307">
        <v>1</v>
      </c>
      <c r="P2307" t="s">
        <v>154</v>
      </c>
      <c r="Q2307">
        <v>562</v>
      </c>
      <c r="R2307" t="s">
        <v>2374</v>
      </c>
      <c r="S2307">
        <v>7.2974852730992303</v>
      </c>
      <c r="T2307">
        <v>14.110148484437399</v>
      </c>
      <c r="U2307" t="s">
        <v>12500</v>
      </c>
      <c r="V2307" t="s">
        <v>12501</v>
      </c>
      <c r="W2307" t="s">
        <v>12473</v>
      </c>
      <c r="Y2307" t="s">
        <v>12474</v>
      </c>
      <c r="AD2307">
        <v>3.2591872566848101</v>
      </c>
      <c r="AE2307">
        <v>8.3690736210571792</v>
      </c>
    </row>
    <row r="2308" spans="1:31" x14ac:dyDescent="0.25">
      <c r="A2308">
        <v>15735</v>
      </c>
      <c r="B2308" t="s">
        <v>615</v>
      </c>
      <c r="C2308" t="s">
        <v>12463</v>
      </c>
      <c r="D2308" t="s">
        <v>12497</v>
      </c>
      <c r="E2308" t="s">
        <v>12465</v>
      </c>
      <c r="F2308" t="s">
        <v>12502</v>
      </c>
      <c r="G2308" t="s">
        <v>12467</v>
      </c>
      <c r="H2308" t="s">
        <v>2137</v>
      </c>
      <c r="I2308" t="s">
        <v>162</v>
      </c>
      <c r="J2308" t="s">
        <v>12503</v>
      </c>
      <c r="K2308" t="s">
        <v>12469</v>
      </c>
      <c r="L2308" t="s">
        <v>12470</v>
      </c>
      <c r="N2308" t="s">
        <v>4964</v>
      </c>
      <c r="O2308">
        <v>1</v>
      </c>
      <c r="P2308" t="s">
        <v>154</v>
      </c>
      <c r="Q2308">
        <v>562</v>
      </c>
      <c r="R2308" t="s">
        <v>2374</v>
      </c>
      <c r="S2308">
        <v>7.3008188880970302</v>
      </c>
      <c r="T2308">
        <v>14.1192608004103</v>
      </c>
      <c r="U2308" t="s">
        <v>12504</v>
      </c>
      <c r="V2308" t="s">
        <v>12501</v>
      </c>
      <c r="W2308" t="s">
        <v>12473</v>
      </c>
      <c r="Y2308" t="s">
        <v>12474</v>
      </c>
      <c r="AD2308">
        <v>3.2826592624843198</v>
      </c>
      <c r="AE2308">
        <v>8.4336383417643805</v>
      </c>
    </row>
    <row r="2309" spans="1:31" x14ac:dyDescent="0.25">
      <c r="A2309">
        <v>15522</v>
      </c>
      <c r="B2309" t="s">
        <v>615</v>
      </c>
      <c r="C2309" t="s">
        <v>12463</v>
      </c>
      <c r="D2309" t="s">
        <v>12505</v>
      </c>
      <c r="E2309" t="s">
        <v>12465</v>
      </c>
      <c r="F2309" t="s">
        <v>12506</v>
      </c>
      <c r="G2309" t="s">
        <v>12467</v>
      </c>
      <c r="H2309" t="s">
        <v>150</v>
      </c>
      <c r="I2309" t="s">
        <v>2108</v>
      </c>
      <c r="J2309" t="s">
        <v>12507</v>
      </c>
      <c r="K2309" t="s">
        <v>12469</v>
      </c>
      <c r="L2309" t="s">
        <v>12470</v>
      </c>
      <c r="O2309">
        <v>1</v>
      </c>
      <c r="P2309" t="s">
        <v>154</v>
      </c>
      <c r="Q2309">
        <v>562</v>
      </c>
      <c r="R2309" t="s">
        <v>2374</v>
      </c>
      <c r="S2309">
        <v>2.05165267591669</v>
      </c>
      <c r="T2309">
        <v>13.6002007355938</v>
      </c>
      <c r="U2309" t="s">
        <v>12508</v>
      </c>
      <c r="V2309" t="s">
        <v>12509</v>
      </c>
      <c r="W2309" t="s">
        <v>12473</v>
      </c>
      <c r="Y2309" t="s">
        <v>12474</v>
      </c>
      <c r="AD2309">
        <v>0.382181265622071</v>
      </c>
      <c r="AE2309">
        <v>2.5960893518852899</v>
      </c>
    </row>
    <row r="2310" spans="1:31" x14ac:dyDescent="0.25">
      <c r="A2310">
        <v>15736</v>
      </c>
      <c r="B2310" t="s">
        <v>615</v>
      </c>
      <c r="C2310" t="s">
        <v>12463</v>
      </c>
      <c r="D2310" t="s">
        <v>12505</v>
      </c>
      <c r="E2310" t="s">
        <v>12465</v>
      </c>
      <c r="F2310" t="s">
        <v>12510</v>
      </c>
      <c r="G2310" t="s">
        <v>12467</v>
      </c>
      <c r="H2310" t="s">
        <v>2137</v>
      </c>
      <c r="I2310" t="s">
        <v>162</v>
      </c>
      <c r="J2310" t="s">
        <v>12511</v>
      </c>
      <c r="K2310" t="s">
        <v>12469</v>
      </c>
      <c r="L2310" t="s">
        <v>12470</v>
      </c>
      <c r="N2310" t="s">
        <v>4665</v>
      </c>
      <c r="O2310">
        <v>1</v>
      </c>
      <c r="P2310" t="s">
        <v>154</v>
      </c>
      <c r="Q2310">
        <v>562</v>
      </c>
      <c r="R2310" t="s">
        <v>2374</v>
      </c>
      <c r="S2310">
        <v>2.1132783525507999</v>
      </c>
      <c r="T2310">
        <v>13.5168113724951</v>
      </c>
      <c r="U2310" t="s">
        <v>12512</v>
      </c>
      <c r="V2310" t="s">
        <v>12509</v>
      </c>
      <c r="W2310" t="s">
        <v>12473</v>
      </c>
      <c r="Y2310" t="s">
        <v>12474</v>
      </c>
      <c r="AD2310">
        <v>4.2509927686692699E-2</v>
      </c>
      <c r="AE2310">
        <v>0.92279786357716798</v>
      </c>
    </row>
    <row r="2311" spans="1:31" x14ac:dyDescent="0.25">
      <c r="A2311">
        <v>13519</v>
      </c>
      <c r="B2311" t="s">
        <v>615</v>
      </c>
      <c r="C2311" t="s">
        <v>12463</v>
      </c>
      <c r="D2311" t="s">
        <v>12513</v>
      </c>
      <c r="E2311" t="s">
        <v>12465</v>
      </c>
      <c r="F2311" t="s">
        <v>12514</v>
      </c>
      <c r="G2311" t="s">
        <v>12467</v>
      </c>
      <c r="H2311" t="s">
        <v>150</v>
      </c>
      <c r="I2311" t="s">
        <v>2108</v>
      </c>
      <c r="J2311" t="s">
        <v>12515</v>
      </c>
      <c r="K2311" t="s">
        <v>12469</v>
      </c>
      <c r="L2311" t="s">
        <v>12470</v>
      </c>
      <c r="O2311">
        <v>1</v>
      </c>
      <c r="P2311" t="s">
        <v>154</v>
      </c>
      <c r="Q2311">
        <v>562</v>
      </c>
      <c r="R2311" t="s">
        <v>2374</v>
      </c>
      <c r="S2311">
        <v>5.2359048116916602</v>
      </c>
      <c r="T2311">
        <v>15.765863431346499</v>
      </c>
      <c r="U2311" t="s">
        <v>12516</v>
      </c>
      <c r="V2311" t="s">
        <v>12517</v>
      </c>
      <c r="W2311" t="s">
        <v>12473</v>
      </c>
      <c r="Y2311" t="s">
        <v>12474</v>
      </c>
      <c r="AD2311">
        <v>8.8474547673848996</v>
      </c>
      <c r="AE2311">
        <v>13.950804314686801</v>
      </c>
    </row>
    <row r="2312" spans="1:31" x14ac:dyDescent="0.25">
      <c r="A2312">
        <v>15737</v>
      </c>
      <c r="B2312" t="s">
        <v>615</v>
      </c>
      <c r="C2312" t="s">
        <v>12463</v>
      </c>
      <c r="D2312" t="s">
        <v>12513</v>
      </c>
      <c r="E2312" t="s">
        <v>12465</v>
      </c>
      <c r="F2312" t="s">
        <v>12518</v>
      </c>
      <c r="G2312" t="s">
        <v>12467</v>
      </c>
      <c r="H2312" t="s">
        <v>2137</v>
      </c>
      <c r="I2312" t="s">
        <v>162</v>
      </c>
      <c r="J2312" t="s">
        <v>12519</v>
      </c>
      <c r="K2312" t="s">
        <v>12469</v>
      </c>
      <c r="L2312" t="s">
        <v>12470</v>
      </c>
      <c r="N2312" t="s">
        <v>12520</v>
      </c>
      <c r="O2312">
        <v>1</v>
      </c>
      <c r="P2312" t="s">
        <v>154</v>
      </c>
      <c r="Q2312">
        <v>562</v>
      </c>
      <c r="R2312" t="s">
        <v>2374</v>
      </c>
      <c r="S2312">
        <v>5.3009208890880997</v>
      </c>
      <c r="T2312">
        <v>15.820374805383199</v>
      </c>
      <c r="U2312" t="s">
        <v>12521</v>
      </c>
      <c r="V2312" t="s">
        <v>12517</v>
      </c>
      <c r="W2312" t="s">
        <v>12473</v>
      </c>
      <c r="Y2312" t="s">
        <v>12474</v>
      </c>
      <c r="AD2312">
        <v>9.50524451860257</v>
      </c>
      <c r="AE2312">
        <v>14.615567921720899</v>
      </c>
    </row>
    <row r="2313" spans="1:31" x14ac:dyDescent="0.25">
      <c r="A2313">
        <v>15738</v>
      </c>
      <c r="B2313" t="s">
        <v>615</v>
      </c>
      <c r="C2313" t="s">
        <v>12463</v>
      </c>
      <c r="D2313" t="s">
        <v>12522</v>
      </c>
      <c r="E2313" t="s">
        <v>12465</v>
      </c>
      <c r="F2313" t="s">
        <v>12523</v>
      </c>
      <c r="G2313" t="s">
        <v>12467</v>
      </c>
      <c r="H2313" t="s">
        <v>2137</v>
      </c>
      <c r="I2313" t="s">
        <v>162</v>
      </c>
      <c r="J2313" t="s">
        <v>12524</v>
      </c>
      <c r="K2313" t="s">
        <v>12469</v>
      </c>
      <c r="L2313" t="s">
        <v>12470</v>
      </c>
      <c r="N2313" t="s">
        <v>12525</v>
      </c>
      <c r="O2313">
        <v>1</v>
      </c>
      <c r="P2313" t="s">
        <v>154</v>
      </c>
      <c r="Q2313">
        <v>562</v>
      </c>
      <c r="R2313" t="s">
        <v>2374</v>
      </c>
      <c r="S2313">
        <v>2.1882099073481802</v>
      </c>
      <c r="T2313">
        <v>14.191292335054801</v>
      </c>
      <c r="U2313" t="s">
        <v>12526</v>
      </c>
      <c r="V2313" t="s">
        <v>12527</v>
      </c>
      <c r="W2313" t="s">
        <v>12473</v>
      </c>
      <c r="Y2313" t="s">
        <v>12474</v>
      </c>
      <c r="AD2313">
        <v>7.6120177275438801</v>
      </c>
      <c r="AE2313">
        <v>16.485792292143898</v>
      </c>
    </row>
    <row r="2314" spans="1:31" x14ac:dyDescent="0.25">
      <c r="A2314">
        <v>13520</v>
      </c>
      <c r="B2314" t="s">
        <v>615</v>
      </c>
      <c r="C2314" t="s">
        <v>12463</v>
      </c>
      <c r="D2314" t="s">
        <v>12528</v>
      </c>
      <c r="E2314" t="s">
        <v>12465</v>
      </c>
      <c r="F2314" t="s">
        <v>12529</v>
      </c>
      <c r="G2314" t="s">
        <v>12467</v>
      </c>
      <c r="H2314" t="s">
        <v>150</v>
      </c>
      <c r="I2314" t="s">
        <v>2108</v>
      </c>
      <c r="J2314" t="s">
        <v>12530</v>
      </c>
      <c r="K2314" t="s">
        <v>12469</v>
      </c>
      <c r="L2314" t="s">
        <v>12470</v>
      </c>
      <c r="O2314">
        <v>1</v>
      </c>
      <c r="P2314" t="s">
        <v>154</v>
      </c>
      <c r="Q2314">
        <v>562</v>
      </c>
      <c r="R2314" t="s">
        <v>2374</v>
      </c>
      <c r="S2314">
        <v>2.2128186866218802</v>
      </c>
      <c r="T2314">
        <v>14.219203372039299</v>
      </c>
      <c r="U2314" t="s">
        <v>12531</v>
      </c>
      <c r="V2314" t="s">
        <v>12532</v>
      </c>
      <c r="W2314" t="s">
        <v>12473</v>
      </c>
      <c r="Y2314" t="s">
        <v>12474</v>
      </c>
      <c r="AD2314">
        <v>7.3650740351049704</v>
      </c>
      <c r="AE2314">
        <v>18.152832795238801</v>
      </c>
    </row>
    <row r="2315" spans="1:31" x14ac:dyDescent="0.25">
      <c r="A2315">
        <v>13521</v>
      </c>
      <c r="B2315" t="s">
        <v>615</v>
      </c>
      <c r="C2315" t="s">
        <v>12463</v>
      </c>
      <c r="D2315" t="s">
        <v>12533</v>
      </c>
      <c r="E2315" t="s">
        <v>12465</v>
      </c>
      <c r="F2315" t="s">
        <v>12534</v>
      </c>
      <c r="G2315" t="s">
        <v>12467</v>
      </c>
      <c r="H2315" t="s">
        <v>150</v>
      </c>
      <c r="I2315" t="s">
        <v>2108</v>
      </c>
      <c r="J2315" t="s">
        <v>12535</v>
      </c>
      <c r="K2315" t="s">
        <v>12469</v>
      </c>
      <c r="L2315" t="s">
        <v>12470</v>
      </c>
      <c r="O2315">
        <v>1</v>
      </c>
      <c r="P2315" t="s">
        <v>154</v>
      </c>
      <c r="Q2315">
        <v>562</v>
      </c>
      <c r="R2315" t="s">
        <v>2374</v>
      </c>
      <c r="S2315">
        <v>10.021028443429699</v>
      </c>
      <c r="T2315">
        <v>14.971536352419299</v>
      </c>
      <c r="U2315" t="s">
        <v>12536</v>
      </c>
      <c r="V2315" t="s">
        <v>12537</v>
      </c>
      <c r="W2315" t="s">
        <v>12473</v>
      </c>
      <c r="Y2315" t="s">
        <v>12474</v>
      </c>
      <c r="AD2315">
        <v>12.1807636695748</v>
      </c>
      <c r="AE2315">
        <v>16.400618489795502</v>
      </c>
    </row>
    <row r="2316" spans="1:31" x14ac:dyDescent="0.25">
      <c r="A2316">
        <v>15739</v>
      </c>
      <c r="B2316" t="s">
        <v>615</v>
      </c>
      <c r="C2316" t="s">
        <v>12463</v>
      </c>
      <c r="D2316" t="s">
        <v>12533</v>
      </c>
      <c r="E2316" t="s">
        <v>12465</v>
      </c>
      <c r="F2316" t="s">
        <v>12538</v>
      </c>
      <c r="G2316" t="s">
        <v>12467</v>
      </c>
      <c r="H2316" t="s">
        <v>2137</v>
      </c>
      <c r="I2316" t="s">
        <v>162</v>
      </c>
      <c r="J2316" t="s">
        <v>12539</v>
      </c>
      <c r="K2316" t="s">
        <v>12469</v>
      </c>
      <c r="L2316" t="s">
        <v>12470</v>
      </c>
      <c r="N2316" t="s">
        <v>3281</v>
      </c>
      <c r="O2316">
        <v>1</v>
      </c>
      <c r="P2316" t="s">
        <v>154</v>
      </c>
      <c r="Q2316">
        <v>562</v>
      </c>
      <c r="R2316" t="s">
        <v>2374</v>
      </c>
      <c r="S2316">
        <v>10.037479302700399</v>
      </c>
      <c r="T2316">
        <v>14.994081485361299</v>
      </c>
      <c r="U2316" t="s">
        <v>12540</v>
      </c>
      <c r="V2316" t="s">
        <v>12537</v>
      </c>
      <c r="W2316" t="s">
        <v>12473</v>
      </c>
      <c r="Y2316" t="s">
        <v>12474</v>
      </c>
      <c r="AD2316">
        <v>12.215447902802699</v>
      </c>
      <c r="AE2316">
        <v>16.434886459275099</v>
      </c>
    </row>
    <row r="2317" spans="1:31" x14ac:dyDescent="0.25">
      <c r="A2317">
        <v>13522</v>
      </c>
      <c r="B2317" t="s">
        <v>615</v>
      </c>
      <c r="C2317" t="s">
        <v>12541</v>
      </c>
      <c r="D2317" t="s">
        <v>12542</v>
      </c>
      <c r="E2317" t="s">
        <v>12543</v>
      </c>
      <c r="F2317" t="s">
        <v>12544</v>
      </c>
      <c r="G2317" t="s">
        <v>12545</v>
      </c>
      <c r="H2317" t="s">
        <v>150</v>
      </c>
      <c r="I2317" t="s">
        <v>162</v>
      </c>
      <c r="J2317" t="s">
        <v>12546</v>
      </c>
      <c r="K2317" t="s">
        <v>2825</v>
      </c>
      <c r="L2317" t="s">
        <v>12547</v>
      </c>
      <c r="N2317" t="s">
        <v>12548</v>
      </c>
      <c r="O2317">
        <v>1</v>
      </c>
      <c r="P2317" t="s">
        <v>154</v>
      </c>
      <c r="Q2317">
        <v>566</v>
      </c>
      <c r="R2317" t="s">
        <v>2374</v>
      </c>
      <c r="S2317">
        <v>7.5245325036834698</v>
      </c>
      <c r="T2317">
        <v>5.4567147761288997</v>
      </c>
      <c r="U2317" t="s">
        <v>12549</v>
      </c>
      <c r="V2317" t="s">
        <v>12550</v>
      </c>
      <c r="W2317" t="s">
        <v>12551</v>
      </c>
      <c r="Y2317" t="s">
        <v>12552</v>
      </c>
      <c r="AD2317">
        <v>0.396427438374648</v>
      </c>
      <c r="AE2317">
        <v>4.5447115509051503</v>
      </c>
    </row>
    <row r="2318" spans="1:31" x14ac:dyDescent="0.25">
      <c r="A2318">
        <v>13523</v>
      </c>
      <c r="B2318" t="s">
        <v>615</v>
      </c>
      <c r="C2318" t="s">
        <v>12541</v>
      </c>
      <c r="D2318" t="s">
        <v>12553</v>
      </c>
      <c r="E2318" t="s">
        <v>12543</v>
      </c>
      <c r="F2318" t="s">
        <v>12554</v>
      </c>
      <c r="G2318" t="s">
        <v>12545</v>
      </c>
      <c r="H2318" t="s">
        <v>150</v>
      </c>
      <c r="I2318" t="s">
        <v>162</v>
      </c>
      <c r="J2318" t="s">
        <v>12555</v>
      </c>
      <c r="K2318" t="s">
        <v>2825</v>
      </c>
      <c r="L2318" t="s">
        <v>12547</v>
      </c>
      <c r="N2318" t="s">
        <v>12556</v>
      </c>
      <c r="O2318">
        <v>1</v>
      </c>
      <c r="P2318" t="s">
        <v>154</v>
      </c>
      <c r="Q2318">
        <v>566</v>
      </c>
      <c r="R2318" t="s">
        <v>2374</v>
      </c>
      <c r="S2318">
        <v>12.4010674173655</v>
      </c>
      <c r="T2318">
        <v>9.3275342311656004</v>
      </c>
      <c r="U2318" t="s">
        <v>12557</v>
      </c>
      <c r="V2318" t="s">
        <v>12558</v>
      </c>
      <c r="W2318" t="s">
        <v>12551</v>
      </c>
      <c r="Y2318" t="s">
        <v>12552</v>
      </c>
      <c r="AD2318">
        <v>3.1044150536859001</v>
      </c>
      <c r="AE2318">
        <v>11.0944918998108</v>
      </c>
    </row>
    <row r="2319" spans="1:31" x14ac:dyDescent="0.25">
      <c r="A2319">
        <v>13524</v>
      </c>
      <c r="B2319" t="s">
        <v>615</v>
      </c>
      <c r="C2319" t="s">
        <v>12541</v>
      </c>
      <c r="D2319" t="s">
        <v>12559</v>
      </c>
      <c r="E2319" t="s">
        <v>12543</v>
      </c>
      <c r="F2319" t="s">
        <v>12560</v>
      </c>
      <c r="G2319" t="s">
        <v>12545</v>
      </c>
      <c r="H2319" t="s">
        <v>150</v>
      </c>
      <c r="I2319" t="s">
        <v>162</v>
      </c>
      <c r="J2319" t="s">
        <v>12561</v>
      </c>
      <c r="K2319" t="s">
        <v>2825</v>
      </c>
      <c r="L2319" t="s">
        <v>12547</v>
      </c>
      <c r="N2319" t="s">
        <v>12562</v>
      </c>
      <c r="O2319">
        <v>1</v>
      </c>
      <c r="P2319" t="s">
        <v>154</v>
      </c>
      <c r="Q2319">
        <v>566</v>
      </c>
      <c r="R2319" t="s">
        <v>2374</v>
      </c>
      <c r="S2319">
        <v>7.8529301073696596</v>
      </c>
      <c r="T2319">
        <v>4.9087182574643098</v>
      </c>
      <c r="U2319" t="s">
        <v>12563</v>
      </c>
      <c r="V2319" t="s">
        <v>12564</v>
      </c>
      <c r="W2319" t="s">
        <v>12551</v>
      </c>
      <c r="Y2319" t="s">
        <v>12552</v>
      </c>
      <c r="AD2319">
        <v>0.54772215297136395</v>
      </c>
      <c r="AE2319">
        <v>3.7397583464057198</v>
      </c>
    </row>
    <row r="2320" spans="1:31" x14ac:dyDescent="0.25">
      <c r="A2320">
        <v>13525</v>
      </c>
      <c r="B2320" t="s">
        <v>615</v>
      </c>
      <c r="C2320" t="s">
        <v>12541</v>
      </c>
      <c r="D2320" t="s">
        <v>12565</v>
      </c>
      <c r="E2320" t="s">
        <v>12543</v>
      </c>
      <c r="F2320" t="s">
        <v>12566</v>
      </c>
      <c r="G2320" t="s">
        <v>12545</v>
      </c>
      <c r="H2320" t="s">
        <v>150</v>
      </c>
      <c r="I2320" t="s">
        <v>162</v>
      </c>
      <c r="J2320" t="s">
        <v>12567</v>
      </c>
      <c r="K2320" t="s">
        <v>2825</v>
      </c>
      <c r="L2320" t="s">
        <v>12547</v>
      </c>
      <c r="N2320" t="s">
        <v>12568</v>
      </c>
      <c r="O2320">
        <v>1</v>
      </c>
      <c r="P2320" t="s">
        <v>154</v>
      </c>
      <c r="Q2320">
        <v>566</v>
      </c>
      <c r="R2320" t="s">
        <v>2374</v>
      </c>
      <c r="S2320">
        <v>6.9358403976453298</v>
      </c>
      <c r="T2320">
        <v>6.2279474421385199</v>
      </c>
      <c r="U2320" t="s">
        <v>12569</v>
      </c>
      <c r="V2320" t="s">
        <v>12570</v>
      </c>
      <c r="W2320" t="s">
        <v>12551</v>
      </c>
      <c r="Y2320" t="s">
        <v>12552</v>
      </c>
      <c r="AD2320">
        <v>0.38892963992048402</v>
      </c>
      <c r="AE2320">
        <v>3.47234249013077</v>
      </c>
    </row>
    <row r="2321" spans="1:31" x14ac:dyDescent="0.25">
      <c r="A2321">
        <v>13526</v>
      </c>
      <c r="B2321" t="s">
        <v>615</v>
      </c>
      <c r="C2321" t="s">
        <v>12541</v>
      </c>
      <c r="D2321" t="s">
        <v>12571</v>
      </c>
      <c r="E2321" t="s">
        <v>12543</v>
      </c>
      <c r="F2321" t="s">
        <v>12572</v>
      </c>
      <c r="G2321" t="s">
        <v>12545</v>
      </c>
      <c r="H2321" t="s">
        <v>150</v>
      </c>
      <c r="I2321" t="s">
        <v>162</v>
      </c>
      <c r="J2321" t="s">
        <v>12573</v>
      </c>
      <c r="K2321" t="s">
        <v>2825</v>
      </c>
      <c r="L2321" t="s">
        <v>12547</v>
      </c>
      <c r="N2321" t="s">
        <v>12574</v>
      </c>
      <c r="O2321">
        <v>1</v>
      </c>
      <c r="P2321" t="s">
        <v>154</v>
      </c>
      <c r="Q2321">
        <v>566</v>
      </c>
      <c r="R2321" t="s">
        <v>2374</v>
      </c>
      <c r="S2321">
        <v>9.9854799758910193</v>
      </c>
      <c r="T2321">
        <v>10.7848081127048</v>
      </c>
      <c r="U2321" t="s">
        <v>12575</v>
      </c>
      <c r="V2321" t="s">
        <v>12576</v>
      </c>
      <c r="W2321" t="s">
        <v>12551</v>
      </c>
      <c r="Y2321" t="s">
        <v>12552</v>
      </c>
      <c r="AD2321">
        <v>3.9837244714447202</v>
      </c>
      <c r="AE2321">
        <v>13.863192282399099</v>
      </c>
    </row>
    <row r="2322" spans="1:31" x14ac:dyDescent="0.25">
      <c r="A2322">
        <v>13527</v>
      </c>
      <c r="B2322" t="s">
        <v>615</v>
      </c>
      <c r="C2322" t="s">
        <v>12541</v>
      </c>
      <c r="D2322" t="s">
        <v>12577</v>
      </c>
      <c r="E2322" t="s">
        <v>12543</v>
      </c>
      <c r="F2322" t="s">
        <v>12578</v>
      </c>
      <c r="G2322" t="s">
        <v>12545</v>
      </c>
      <c r="H2322" t="s">
        <v>150</v>
      </c>
      <c r="I2322" t="s">
        <v>162</v>
      </c>
      <c r="J2322" t="s">
        <v>12579</v>
      </c>
      <c r="K2322" t="s">
        <v>2825</v>
      </c>
      <c r="L2322" t="s">
        <v>12547</v>
      </c>
      <c r="N2322" t="s">
        <v>12580</v>
      </c>
      <c r="O2322">
        <v>1</v>
      </c>
      <c r="P2322" t="s">
        <v>154</v>
      </c>
      <c r="Q2322">
        <v>566</v>
      </c>
      <c r="R2322" t="s">
        <v>2374</v>
      </c>
      <c r="S2322">
        <v>6.06602728804845</v>
      </c>
      <c r="T2322">
        <v>4.7758824604561703</v>
      </c>
      <c r="U2322" t="s">
        <v>12581</v>
      </c>
      <c r="V2322" t="s">
        <v>12582</v>
      </c>
      <c r="W2322" t="s">
        <v>12551</v>
      </c>
      <c r="Y2322" t="s">
        <v>12552</v>
      </c>
      <c r="AD2322">
        <v>0.76054888107418295</v>
      </c>
      <c r="AE2322">
        <v>5.2817736849622703</v>
      </c>
    </row>
    <row r="2323" spans="1:31" x14ac:dyDescent="0.25">
      <c r="A2323">
        <v>13528</v>
      </c>
      <c r="B2323" t="s">
        <v>615</v>
      </c>
      <c r="C2323" t="s">
        <v>12541</v>
      </c>
      <c r="D2323" t="s">
        <v>12583</v>
      </c>
      <c r="E2323" t="s">
        <v>12543</v>
      </c>
      <c r="F2323" t="s">
        <v>12584</v>
      </c>
      <c r="G2323" t="s">
        <v>12545</v>
      </c>
      <c r="H2323" t="s">
        <v>150</v>
      </c>
      <c r="I2323" t="s">
        <v>162</v>
      </c>
      <c r="J2323" t="s">
        <v>12585</v>
      </c>
      <c r="K2323" t="s">
        <v>2825</v>
      </c>
      <c r="L2323" t="s">
        <v>12547</v>
      </c>
      <c r="N2323" t="s">
        <v>12586</v>
      </c>
      <c r="O2323">
        <v>1</v>
      </c>
      <c r="P2323" t="s">
        <v>154</v>
      </c>
      <c r="Q2323">
        <v>566</v>
      </c>
      <c r="R2323" t="s">
        <v>2374</v>
      </c>
      <c r="S2323">
        <v>8.7406885900482099</v>
      </c>
      <c r="T2323">
        <v>7.3340002995034199</v>
      </c>
      <c r="U2323" t="s">
        <v>12587</v>
      </c>
      <c r="V2323" t="s">
        <v>12588</v>
      </c>
      <c r="W2323" t="s">
        <v>12551</v>
      </c>
      <c r="Y2323" t="s">
        <v>12552</v>
      </c>
      <c r="AD2323">
        <v>2.5218042583759801</v>
      </c>
      <c r="AE2323">
        <v>9.0586738056090397</v>
      </c>
    </row>
    <row r="2324" spans="1:31" x14ac:dyDescent="0.25">
      <c r="A2324">
        <v>13529</v>
      </c>
      <c r="B2324" t="s">
        <v>615</v>
      </c>
      <c r="C2324" t="s">
        <v>12541</v>
      </c>
      <c r="D2324" t="s">
        <v>12589</v>
      </c>
      <c r="E2324" t="s">
        <v>12543</v>
      </c>
      <c r="F2324" t="s">
        <v>12590</v>
      </c>
      <c r="G2324" t="s">
        <v>12545</v>
      </c>
      <c r="H2324" t="s">
        <v>150</v>
      </c>
      <c r="I2324" t="s">
        <v>162</v>
      </c>
      <c r="J2324" t="s">
        <v>12591</v>
      </c>
      <c r="K2324" t="s">
        <v>2825</v>
      </c>
      <c r="L2324" t="s">
        <v>12547</v>
      </c>
      <c r="N2324" t="s">
        <v>12592</v>
      </c>
      <c r="O2324">
        <v>1</v>
      </c>
      <c r="P2324" t="s">
        <v>154</v>
      </c>
      <c r="Q2324">
        <v>566</v>
      </c>
      <c r="R2324" t="s">
        <v>2374</v>
      </c>
      <c r="S2324">
        <v>13.150215732075701</v>
      </c>
      <c r="T2324">
        <v>11.887465377866301</v>
      </c>
      <c r="U2324" t="s">
        <v>12593</v>
      </c>
      <c r="V2324" t="s">
        <v>12594</v>
      </c>
      <c r="W2324" t="s">
        <v>12551</v>
      </c>
      <c r="Y2324" t="s">
        <v>12552</v>
      </c>
      <c r="AD2324">
        <v>6.0243444432960098</v>
      </c>
      <c r="AE2324">
        <v>12.489177652675799</v>
      </c>
    </row>
    <row r="2325" spans="1:31" x14ac:dyDescent="0.25">
      <c r="A2325">
        <v>13530</v>
      </c>
      <c r="B2325" t="s">
        <v>615</v>
      </c>
      <c r="C2325" t="s">
        <v>12541</v>
      </c>
      <c r="D2325" t="s">
        <v>12595</v>
      </c>
      <c r="E2325" t="s">
        <v>12543</v>
      </c>
      <c r="F2325" t="s">
        <v>12596</v>
      </c>
      <c r="G2325" t="s">
        <v>12545</v>
      </c>
      <c r="H2325" t="s">
        <v>150</v>
      </c>
      <c r="I2325" t="s">
        <v>162</v>
      </c>
      <c r="J2325" t="s">
        <v>12597</v>
      </c>
      <c r="K2325" t="s">
        <v>2825</v>
      </c>
      <c r="L2325" t="s">
        <v>12547</v>
      </c>
      <c r="N2325" t="s">
        <v>12598</v>
      </c>
      <c r="O2325">
        <v>1</v>
      </c>
      <c r="P2325" t="s">
        <v>154</v>
      </c>
      <c r="Q2325">
        <v>566</v>
      </c>
      <c r="R2325" t="s">
        <v>2374</v>
      </c>
      <c r="S2325">
        <v>8.6003581191862501</v>
      </c>
      <c r="T2325">
        <v>5.8689107966273797</v>
      </c>
      <c r="U2325" t="s">
        <v>12599</v>
      </c>
      <c r="V2325" t="s">
        <v>12600</v>
      </c>
      <c r="W2325" t="s">
        <v>12551</v>
      </c>
      <c r="Y2325" t="s">
        <v>12552</v>
      </c>
      <c r="AD2325">
        <v>1.7253756895843899</v>
      </c>
      <c r="AE2325">
        <v>7.4422328633013004</v>
      </c>
    </row>
    <row r="2326" spans="1:31" x14ac:dyDescent="0.25">
      <c r="A2326">
        <v>13531</v>
      </c>
      <c r="B2326" t="s">
        <v>615</v>
      </c>
      <c r="C2326" t="s">
        <v>12541</v>
      </c>
      <c r="D2326" t="s">
        <v>12601</v>
      </c>
      <c r="E2326" t="s">
        <v>12543</v>
      </c>
      <c r="F2326" t="s">
        <v>12602</v>
      </c>
      <c r="G2326" t="s">
        <v>12545</v>
      </c>
      <c r="H2326" t="s">
        <v>150</v>
      </c>
      <c r="I2326" t="s">
        <v>162</v>
      </c>
      <c r="J2326" t="s">
        <v>12603</v>
      </c>
      <c r="K2326" t="s">
        <v>2825</v>
      </c>
      <c r="L2326" t="s">
        <v>12547</v>
      </c>
      <c r="N2326" t="s">
        <v>12604</v>
      </c>
      <c r="O2326">
        <v>1</v>
      </c>
      <c r="P2326" t="s">
        <v>154</v>
      </c>
      <c r="Q2326">
        <v>566</v>
      </c>
      <c r="R2326" t="s">
        <v>2374</v>
      </c>
      <c r="S2326">
        <v>5.9480081357810297</v>
      </c>
      <c r="T2326">
        <v>5.7109707550418101</v>
      </c>
      <c r="U2326" t="s">
        <v>12605</v>
      </c>
      <c r="V2326" t="s">
        <v>12606</v>
      </c>
      <c r="W2326" t="s">
        <v>12551</v>
      </c>
      <c r="Y2326" t="s">
        <v>12552</v>
      </c>
      <c r="AD2326">
        <v>1.3611945847468301</v>
      </c>
      <c r="AE2326">
        <v>8.7823670751407299</v>
      </c>
    </row>
    <row r="2327" spans="1:31" x14ac:dyDescent="0.25">
      <c r="A2327">
        <v>13532</v>
      </c>
      <c r="B2327" t="s">
        <v>615</v>
      </c>
      <c r="C2327" t="s">
        <v>12541</v>
      </c>
      <c r="D2327" t="s">
        <v>12607</v>
      </c>
      <c r="E2327" t="s">
        <v>12543</v>
      </c>
      <c r="F2327" t="s">
        <v>12608</v>
      </c>
      <c r="G2327" t="s">
        <v>12545</v>
      </c>
      <c r="H2327" t="s">
        <v>150</v>
      </c>
      <c r="I2327" t="s">
        <v>162</v>
      </c>
      <c r="J2327" t="s">
        <v>12609</v>
      </c>
      <c r="K2327" t="s">
        <v>2825</v>
      </c>
      <c r="L2327" t="s">
        <v>12547</v>
      </c>
      <c r="N2327" t="s">
        <v>12610</v>
      </c>
      <c r="O2327">
        <v>1</v>
      </c>
      <c r="P2327" t="s">
        <v>154</v>
      </c>
      <c r="Q2327">
        <v>566</v>
      </c>
      <c r="R2327" t="s">
        <v>2374</v>
      </c>
      <c r="S2327">
        <v>8.0184176729992096</v>
      </c>
      <c r="T2327">
        <v>6.2646380954615104</v>
      </c>
      <c r="U2327" t="s">
        <v>12611</v>
      </c>
      <c r="V2327" t="s">
        <v>12612</v>
      </c>
      <c r="W2327" t="s">
        <v>12551</v>
      </c>
      <c r="Y2327" t="s">
        <v>12552</v>
      </c>
      <c r="AD2327">
        <v>0.51850504754806803</v>
      </c>
      <c r="AE2327">
        <v>4.2513527675288501</v>
      </c>
    </row>
    <row r="2328" spans="1:31" x14ac:dyDescent="0.25">
      <c r="A2328">
        <v>13533</v>
      </c>
      <c r="B2328" t="s">
        <v>615</v>
      </c>
      <c r="C2328" t="s">
        <v>12541</v>
      </c>
      <c r="D2328" t="s">
        <v>12613</v>
      </c>
      <c r="E2328" t="s">
        <v>12543</v>
      </c>
      <c r="F2328" t="s">
        <v>12614</v>
      </c>
      <c r="G2328" t="s">
        <v>12545</v>
      </c>
      <c r="H2328" t="s">
        <v>150</v>
      </c>
      <c r="I2328" t="s">
        <v>162</v>
      </c>
      <c r="J2328" t="s">
        <v>12615</v>
      </c>
      <c r="K2328" t="s">
        <v>2825</v>
      </c>
      <c r="L2328" t="s">
        <v>12547</v>
      </c>
      <c r="N2328" t="s">
        <v>12616</v>
      </c>
      <c r="O2328">
        <v>1</v>
      </c>
      <c r="P2328" t="s">
        <v>154</v>
      </c>
      <c r="Q2328">
        <v>566</v>
      </c>
      <c r="R2328" t="s">
        <v>2374</v>
      </c>
      <c r="S2328">
        <v>5.9305782223409604</v>
      </c>
      <c r="T2328">
        <v>6.6345371316827197</v>
      </c>
      <c r="U2328" t="s">
        <v>12617</v>
      </c>
      <c r="V2328" t="s">
        <v>12618</v>
      </c>
      <c r="W2328" t="s">
        <v>12551</v>
      </c>
      <c r="Y2328" t="s">
        <v>12552</v>
      </c>
      <c r="AD2328">
        <v>1.59916879026842</v>
      </c>
      <c r="AE2328">
        <v>7.8634145147405698</v>
      </c>
    </row>
    <row r="2329" spans="1:31" x14ac:dyDescent="0.25">
      <c r="A2329">
        <v>13534</v>
      </c>
      <c r="B2329" t="s">
        <v>615</v>
      </c>
      <c r="C2329" t="s">
        <v>12541</v>
      </c>
      <c r="D2329" t="s">
        <v>12619</v>
      </c>
      <c r="E2329" t="s">
        <v>12543</v>
      </c>
      <c r="F2329" t="s">
        <v>12620</v>
      </c>
      <c r="G2329" t="s">
        <v>12545</v>
      </c>
      <c r="H2329" t="s">
        <v>150</v>
      </c>
      <c r="I2329" t="s">
        <v>162</v>
      </c>
      <c r="J2329" t="s">
        <v>12621</v>
      </c>
      <c r="K2329" t="s">
        <v>2825</v>
      </c>
      <c r="L2329" t="s">
        <v>12547</v>
      </c>
      <c r="N2329" t="s">
        <v>12622</v>
      </c>
      <c r="O2329">
        <v>1</v>
      </c>
      <c r="P2329" t="s">
        <v>154</v>
      </c>
      <c r="Q2329">
        <v>566</v>
      </c>
      <c r="R2329" t="s">
        <v>2374</v>
      </c>
      <c r="S2329">
        <v>5.3109129660996501</v>
      </c>
      <c r="T2329">
        <v>7.7189816463148402</v>
      </c>
      <c r="U2329" t="s">
        <v>12623</v>
      </c>
      <c r="V2329" t="s">
        <v>12624</v>
      </c>
      <c r="W2329" t="s">
        <v>12551</v>
      </c>
      <c r="Y2329" t="s">
        <v>12552</v>
      </c>
      <c r="AD2329">
        <v>0.473943148858471</v>
      </c>
      <c r="AE2329">
        <v>3.33678990835157</v>
      </c>
    </row>
    <row r="2330" spans="1:31" x14ac:dyDescent="0.25">
      <c r="A2330">
        <v>13535</v>
      </c>
      <c r="B2330" t="s">
        <v>615</v>
      </c>
      <c r="C2330" t="s">
        <v>12541</v>
      </c>
      <c r="D2330" t="s">
        <v>12625</v>
      </c>
      <c r="E2330" t="s">
        <v>12543</v>
      </c>
      <c r="F2330" t="s">
        <v>12626</v>
      </c>
      <c r="G2330" t="s">
        <v>12545</v>
      </c>
      <c r="H2330" t="s">
        <v>150</v>
      </c>
      <c r="I2330" t="s">
        <v>162</v>
      </c>
      <c r="J2330" t="s">
        <v>12627</v>
      </c>
      <c r="K2330" t="s">
        <v>2825</v>
      </c>
      <c r="L2330" t="s">
        <v>12547</v>
      </c>
      <c r="N2330" t="s">
        <v>12628</v>
      </c>
      <c r="O2330">
        <v>1</v>
      </c>
      <c r="P2330" t="s">
        <v>154</v>
      </c>
      <c r="Q2330">
        <v>566</v>
      </c>
      <c r="R2330" t="s">
        <v>2374</v>
      </c>
      <c r="S2330">
        <v>7.4390617678034996</v>
      </c>
      <c r="T2330">
        <v>6.5327453773275801</v>
      </c>
      <c r="U2330" t="s">
        <v>12629</v>
      </c>
      <c r="V2330" t="s">
        <v>12630</v>
      </c>
      <c r="W2330" t="s">
        <v>12551</v>
      </c>
      <c r="Y2330" t="s">
        <v>12552</v>
      </c>
      <c r="AD2330">
        <v>0.61821712698664999</v>
      </c>
      <c r="AE2330">
        <v>4.1440295990680802</v>
      </c>
    </row>
    <row r="2331" spans="1:31" x14ac:dyDescent="0.25">
      <c r="A2331">
        <v>13536</v>
      </c>
      <c r="B2331" t="s">
        <v>615</v>
      </c>
      <c r="C2331" t="s">
        <v>12541</v>
      </c>
      <c r="D2331" t="s">
        <v>12631</v>
      </c>
      <c r="E2331" t="s">
        <v>12543</v>
      </c>
      <c r="F2331" t="s">
        <v>12632</v>
      </c>
      <c r="G2331" t="s">
        <v>12545</v>
      </c>
      <c r="H2331" t="s">
        <v>150</v>
      </c>
      <c r="I2331" t="s">
        <v>162</v>
      </c>
      <c r="J2331" t="s">
        <v>12633</v>
      </c>
      <c r="K2331" t="s">
        <v>2825</v>
      </c>
      <c r="L2331" t="s">
        <v>12547</v>
      </c>
      <c r="N2331" t="s">
        <v>12634</v>
      </c>
      <c r="O2331">
        <v>1</v>
      </c>
      <c r="P2331" t="s">
        <v>154</v>
      </c>
      <c r="Q2331">
        <v>566</v>
      </c>
      <c r="R2331" t="s">
        <v>2374</v>
      </c>
      <c r="S2331">
        <v>7.18905082536007</v>
      </c>
      <c r="T2331">
        <v>8.9062338678715207</v>
      </c>
      <c r="U2331" t="s">
        <v>12635</v>
      </c>
      <c r="V2331" t="s">
        <v>12636</v>
      </c>
      <c r="W2331" t="s">
        <v>12551</v>
      </c>
      <c r="Y2331" t="s">
        <v>12552</v>
      </c>
      <c r="AD2331">
        <v>0.62222747064457495</v>
      </c>
      <c r="AE2331">
        <v>3.5442758378674202</v>
      </c>
    </row>
    <row r="2332" spans="1:31" x14ac:dyDescent="0.25">
      <c r="A2332">
        <v>13537</v>
      </c>
      <c r="B2332" t="s">
        <v>615</v>
      </c>
      <c r="C2332" t="s">
        <v>12541</v>
      </c>
      <c r="D2332" t="s">
        <v>12637</v>
      </c>
      <c r="E2332" t="s">
        <v>12543</v>
      </c>
      <c r="F2332" t="s">
        <v>12638</v>
      </c>
      <c r="G2332" t="s">
        <v>12545</v>
      </c>
      <c r="H2332" t="s">
        <v>150</v>
      </c>
      <c r="I2332" t="s">
        <v>162</v>
      </c>
      <c r="J2332" t="s">
        <v>12639</v>
      </c>
      <c r="K2332" t="s">
        <v>2825</v>
      </c>
      <c r="L2332" t="s">
        <v>12547</v>
      </c>
      <c r="N2332" t="s">
        <v>12640</v>
      </c>
      <c r="O2332">
        <v>1</v>
      </c>
      <c r="P2332" t="s">
        <v>154</v>
      </c>
      <c r="Q2332">
        <v>566</v>
      </c>
      <c r="R2332" t="s">
        <v>2374</v>
      </c>
      <c r="S2332">
        <v>11.1903151083733</v>
      </c>
      <c r="T2332">
        <v>10.384359841584899</v>
      </c>
      <c r="U2332" t="s">
        <v>12641</v>
      </c>
      <c r="V2332" t="s">
        <v>12642</v>
      </c>
      <c r="W2332" t="s">
        <v>12551</v>
      </c>
      <c r="Y2332" t="s">
        <v>12552</v>
      </c>
      <c r="AD2332">
        <v>1.43658647535192</v>
      </c>
      <c r="AE2332">
        <v>5.95816718370508</v>
      </c>
    </row>
    <row r="2333" spans="1:31" x14ac:dyDescent="0.25">
      <c r="A2333">
        <v>13538</v>
      </c>
      <c r="B2333" t="s">
        <v>615</v>
      </c>
      <c r="C2333" t="s">
        <v>12541</v>
      </c>
      <c r="D2333" t="s">
        <v>12643</v>
      </c>
      <c r="E2333" t="s">
        <v>12543</v>
      </c>
      <c r="F2333" t="s">
        <v>12644</v>
      </c>
      <c r="G2333" t="s">
        <v>12545</v>
      </c>
      <c r="H2333" t="s">
        <v>150</v>
      </c>
      <c r="I2333" t="s">
        <v>162</v>
      </c>
      <c r="J2333" t="s">
        <v>12645</v>
      </c>
      <c r="K2333" t="s">
        <v>2825</v>
      </c>
      <c r="L2333" t="s">
        <v>12547</v>
      </c>
      <c r="N2333" t="s">
        <v>12646</v>
      </c>
      <c r="O2333">
        <v>1</v>
      </c>
      <c r="P2333" t="s">
        <v>154</v>
      </c>
      <c r="Q2333">
        <v>566</v>
      </c>
      <c r="R2333" t="s">
        <v>2374</v>
      </c>
      <c r="S2333">
        <v>7.0588258665605901</v>
      </c>
      <c r="T2333">
        <v>5.5720588545401197</v>
      </c>
      <c r="U2333" t="s">
        <v>12647</v>
      </c>
      <c r="V2333" t="s">
        <v>12648</v>
      </c>
      <c r="W2333" t="s">
        <v>12551</v>
      </c>
      <c r="Y2333" t="s">
        <v>12552</v>
      </c>
      <c r="AD2333">
        <v>0.419038737523795</v>
      </c>
      <c r="AE2333">
        <v>2.7870271296698101</v>
      </c>
    </row>
    <row r="2334" spans="1:31" x14ac:dyDescent="0.25">
      <c r="A2334">
        <v>13539</v>
      </c>
      <c r="B2334" t="s">
        <v>615</v>
      </c>
      <c r="C2334" t="s">
        <v>12541</v>
      </c>
      <c r="D2334" t="s">
        <v>12649</v>
      </c>
      <c r="E2334" t="s">
        <v>12543</v>
      </c>
      <c r="F2334" t="s">
        <v>12650</v>
      </c>
      <c r="G2334" t="s">
        <v>12545</v>
      </c>
      <c r="H2334" t="s">
        <v>150</v>
      </c>
      <c r="I2334" t="s">
        <v>162</v>
      </c>
      <c r="J2334" t="s">
        <v>12651</v>
      </c>
      <c r="K2334" t="s">
        <v>2825</v>
      </c>
      <c r="L2334" t="s">
        <v>12547</v>
      </c>
      <c r="N2334" t="s">
        <v>12652</v>
      </c>
      <c r="O2334">
        <v>1</v>
      </c>
      <c r="P2334" t="s">
        <v>154</v>
      </c>
      <c r="Q2334">
        <v>566</v>
      </c>
      <c r="R2334" t="s">
        <v>2374</v>
      </c>
      <c r="S2334">
        <v>9.5653055131987408</v>
      </c>
      <c r="T2334">
        <v>12.2423624171225</v>
      </c>
      <c r="U2334" t="s">
        <v>12653</v>
      </c>
      <c r="V2334" t="s">
        <v>12654</v>
      </c>
      <c r="W2334" t="s">
        <v>12551</v>
      </c>
      <c r="Y2334" t="s">
        <v>12552</v>
      </c>
      <c r="AD2334">
        <v>1.95066760271396</v>
      </c>
      <c r="AE2334">
        <v>11.7674058804197</v>
      </c>
    </row>
    <row r="2335" spans="1:31" x14ac:dyDescent="0.25">
      <c r="A2335">
        <v>13540</v>
      </c>
      <c r="B2335" t="s">
        <v>615</v>
      </c>
      <c r="C2335" t="s">
        <v>12541</v>
      </c>
      <c r="D2335" t="s">
        <v>12655</v>
      </c>
      <c r="E2335" t="s">
        <v>12543</v>
      </c>
      <c r="F2335" t="s">
        <v>12656</v>
      </c>
      <c r="G2335" t="s">
        <v>12545</v>
      </c>
      <c r="H2335" t="s">
        <v>150</v>
      </c>
      <c r="I2335" t="s">
        <v>162</v>
      </c>
      <c r="J2335" t="s">
        <v>12657</v>
      </c>
      <c r="K2335" t="s">
        <v>2825</v>
      </c>
      <c r="L2335" t="s">
        <v>12547</v>
      </c>
      <c r="N2335" t="s">
        <v>12658</v>
      </c>
      <c r="O2335">
        <v>1</v>
      </c>
      <c r="P2335" t="s">
        <v>154</v>
      </c>
      <c r="Q2335">
        <v>566</v>
      </c>
      <c r="R2335" t="s">
        <v>2374</v>
      </c>
      <c r="S2335">
        <v>7.7056509479962596</v>
      </c>
      <c r="T2335">
        <v>10.3902837856518</v>
      </c>
      <c r="U2335" t="s">
        <v>12659</v>
      </c>
      <c r="V2335" t="s">
        <v>12660</v>
      </c>
      <c r="W2335" t="s">
        <v>12551</v>
      </c>
      <c r="Y2335" t="s">
        <v>12552</v>
      </c>
      <c r="AD2335">
        <v>3.6517231689771701</v>
      </c>
      <c r="AE2335">
        <v>12.5709739108816</v>
      </c>
    </row>
    <row r="2336" spans="1:31" x14ac:dyDescent="0.25">
      <c r="A2336">
        <v>13541</v>
      </c>
      <c r="B2336" t="s">
        <v>615</v>
      </c>
      <c r="C2336" t="s">
        <v>12541</v>
      </c>
      <c r="D2336" t="s">
        <v>12661</v>
      </c>
      <c r="E2336" t="s">
        <v>12543</v>
      </c>
      <c r="F2336" t="s">
        <v>12662</v>
      </c>
      <c r="G2336" t="s">
        <v>12545</v>
      </c>
      <c r="H2336" t="s">
        <v>150</v>
      </c>
      <c r="I2336" t="s">
        <v>162</v>
      </c>
      <c r="J2336" t="s">
        <v>12663</v>
      </c>
      <c r="K2336" t="s">
        <v>2825</v>
      </c>
      <c r="L2336" t="s">
        <v>12547</v>
      </c>
      <c r="N2336" t="s">
        <v>12664</v>
      </c>
      <c r="O2336">
        <v>1</v>
      </c>
      <c r="P2336" t="s">
        <v>154</v>
      </c>
      <c r="Q2336">
        <v>566</v>
      </c>
      <c r="R2336" t="s">
        <v>2374</v>
      </c>
      <c r="S2336">
        <v>8.5267063107975893</v>
      </c>
      <c r="T2336">
        <v>11.7465781273837</v>
      </c>
      <c r="U2336" t="s">
        <v>12665</v>
      </c>
      <c r="V2336" t="s">
        <v>12666</v>
      </c>
      <c r="W2336" t="s">
        <v>12551</v>
      </c>
      <c r="Y2336" t="s">
        <v>12552</v>
      </c>
      <c r="AD2336">
        <v>1.6918300254084699</v>
      </c>
      <c r="AE2336">
        <v>8.2250683142544698</v>
      </c>
    </row>
    <row r="2337" spans="1:31" x14ac:dyDescent="0.25">
      <c r="A2337">
        <v>13542</v>
      </c>
      <c r="B2337" t="s">
        <v>615</v>
      </c>
      <c r="C2337" t="s">
        <v>12541</v>
      </c>
      <c r="D2337" t="s">
        <v>12667</v>
      </c>
      <c r="E2337" t="s">
        <v>12543</v>
      </c>
      <c r="F2337" t="s">
        <v>12668</v>
      </c>
      <c r="G2337" t="s">
        <v>12545</v>
      </c>
      <c r="H2337" t="s">
        <v>150</v>
      </c>
      <c r="I2337" t="s">
        <v>162</v>
      </c>
      <c r="J2337" t="s">
        <v>12669</v>
      </c>
      <c r="K2337" t="s">
        <v>2825</v>
      </c>
      <c r="L2337" t="s">
        <v>12547</v>
      </c>
      <c r="N2337" t="s">
        <v>12670</v>
      </c>
      <c r="O2337">
        <v>1</v>
      </c>
      <c r="P2337" t="s">
        <v>154</v>
      </c>
      <c r="Q2337">
        <v>566</v>
      </c>
      <c r="R2337" t="s">
        <v>2374</v>
      </c>
      <c r="S2337">
        <v>7.6329480811081698</v>
      </c>
      <c r="T2337">
        <v>12.390797052782199</v>
      </c>
      <c r="U2337" t="s">
        <v>12671</v>
      </c>
      <c r="V2337" t="s">
        <v>12672</v>
      </c>
      <c r="W2337" t="s">
        <v>12551</v>
      </c>
      <c r="Y2337" t="s">
        <v>12552</v>
      </c>
      <c r="AD2337">
        <v>2.0118158739271998</v>
      </c>
      <c r="AE2337">
        <v>8.9615384265139202</v>
      </c>
    </row>
    <row r="2338" spans="1:31" x14ac:dyDescent="0.25">
      <c r="A2338">
        <v>13543</v>
      </c>
      <c r="B2338" t="s">
        <v>615</v>
      </c>
      <c r="C2338" t="s">
        <v>12541</v>
      </c>
      <c r="D2338" t="s">
        <v>12673</v>
      </c>
      <c r="E2338" t="s">
        <v>12543</v>
      </c>
      <c r="F2338" t="s">
        <v>12674</v>
      </c>
      <c r="G2338" t="s">
        <v>12545</v>
      </c>
      <c r="H2338" t="s">
        <v>150</v>
      </c>
      <c r="I2338" t="s">
        <v>162</v>
      </c>
      <c r="J2338" t="s">
        <v>12675</v>
      </c>
      <c r="K2338" t="s">
        <v>2825</v>
      </c>
      <c r="L2338" t="s">
        <v>12547</v>
      </c>
      <c r="N2338" t="s">
        <v>12676</v>
      </c>
      <c r="O2338">
        <v>1</v>
      </c>
      <c r="P2338" t="s">
        <v>154</v>
      </c>
      <c r="Q2338">
        <v>566</v>
      </c>
      <c r="R2338" t="s">
        <v>2374</v>
      </c>
      <c r="S2338">
        <v>4.5160964211758197</v>
      </c>
      <c r="T2338">
        <v>11.7496018644876</v>
      </c>
      <c r="U2338" t="s">
        <v>12677</v>
      </c>
      <c r="V2338" t="s">
        <v>12678</v>
      </c>
      <c r="W2338" t="s">
        <v>12551</v>
      </c>
      <c r="Y2338" t="s">
        <v>12552</v>
      </c>
      <c r="AD2338">
        <v>2.9735380300755199</v>
      </c>
      <c r="AE2338">
        <v>14.3968611619543</v>
      </c>
    </row>
    <row r="2339" spans="1:31" x14ac:dyDescent="0.25">
      <c r="A2339">
        <v>13544</v>
      </c>
      <c r="B2339" t="s">
        <v>615</v>
      </c>
      <c r="C2339" t="s">
        <v>12541</v>
      </c>
      <c r="D2339" t="s">
        <v>12679</v>
      </c>
      <c r="E2339" t="s">
        <v>12543</v>
      </c>
      <c r="F2339" t="s">
        <v>12680</v>
      </c>
      <c r="G2339" t="s">
        <v>12545</v>
      </c>
      <c r="H2339" t="s">
        <v>150</v>
      </c>
      <c r="I2339" t="s">
        <v>162</v>
      </c>
      <c r="J2339" t="s">
        <v>12681</v>
      </c>
      <c r="K2339" t="s">
        <v>2825</v>
      </c>
      <c r="L2339" t="s">
        <v>12547</v>
      </c>
      <c r="N2339" t="s">
        <v>12682</v>
      </c>
      <c r="O2339">
        <v>1</v>
      </c>
      <c r="P2339" t="s">
        <v>154</v>
      </c>
      <c r="Q2339">
        <v>566</v>
      </c>
      <c r="R2339" t="s">
        <v>2374</v>
      </c>
      <c r="S2339">
        <v>6.6919788512947598</v>
      </c>
      <c r="T2339">
        <v>7.7329911381130803</v>
      </c>
      <c r="U2339" t="s">
        <v>12683</v>
      </c>
      <c r="V2339" t="s">
        <v>12684</v>
      </c>
      <c r="W2339" t="s">
        <v>12551</v>
      </c>
      <c r="Y2339" t="s">
        <v>12552</v>
      </c>
      <c r="AD2339">
        <v>2.3810372707208201</v>
      </c>
      <c r="AE2339">
        <v>10.3512584785234</v>
      </c>
    </row>
    <row r="2340" spans="1:31" x14ac:dyDescent="0.25">
      <c r="A2340">
        <v>13545</v>
      </c>
      <c r="B2340" t="s">
        <v>615</v>
      </c>
      <c r="C2340" t="s">
        <v>12541</v>
      </c>
      <c r="D2340" t="s">
        <v>12685</v>
      </c>
      <c r="E2340" t="s">
        <v>12543</v>
      </c>
      <c r="F2340" t="s">
        <v>12686</v>
      </c>
      <c r="G2340" t="s">
        <v>12545</v>
      </c>
      <c r="H2340" t="s">
        <v>150</v>
      </c>
      <c r="I2340" t="s">
        <v>162</v>
      </c>
      <c r="J2340" t="s">
        <v>12687</v>
      </c>
      <c r="K2340" t="s">
        <v>2825</v>
      </c>
      <c r="L2340" t="s">
        <v>12547</v>
      </c>
      <c r="N2340" t="s">
        <v>12688</v>
      </c>
      <c r="O2340">
        <v>1</v>
      </c>
      <c r="P2340" t="s">
        <v>154</v>
      </c>
      <c r="Q2340">
        <v>566</v>
      </c>
      <c r="R2340" t="s">
        <v>2374</v>
      </c>
      <c r="S2340">
        <v>4.3935933299499004</v>
      </c>
      <c r="T2340">
        <v>8.9607216694741698</v>
      </c>
      <c r="U2340" t="s">
        <v>12689</v>
      </c>
      <c r="V2340" t="s">
        <v>12690</v>
      </c>
      <c r="W2340" t="s">
        <v>12551</v>
      </c>
      <c r="Y2340" t="s">
        <v>12552</v>
      </c>
      <c r="AD2340">
        <v>2.7436567876012301</v>
      </c>
      <c r="AE2340">
        <v>11.795909918685901</v>
      </c>
    </row>
    <row r="2341" spans="1:31" x14ac:dyDescent="0.25">
      <c r="A2341">
        <v>13546</v>
      </c>
      <c r="B2341" t="s">
        <v>615</v>
      </c>
      <c r="C2341" t="s">
        <v>12541</v>
      </c>
      <c r="D2341" t="s">
        <v>12691</v>
      </c>
      <c r="E2341" t="s">
        <v>12543</v>
      </c>
      <c r="F2341" t="s">
        <v>12692</v>
      </c>
      <c r="G2341" t="s">
        <v>12545</v>
      </c>
      <c r="H2341" t="s">
        <v>150</v>
      </c>
      <c r="I2341" t="s">
        <v>162</v>
      </c>
      <c r="J2341" t="s">
        <v>12693</v>
      </c>
      <c r="K2341" t="s">
        <v>2825</v>
      </c>
      <c r="L2341" t="s">
        <v>12547</v>
      </c>
      <c r="N2341" t="s">
        <v>12694</v>
      </c>
      <c r="O2341">
        <v>1</v>
      </c>
      <c r="P2341" t="s">
        <v>154</v>
      </c>
      <c r="Q2341">
        <v>566</v>
      </c>
      <c r="R2341" t="s">
        <v>2374</v>
      </c>
      <c r="S2341">
        <v>3.58375831278045</v>
      </c>
      <c r="T2341">
        <v>6.5167125444815497</v>
      </c>
      <c r="U2341" t="s">
        <v>12695</v>
      </c>
      <c r="V2341" t="s">
        <v>12696</v>
      </c>
      <c r="W2341" t="s">
        <v>12551</v>
      </c>
      <c r="Y2341" t="s">
        <v>12552</v>
      </c>
      <c r="AD2341">
        <v>0.27224073166327001</v>
      </c>
      <c r="AE2341">
        <v>5.5406198261616399</v>
      </c>
    </row>
    <row r="2342" spans="1:31" x14ac:dyDescent="0.25">
      <c r="A2342">
        <v>13547</v>
      </c>
      <c r="B2342" t="s">
        <v>615</v>
      </c>
      <c r="C2342" t="s">
        <v>12541</v>
      </c>
      <c r="D2342" t="s">
        <v>12697</v>
      </c>
      <c r="E2342" t="s">
        <v>12543</v>
      </c>
      <c r="F2342" t="s">
        <v>12698</v>
      </c>
      <c r="G2342" t="s">
        <v>12545</v>
      </c>
      <c r="H2342" t="s">
        <v>150</v>
      </c>
      <c r="I2342" t="s">
        <v>162</v>
      </c>
      <c r="J2342" t="s">
        <v>12699</v>
      </c>
      <c r="K2342" t="s">
        <v>2825</v>
      </c>
      <c r="L2342" t="s">
        <v>12547</v>
      </c>
      <c r="N2342" t="s">
        <v>12700</v>
      </c>
      <c r="O2342">
        <v>1</v>
      </c>
      <c r="P2342" t="s">
        <v>154</v>
      </c>
      <c r="Q2342">
        <v>566</v>
      </c>
      <c r="R2342" t="s">
        <v>2374</v>
      </c>
      <c r="S2342">
        <v>8.19309081852108</v>
      </c>
      <c r="T2342">
        <v>8.5065160957952095</v>
      </c>
      <c r="U2342" t="s">
        <v>12701</v>
      </c>
      <c r="V2342" t="s">
        <v>12702</v>
      </c>
      <c r="W2342" t="s">
        <v>12551</v>
      </c>
      <c r="Y2342" t="s">
        <v>12552</v>
      </c>
      <c r="AD2342">
        <v>2.1908220819814899</v>
      </c>
      <c r="AE2342">
        <v>9.3492368081031394</v>
      </c>
    </row>
    <row r="2343" spans="1:31" x14ac:dyDescent="0.25">
      <c r="A2343">
        <v>13548</v>
      </c>
      <c r="B2343" t="s">
        <v>615</v>
      </c>
      <c r="C2343" t="s">
        <v>12541</v>
      </c>
      <c r="D2343" t="s">
        <v>12465</v>
      </c>
      <c r="E2343" t="s">
        <v>12543</v>
      </c>
      <c r="F2343" t="s">
        <v>12703</v>
      </c>
      <c r="G2343" t="s">
        <v>12545</v>
      </c>
      <c r="H2343" t="s">
        <v>150</v>
      </c>
      <c r="I2343" t="s">
        <v>162</v>
      </c>
      <c r="J2343" t="s">
        <v>12704</v>
      </c>
      <c r="K2343" t="s">
        <v>2825</v>
      </c>
      <c r="L2343" t="s">
        <v>12547</v>
      </c>
      <c r="N2343" t="s">
        <v>12705</v>
      </c>
      <c r="O2343">
        <v>1</v>
      </c>
      <c r="P2343" t="s">
        <v>154</v>
      </c>
      <c r="Q2343">
        <v>566</v>
      </c>
      <c r="R2343" t="s">
        <v>2374</v>
      </c>
      <c r="S2343">
        <v>5.5868136691379604</v>
      </c>
      <c r="T2343">
        <v>9.9375018121571799</v>
      </c>
      <c r="U2343" t="s">
        <v>12706</v>
      </c>
      <c r="V2343" t="s">
        <v>12474</v>
      </c>
      <c r="W2343" t="s">
        <v>12551</v>
      </c>
      <c r="Y2343" t="s">
        <v>12552</v>
      </c>
      <c r="AD2343">
        <v>5.9267644666363397</v>
      </c>
      <c r="AE2343">
        <v>18.8989379264099</v>
      </c>
    </row>
    <row r="2344" spans="1:31" x14ac:dyDescent="0.25">
      <c r="A2344">
        <v>13549</v>
      </c>
      <c r="B2344" t="s">
        <v>615</v>
      </c>
      <c r="C2344" t="s">
        <v>12541</v>
      </c>
      <c r="D2344" t="s">
        <v>12707</v>
      </c>
      <c r="E2344" t="s">
        <v>12543</v>
      </c>
      <c r="F2344" t="s">
        <v>12708</v>
      </c>
      <c r="G2344" t="s">
        <v>12545</v>
      </c>
      <c r="H2344" t="s">
        <v>150</v>
      </c>
      <c r="I2344" t="s">
        <v>162</v>
      </c>
      <c r="J2344" t="s">
        <v>12709</v>
      </c>
      <c r="K2344" t="s">
        <v>2825</v>
      </c>
      <c r="L2344" t="s">
        <v>12547</v>
      </c>
      <c r="N2344" t="s">
        <v>12710</v>
      </c>
      <c r="O2344">
        <v>1</v>
      </c>
      <c r="P2344" t="s">
        <v>154</v>
      </c>
      <c r="Q2344">
        <v>566</v>
      </c>
      <c r="R2344" t="s">
        <v>2374</v>
      </c>
      <c r="S2344">
        <v>3.4809855754872201</v>
      </c>
      <c r="T2344">
        <v>6.9940114466313901</v>
      </c>
      <c r="U2344" t="s">
        <v>12711</v>
      </c>
      <c r="V2344" t="s">
        <v>12712</v>
      </c>
      <c r="W2344" t="s">
        <v>12551</v>
      </c>
      <c r="Y2344" t="s">
        <v>12552</v>
      </c>
      <c r="AD2344">
        <v>1.3604367079881401</v>
      </c>
      <c r="AE2344">
        <v>9.4200979652600996</v>
      </c>
    </row>
    <row r="2345" spans="1:31" x14ac:dyDescent="0.25">
      <c r="A2345">
        <v>13550</v>
      </c>
      <c r="B2345" t="s">
        <v>615</v>
      </c>
      <c r="C2345" t="s">
        <v>12541</v>
      </c>
      <c r="D2345" t="s">
        <v>12713</v>
      </c>
      <c r="E2345" t="s">
        <v>12543</v>
      </c>
      <c r="F2345" t="s">
        <v>12714</v>
      </c>
      <c r="G2345" t="s">
        <v>12545</v>
      </c>
      <c r="H2345" t="s">
        <v>150</v>
      </c>
      <c r="I2345" t="s">
        <v>162</v>
      </c>
      <c r="J2345" t="s">
        <v>12715</v>
      </c>
      <c r="K2345" t="s">
        <v>2825</v>
      </c>
      <c r="L2345" t="s">
        <v>12547</v>
      </c>
      <c r="N2345" t="s">
        <v>12716</v>
      </c>
      <c r="O2345">
        <v>1</v>
      </c>
      <c r="P2345" t="s">
        <v>154</v>
      </c>
      <c r="Q2345">
        <v>566</v>
      </c>
      <c r="R2345" t="s">
        <v>2374</v>
      </c>
      <c r="S2345">
        <v>5.1495959922129302</v>
      </c>
      <c r="T2345">
        <v>6.9157708199841403</v>
      </c>
      <c r="U2345" t="s">
        <v>12717</v>
      </c>
      <c r="V2345" t="s">
        <v>12718</v>
      </c>
      <c r="W2345" t="s">
        <v>12551</v>
      </c>
      <c r="Y2345" t="s">
        <v>12552</v>
      </c>
      <c r="AD2345">
        <v>1.2252958356312</v>
      </c>
      <c r="AE2345">
        <v>7.6312398948603697</v>
      </c>
    </row>
    <row r="2346" spans="1:31" x14ac:dyDescent="0.25">
      <c r="A2346">
        <v>13551</v>
      </c>
      <c r="B2346" t="s">
        <v>615</v>
      </c>
      <c r="C2346" t="s">
        <v>12541</v>
      </c>
      <c r="D2346" t="s">
        <v>12719</v>
      </c>
      <c r="E2346" t="s">
        <v>12543</v>
      </c>
      <c r="F2346" t="s">
        <v>12720</v>
      </c>
      <c r="G2346" t="s">
        <v>12545</v>
      </c>
      <c r="H2346" t="s">
        <v>150</v>
      </c>
      <c r="I2346" t="s">
        <v>162</v>
      </c>
      <c r="J2346" t="s">
        <v>12721</v>
      </c>
      <c r="K2346" t="s">
        <v>2825</v>
      </c>
      <c r="L2346" t="s">
        <v>12547</v>
      </c>
      <c r="N2346" t="s">
        <v>12722</v>
      </c>
      <c r="O2346">
        <v>1</v>
      </c>
      <c r="P2346" t="s">
        <v>154</v>
      </c>
      <c r="Q2346">
        <v>566</v>
      </c>
      <c r="R2346" t="s">
        <v>2374</v>
      </c>
      <c r="S2346">
        <v>4.5208208565726604</v>
      </c>
      <c r="T2346">
        <v>7.56215150815492</v>
      </c>
      <c r="U2346" t="s">
        <v>12723</v>
      </c>
      <c r="V2346" t="s">
        <v>12724</v>
      </c>
      <c r="W2346" t="s">
        <v>12551</v>
      </c>
      <c r="Y2346" t="s">
        <v>12552</v>
      </c>
      <c r="AD2346">
        <v>0.700545839562148</v>
      </c>
      <c r="AE2346">
        <v>4.5500661281971899</v>
      </c>
    </row>
    <row r="2347" spans="1:31" x14ac:dyDescent="0.25">
      <c r="A2347">
        <v>13552</v>
      </c>
      <c r="B2347" t="s">
        <v>615</v>
      </c>
      <c r="C2347" t="s">
        <v>12541</v>
      </c>
      <c r="D2347" t="s">
        <v>12725</v>
      </c>
      <c r="E2347" t="s">
        <v>12543</v>
      </c>
      <c r="F2347" t="s">
        <v>12726</v>
      </c>
      <c r="G2347" t="s">
        <v>12545</v>
      </c>
      <c r="H2347" t="s">
        <v>150</v>
      </c>
      <c r="I2347" t="s">
        <v>162</v>
      </c>
      <c r="J2347" t="s">
        <v>12727</v>
      </c>
      <c r="K2347" t="s">
        <v>2825</v>
      </c>
      <c r="L2347" t="s">
        <v>12547</v>
      </c>
      <c r="N2347" t="s">
        <v>12728</v>
      </c>
      <c r="O2347">
        <v>1</v>
      </c>
      <c r="P2347" t="s">
        <v>154</v>
      </c>
      <c r="Q2347">
        <v>566</v>
      </c>
      <c r="R2347" t="s">
        <v>2374</v>
      </c>
      <c r="S2347">
        <v>3.6154482950064701</v>
      </c>
      <c r="T2347">
        <v>8.1577176271120209</v>
      </c>
      <c r="U2347" t="s">
        <v>12729</v>
      </c>
      <c r="V2347" t="s">
        <v>12730</v>
      </c>
      <c r="W2347" t="s">
        <v>12551</v>
      </c>
      <c r="Y2347" t="s">
        <v>12552</v>
      </c>
      <c r="AD2347">
        <v>2.2685104427491001</v>
      </c>
      <c r="AE2347">
        <v>8.4525938820310191</v>
      </c>
    </row>
    <row r="2348" spans="1:31" x14ac:dyDescent="0.25">
      <c r="A2348">
        <v>13553</v>
      </c>
      <c r="B2348" t="s">
        <v>615</v>
      </c>
      <c r="C2348" t="s">
        <v>12541</v>
      </c>
      <c r="D2348" t="s">
        <v>2433</v>
      </c>
      <c r="E2348" t="s">
        <v>12543</v>
      </c>
      <c r="F2348" t="s">
        <v>12731</v>
      </c>
      <c r="G2348" t="s">
        <v>12545</v>
      </c>
      <c r="H2348" t="s">
        <v>150</v>
      </c>
      <c r="I2348" t="s">
        <v>162</v>
      </c>
      <c r="J2348" t="s">
        <v>12732</v>
      </c>
      <c r="K2348" t="s">
        <v>2825</v>
      </c>
      <c r="L2348" t="s">
        <v>12547</v>
      </c>
      <c r="N2348" t="s">
        <v>11387</v>
      </c>
      <c r="O2348">
        <v>1</v>
      </c>
      <c r="P2348" t="s">
        <v>154</v>
      </c>
      <c r="Q2348">
        <v>566</v>
      </c>
      <c r="R2348" t="s">
        <v>2374</v>
      </c>
      <c r="S2348">
        <v>9.5091446116055405</v>
      </c>
      <c r="T2348">
        <v>9.2309179172723503</v>
      </c>
      <c r="U2348" t="s">
        <v>12733</v>
      </c>
      <c r="V2348" t="s">
        <v>2438</v>
      </c>
      <c r="W2348" t="s">
        <v>12551</v>
      </c>
      <c r="Y2348" t="s">
        <v>12552</v>
      </c>
      <c r="AD2348">
        <v>2.1820531197877</v>
      </c>
      <c r="AE2348">
        <v>8.5091489142707104</v>
      </c>
    </row>
    <row r="2349" spans="1:31" x14ac:dyDescent="0.25">
      <c r="A2349">
        <v>13554</v>
      </c>
      <c r="B2349" t="s">
        <v>615</v>
      </c>
      <c r="C2349" t="s">
        <v>12541</v>
      </c>
      <c r="D2349" t="s">
        <v>12734</v>
      </c>
      <c r="E2349" t="s">
        <v>12543</v>
      </c>
      <c r="F2349" t="s">
        <v>12735</v>
      </c>
      <c r="G2349" t="s">
        <v>12545</v>
      </c>
      <c r="H2349" t="s">
        <v>150</v>
      </c>
      <c r="I2349" t="s">
        <v>162</v>
      </c>
      <c r="J2349" t="s">
        <v>12736</v>
      </c>
      <c r="K2349" t="s">
        <v>2825</v>
      </c>
      <c r="L2349" t="s">
        <v>12547</v>
      </c>
      <c r="N2349" t="s">
        <v>12737</v>
      </c>
      <c r="O2349">
        <v>1</v>
      </c>
      <c r="P2349" t="s">
        <v>154</v>
      </c>
      <c r="Q2349">
        <v>566</v>
      </c>
      <c r="R2349" t="s">
        <v>2374</v>
      </c>
      <c r="S2349">
        <v>6.8915777018864102</v>
      </c>
      <c r="T2349">
        <v>4.8671639343538899</v>
      </c>
      <c r="U2349" t="s">
        <v>12738</v>
      </c>
      <c r="V2349" t="s">
        <v>12739</v>
      </c>
      <c r="W2349" t="s">
        <v>12551</v>
      </c>
      <c r="Y2349" t="s">
        <v>12552</v>
      </c>
      <c r="AD2349">
        <v>0.76816398510565498</v>
      </c>
      <c r="AE2349">
        <v>8.7203671591861092</v>
      </c>
    </row>
    <row r="2350" spans="1:31" x14ac:dyDescent="0.25">
      <c r="A2350">
        <v>13555</v>
      </c>
      <c r="B2350" t="s">
        <v>615</v>
      </c>
      <c r="C2350" t="s">
        <v>12541</v>
      </c>
      <c r="D2350" t="s">
        <v>12740</v>
      </c>
      <c r="E2350" t="s">
        <v>12543</v>
      </c>
      <c r="F2350" t="s">
        <v>12741</v>
      </c>
      <c r="G2350" t="s">
        <v>12545</v>
      </c>
      <c r="H2350" t="s">
        <v>150</v>
      </c>
      <c r="I2350" t="s">
        <v>162</v>
      </c>
      <c r="J2350" t="s">
        <v>12742</v>
      </c>
      <c r="K2350" t="s">
        <v>2825</v>
      </c>
      <c r="L2350" t="s">
        <v>12547</v>
      </c>
      <c r="N2350" t="s">
        <v>12743</v>
      </c>
      <c r="O2350">
        <v>1</v>
      </c>
      <c r="P2350" t="s">
        <v>154</v>
      </c>
      <c r="Q2350">
        <v>566</v>
      </c>
      <c r="R2350" t="s">
        <v>2374</v>
      </c>
      <c r="S2350">
        <v>5.3231877838810702</v>
      </c>
      <c r="T2350">
        <v>13.033159438257</v>
      </c>
      <c r="U2350" t="s">
        <v>12744</v>
      </c>
      <c r="V2350" t="s">
        <v>12745</v>
      </c>
      <c r="W2350" t="s">
        <v>12551</v>
      </c>
      <c r="Y2350" t="s">
        <v>12552</v>
      </c>
      <c r="AD2350">
        <v>2.6523233003661</v>
      </c>
      <c r="AE2350">
        <v>10.387380594119399</v>
      </c>
    </row>
    <row r="2351" spans="1:31" x14ac:dyDescent="0.25">
      <c r="A2351">
        <v>13556</v>
      </c>
      <c r="B2351" t="s">
        <v>615</v>
      </c>
      <c r="C2351" t="s">
        <v>12541</v>
      </c>
      <c r="D2351" t="s">
        <v>12746</v>
      </c>
      <c r="E2351" t="s">
        <v>12543</v>
      </c>
      <c r="F2351" t="s">
        <v>12747</v>
      </c>
      <c r="G2351" t="s">
        <v>12545</v>
      </c>
      <c r="H2351" t="s">
        <v>150</v>
      </c>
      <c r="I2351" t="s">
        <v>162</v>
      </c>
      <c r="J2351" t="s">
        <v>12748</v>
      </c>
      <c r="K2351" t="s">
        <v>2825</v>
      </c>
      <c r="L2351" t="s">
        <v>12547</v>
      </c>
      <c r="N2351" t="s">
        <v>12749</v>
      </c>
      <c r="O2351">
        <v>1</v>
      </c>
      <c r="P2351" t="s">
        <v>154</v>
      </c>
      <c r="Q2351">
        <v>566</v>
      </c>
      <c r="R2351" t="s">
        <v>2374</v>
      </c>
      <c r="S2351">
        <v>10.780150313814</v>
      </c>
      <c r="T2351">
        <v>8.0089068190601793</v>
      </c>
      <c r="U2351" t="s">
        <v>12750</v>
      </c>
      <c r="V2351" t="s">
        <v>12751</v>
      </c>
      <c r="W2351" t="s">
        <v>12551</v>
      </c>
      <c r="Y2351" t="s">
        <v>12552</v>
      </c>
      <c r="AD2351">
        <v>4.8886580304620999</v>
      </c>
      <c r="AE2351">
        <v>13.140711666431599</v>
      </c>
    </row>
    <row r="2352" spans="1:31" x14ac:dyDescent="0.25">
      <c r="A2352">
        <v>13557</v>
      </c>
      <c r="B2352" t="s">
        <v>615</v>
      </c>
      <c r="C2352" t="s">
        <v>12541</v>
      </c>
      <c r="D2352" t="s">
        <v>12752</v>
      </c>
      <c r="E2352" t="s">
        <v>12543</v>
      </c>
      <c r="F2352" t="s">
        <v>12753</v>
      </c>
      <c r="G2352" t="s">
        <v>12545</v>
      </c>
      <c r="H2352" t="s">
        <v>150</v>
      </c>
      <c r="I2352" t="s">
        <v>162</v>
      </c>
      <c r="J2352" t="s">
        <v>12754</v>
      </c>
      <c r="K2352" t="s">
        <v>2825</v>
      </c>
      <c r="L2352" t="s">
        <v>12547</v>
      </c>
      <c r="N2352" t="s">
        <v>12755</v>
      </c>
      <c r="O2352">
        <v>1</v>
      </c>
      <c r="P2352" t="s">
        <v>154</v>
      </c>
      <c r="Q2352">
        <v>566</v>
      </c>
      <c r="R2352" t="s">
        <v>2374</v>
      </c>
      <c r="S2352">
        <v>11.421943012989701</v>
      </c>
      <c r="T2352">
        <v>12.3086744021151</v>
      </c>
      <c r="U2352" t="s">
        <v>12756</v>
      </c>
      <c r="V2352" t="s">
        <v>12757</v>
      </c>
      <c r="W2352" t="s">
        <v>12551</v>
      </c>
      <c r="Y2352" t="s">
        <v>12552</v>
      </c>
      <c r="AD2352">
        <v>3.7624860534965001</v>
      </c>
      <c r="AE2352">
        <v>10.8331349310777</v>
      </c>
    </row>
    <row r="2353" spans="1:31" x14ac:dyDescent="0.25">
      <c r="A2353">
        <v>13558</v>
      </c>
      <c r="B2353" t="s">
        <v>615</v>
      </c>
      <c r="C2353" t="s">
        <v>12541</v>
      </c>
      <c r="D2353" t="s">
        <v>12758</v>
      </c>
      <c r="E2353" t="s">
        <v>12543</v>
      </c>
      <c r="F2353" t="s">
        <v>12759</v>
      </c>
      <c r="G2353" t="s">
        <v>12545</v>
      </c>
      <c r="H2353" t="s">
        <v>150</v>
      </c>
      <c r="I2353" t="s">
        <v>162</v>
      </c>
      <c r="J2353" t="s">
        <v>12760</v>
      </c>
      <c r="K2353" t="s">
        <v>2825</v>
      </c>
      <c r="L2353" t="s">
        <v>12547</v>
      </c>
      <c r="N2353" t="s">
        <v>12761</v>
      </c>
      <c r="O2353">
        <v>1</v>
      </c>
      <c r="P2353" t="s">
        <v>154</v>
      </c>
      <c r="Q2353">
        <v>566</v>
      </c>
      <c r="R2353" t="s">
        <v>2374</v>
      </c>
      <c r="S2353">
        <v>6.2465648607762398</v>
      </c>
      <c r="T2353">
        <v>12.0944875940021</v>
      </c>
      <c r="U2353" t="s">
        <v>12762</v>
      </c>
      <c r="V2353" t="s">
        <v>12763</v>
      </c>
      <c r="W2353" t="s">
        <v>12551</v>
      </c>
      <c r="Y2353" t="s">
        <v>12552</v>
      </c>
      <c r="AD2353">
        <v>2.7924215660790002</v>
      </c>
      <c r="AE2353">
        <v>9.3771459839909408</v>
      </c>
    </row>
    <row r="2354" spans="1:31" x14ac:dyDescent="0.25">
      <c r="A2354">
        <v>14964</v>
      </c>
      <c r="B2354" t="s">
        <v>916</v>
      </c>
      <c r="C2354" t="s">
        <v>12764</v>
      </c>
      <c r="D2354" t="s">
        <v>12765</v>
      </c>
      <c r="E2354" t="s">
        <v>12766</v>
      </c>
      <c r="F2354" t="s">
        <v>12767</v>
      </c>
      <c r="G2354" t="s">
        <v>12768</v>
      </c>
      <c r="H2354" t="s">
        <v>150</v>
      </c>
      <c r="I2354" t="s">
        <v>162</v>
      </c>
      <c r="J2354" t="s">
        <v>12769</v>
      </c>
      <c r="K2354" t="s">
        <v>12770</v>
      </c>
      <c r="L2354" t="s">
        <v>12770</v>
      </c>
      <c r="O2354">
        <v>1</v>
      </c>
      <c r="P2354" t="s">
        <v>154</v>
      </c>
      <c r="Q2354">
        <v>570</v>
      </c>
      <c r="R2354" t="s">
        <v>1462</v>
      </c>
      <c r="S2354">
        <v>-169.876251799887</v>
      </c>
      <c r="T2354">
        <v>-19.003946949771599</v>
      </c>
      <c r="U2354" t="s">
        <v>12771</v>
      </c>
      <c r="V2354" t="s">
        <v>12772</v>
      </c>
      <c r="W2354" t="s">
        <v>12773</v>
      </c>
      <c r="Y2354" t="s">
        <v>12774</v>
      </c>
      <c r="AD2354">
        <v>7.0836955985669201E-3</v>
      </c>
      <c r="AE2354">
        <v>0.37022019169347498</v>
      </c>
    </row>
    <row r="2355" spans="1:31" x14ac:dyDescent="0.25">
      <c r="A2355">
        <v>14965</v>
      </c>
      <c r="B2355" t="s">
        <v>916</v>
      </c>
      <c r="C2355" t="s">
        <v>12764</v>
      </c>
      <c r="D2355" t="s">
        <v>12775</v>
      </c>
      <c r="E2355" t="s">
        <v>12766</v>
      </c>
      <c r="F2355" t="s">
        <v>12776</v>
      </c>
      <c r="G2355" t="s">
        <v>12768</v>
      </c>
      <c r="H2355" t="s">
        <v>150</v>
      </c>
      <c r="I2355" t="s">
        <v>162</v>
      </c>
      <c r="J2355" t="s">
        <v>12777</v>
      </c>
      <c r="K2355" t="s">
        <v>12770</v>
      </c>
      <c r="L2355" t="s">
        <v>12770</v>
      </c>
      <c r="O2355">
        <v>1</v>
      </c>
      <c r="P2355" t="s">
        <v>154</v>
      </c>
      <c r="Q2355">
        <v>570</v>
      </c>
      <c r="R2355" t="s">
        <v>1462</v>
      </c>
      <c r="S2355">
        <v>-169.89748210123</v>
      </c>
      <c r="T2355">
        <v>-19.1087983313362</v>
      </c>
      <c r="U2355" t="s">
        <v>12778</v>
      </c>
      <c r="V2355" t="s">
        <v>12779</v>
      </c>
      <c r="W2355" t="s">
        <v>12773</v>
      </c>
      <c r="Y2355" t="s">
        <v>12774</v>
      </c>
      <c r="AD2355">
        <v>4.0857341425635197E-3</v>
      </c>
      <c r="AE2355">
        <v>0.276570946234861</v>
      </c>
    </row>
    <row r="2356" spans="1:31" x14ac:dyDescent="0.25">
      <c r="A2356">
        <v>14966</v>
      </c>
      <c r="B2356" t="s">
        <v>916</v>
      </c>
      <c r="C2356" t="s">
        <v>12764</v>
      </c>
      <c r="D2356" t="s">
        <v>12780</v>
      </c>
      <c r="E2356" t="s">
        <v>12766</v>
      </c>
      <c r="F2356" t="s">
        <v>12781</v>
      </c>
      <c r="G2356" t="s">
        <v>12768</v>
      </c>
      <c r="H2356" t="s">
        <v>150</v>
      </c>
      <c r="I2356" t="s">
        <v>162</v>
      </c>
      <c r="J2356" t="s">
        <v>12782</v>
      </c>
      <c r="K2356" t="s">
        <v>12770</v>
      </c>
      <c r="L2356" t="s">
        <v>12770</v>
      </c>
      <c r="O2356">
        <v>1</v>
      </c>
      <c r="P2356" t="s">
        <v>154</v>
      </c>
      <c r="Q2356">
        <v>570</v>
      </c>
      <c r="R2356" t="s">
        <v>1462</v>
      </c>
      <c r="S2356">
        <v>-169.93395404157101</v>
      </c>
      <c r="T2356">
        <v>-19.071350582667399</v>
      </c>
      <c r="U2356" t="s">
        <v>12783</v>
      </c>
      <c r="V2356" t="s">
        <v>12784</v>
      </c>
      <c r="W2356" t="s">
        <v>12773</v>
      </c>
      <c r="Y2356" t="s">
        <v>12774</v>
      </c>
      <c r="AD2356">
        <v>1.40773697694385E-3</v>
      </c>
      <c r="AE2356">
        <v>0.18282912254133399</v>
      </c>
    </row>
    <row r="2357" spans="1:31" x14ac:dyDescent="0.25">
      <c r="A2357">
        <v>14967</v>
      </c>
      <c r="B2357" t="s">
        <v>916</v>
      </c>
      <c r="C2357" t="s">
        <v>12764</v>
      </c>
      <c r="D2357" t="s">
        <v>12785</v>
      </c>
      <c r="E2357" t="s">
        <v>12766</v>
      </c>
      <c r="F2357" t="s">
        <v>12786</v>
      </c>
      <c r="G2357" t="s">
        <v>12768</v>
      </c>
      <c r="H2357" t="s">
        <v>150</v>
      </c>
      <c r="I2357" t="s">
        <v>162</v>
      </c>
      <c r="J2357" t="s">
        <v>12787</v>
      </c>
      <c r="K2357" t="s">
        <v>12770</v>
      </c>
      <c r="L2357" t="s">
        <v>12770</v>
      </c>
      <c r="O2357">
        <v>1</v>
      </c>
      <c r="P2357" t="s">
        <v>154</v>
      </c>
      <c r="Q2357">
        <v>570</v>
      </c>
      <c r="R2357" t="s">
        <v>1462</v>
      </c>
      <c r="S2357">
        <v>-170.14396021784901</v>
      </c>
      <c r="T2357">
        <v>-18.779632999972399</v>
      </c>
      <c r="U2357" t="s">
        <v>12788</v>
      </c>
      <c r="V2357" t="s">
        <v>12789</v>
      </c>
      <c r="W2357" t="s">
        <v>12773</v>
      </c>
      <c r="Y2357" t="s">
        <v>12774</v>
      </c>
      <c r="AD2357">
        <v>3.08522215846097E-4</v>
      </c>
      <c r="AE2357">
        <v>7.6634711046639103E-2</v>
      </c>
    </row>
    <row r="2358" spans="1:31" x14ac:dyDescent="0.25">
      <c r="A2358">
        <v>14968</v>
      </c>
      <c r="B2358" t="s">
        <v>916</v>
      </c>
      <c r="C2358" t="s">
        <v>12764</v>
      </c>
      <c r="D2358" t="s">
        <v>12790</v>
      </c>
      <c r="E2358" t="s">
        <v>12766</v>
      </c>
      <c r="F2358" t="s">
        <v>12791</v>
      </c>
      <c r="G2358" t="s">
        <v>12768</v>
      </c>
      <c r="H2358" t="s">
        <v>150</v>
      </c>
      <c r="I2358" t="s">
        <v>162</v>
      </c>
      <c r="J2358" t="s">
        <v>12792</v>
      </c>
      <c r="K2358" t="s">
        <v>12770</v>
      </c>
      <c r="L2358" t="s">
        <v>12770</v>
      </c>
      <c r="O2358">
        <v>1</v>
      </c>
      <c r="P2358" t="s">
        <v>154</v>
      </c>
      <c r="Q2358">
        <v>570</v>
      </c>
      <c r="R2358" t="s">
        <v>1462</v>
      </c>
      <c r="S2358">
        <v>-169.83154093482301</v>
      </c>
      <c r="T2358">
        <v>-19.031502951768299</v>
      </c>
      <c r="U2358" t="s">
        <v>12793</v>
      </c>
      <c r="V2358" t="s">
        <v>12794</v>
      </c>
      <c r="W2358" t="s">
        <v>12773</v>
      </c>
      <c r="Y2358" t="s">
        <v>12774</v>
      </c>
      <c r="AD2358">
        <v>3.0987735435701299E-3</v>
      </c>
      <c r="AE2358">
        <v>0.27555190618745001</v>
      </c>
    </row>
    <row r="2359" spans="1:31" x14ac:dyDescent="0.25">
      <c r="A2359">
        <v>14969</v>
      </c>
      <c r="B2359" t="s">
        <v>916</v>
      </c>
      <c r="C2359" t="s">
        <v>12764</v>
      </c>
      <c r="D2359" t="s">
        <v>12795</v>
      </c>
      <c r="E2359" t="s">
        <v>12766</v>
      </c>
      <c r="F2359" t="s">
        <v>12796</v>
      </c>
      <c r="G2359" t="s">
        <v>12768</v>
      </c>
      <c r="H2359" t="s">
        <v>150</v>
      </c>
      <c r="I2359" t="s">
        <v>162</v>
      </c>
      <c r="J2359" t="s">
        <v>12797</v>
      </c>
      <c r="K2359" t="s">
        <v>12770</v>
      </c>
      <c r="L2359" t="s">
        <v>12770</v>
      </c>
      <c r="O2359">
        <v>1</v>
      </c>
      <c r="P2359" t="s">
        <v>154</v>
      </c>
      <c r="Q2359">
        <v>570</v>
      </c>
      <c r="R2359" t="s">
        <v>1462</v>
      </c>
      <c r="S2359">
        <v>-169.84367321030501</v>
      </c>
      <c r="T2359">
        <v>-19.075626508793999</v>
      </c>
      <c r="U2359" t="s">
        <v>12798</v>
      </c>
      <c r="V2359" t="s">
        <v>12799</v>
      </c>
      <c r="W2359" t="s">
        <v>12773</v>
      </c>
      <c r="Y2359" t="s">
        <v>12774</v>
      </c>
      <c r="AD2359">
        <v>6.0085184456966098E-3</v>
      </c>
      <c r="AE2359">
        <v>0.35802157383907801</v>
      </c>
    </row>
    <row r="2360" spans="1:31" x14ac:dyDescent="0.25">
      <c r="A2360">
        <v>14970</v>
      </c>
      <c r="B2360" t="s">
        <v>916</v>
      </c>
      <c r="C2360" t="s">
        <v>12764</v>
      </c>
      <c r="D2360" t="s">
        <v>12800</v>
      </c>
      <c r="E2360" t="s">
        <v>12766</v>
      </c>
      <c r="F2360" t="s">
        <v>12801</v>
      </c>
      <c r="G2360" t="s">
        <v>12768</v>
      </c>
      <c r="H2360" t="s">
        <v>150</v>
      </c>
      <c r="I2360" t="s">
        <v>162</v>
      </c>
      <c r="J2360" t="s">
        <v>12802</v>
      </c>
      <c r="K2360" t="s">
        <v>12770</v>
      </c>
      <c r="L2360" t="s">
        <v>12770</v>
      </c>
      <c r="O2360">
        <v>1</v>
      </c>
      <c r="P2360" t="s">
        <v>154</v>
      </c>
      <c r="Q2360">
        <v>570</v>
      </c>
      <c r="R2360" t="s">
        <v>1462</v>
      </c>
      <c r="S2360">
        <v>-170.111050885276</v>
      </c>
      <c r="T2360">
        <v>-18.768334044253699</v>
      </c>
      <c r="U2360" t="s">
        <v>12803</v>
      </c>
      <c r="V2360" t="s">
        <v>12804</v>
      </c>
      <c r="W2360" t="s">
        <v>12773</v>
      </c>
      <c r="Y2360" t="s">
        <v>12774</v>
      </c>
      <c r="AD2360">
        <v>8.3767975456794396E-4</v>
      </c>
      <c r="AE2360">
        <v>0.14453328957097</v>
      </c>
    </row>
    <row r="2361" spans="1:31" x14ac:dyDescent="0.25">
      <c r="B2361" t="s">
        <v>424</v>
      </c>
      <c r="D2361" t="s">
        <v>6752</v>
      </c>
      <c r="E2361" t="s">
        <v>12805</v>
      </c>
    </row>
    <row r="2362" spans="1:31" x14ac:dyDescent="0.25">
      <c r="A2362">
        <v>14929</v>
      </c>
      <c r="B2362" t="s">
        <v>916</v>
      </c>
      <c r="C2362" t="s">
        <v>12806</v>
      </c>
      <c r="D2362" t="s">
        <v>12807</v>
      </c>
      <c r="E2362" t="s">
        <v>12808</v>
      </c>
      <c r="F2362" t="s">
        <v>12809</v>
      </c>
      <c r="G2362" t="s">
        <v>12810</v>
      </c>
      <c r="H2362" t="s">
        <v>150</v>
      </c>
      <c r="I2362" t="s">
        <v>162</v>
      </c>
      <c r="J2362" t="s">
        <v>12811</v>
      </c>
      <c r="K2362" t="s">
        <v>12812</v>
      </c>
      <c r="O2362">
        <v>1</v>
      </c>
      <c r="P2362" t="s">
        <v>924</v>
      </c>
      <c r="Q2362">
        <v>580</v>
      </c>
      <c r="R2362" t="s">
        <v>925</v>
      </c>
      <c r="S2362">
        <v>145.65420849015399</v>
      </c>
      <c r="T2362">
        <v>18.2041327043734</v>
      </c>
      <c r="U2362" t="s">
        <v>12813</v>
      </c>
      <c r="V2362" t="s">
        <v>12814</v>
      </c>
      <c r="W2362" t="s">
        <v>12815</v>
      </c>
      <c r="Y2362" t="s">
        <v>12816</v>
      </c>
      <c r="AD2362">
        <v>2.21417469174412E-2</v>
      </c>
      <c r="AE2362">
        <v>1.6300089895726599</v>
      </c>
    </row>
    <row r="2363" spans="1:31" x14ac:dyDescent="0.25">
      <c r="A2363">
        <v>14930</v>
      </c>
      <c r="B2363" t="s">
        <v>916</v>
      </c>
      <c r="C2363" t="s">
        <v>12806</v>
      </c>
      <c r="D2363" t="s">
        <v>12817</v>
      </c>
      <c r="E2363" t="s">
        <v>12808</v>
      </c>
      <c r="F2363" t="s">
        <v>12818</v>
      </c>
      <c r="G2363" t="s">
        <v>12810</v>
      </c>
      <c r="H2363" t="s">
        <v>150</v>
      </c>
      <c r="I2363" t="s">
        <v>162</v>
      </c>
      <c r="J2363" t="s">
        <v>12819</v>
      </c>
      <c r="K2363" t="s">
        <v>12812</v>
      </c>
      <c r="O2363">
        <v>1</v>
      </c>
      <c r="P2363" t="s">
        <v>924</v>
      </c>
      <c r="Q2363">
        <v>580</v>
      </c>
      <c r="R2363" t="s">
        <v>925</v>
      </c>
      <c r="S2363">
        <v>145.21188029044299</v>
      </c>
      <c r="T2363">
        <v>14.153374423392201</v>
      </c>
      <c r="U2363" t="s">
        <v>12820</v>
      </c>
      <c r="V2363" t="s">
        <v>12821</v>
      </c>
      <c r="W2363" t="s">
        <v>12815</v>
      </c>
      <c r="Y2363" t="s">
        <v>12816</v>
      </c>
      <c r="AD2363">
        <v>8.6341280101578394E-3</v>
      </c>
      <c r="AE2363">
        <v>0.42499826701962401</v>
      </c>
    </row>
    <row r="2364" spans="1:31" x14ac:dyDescent="0.25">
      <c r="A2364">
        <v>14931</v>
      </c>
      <c r="B2364" t="s">
        <v>916</v>
      </c>
      <c r="C2364" t="s">
        <v>12806</v>
      </c>
      <c r="D2364" t="s">
        <v>12822</v>
      </c>
      <c r="E2364" t="s">
        <v>12808</v>
      </c>
      <c r="F2364" t="s">
        <v>12823</v>
      </c>
      <c r="G2364" t="s">
        <v>12810</v>
      </c>
      <c r="H2364" t="s">
        <v>150</v>
      </c>
      <c r="I2364" t="s">
        <v>162</v>
      </c>
      <c r="J2364" t="s">
        <v>12824</v>
      </c>
      <c r="K2364" t="s">
        <v>12812</v>
      </c>
      <c r="O2364">
        <v>1</v>
      </c>
      <c r="P2364" t="s">
        <v>924</v>
      </c>
      <c r="Q2364">
        <v>580</v>
      </c>
      <c r="R2364" t="s">
        <v>925</v>
      </c>
      <c r="S2364">
        <v>145.73557521591701</v>
      </c>
      <c r="T2364">
        <v>15.1804147875583</v>
      </c>
      <c r="U2364" t="s">
        <v>12825</v>
      </c>
      <c r="V2364" t="s">
        <v>12826</v>
      </c>
      <c r="W2364" t="s">
        <v>12815</v>
      </c>
      <c r="Y2364" t="s">
        <v>12816</v>
      </c>
      <c r="AD2364">
        <v>1.01514893115109E-2</v>
      </c>
      <c r="AE2364">
        <v>0.50882028229183895</v>
      </c>
    </row>
    <row r="2365" spans="1:31" x14ac:dyDescent="0.25">
      <c r="A2365">
        <v>14932</v>
      </c>
      <c r="B2365" t="s">
        <v>916</v>
      </c>
      <c r="C2365" t="s">
        <v>12806</v>
      </c>
      <c r="D2365" t="s">
        <v>12827</v>
      </c>
      <c r="E2365" t="s">
        <v>12808</v>
      </c>
      <c r="F2365" t="s">
        <v>12828</v>
      </c>
      <c r="G2365" t="s">
        <v>12810</v>
      </c>
      <c r="H2365" t="s">
        <v>150</v>
      </c>
      <c r="I2365" t="s">
        <v>162</v>
      </c>
      <c r="J2365" t="s">
        <v>12829</v>
      </c>
      <c r="K2365" t="s">
        <v>12812</v>
      </c>
      <c r="O2365">
        <v>1</v>
      </c>
      <c r="P2365" t="s">
        <v>924</v>
      </c>
      <c r="Q2365">
        <v>580</v>
      </c>
      <c r="R2365" t="s">
        <v>925</v>
      </c>
      <c r="S2365">
        <v>145.616331947552</v>
      </c>
      <c r="T2365">
        <v>14.984114319338801</v>
      </c>
      <c r="U2365" t="s">
        <v>12830</v>
      </c>
      <c r="V2365" t="s">
        <v>12831</v>
      </c>
      <c r="W2365" t="s">
        <v>12815</v>
      </c>
      <c r="Y2365" t="s">
        <v>12816</v>
      </c>
      <c r="AD2365">
        <v>1.10830784142308E-2</v>
      </c>
      <c r="AE2365">
        <v>0.532925471668664</v>
      </c>
    </row>
    <row r="2366" spans="1:31" x14ac:dyDescent="0.25">
      <c r="A2366">
        <v>16000</v>
      </c>
      <c r="B2366" t="s">
        <v>424</v>
      </c>
      <c r="C2366" t="s">
        <v>12832</v>
      </c>
      <c r="D2366" t="s">
        <v>12833</v>
      </c>
      <c r="E2366" t="s">
        <v>12834</v>
      </c>
      <c r="F2366" t="s">
        <v>12835</v>
      </c>
      <c r="G2366" t="s">
        <v>12836</v>
      </c>
      <c r="H2366" t="s">
        <v>150</v>
      </c>
      <c r="I2366" t="s">
        <v>162</v>
      </c>
      <c r="J2366" t="s">
        <v>12837</v>
      </c>
      <c r="K2366" t="s">
        <v>3650</v>
      </c>
      <c r="L2366" t="s">
        <v>3650</v>
      </c>
      <c r="M2366" t="s">
        <v>12833</v>
      </c>
      <c r="N2366">
        <v>1838</v>
      </c>
      <c r="O2366">
        <v>1</v>
      </c>
      <c r="P2366" t="s">
        <v>154</v>
      </c>
      <c r="Q2366">
        <v>578</v>
      </c>
      <c r="R2366" t="s">
        <v>925</v>
      </c>
      <c r="S2366">
        <v>11.147757854273101</v>
      </c>
      <c r="T2366">
        <v>60.015960957899601</v>
      </c>
      <c r="U2366" t="s">
        <v>12838</v>
      </c>
      <c r="V2366" t="s">
        <v>12839</v>
      </c>
      <c r="W2366" t="s">
        <v>12840</v>
      </c>
      <c r="Y2366" t="s">
        <v>12841</v>
      </c>
      <c r="AD2366">
        <v>0.79757594581292302</v>
      </c>
      <c r="AE2366">
        <v>6.7948907578408297</v>
      </c>
    </row>
    <row r="2367" spans="1:31" x14ac:dyDescent="0.25">
      <c r="A2367">
        <v>16007</v>
      </c>
      <c r="B2367" t="s">
        <v>424</v>
      </c>
      <c r="C2367" t="s">
        <v>12832</v>
      </c>
      <c r="D2367" t="s">
        <v>12842</v>
      </c>
      <c r="E2367" t="s">
        <v>12834</v>
      </c>
      <c r="F2367" t="s">
        <v>12843</v>
      </c>
      <c r="G2367" t="s">
        <v>12836</v>
      </c>
      <c r="H2367" t="s">
        <v>150</v>
      </c>
      <c r="I2367" t="s">
        <v>162</v>
      </c>
      <c r="J2367" t="s">
        <v>12844</v>
      </c>
      <c r="K2367" t="s">
        <v>3650</v>
      </c>
      <c r="L2367" t="s">
        <v>3650</v>
      </c>
      <c r="M2367" t="s">
        <v>12842</v>
      </c>
      <c r="N2367">
        <v>1845</v>
      </c>
      <c r="O2367">
        <v>1</v>
      </c>
      <c r="P2367" t="s">
        <v>154</v>
      </c>
      <c r="Q2367">
        <v>578</v>
      </c>
      <c r="R2367" t="s">
        <v>925</v>
      </c>
      <c r="S2367">
        <v>7.9517772164687699</v>
      </c>
      <c r="T2367">
        <v>58.870779213617503</v>
      </c>
      <c r="U2367" t="s">
        <v>12845</v>
      </c>
      <c r="V2367" t="s">
        <v>12846</v>
      </c>
      <c r="W2367" t="s">
        <v>12840</v>
      </c>
      <c r="Y2367" t="s">
        <v>12841</v>
      </c>
      <c r="AD2367">
        <v>1.4288181541510301</v>
      </c>
      <c r="AE2367">
        <v>9.0479421777006799</v>
      </c>
    </row>
    <row r="2368" spans="1:31" x14ac:dyDescent="0.25">
      <c r="A2368">
        <v>16014</v>
      </c>
      <c r="B2368" t="s">
        <v>424</v>
      </c>
      <c r="C2368" t="s">
        <v>12832</v>
      </c>
      <c r="D2368" t="s">
        <v>12847</v>
      </c>
      <c r="E2368" t="s">
        <v>12834</v>
      </c>
      <c r="F2368" t="s">
        <v>12848</v>
      </c>
      <c r="G2368" t="s">
        <v>12836</v>
      </c>
      <c r="H2368" t="s">
        <v>150</v>
      </c>
      <c r="I2368" t="s">
        <v>162</v>
      </c>
      <c r="J2368" t="s">
        <v>12849</v>
      </c>
      <c r="K2368" t="s">
        <v>3650</v>
      </c>
      <c r="L2368" t="s">
        <v>3650</v>
      </c>
      <c r="M2368" t="s">
        <v>12847</v>
      </c>
      <c r="N2368">
        <v>1842</v>
      </c>
      <c r="O2368">
        <v>1</v>
      </c>
      <c r="P2368" t="s">
        <v>154</v>
      </c>
      <c r="Q2368">
        <v>578</v>
      </c>
      <c r="R2368" t="s">
        <v>925</v>
      </c>
      <c r="S2368">
        <v>9.0818209575861406</v>
      </c>
      <c r="T2368">
        <v>60.293576857573299</v>
      </c>
      <c r="U2368" t="s">
        <v>12850</v>
      </c>
      <c r="V2368" t="s">
        <v>12851</v>
      </c>
      <c r="W2368" t="s">
        <v>12840</v>
      </c>
      <c r="Y2368" t="s">
        <v>12841</v>
      </c>
      <c r="AD2368">
        <v>2.4221138609156001</v>
      </c>
      <c r="AE2368">
        <v>10.790602652416</v>
      </c>
    </row>
    <row r="2369" spans="1:31" x14ac:dyDescent="0.25">
      <c r="A2369">
        <v>16019</v>
      </c>
      <c r="B2369" t="s">
        <v>424</v>
      </c>
      <c r="C2369" t="s">
        <v>12832</v>
      </c>
      <c r="D2369" t="s">
        <v>12852</v>
      </c>
      <c r="E2369" t="s">
        <v>12834</v>
      </c>
      <c r="F2369" t="s">
        <v>12853</v>
      </c>
      <c r="G2369" t="s">
        <v>12836</v>
      </c>
      <c r="H2369" t="s">
        <v>150</v>
      </c>
      <c r="I2369" t="s">
        <v>162</v>
      </c>
      <c r="J2369" t="s">
        <v>12854</v>
      </c>
      <c r="K2369" t="s">
        <v>3650</v>
      </c>
      <c r="L2369" t="s">
        <v>3650</v>
      </c>
      <c r="M2369" t="s">
        <v>12852</v>
      </c>
      <c r="N2369">
        <v>1855</v>
      </c>
      <c r="O2369">
        <v>1</v>
      </c>
      <c r="P2369" t="s">
        <v>154</v>
      </c>
      <c r="Q2369">
        <v>578</v>
      </c>
      <c r="R2369" t="s">
        <v>925</v>
      </c>
      <c r="S2369">
        <v>25.8520986768727</v>
      </c>
      <c r="T2369">
        <v>69.950423338612495</v>
      </c>
      <c r="U2369" t="s">
        <v>12855</v>
      </c>
      <c r="V2369" t="s">
        <v>12856</v>
      </c>
      <c r="W2369" t="s">
        <v>12840</v>
      </c>
      <c r="Y2369" t="s">
        <v>12841</v>
      </c>
      <c r="AD2369">
        <v>11.356913964410801</v>
      </c>
      <c r="AE2369">
        <v>66.6878734659347</v>
      </c>
    </row>
    <row r="2370" spans="1:31" x14ac:dyDescent="0.25">
      <c r="A2370">
        <v>16026</v>
      </c>
      <c r="B2370" t="s">
        <v>424</v>
      </c>
      <c r="C2370" t="s">
        <v>12832</v>
      </c>
      <c r="D2370" t="s">
        <v>12857</v>
      </c>
      <c r="E2370" t="s">
        <v>12834</v>
      </c>
      <c r="F2370" t="s">
        <v>12858</v>
      </c>
      <c r="G2370" t="s">
        <v>12836</v>
      </c>
      <c r="H2370" t="s">
        <v>150</v>
      </c>
      <c r="I2370" t="s">
        <v>162</v>
      </c>
      <c r="J2370" t="s">
        <v>12859</v>
      </c>
      <c r="K2370" t="s">
        <v>3650</v>
      </c>
      <c r="L2370" t="s">
        <v>3650</v>
      </c>
      <c r="M2370" t="s">
        <v>12857</v>
      </c>
      <c r="N2370">
        <v>1840</v>
      </c>
      <c r="O2370">
        <v>1</v>
      </c>
      <c r="P2370" t="s">
        <v>154</v>
      </c>
      <c r="Q2370">
        <v>578</v>
      </c>
      <c r="R2370" t="s">
        <v>925</v>
      </c>
      <c r="S2370">
        <v>11.401428849010101</v>
      </c>
      <c r="T2370">
        <v>61.454939896555103</v>
      </c>
      <c r="U2370" t="s">
        <v>12860</v>
      </c>
      <c r="V2370" t="s">
        <v>12861</v>
      </c>
      <c r="W2370" t="s">
        <v>12840</v>
      </c>
      <c r="Y2370" t="s">
        <v>12841</v>
      </c>
      <c r="AD2370">
        <v>4.6217712777636297</v>
      </c>
      <c r="AE2370">
        <v>12.367693085401999</v>
      </c>
    </row>
    <row r="2371" spans="1:31" x14ac:dyDescent="0.25">
      <c r="A2371">
        <v>16028</v>
      </c>
      <c r="B2371" t="s">
        <v>424</v>
      </c>
      <c r="C2371" t="s">
        <v>12832</v>
      </c>
      <c r="D2371" t="s">
        <v>12862</v>
      </c>
      <c r="E2371" t="s">
        <v>12834</v>
      </c>
      <c r="F2371" t="s">
        <v>12863</v>
      </c>
      <c r="G2371" t="s">
        <v>12836</v>
      </c>
      <c r="H2371" t="s">
        <v>150</v>
      </c>
      <c r="I2371" t="s">
        <v>162</v>
      </c>
      <c r="J2371" t="s">
        <v>12864</v>
      </c>
      <c r="K2371" t="s">
        <v>3650</v>
      </c>
      <c r="L2371" t="s">
        <v>3650</v>
      </c>
      <c r="M2371" t="s">
        <v>12862</v>
      </c>
      <c r="N2371">
        <v>1848</v>
      </c>
      <c r="O2371">
        <v>1</v>
      </c>
      <c r="P2371" t="s">
        <v>154</v>
      </c>
      <c r="Q2371">
        <v>578</v>
      </c>
      <c r="R2371" t="s">
        <v>925</v>
      </c>
      <c r="S2371">
        <v>6.2642339095289099</v>
      </c>
      <c r="T2371">
        <v>60.321246740811098</v>
      </c>
      <c r="U2371" t="s">
        <v>12865</v>
      </c>
      <c r="V2371" t="s">
        <v>12866</v>
      </c>
      <c r="W2371" t="s">
        <v>12840</v>
      </c>
      <c r="Y2371" t="s">
        <v>12841</v>
      </c>
      <c r="AD2371">
        <v>2.5017554091477598</v>
      </c>
      <c r="AE2371">
        <v>26.694518940366599</v>
      </c>
    </row>
    <row r="2372" spans="1:31" x14ac:dyDescent="0.25">
      <c r="A2372">
        <v>16042</v>
      </c>
      <c r="B2372" t="s">
        <v>424</v>
      </c>
      <c r="C2372" t="s">
        <v>12832</v>
      </c>
      <c r="D2372" t="s">
        <v>12867</v>
      </c>
      <c r="E2372" t="s">
        <v>12834</v>
      </c>
      <c r="F2372" t="s">
        <v>12868</v>
      </c>
      <c r="G2372" t="s">
        <v>12836</v>
      </c>
      <c r="H2372" t="s">
        <v>150</v>
      </c>
      <c r="I2372" t="s">
        <v>162</v>
      </c>
      <c r="J2372" t="s">
        <v>12869</v>
      </c>
      <c r="K2372" t="s">
        <v>3650</v>
      </c>
      <c r="L2372" t="s">
        <v>3650</v>
      </c>
      <c r="M2372" t="s">
        <v>12867</v>
      </c>
      <c r="N2372">
        <v>1850</v>
      </c>
      <c r="O2372">
        <v>1</v>
      </c>
      <c r="P2372" t="s">
        <v>154</v>
      </c>
      <c r="Q2372">
        <v>578</v>
      </c>
      <c r="R2372" t="s">
        <v>925</v>
      </c>
      <c r="S2372">
        <v>7.6604069251089504</v>
      </c>
      <c r="T2372">
        <v>62.598305880022203</v>
      </c>
      <c r="U2372" t="s">
        <v>12870</v>
      </c>
      <c r="V2372" t="s">
        <v>12871</v>
      </c>
      <c r="W2372" t="s">
        <v>12840</v>
      </c>
      <c r="Y2372" t="s">
        <v>12841</v>
      </c>
      <c r="AD2372">
        <v>2.63281794845398</v>
      </c>
      <c r="AE2372">
        <v>34.4038595263061</v>
      </c>
    </row>
    <row r="2373" spans="1:31" x14ac:dyDescent="0.25">
      <c r="A2373">
        <v>16048</v>
      </c>
      <c r="B2373" t="s">
        <v>424</v>
      </c>
      <c r="C2373" t="s">
        <v>12832</v>
      </c>
      <c r="D2373" t="s">
        <v>12872</v>
      </c>
      <c r="E2373" t="s">
        <v>12834</v>
      </c>
      <c r="F2373" t="s">
        <v>12873</v>
      </c>
      <c r="G2373" t="s">
        <v>12836</v>
      </c>
      <c r="H2373" t="s">
        <v>150</v>
      </c>
      <c r="I2373" t="s">
        <v>162</v>
      </c>
      <c r="J2373" t="s">
        <v>12874</v>
      </c>
      <c r="K2373" t="s">
        <v>3650</v>
      </c>
      <c r="L2373" t="s">
        <v>3650</v>
      </c>
      <c r="M2373" t="s">
        <v>12872</v>
      </c>
      <c r="N2373">
        <v>1853</v>
      </c>
      <c r="O2373">
        <v>1</v>
      </c>
      <c r="P2373" t="s">
        <v>154</v>
      </c>
      <c r="Q2373">
        <v>578</v>
      </c>
      <c r="R2373" t="s">
        <v>925</v>
      </c>
      <c r="S2373">
        <v>14.7814836010846</v>
      </c>
      <c r="T2373">
        <v>66.930906298395897</v>
      </c>
      <c r="U2373" t="s">
        <v>12875</v>
      </c>
      <c r="V2373" t="s">
        <v>12876</v>
      </c>
      <c r="W2373" t="s">
        <v>12840</v>
      </c>
      <c r="Y2373" t="s">
        <v>12841</v>
      </c>
      <c r="AD2373">
        <v>7.6248145221736099</v>
      </c>
      <c r="AE2373">
        <v>81.155542457387398</v>
      </c>
    </row>
    <row r="2374" spans="1:31" x14ac:dyDescent="0.25">
      <c r="A2374">
        <v>16047</v>
      </c>
      <c r="B2374" t="s">
        <v>424</v>
      </c>
      <c r="C2374" t="s">
        <v>12832</v>
      </c>
      <c r="D2374" t="s">
        <v>12877</v>
      </c>
      <c r="E2374" t="s">
        <v>12834</v>
      </c>
      <c r="F2374" t="s">
        <v>12878</v>
      </c>
      <c r="G2374" t="s">
        <v>12836</v>
      </c>
      <c r="H2374" t="s">
        <v>150</v>
      </c>
      <c r="I2374" t="s">
        <v>162</v>
      </c>
      <c r="J2374" t="s">
        <v>12879</v>
      </c>
      <c r="K2374" t="s">
        <v>3650</v>
      </c>
      <c r="L2374" t="s">
        <v>3650</v>
      </c>
      <c r="M2374" t="s">
        <v>12877</v>
      </c>
      <c r="N2374">
        <v>1852</v>
      </c>
      <c r="O2374">
        <v>1</v>
      </c>
      <c r="P2374" t="s">
        <v>154</v>
      </c>
      <c r="Q2374">
        <v>578</v>
      </c>
      <c r="R2374" t="s">
        <v>925</v>
      </c>
      <c r="S2374">
        <v>12.264353462788</v>
      </c>
      <c r="T2374">
        <v>64.283530321406303</v>
      </c>
      <c r="U2374" t="s">
        <v>12880</v>
      </c>
      <c r="V2374" t="s">
        <v>12881</v>
      </c>
      <c r="W2374" t="s">
        <v>12840</v>
      </c>
      <c r="Y2374" t="s">
        <v>12841</v>
      </c>
      <c r="AD2374">
        <v>4.1098118094837401</v>
      </c>
      <c r="AE2374">
        <v>26.6300086094218</v>
      </c>
    </row>
    <row r="2375" spans="1:31" x14ac:dyDescent="0.25">
      <c r="A2375">
        <v>16051</v>
      </c>
      <c r="B2375" t="s">
        <v>424</v>
      </c>
      <c r="C2375" t="s">
        <v>12832</v>
      </c>
      <c r="D2375" t="s">
        <v>12882</v>
      </c>
      <c r="E2375" t="s">
        <v>12834</v>
      </c>
      <c r="F2375" t="s">
        <v>12883</v>
      </c>
      <c r="G2375" t="s">
        <v>12836</v>
      </c>
      <c r="H2375" t="s">
        <v>150</v>
      </c>
      <c r="I2375" t="s">
        <v>162</v>
      </c>
      <c r="J2375" t="s">
        <v>12884</v>
      </c>
      <c r="K2375" t="s">
        <v>3650</v>
      </c>
      <c r="L2375" t="s">
        <v>3650</v>
      </c>
      <c r="M2375" t="s">
        <v>12882</v>
      </c>
      <c r="N2375">
        <v>1837</v>
      </c>
      <c r="O2375">
        <v>1</v>
      </c>
      <c r="P2375" t="s">
        <v>154</v>
      </c>
      <c r="Q2375">
        <v>578</v>
      </c>
      <c r="R2375" t="s">
        <v>925</v>
      </c>
      <c r="S2375">
        <v>11.297389199350601</v>
      </c>
      <c r="T2375">
        <v>59.3663203383392</v>
      </c>
      <c r="U2375" t="s">
        <v>12885</v>
      </c>
      <c r="V2375" t="s">
        <v>12886</v>
      </c>
      <c r="W2375" t="s">
        <v>12840</v>
      </c>
      <c r="Y2375" t="s">
        <v>12841</v>
      </c>
      <c r="AD2375">
        <v>0.64583946215753896</v>
      </c>
      <c r="AE2375">
        <v>5.0758902858722097</v>
      </c>
    </row>
    <row r="2376" spans="1:31" x14ac:dyDescent="0.25">
      <c r="A2376">
        <v>16052</v>
      </c>
      <c r="B2376" t="s">
        <v>424</v>
      </c>
      <c r="C2376" t="s">
        <v>12832</v>
      </c>
      <c r="D2376" t="s">
        <v>12887</v>
      </c>
      <c r="E2376" t="s">
        <v>12834</v>
      </c>
      <c r="F2376" t="s">
        <v>12888</v>
      </c>
      <c r="G2376" t="s">
        <v>12836</v>
      </c>
      <c r="H2376" t="s">
        <v>150</v>
      </c>
      <c r="I2376" t="s">
        <v>162</v>
      </c>
      <c r="J2376" t="s">
        <v>12889</v>
      </c>
      <c r="K2376" t="s">
        <v>3650</v>
      </c>
      <c r="L2376" t="s">
        <v>3650</v>
      </c>
      <c r="M2376" t="s">
        <v>12887</v>
      </c>
      <c r="N2376">
        <v>1841</v>
      </c>
      <c r="O2376">
        <v>1</v>
      </c>
      <c r="P2376" t="s">
        <v>154</v>
      </c>
      <c r="Q2376">
        <v>578</v>
      </c>
      <c r="R2376" t="s">
        <v>925</v>
      </c>
      <c r="S2376">
        <v>9.3353665047860801</v>
      </c>
      <c r="T2376">
        <v>61.413805769590901</v>
      </c>
      <c r="U2376" t="s">
        <v>12890</v>
      </c>
      <c r="V2376" t="s">
        <v>12891</v>
      </c>
      <c r="W2376" t="s">
        <v>12840</v>
      </c>
      <c r="Y2376" t="s">
        <v>12841</v>
      </c>
      <c r="AD2376">
        <v>4.23509686214447</v>
      </c>
      <c r="AE2376">
        <v>13.4547442287433</v>
      </c>
    </row>
    <row r="2377" spans="1:31" x14ac:dyDescent="0.25">
      <c r="A2377">
        <v>16053</v>
      </c>
      <c r="B2377" t="s">
        <v>424</v>
      </c>
      <c r="C2377" t="s">
        <v>12832</v>
      </c>
      <c r="D2377" t="s">
        <v>12892</v>
      </c>
      <c r="E2377" t="s">
        <v>12834</v>
      </c>
      <c r="F2377" t="s">
        <v>12893</v>
      </c>
      <c r="G2377" t="s">
        <v>12836</v>
      </c>
      <c r="H2377" t="s">
        <v>150</v>
      </c>
      <c r="I2377" t="s">
        <v>162</v>
      </c>
      <c r="J2377" t="s">
        <v>12894</v>
      </c>
      <c r="K2377" t="s">
        <v>3650</v>
      </c>
      <c r="L2377" t="s">
        <v>3650</v>
      </c>
      <c r="M2377" t="s">
        <v>12892</v>
      </c>
      <c r="N2377">
        <v>1839</v>
      </c>
      <c r="O2377">
        <v>1</v>
      </c>
      <c r="P2377" t="s">
        <v>154</v>
      </c>
      <c r="Q2377">
        <v>578</v>
      </c>
      <c r="R2377" t="s">
        <v>925</v>
      </c>
      <c r="S2377">
        <v>10.7270278954523</v>
      </c>
      <c r="T2377">
        <v>59.978764006488099</v>
      </c>
      <c r="U2377" t="s">
        <v>12895</v>
      </c>
      <c r="V2377" t="s">
        <v>12896</v>
      </c>
      <c r="W2377" t="s">
        <v>12840</v>
      </c>
      <c r="Y2377" t="s">
        <v>12841</v>
      </c>
      <c r="AD2377">
        <v>7.3967644170352301E-2</v>
      </c>
      <c r="AE2377">
        <v>1.34507763167109</v>
      </c>
    </row>
    <row r="2378" spans="1:31" x14ac:dyDescent="0.25">
      <c r="A2378">
        <v>16061</v>
      </c>
      <c r="B2378" t="s">
        <v>424</v>
      </c>
      <c r="C2378" t="s">
        <v>12832</v>
      </c>
      <c r="D2378" t="s">
        <v>12897</v>
      </c>
      <c r="E2378" t="s">
        <v>12834</v>
      </c>
      <c r="F2378" t="s">
        <v>12898</v>
      </c>
      <c r="G2378" t="s">
        <v>12836</v>
      </c>
      <c r="H2378" t="s">
        <v>150</v>
      </c>
      <c r="I2378" t="s">
        <v>162</v>
      </c>
      <c r="J2378" t="s">
        <v>12899</v>
      </c>
      <c r="K2378" t="s">
        <v>3650</v>
      </c>
      <c r="L2378" t="s">
        <v>3650</v>
      </c>
      <c r="M2378" t="s">
        <v>12897</v>
      </c>
      <c r="N2378">
        <v>1847</v>
      </c>
      <c r="O2378">
        <v>1</v>
      </c>
      <c r="P2378" t="s">
        <v>154</v>
      </c>
      <c r="Q2378">
        <v>578</v>
      </c>
      <c r="R2378" t="s">
        <v>925</v>
      </c>
      <c r="S2378">
        <v>6.19448551039088</v>
      </c>
      <c r="T2378">
        <v>59.102464798993402</v>
      </c>
      <c r="U2378" t="s">
        <v>12900</v>
      </c>
      <c r="V2378" t="s">
        <v>12901</v>
      </c>
      <c r="W2378" t="s">
        <v>12840</v>
      </c>
      <c r="Y2378" t="s">
        <v>12841</v>
      </c>
      <c r="AD2378">
        <v>1.4536658970068299</v>
      </c>
      <c r="AE2378">
        <v>15.942472527110301</v>
      </c>
    </row>
    <row r="2379" spans="1:31" x14ac:dyDescent="0.25">
      <c r="A2379">
        <v>16070</v>
      </c>
      <c r="B2379" t="s">
        <v>424</v>
      </c>
      <c r="C2379" t="s">
        <v>12832</v>
      </c>
      <c r="D2379" t="s">
        <v>12902</v>
      </c>
      <c r="E2379" t="s">
        <v>12834</v>
      </c>
      <c r="F2379" t="s">
        <v>12903</v>
      </c>
      <c r="G2379" t="s">
        <v>12836</v>
      </c>
      <c r="H2379" t="s">
        <v>150</v>
      </c>
      <c r="I2379" t="s">
        <v>162</v>
      </c>
      <c r="J2379" t="s">
        <v>12904</v>
      </c>
      <c r="K2379" t="s">
        <v>3650</v>
      </c>
      <c r="L2379" t="s">
        <v>3650</v>
      </c>
      <c r="M2379" t="s">
        <v>12902</v>
      </c>
      <c r="N2379">
        <v>1851</v>
      </c>
      <c r="O2379">
        <v>1</v>
      </c>
      <c r="P2379" t="s">
        <v>154</v>
      </c>
      <c r="Q2379">
        <v>578</v>
      </c>
      <c r="R2379" t="s">
        <v>925</v>
      </c>
      <c r="S2379">
        <v>10.365487536164901</v>
      </c>
      <c r="T2379">
        <v>63.120618871316204</v>
      </c>
      <c r="U2379" t="s">
        <v>12905</v>
      </c>
      <c r="V2379" t="s">
        <v>12906</v>
      </c>
      <c r="W2379" t="s">
        <v>12840</v>
      </c>
      <c r="Y2379" t="s">
        <v>12841</v>
      </c>
      <c r="AD2379">
        <v>3.32636450815943</v>
      </c>
      <c r="AE2379">
        <v>21.9665944075346</v>
      </c>
    </row>
    <row r="2380" spans="1:31" x14ac:dyDescent="0.25">
      <c r="A2380">
        <v>16071</v>
      </c>
      <c r="B2380" t="s">
        <v>424</v>
      </c>
      <c r="C2380" t="s">
        <v>12832</v>
      </c>
      <c r="D2380" t="s">
        <v>12907</v>
      </c>
      <c r="E2380" t="s">
        <v>12834</v>
      </c>
      <c r="F2380" t="s">
        <v>12908</v>
      </c>
      <c r="G2380" t="s">
        <v>12836</v>
      </c>
      <c r="H2380" t="s">
        <v>150</v>
      </c>
      <c r="I2380" t="s">
        <v>162</v>
      </c>
      <c r="J2380" t="s">
        <v>12909</v>
      </c>
      <c r="K2380" t="s">
        <v>3650</v>
      </c>
      <c r="L2380" t="s">
        <v>3650</v>
      </c>
      <c r="M2380" t="s">
        <v>12907</v>
      </c>
      <c r="N2380">
        <v>1849</v>
      </c>
      <c r="O2380">
        <v>1</v>
      </c>
      <c r="P2380" t="s">
        <v>154</v>
      </c>
      <c r="Q2380">
        <v>578</v>
      </c>
      <c r="R2380" t="s">
        <v>925</v>
      </c>
      <c r="S2380">
        <v>6.5624946864913296</v>
      </c>
      <c r="T2380">
        <v>61.407139454476301</v>
      </c>
      <c r="U2380" t="s">
        <v>12910</v>
      </c>
      <c r="V2380" t="s">
        <v>12911</v>
      </c>
      <c r="W2380" t="s">
        <v>12840</v>
      </c>
      <c r="Y2380" t="s">
        <v>12841</v>
      </c>
      <c r="AD2380">
        <v>3.1412669992561701</v>
      </c>
      <c r="AE2380">
        <v>28.303507085544101</v>
      </c>
    </row>
    <row r="2381" spans="1:31" x14ac:dyDescent="0.25">
      <c r="A2381">
        <v>16075</v>
      </c>
      <c r="B2381" t="s">
        <v>424</v>
      </c>
      <c r="C2381" t="s">
        <v>12832</v>
      </c>
      <c r="D2381" t="s">
        <v>12912</v>
      </c>
      <c r="E2381" t="s">
        <v>12834</v>
      </c>
      <c r="F2381" t="s">
        <v>12913</v>
      </c>
      <c r="G2381" t="s">
        <v>12836</v>
      </c>
      <c r="H2381" t="s">
        <v>150</v>
      </c>
      <c r="I2381" t="s">
        <v>162</v>
      </c>
      <c r="J2381" t="s">
        <v>12914</v>
      </c>
      <c r="K2381" t="s">
        <v>3650</v>
      </c>
      <c r="L2381" t="s">
        <v>3650</v>
      </c>
      <c r="M2381" t="s">
        <v>12912</v>
      </c>
      <c r="N2381">
        <v>1844</v>
      </c>
      <c r="O2381">
        <v>1</v>
      </c>
      <c r="P2381" t="s">
        <v>154</v>
      </c>
      <c r="Q2381">
        <v>578</v>
      </c>
      <c r="R2381" t="s">
        <v>925</v>
      </c>
      <c r="S2381">
        <v>8.5080801184493993</v>
      </c>
      <c r="T2381">
        <v>59.516573235885801</v>
      </c>
      <c r="U2381" t="s">
        <v>12915</v>
      </c>
      <c r="V2381" t="s">
        <v>12916</v>
      </c>
      <c r="W2381" t="s">
        <v>12840</v>
      </c>
      <c r="Y2381" t="s">
        <v>12841</v>
      </c>
      <c r="AD2381">
        <v>2.4246815453387298</v>
      </c>
      <c r="AE2381">
        <v>8.5194065679054205</v>
      </c>
    </row>
    <row r="2382" spans="1:31" x14ac:dyDescent="0.25">
      <c r="A2382">
        <v>16080</v>
      </c>
      <c r="B2382" t="s">
        <v>424</v>
      </c>
      <c r="C2382" t="s">
        <v>12832</v>
      </c>
      <c r="D2382" t="s">
        <v>12917</v>
      </c>
      <c r="E2382" t="s">
        <v>12834</v>
      </c>
      <c r="F2382" t="s">
        <v>12918</v>
      </c>
      <c r="G2382" t="s">
        <v>12836</v>
      </c>
      <c r="H2382" t="s">
        <v>150</v>
      </c>
      <c r="I2382" t="s">
        <v>162</v>
      </c>
      <c r="J2382" t="s">
        <v>12919</v>
      </c>
      <c r="K2382" t="s">
        <v>3650</v>
      </c>
      <c r="L2382" t="s">
        <v>3650</v>
      </c>
      <c r="M2382" t="s">
        <v>12917</v>
      </c>
      <c r="N2382">
        <v>1854</v>
      </c>
      <c r="O2382">
        <v>1</v>
      </c>
      <c r="P2382" t="s">
        <v>154</v>
      </c>
      <c r="Q2382">
        <v>578</v>
      </c>
      <c r="R2382" t="s">
        <v>925</v>
      </c>
      <c r="S2382">
        <v>19.5495089798974</v>
      </c>
      <c r="T2382">
        <v>69.275071794021997</v>
      </c>
      <c r="U2382" t="s">
        <v>12920</v>
      </c>
      <c r="V2382" t="s">
        <v>12921</v>
      </c>
      <c r="W2382" t="s">
        <v>12840</v>
      </c>
      <c r="Y2382" t="s">
        <v>12841</v>
      </c>
      <c r="AD2382">
        <v>5.87899577429289</v>
      </c>
      <c r="AE2382">
        <v>56.650659913229802</v>
      </c>
    </row>
    <row r="2383" spans="1:31" x14ac:dyDescent="0.25">
      <c r="A2383">
        <v>16087</v>
      </c>
      <c r="B2383" t="s">
        <v>424</v>
      </c>
      <c r="C2383" t="s">
        <v>12832</v>
      </c>
      <c r="D2383" t="s">
        <v>12922</v>
      </c>
      <c r="E2383" t="s">
        <v>12834</v>
      </c>
      <c r="F2383" t="s">
        <v>12923</v>
      </c>
      <c r="G2383" t="s">
        <v>12836</v>
      </c>
      <c r="H2383" t="s">
        <v>150</v>
      </c>
      <c r="I2383" t="s">
        <v>162</v>
      </c>
      <c r="J2383" t="s">
        <v>12924</v>
      </c>
      <c r="K2383" t="s">
        <v>3650</v>
      </c>
      <c r="L2383" t="s">
        <v>3650</v>
      </c>
      <c r="M2383" t="s">
        <v>12922</v>
      </c>
      <c r="N2383">
        <v>1846</v>
      </c>
      <c r="O2383">
        <v>1</v>
      </c>
      <c r="P2383" t="s">
        <v>154</v>
      </c>
      <c r="Q2383">
        <v>578</v>
      </c>
      <c r="R2383" t="s">
        <v>925</v>
      </c>
      <c r="S2383">
        <v>7.1771035643200003</v>
      </c>
      <c r="T2383">
        <v>58.480020361506398</v>
      </c>
      <c r="U2383" t="s">
        <v>12925</v>
      </c>
      <c r="V2383" t="s">
        <v>12926</v>
      </c>
      <c r="W2383" t="s">
        <v>12840</v>
      </c>
      <c r="Y2383" t="s">
        <v>12841</v>
      </c>
      <c r="AD2383">
        <v>1.1325064647676599</v>
      </c>
      <c r="AE2383">
        <v>7.4881513354750897</v>
      </c>
    </row>
    <row r="2384" spans="1:31" x14ac:dyDescent="0.25">
      <c r="A2384">
        <v>16088</v>
      </c>
      <c r="B2384" t="s">
        <v>424</v>
      </c>
      <c r="C2384" t="s">
        <v>12832</v>
      </c>
      <c r="D2384" t="s">
        <v>12927</v>
      </c>
      <c r="E2384" t="s">
        <v>12834</v>
      </c>
      <c r="F2384" t="s">
        <v>12928</v>
      </c>
      <c r="G2384" t="s">
        <v>12836</v>
      </c>
      <c r="H2384" t="s">
        <v>150</v>
      </c>
      <c r="I2384" t="s">
        <v>162</v>
      </c>
      <c r="J2384" t="s">
        <v>12929</v>
      </c>
      <c r="K2384" t="s">
        <v>3650</v>
      </c>
      <c r="L2384" t="s">
        <v>3650</v>
      </c>
      <c r="M2384" t="s">
        <v>12927</v>
      </c>
      <c r="N2384">
        <v>1843</v>
      </c>
      <c r="O2384">
        <v>1</v>
      </c>
      <c r="P2384" t="s">
        <v>154</v>
      </c>
      <c r="Q2384">
        <v>578</v>
      </c>
      <c r="R2384" t="s">
        <v>925</v>
      </c>
      <c r="S2384">
        <v>10.1212874608986</v>
      </c>
      <c r="T2384">
        <v>59.323521277659196</v>
      </c>
      <c r="U2384" t="s">
        <v>12930</v>
      </c>
      <c r="V2384" t="s">
        <v>12931</v>
      </c>
      <c r="W2384" t="s">
        <v>12840</v>
      </c>
      <c r="Y2384" t="s">
        <v>12841</v>
      </c>
      <c r="AD2384">
        <v>0.35109509391099902</v>
      </c>
      <c r="AE2384">
        <v>3.9798447396176999</v>
      </c>
    </row>
    <row r="2385" spans="1:31" x14ac:dyDescent="0.25">
      <c r="A2385">
        <v>13559</v>
      </c>
      <c r="B2385" t="s">
        <v>144</v>
      </c>
      <c r="C2385" t="s">
        <v>12932</v>
      </c>
      <c r="D2385" t="s">
        <v>12933</v>
      </c>
      <c r="E2385" t="s">
        <v>12934</v>
      </c>
      <c r="F2385" t="s">
        <v>12935</v>
      </c>
      <c r="G2385" t="s">
        <v>12936</v>
      </c>
      <c r="H2385" t="s">
        <v>150</v>
      </c>
      <c r="I2385" t="s">
        <v>162</v>
      </c>
      <c r="J2385" t="s">
        <v>12937</v>
      </c>
      <c r="K2385" t="s">
        <v>12938</v>
      </c>
      <c r="L2385" t="s">
        <v>12118</v>
      </c>
      <c r="N2385" t="s">
        <v>12939</v>
      </c>
      <c r="O2385">
        <v>1</v>
      </c>
      <c r="P2385" t="s">
        <v>154</v>
      </c>
      <c r="Q2385">
        <v>512</v>
      </c>
      <c r="R2385" t="s">
        <v>625</v>
      </c>
      <c r="S2385">
        <v>55.750028877014103</v>
      </c>
      <c r="T2385">
        <v>23.654181804068902</v>
      </c>
      <c r="U2385" t="s">
        <v>12940</v>
      </c>
      <c r="V2385" t="s">
        <v>12941</v>
      </c>
      <c r="W2385" t="s">
        <v>12942</v>
      </c>
      <c r="Y2385" t="s">
        <v>12943</v>
      </c>
      <c r="AD2385">
        <v>0.37880454619994502</v>
      </c>
      <c r="AE2385">
        <v>2.9704195159808799</v>
      </c>
    </row>
    <row r="2386" spans="1:31" x14ac:dyDescent="0.25">
      <c r="A2386">
        <v>13560</v>
      </c>
      <c r="B2386" t="s">
        <v>144</v>
      </c>
      <c r="C2386" t="s">
        <v>12932</v>
      </c>
      <c r="D2386" t="s">
        <v>12944</v>
      </c>
      <c r="E2386" t="s">
        <v>12934</v>
      </c>
      <c r="F2386" t="s">
        <v>12945</v>
      </c>
      <c r="G2386" t="s">
        <v>12936</v>
      </c>
      <c r="H2386" t="s">
        <v>150</v>
      </c>
      <c r="I2386" t="s">
        <v>162</v>
      </c>
      <c r="J2386" t="s">
        <v>12946</v>
      </c>
      <c r="K2386" t="s">
        <v>12938</v>
      </c>
      <c r="L2386" t="s">
        <v>12118</v>
      </c>
      <c r="N2386" t="s">
        <v>12947</v>
      </c>
      <c r="O2386">
        <v>1</v>
      </c>
      <c r="P2386" t="s">
        <v>154</v>
      </c>
      <c r="Q2386">
        <v>512</v>
      </c>
      <c r="R2386" t="s">
        <v>625</v>
      </c>
      <c r="S2386">
        <v>56.512263161584897</v>
      </c>
      <c r="T2386">
        <v>20.0494570359985</v>
      </c>
      <c r="U2386" t="s">
        <v>12948</v>
      </c>
      <c r="V2386" t="s">
        <v>12949</v>
      </c>
      <c r="W2386" t="s">
        <v>12942</v>
      </c>
      <c r="Y2386" t="s">
        <v>12943</v>
      </c>
      <c r="AD2386">
        <v>6.7413072284562103</v>
      </c>
      <c r="AE2386">
        <v>11.5859992065615</v>
      </c>
    </row>
    <row r="2387" spans="1:31" x14ac:dyDescent="0.25">
      <c r="A2387">
        <v>13561</v>
      </c>
      <c r="B2387" t="s">
        <v>144</v>
      </c>
      <c r="C2387" t="s">
        <v>12932</v>
      </c>
      <c r="D2387" t="s">
        <v>12950</v>
      </c>
      <c r="E2387" t="s">
        <v>12934</v>
      </c>
      <c r="F2387" t="s">
        <v>12951</v>
      </c>
      <c r="G2387" t="s">
        <v>12936</v>
      </c>
      <c r="H2387" t="s">
        <v>150</v>
      </c>
      <c r="I2387" t="s">
        <v>162</v>
      </c>
      <c r="J2387" t="s">
        <v>12952</v>
      </c>
      <c r="K2387" t="s">
        <v>12938</v>
      </c>
      <c r="L2387" t="s">
        <v>12118</v>
      </c>
      <c r="N2387" t="s">
        <v>12953</v>
      </c>
      <c r="O2387">
        <v>1</v>
      </c>
      <c r="P2387" t="s">
        <v>154</v>
      </c>
      <c r="Q2387">
        <v>512</v>
      </c>
      <c r="R2387" t="s">
        <v>625</v>
      </c>
      <c r="S2387">
        <v>57.431902920037103</v>
      </c>
      <c r="T2387">
        <v>22.1597840245052</v>
      </c>
      <c r="U2387" t="s">
        <v>12954</v>
      </c>
      <c r="V2387" t="s">
        <v>12955</v>
      </c>
      <c r="W2387" t="s">
        <v>12942</v>
      </c>
      <c r="Y2387" t="s">
        <v>12943</v>
      </c>
      <c r="AD2387">
        <v>2.85846039327987</v>
      </c>
      <c r="AE2387">
        <v>8.6494045723058495</v>
      </c>
    </row>
    <row r="2388" spans="1:31" x14ac:dyDescent="0.25">
      <c r="A2388">
        <v>13562</v>
      </c>
      <c r="B2388" t="s">
        <v>144</v>
      </c>
      <c r="C2388" t="s">
        <v>12932</v>
      </c>
      <c r="D2388" t="s">
        <v>12956</v>
      </c>
      <c r="E2388" t="s">
        <v>12934</v>
      </c>
      <c r="F2388" t="s">
        <v>12957</v>
      </c>
      <c r="G2388" t="s">
        <v>12936</v>
      </c>
      <c r="H2388" t="s">
        <v>150</v>
      </c>
      <c r="I2388" t="s">
        <v>162</v>
      </c>
      <c r="J2388" t="s">
        <v>12958</v>
      </c>
      <c r="K2388" t="s">
        <v>12938</v>
      </c>
      <c r="L2388" t="s">
        <v>12118</v>
      </c>
      <c r="N2388" t="s">
        <v>12959</v>
      </c>
      <c r="O2388">
        <v>1</v>
      </c>
      <c r="P2388" t="s">
        <v>154</v>
      </c>
      <c r="Q2388">
        <v>512</v>
      </c>
      <c r="R2388" t="s">
        <v>625</v>
      </c>
      <c r="S2388">
        <v>56.137272262344197</v>
      </c>
      <c r="T2388">
        <v>22.892634873714201</v>
      </c>
      <c r="U2388" t="s">
        <v>12960</v>
      </c>
      <c r="V2388" t="s">
        <v>12961</v>
      </c>
      <c r="W2388" t="s">
        <v>12942</v>
      </c>
      <c r="Y2388" t="s">
        <v>12943</v>
      </c>
      <c r="AD2388">
        <v>3.2981836341405102</v>
      </c>
      <c r="AE2388">
        <v>10.6935354149887</v>
      </c>
    </row>
    <row r="2389" spans="1:31" x14ac:dyDescent="0.25">
      <c r="A2389">
        <v>13563</v>
      </c>
      <c r="B2389" t="s">
        <v>144</v>
      </c>
      <c r="C2389" t="s">
        <v>12932</v>
      </c>
      <c r="D2389" t="s">
        <v>12962</v>
      </c>
      <c r="E2389" t="s">
        <v>12934</v>
      </c>
      <c r="F2389" t="s">
        <v>12963</v>
      </c>
      <c r="G2389" t="s">
        <v>12936</v>
      </c>
      <c r="H2389" t="s">
        <v>150</v>
      </c>
      <c r="I2389" t="s">
        <v>162</v>
      </c>
      <c r="J2389" t="s">
        <v>12964</v>
      </c>
      <c r="K2389" t="s">
        <v>12938</v>
      </c>
      <c r="L2389" t="s">
        <v>12118</v>
      </c>
      <c r="N2389" t="s">
        <v>12965</v>
      </c>
      <c r="O2389">
        <v>1</v>
      </c>
      <c r="P2389" t="s">
        <v>154</v>
      </c>
      <c r="Q2389">
        <v>512</v>
      </c>
      <c r="R2389" t="s">
        <v>625</v>
      </c>
      <c r="S2389">
        <v>54.121787568676702</v>
      </c>
      <c r="T2389">
        <v>18.335672345702299</v>
      </c>
      <c r="U2389" t="s">
        <v>12966</v>
      </c>
      <c r="V2389" t="s">
        <v>12967</v>
      </c>
      <c r="W2389" t="s">
        <v>12942</v>
      </c>
      <c r="Y2389" t="s">
        <v>12943</v>
      </c>
      <c r="AD2389">
        <v>8.5536326321784504</v>
      </c>
      <c r="AE2389">
        <v>12.8494775464196</v>
      </c>
    </row>
    <row r="2390" spans="1:31" x14ac:dyDescent="0.25">
      <c r="A2390">
        <v>13564</v>
      </c>
      <c r="B2390" t="s">
        <v>144</v>
      </c>
      <c r="C2390" t="s">
        <v>12932</v>
      </c>
      <c r="D2390" t="s">
        <v>12968</v>
      </c>
      <c r="E2390" t="s">
        <v>12934</v>
      </c>
      <c r="F2390" t="s">
        <v>12969</v>
      </c>
      <c r="G2390" t="s">
        <v>12936</v>
      </c>
      <c r="H2390" t="s">
        <v>150</v>
      </c>
      <c r="I2390" t="s">
        <v>162</v>
      </c>
      <c r="J2390" t="s">
        <v>12970</v>
      </c>
      <c r="K2390" t="s">
        <v>12938</v>
      </c>
      <c r="L2390" t="s">
        <v>12118</v>
      </c>
      <c r="N2390" t="s">
        <v>12971</v>
      </c>
      <c r="O2390">
        <v>1</v>
      </c>
      <c r="P2390" t="s">
        <v>154</v>
      </c>
      <c r="Q2390">
        <v>512</v>
      </c>
      <c r="R2390" t="s">
        <v>625</v>
      </c>
      <c r="S2390">
        <v>56.281781638366098</v>
      </c>
      <c r="T2390">
        <v>25.963403920894802</v>
      </c>
      <c r="U2390" s="17" t="s">
        <v>12972</v>
      </c>
      <c r="V2390" t="s">
        <v>12973</v>
      </c>
      <c r="W2390" t="s">
        <v>12942</v>
      </c>
      <c r="Y2390" t="s">
        <v>12943</v>
      </c>
      <c r="AD2390">
        <v>0.152557157756291</v>
      </c>
      <c r="AE2390">
        <v>3.6327427534433601</v>
      </c>
    </row>
    <row r="2391" spans="1:31" x14ac:dyDescent="0.25">
      <c r="A2391">
        <v>13565</v>
      </c>
      <c r="B2391" t="s">
        <v>144</v>
      </c>
      <c r="C2391" t="s">
        <v>12932</v>
      </c>
      <c r="D2391" t="s">
        <v>12974</v>
      </c>
      <c r="E2391" t="s">
        <v>12934</v>
      </c>
      <c r="F2391" t="s">
        <v>12975</v>
      </c>
      <c r="G2391" t="s">
        <v>12936</v>
      </c>
      <c r="H2391" t="s">
        <v>150</v>
      </c>
      <c r="I2391" t="s">
        <v>162</v>
      </c>
      <c r="J2391" t="s">
        <v>12976</v>
      </c>
      <c r="K2391" t="s">
        <v>12938</v>
      </c>
      <c r="L2391" t="s">
        <v>12118</v>
      </c>
      <c r="N2391" t="s">
        <v>12977</v>
      </c>
      <c r="O2391">
        <v>1</v>
      </c>
      <c r="P2391" t="s">
        <v>154</v>
      </c>
      <c r="Q2391">
        <v>512</v>
      </c>
      <c r="R2391" t="s">
        <v>625</v>
      </c>
      <c r="S2391">
        <v>58.5399638493843</v>
      </c>
      <c r="T2391">
        <v>23.405177268084401</v>
      </c>
      <c r="U2391" t="s">
        <v>12978</v>
      </c>
      <c r="V2391" t="s">
        <v>12979</v>
      </c>
      <c r="W2391" t="s">
        <v>12942</v>
      </c>
      <c r="Y2391" t="s">
        <v>12943</v>
      </c>
      <c r="AD2391">
        <v>0.304099214744042</v>
      </c>
      <c r="AE2391">
        <v>2.9612905958928701</v>
      </c>
    </row>
    <row r="2392" spans="1:31" x14ac:dyDescent="0.25">
      <c r="A2392">
        <v>13566</v>
      </c>
      <c r="B2392" t="s">
        <v>144</v>
      </c>
      <c r="C2392" t="s">
        <v>12932</v>
      </c>
      <c r="D2392" t="s">
        <v>12980</v>
      </c>
      <c r="E2392" t="s">
        <v>12934</v>
      </c>
      <c r="F2392" t="s">
        <v>12981</v>
      </c>
      <c r="G2392" t="s">
        <v>12936</v>
      </c>
      <c r="H2392" t="s">
        <v>150</v>
      </c>
      <c r="I2392" t="s">
        <v>162</v>
      </c>
      <c r="J2392" t="s">
        <v>12982</v>
      </c>
      <c r="K2392" t="s">
        <v>12938</v>
      </c>
      <c r="L2392" t="s">
        <v>12118</v>
      </c>
      <c r="N2392" t="s">
        <v>12983</v>
      </c>
      <c r="O2392">
        <v>1</v>
      </c>
      <c r="P2392" t="s">
        <v>154</v>
      </c>
      <c r="Q2392">
        <v>512</v>
      </c>
      <c r="R2392" t="s">
        <v>625</v>
      </c>
      <c r="S2392">
        <v>56.753329088077798</v>
      </c>
      <c r="T2392">
        <v>24.060873254260301</v>
      </c>
      <c r="U2392" t="s">
        <v>12984</v>
      </c>
      <c r="V2392" t="s">
        <v>12985</v>
      </c>
      <c r="W2392" t="s">
        <v>12942</v>
      </c>
      <c r="Y2392" t="s">
        <v>12943</v>
      </c>
      <c r="AD2392">
        <v>0.73435203698556994</v>
      </c>
      <c r="AE2392">
        <v>4.93396373818348</v>
      </c>
    </row>
    <row r="2393" spans="1:31" x14ac:dyDescent="0.25">
      <c r="A2393">
        <v>13567</v>
      </c>
      <c r="B2393" t="s">
        <v>144</v>
      </c>
      <c r="C2393" t="s">
        <v>12932</v>
      </c>
      <c r="D2393" t="s">
        <v>12986</v>
      </c>
      <c r="E2393" t="s">
        <v>12934</v>
      </c>
      <c r="F2393" t="s">
        <v>12987</v>
      </c>
      <c r="G2393" t="s">
        <v>12936</v>
      </c>
      <c r="H2393" t="s">
        <v>150</v>
      </c>
      <c r="I2393" t="s">
        <v>162</v>
      </c>
      <c r="J2393" t="s">
        <v>12988</v>
      </c>
      <c r="K2393" t="s">
        <v>12938</v>
      </c>
      <c r="L2393" t="s">
        <v>12118</v>
      </c>
      <c r="N2393" t="s">
        <v>12989</v>
      </c>
      <c r="O2393">
        <v>1</v>
      </c>
      <c r="P2393" t="s">
        <v>154</v>
      </c>
      <c r="Q2393">
        <v>512</v>
      </c>
      <c r="R2393" t="s">
        <v>625</v>
      </c>
      <c r="S2393">
        <v>58.411758996466901</v>
      </c>
      <c r="T2393">
        <v>22.182398263844799</v>
      </c>
      <c r="U2393" t="s">
        <v>12990</v>
      </c>
      <c r="V2393" t="s">
        <v>12991</v>
      </c>
      <c r="W2393" t="s">
        <v>12942</v>
      </c>
      <c r="Y2393" t="s">
        <v>12943</v>
      </c>
      <c r="AD2393">
        <v>1.7232252963650601</v>
      </c>
      <c r="AE2393">
        <v>7.0022613554610302</v>
      </c>
    </row>
    <row r="2394" spans="1:31" x14ac:dyDescent="0.25">
      <c r="A2394">
        <v>13568</v>
      </c>
      <c r="B2394" t="s">
        <v>144</v>
      </c>
      <c r="C2394" t="s">
        <v>12932</v>
      </c>
      <c r="D2394" t="s">
        <v>12992</v>
      </c>
      <c r="E2394" t="s">
        <v>12934</v>
      </c>
      <c r="F2394" t="s">
        <v>12993</v>
      </c>
      <c r="G2394" t="s">
        <v>12936</v>
      </c>
      <c r="H2394" t="s">
        <v>150</v>
      </c>
      <c r="I2394" t="s">
        <v>162</v>
      </c>
      <c r="J2394" t="s">
        <v>12994</v>
      </c>
      <c r="K2394" t="s">
        <v>12938</v>
      </c>
      <c r="L2394" t="s">
        <v>12118</v>
      </c>
      <c r="N2394" t="s">
        <v>12995</v>
      </c>
      <c r="O2394">
        <v>1</v>
      </c>
      <c r="P2394" t="s">
        <v>154</v>
      </c>
      <c r="Q2394">
        <v>512</v>
      </c>
      <c r="R2394" t="s">
        <v>625</v>
      </c>
      <c r="S2394">
        <v>57.5709261891813</v>
      </c>
      <c r="T2394">
        <v>23.459738753527301</v>
      </c>
      <c r="U2394" t="s">
        <v>12996</v>
      </c>
      <c r="V2394" t="s">
        <v>12997</v>
      </c>
      <c r="W2394" t="s">
        <v>12942</v>
      </c>
      <c r="Y2394" t="s">
        <v>12943</v>
      </c>
      <c r="AD2394">
        <v>0.417551416469223</v>
      </c>
      <c r="AE2394">
        <v>3.0051110177312101</v>
      </c>
    </row>
    <row r="2395" spans="1:31" x14ac:dyDescent="0.25">
      <c r="A2395">
        <v>13569</v>
      </c>
      <c r="B2395" t="s">
        <v>144</v>
      </c>
      <c r="C2395" t="s">
        <v>12932</v>
      </c>
      <c r="D2395" t="s">
        <v>12998</v>
      </c>
      <c r="E2395" t="s">
        <v>12934</v>
      </c>
      <c r="F2395" t="s">
        <v>12999</v>
      </c>
      <c r="G2395" t="s">
        <v>12936</v>
      </c>
      <c r="H2395" t="s">
        <v>150</v>
      </c>
      <c r="I2395" t="s">
        <v>162</v>
      </c>
      <c r="J2395" t="s">
        <v>13000</v>
      </c>
      <c r="K2395" t="s">
        <v>12938</v>
      </c>
      <c r="L2395" t="s">
        <v>12118</v>
      </c>
      <c r="N2395" t="s">
        <v>13001</v>
      </c>
      <c r="O2395">
        <v>1</v>
      </c>
      <c r="P2395" t="s">
        <v>154</v>
      </c>
      <c r="Q2395">
        <v>512</v>
      </c>
      <c r="R2395" t="s">
        <v>625</v>
      </c>
      <c r="S2395">
        <v>59.035155078191998</v>
      </c>
      <c r="T2395">
        <v>21.746691456117102</v>
      </c>
      <c r="U2395" t="s">
        <v>13002</v>
      </c>
      <c r="V2395" t="s">
        <v>13003</v>
      </c>
      <c r="W2395" t="s">
        <v>12942</v>
      </c>
      <c r="X2395" t="s">
        <v>13004</v>
      </c>
      <c r="Y2395" t="s">
        <v>12943</v>
      </c>
      <c r="AD2395">
        <v>1.6220720643265201</v>
      </c>
      <c r="AE2395">
        <v>9.2142284814889006</v>
      </c>
    </row>
    <row r="2396" spans="1:31" x14ac:dyDescent="0.25">
      <c r="A2396">
        <v>15433</v>
      </c>
      <c r="B2396" t="s">
        <v>144</v>
      </c>
      <c r="C2396" t="s">
        <v>13005</v>
      </c>
      <c r="D2396" t="s">
        <v>13006</v>
      </c>
      <c r="E2396" t="s">
        <v>13007</v>
      </c>
      <c r="F2396" t="s">
        <v>13008</v>
      </c>
      <c r="G2396" t="s">
        <v>13009</v>
      </c>
      <c r="H2396" t="s">
        <v>150</v>
      </c>
      <c r="I2396" t="s">
        <v>162</v>
      </c>
      <c r="J2396" t="s">
        <v>13010</v>
      </c>
      <c r="K2396" t="s">
        <v>13011</v>
      </c>
      <c r="L2396" t="s">
        <v>13011</v>
      </c>
      <c r="N2396" t="s">
        <v>13012</v>
      </c>
      <c r="O2396">
        <v>1</v>
      </c>
      <c r="P2396" t="s">
        <v>154</v>
      </c>
      <c r="Q2396">
        <v>586</v>
      </c>
      <c r="R2396" t="s">
        <v>155</v>
      </c>
      <c r="S2396">
        <v>73.961456279174499</v>
      </c>
      <c r="T2396">
        <v>34.0162352111915</v>
      </c>
      <c r="U2396" t="s">
        <v>13013</v>
      </c>
      <c r="V2396" t="s">
        <v>13014</v>
      </c>
      <c r="W2396" t="s">
        <v>13015</v>
      </c>
      <c r="Y2396" t="s">
        <v>13016</v>
      </c>
      <c r="AD2396">
        <v>1.1039602613477699</v>
      </c>
      <c r="AE2396">
        <v>9.9347547623307104</v>
      </c>
    </row>
    <row r="2397" spans="1:31" x14ac:dyDescent="0.25">
      <c r="A2397">
        <v>15434</v>
      </c>
      <c r="B2397" t="s">
        <v>144</v>
      </c>
      <c r="C2397" t="s">
        <v>13005</v>
      </c>
      <c r="D2397" t="s">
        <v>13017</v>
      </c>
      <c r="E2397" t="s">
        <v>13007</v>
      </c>
      <c r="F2397" t="s">
        <v>13018</v>
      </c>
      <c r="G2397" t="s">
        <v>13009</v>
      </c>
      <c r="H2397" t="s">
        <v>150</v>
      </c>
      <c r="I2397" t="s">
        <v>162</v>
      </c>
      <c r="J2397" t="s">
        <v>13019</v>
      </c>
      <c r="K2397" t="s">
        <v>13011</v>
      </c>
      <c r="L2397" t="s">
        <v>13011</v>
      </c>
      <c r="N2397" t="s">
        <v>13020</v>
      </c>
      <c r="O2397">
        <v>1</v>
      </c>
      <c r="P2397" t="s">
        <v>154</v>
      </c>
      <c r="Q2397">
        <v>586</v>
      </c>
      <c r="R2397" t="s">
        <v>155</v>
      </c>
      <c r="S2397">
        <v>65.888871438681804</v>
      </c>
      <c r="T2397">
        <v>28.326596201029901</v>
      </c>
      <c r="U2397" t="s">
        <v>13021</v>
      </c>
      <c r="V2397" t="s">
        <v>13022</v>
      </c>
      <c r="W2397" t="s">
        <v>13015</v>
      </c>
      <c r="Y2397" t="s">
        <v>13016</v>
      </c>
      <c r="AD2397">
        <v>32.0276043653475</v>
      </c>
      <c r="AE2397">
        <v>38.943800284349599</v>
      </c>
    </row>
    <row r="2398" spans="1:31" x14ac:dyDescent="0.25">
      <c r="A2398">
        <v>15435</v>
      </c>
      <c r="B2398" t="s">
        <v>144</v>
      </c>
      <c r="C2398" t="s">
        <v>13005</v>
      </c>
      <c r="D2398" t="s">
        <v>13023</v>
      </c>
      <c r="E2398" t="s">
        <v>13007</v>
      </c>
      <c r="F2398" t="s">
        <v>13024</v>
      </c>
      <c r="G2398" t="s">
        <v>13009</v>
      </c>
      <c r="H2398" t="s">
        <v>161</v>
      </c>
      <c r="I2398" t="s">
        <v>8274</v>
      </c>
      <c r="J2398" t="s">
        <v>13025</v>
      </c>
      <c r="K2398" t="s">
        <v>13011</v>
      </c>
      <c r="L2398" t="s">
        <v>13011</v>
      </c>
      <c r="N2398" t="s">
        <v>13026</v>
      </c>
      <c r="O2398">
        <v>1</v>
      </c>
      <c r="P2398" t="s">
        <v>154</v>
      </c>
      <c r="Q2398">
        <v>586</v>
      </c>
      <c r="R2398" t="s">
        <v>155</v>
      </c>
      <c r="S2398">
        <v>70.424528867105096</v>
      </c>
      <c r="T2398">
        <v>33.354990272373001</v>
      </c>
      <c r="U2398" t="s">
        <v>13027</v>
      </c>
      <c r="V2398" t="s">
        <v>13028</v>
      </c>
      <c r="W2398" t="s">
        <v>13015</v>
      </c>
      <c r="Y2398" t="s">
        <v>13016</v>
      </c>
      <c r="AD2398">
        <v>2.1587709926852798</v>
      </c>
      <c r="AE2398">
        <v>13.1705349594785</v>
      </c>
    </row>
    <row r="2399" spans="1:31" x14ac:dyDescent="0.25">
      <c r="A2399">
        <v>15436</v>
      </c>
      <c r="B2399" t="s">
        <v>144</v>
      </c>
      <c r="C2399" t="s">
        <v>13005</v>
      </c>
      <c r="D2399" t="s">
        <v>13029</v>
      </c>
      <c r="E2399" t="s">
        <v>13007</v>
      </c>
      <c r="F2399" t="s">
        <v>13030</v>
      </c>
      <c r="G2399" t="s">
        <v>13009</v>
      </c>
      <c r="H2399" t="s">
        <v>150</v>
      </c>
      <c r="I2399" t="s">
        <v>162</v>
      </c>
      <c r="J2399" t="s">
        <v>13031</v>
      </c>
      <c r="K2399" t="s">
        <v>13011</v>
      </c>
      <c r="L2399" t="s">
        <v>13011</v>
      </c>
      <c r="N2399" t="s">
        <v>13032</v>
      </c>
      <c r="O2399">
        <v>1</v>
      </c>
      <c r="P2399" t="s">
        <v>154</v>
      </c>
      <c r="Q2399">
        <v>586</v>
      </c>
      <c r="R2399" t="s">
        <v>155</v>
      </c>
      <c r="S2399">
        <v>74.975032538178795</v>
      </c>
      <c r="T2399">
        <v>35.775769870065098</v>
      </c>
      <c r="U2399" t="s">
        <v>13033</v>
      </c>
      <c r="V2399" t="s">
        <v>13034</v>
      </c>
      <c r="W2399" t="s">
        <v>13015</v>
      </c>
      <c r="Y2399" t="s">
        <v>13016</v>
      </c>
      <c r="AD2399">
        <v>7.0128447973738703</v>
      </c>
      <c r="AE2399">
        <v>15.642002716818601</v>
      </c>
    </row>
    <row r="2400" spans="1:31" x14ac:dyDescent="0.25">
      <c r="A2400">
        <v>15437</v>
      </c>
      <c r="B2400" t="s">
        <v>144</v>
      </c>
      <c r="C2400" t="s">
        <v>13005</v>
      </c>
      <c r="D2400" t="s">
        <v>13035</v>
      </c>
      <c r="E2400" t="s">
        <v>13007</v>
      </c>
      <c r="F2400" t="s">
        <v>13036</v>
      </c>
      <c r="G2400" t="s">
        <v>13009</v>
      </c>
      <c r="H2400" t="s">
        <v>150</v>
      </c>
      <c r="I2400" t="s">
        <v>162</v>
      </c>
      <c r="J2400" t="s">
        <v>13037</v>
      </c>
      <c r="K2400" t="s">
        <v>13011</v>
      </c>
      <c r="L2400" t="s">
        <v>13011</v>
      </c>
      <c r="N2400" t="s">
        <v>13038</v>
      </c>
      <c r="O2400">
        <v>1</v>
      </c>
      <c r="P2400" t="s">
        <v>154</v>
      </c>
      <c r="Q2400">
        <v>586</v>
      </c>
      <c r="R2400" t="s">
        <v>155</v>
      </c>
      <c r="S2400">
        <v>73.151280787154803</v>
      </c>
      <c r="T2400">
        <v>33.651044181925499</v>
      </c>
      <c r="U2400" t="s">
        <v>13039</v>
      </c>
      <c r="V2400" t="s">
        <v>13040</v>
      </c>
      <c r="W2400" t="s">
        <v>13015</v>
      </c>
      <c r="Y2400" t="s">
        <v>13016</v>
      </c>
      <c r="AD2400">
        <v>8.7090320263996504E-2</v>
      </c>
      <c r="AE2400">
        <v>1.71630333322053</v>
      </c>
    </row>
    <row r="2401" spans="1:31" x14ac:dyDescent="0.25">
      <c r="A2401">
        <v>15438</v>
      </c>
      <c r="B2401" t="s">
        <v>144</v>
      </c>
      <c r="C2401" t="s">
        <v>13005</v>
      </c>
      <c r="D2401" t="s">
        <v>13041</v>
      </c>
      <c r="E2401" t="s">
        <v>13007</v>
      </c>
      <c r="F2401" t="s">
        <v>13042</v>
      </c>
      <c r="G2401" t="s">
        <v>13009</v>
      </c>
      <c r="H2401" t="s">
        <v>161</v>
      </c>
      <c r="I2401" t="s">
        <v>8274</v>
      </c>
      <c r="J2401" t="s">
        <v>13043</v>
      </c>
      <c r="K2401" t="s">
        <v>13011</v>
      </c>
      <c r="L2401" t="s">
        <v>13011</v>
      </c>
      <c r="N2401" t="s">
        <v>13044</v>
      </c>
      <c r="O2401">
        <v>1</v>
      </c>
      <c r="P2401" t="s">
        <v>154</v>
      </c>
      <c r="Q2401">
        <v>586</v>
      </c>
      <c r="R2401" t="s">
        <v>155</v>
      </c>
      <c r="S2401">
        <v>71.985940671217904</v>
      </c>
      <c r="T2401">
        <v>34.335257919234401</v>
      </c>
      <c r="U2401" t="s">
        <v>13045</v>
      </c>
      <c r="V2401" t="s">
        <v>13046</v>
      </c>
      <c r="W2401" t="s">
        <v>13015</v>
      </c>
      <c r="Y2401" t="s">
        <v>13016</v>
      </c>
      <c r="AD2401">
        <v>7.7791166162021499</v>
      </c>
      <c r="AE2401">
        <v>26.4294440610248</v>
      </c>
    </row>
    <row r="2402" spans="1:31" x14ac:dyDescent="0.25">
      <c r="A2402">
        <v>15512</v>
      </c>
      <c r="B2402" t="s">
        <v>144</v>
      </c>
      <c r="C2402" t="s">
        <v>13005</v>
      </c>
      <c r="D2402" t="s">
        <v>13041</v>
      </c>
      <c r="E2402" t="s">
        <v>13007</v>
      </c>
      <c r="F2402" t="s">
        <v>13047</v>
      </c>
      <c r="G2402" t="s">
        <v>13009</v>
      </c>
      <c r="H2402" t="s">
        <v>8280</v>
      </c>
      <c r="I2402" t="s">
        <v>162</v>
      </c>
      <c r="J2402" t="s">
        <v>13048</v>
      </c>
      <c r="K2402" t="s">
        <v>13011</v>
      </c>
      <c r="L2402" t="s">
        <v>13011</v>
      </c>
      <c r="O2402">
        <v>1</v>
      </c>
      <c r="P2402" t="s">
        <v>154</v>
      </c>
      <c r="Q2402">
        <v>586</v>
      </c>
      <c r="R2402" t="s">
        <v>155</v>
      </c>
      <c r="S2402">
        <v>72.088033799584395</v>
      </c>
      <c r="T2402">
        <v>34.463914996899</v>
      </c>
      <c r="U2402" t="s">
        <v>13049</v>
      </c>
      <c r="V2402" t="s">
        <v>13046</v>
      </c>
      <c r="W2402" t="s">
        <v>13015</v>
      </c>
      <c r="Y2402" t="s">
        <v>13016</v>
      </c>
      <c r="AD2402">
        <v>7.2725782975789999</v>
      </c>
      <c r="AE2402">
        <v>27.883544905690499</v>
      </c>
    </row>
    <row r="2403" spans="1:31" x14ac:dyDescent="0.25">
      <c r="A2403">
        <v>15511</v>
      </c>
      <c r="B2403" t="s">
        <v>144</v>
      </c>
      <c r="C2403" t="s">
        <v>13005</v>
      </c>
      <c r="D2403" t="s">
        <v>13050</v>
      </c>
      <c r="E2403" t="s">
        <v>13007</v>
      </c>
      <c r="F2403" t="s">
        <v>13051</v>
      </c>
      <c r="G2403" t="s">
        <v>13009</v>
      </c>
      <c r="H2403" t="s">
        <v>8280</v>
      </c>
      <c r="I2403" t="s">
        <v>162</v>
      </c>
      <c r="J2403" t="s">
        <v>13052</v>
      </c>
      <c r="K2403" t="s">
        <v>13011</v>
      </c>
      <c r="L2403" t="s">
        <v>13011</v>
      </c>
      <c r="O2403">
        <v>1</v>
      </c>
      <c r="P2403" t="s">
        <v>154</v>
      </c>
      <c r="Q2403">
        <v>586</v>
      </c>
      <c r="R2403" t="s">
        <v>155</v>
      </c>
      <c r="S2403">
        <v>70.442701107020596</v>
      </c>
      <c r="T2403">
        <v>33.190234330787099</v>
      </c>
      <c r="U2403" t="s">
        <v>13053</v>
      </c>
      <c r="V2403" t="s">
        <v>13050</v>
      </c>
      <c r="W2403" t="s">
        <v>13015</v>
      </c>
      <c r="Y2403" t="s">
        <v>13016</v>
      </c>
      <c r="AD2403">
        <v>2.6653093113084201</v>
      </c>
      <c r="AE2403">
        <v>17.548533751798299</v>
      </c>
    </row>
    <row r="2404" spans="1:31" x14ac:dyDescent="0.25">
      <c r="A2404">
        <v>15441</v>
      </c>
      <c r="B2404" t="s">
        <v>144</v>
      </c>
      <c r="C2404" t="s">
        <v>13005</v>
      </c>
      <c r="D2404" t="s">
        <v>13054</v>
      </c>
      <c r="E2404" t="s">
        <v>13007</v>
      </c>
      <c r="F2404" t="s">
        <v>13055</v>
      </c>
      <c r="G2404" t="s">
        <v>13009</v>
      </c>
      <c r="H2404" t="s">
        <v>150</v>
      </c>
      <c r="I2404" t="s">
        <v>151</v>
      </c>
      <c r="J2404" t="s">
        <v>13056</v>
      </c>
      <c r="K2404" t="s">
        <v>13011</v>
      </c>
      <c r="L2404" t="s">
        <v>13011</v>
      </c>
      <c r="O2404">
        <v>1</v>
      </c>
      <c r="P2404" t="s">
        <v>154</v>
      </c>
      <c r="Q2404">
        <v>586</v>
      </c>
      <c r="R2404" t="s">
        <v>155</v>
      </c>
      <c r="S2404">
        <v>71.646760893480604</v>
      </c>
      <c r="T2404">
        <v>34.122317962133003</v>
      </c>
      <c r="U2404" t="s">
        <v>13057</v>
      </c>
      <c r="V2404" t="s">
        <v>13058</v>
      </c>
      <c r="W2404" t="s">
        <v>13015</v>
      </c>
      <c r="Y2404" t="s">
        <v>13016</v>
      </c>
      <c r="AD2404">
        <v>9.9378876088874204</v>
      </c>
      <c r="AE2404">
        <v>26.763096039592298</v>
      </c>
    </row>
    <row r="2405" spans="1:31" x14ac:dyDescent="0.25">
      <c r="A2405">
        <v>15439</v>
      </c>
      <c r="B2405" t="s">
        <v>144</v>
      </c>
      <c r="C2405" t="s">
        <v>13005</v>
      </c>
      <c r="D2405" t="s">
        <v>8145</v>
      </c>
      <c r="E2405" t="s">
        <v>13007</v>
      </c>
      <c r="F2405" t="s">
        <v>13059</v>
      </c>
      <c r="G2405" t="s">
        <v>13009</v>
      </c>
      <c r="H2405" t="s">
        <v>150</v>
      </c>
      <c r="I2405" t="s">
        <v>162</v>
      </c>
      <c r="J2405" t="s">
        <v>13060</v>
      </c>
      <c r="K2405" t="s">
        <v>13011</v>
      </c>
      <c r="L2405" t="s">
        <v>13011</v>
      </c>
      <c r="N2405" t="s">
        <v>13061</v>
      </c>
      <c r="O2405">
        <v>1</v>
      </c>
      <c r="P2405" t="s">
        <v>154</v>
      </c>
      <c r="Q2405">
        <v>586</v>
      </c>
      <c r="R2405" t="s">
        <v>155</v>
      </c>
      <c r="S2405">
        <v>72.141209345484398</v>
      </c>
      <c r="T2405">
        <v>30.8022874865825</v>
      </c>
      <c r="U2405" t="s">
        <v>13062</v>
      </c>
      <c r="V2405" t="s">
        <v>8149</v>
      </c>
      <c r="W2405" t="s">
        <v>13015</v>
      </c>
      <c r="Y2405" t="s">
        <v>13016</v>
      </c>
      <c r="AD2405">
        <v>19.167767242658201</v>
      </c>
      <c r="AE2405">
        <v>26.571512602469799</v>
      </c>
    </row>
    <row r="2406" spans="1:31" x14ac:dyDescent="0.25">
      <c r="A2406">
        <v>15440</v>
      </c>
      <c r="B2406" t="s">
        <v>144</v>
      </c>
      <c r="C2406" t="s">
        <v>13005</v>
      </c>
      <c r="D2406" t="s">
        <v>13063</v>
      </c>
      <c r="E2406" t="s">
        <v>13007</v>
      </c>
      <c r="F2406" t="s">
        <v>13064</v>
      </c>
      <c r="G2406" t="s">
        <v>13009</v>
      </c>
      <c r="H2406" t="s">
        <v>150</v>
      </c>
      <c r="I2406" t="s">
        <v>162</v>
      </c>
      <c r="J2406" t="s">
        <v>13065</v>
      </c>
      <c r="K2406" t="s">
        <v>13011</v>
      </c>
      <c r="L2406" t="s">
        <v>13011</v>
      </c>
      <c r="N2406" t="s">
        <v>13066</v>
      </c>
      <c r="O2406">
        <v>1</v>
      </c>
      <c r="P2406" t="s">
        <v>154</v>
      </c>
      <c r="Q2406">
        <v>586</v>
      </c>
      <c r="R2406" t="s">
        <v>155</v>
      </c>
      <c r="S2406">
        <v>68.768314571209999</v>
      </c>
      <c r="T2406">
        <v>26.013914823170701</v>
      </c>
      <c r="U2406" t="s">
        <v>13067</v>
      </c>
      <c r="V2406" t="s">
        <v>13068</v>
      </c>
      <c r="W2406" t="s">
        <v>13015</v>
      </c>
      <c r="Y2406" t="s">
        <v>13016</v>
      </c>
      <c r="AD2406">
        <v>12.7275061126384</v>
      </c>
      <c r="AE2406">
        <v>20.670304453189502</v>
      </c>
    </row>
    <row r="2407" spans="1:31" x14ac:dyDescent="0.25">
      <c r="A2407">
        <v>15030</v>
      </c>
      <c r="B2407" t="s">
        <v>916</v>
      </c>
      <c r="C2407" t="s">
        <v>13069</v>
      </c>
      <c r="D2407" t="s">
        <v>13070</v>
      </c>
      <c r="E2407" t="s">
        <v>13071</v>
      </c>
      <c r="F2407" t="s">
        <v>13072</v>
      </c>
      <c r="G2407" t="s">
        <v>13073</v>
      </c>
      <c r="H2407" t="s">
        <v>150</v>
      </c>
      <c r="I2407" t="s">
        <v>162</v>
      </c>
      <c r="J2407" t="s">
        <v>13074</v>
      </c>
      <c r="K2407" t="s">
        <v>11381</v>
      </c>
      <c r="L2407" t="s">
        <v>13075</v>
      </c>
      <c r="O2407">
        <v>1</v>
      </c>
      <c r="P2407" t="s">
        <v>154</v>
      </c>
      <c r="Q2407">
        <v>585</v>
      </c>
      <c r="R2407" t="s">
        <v>1462</v>
      </c>
      <c r="S2407">
        <v>134.516446818769</v>
      </c>
      <c r="T2407">
        <v>7.4397696388853296</v>
      </c>
      <c r="U2407" t="s">
        <v>13076</v>
      </c>
      <c r="V2407" t="s">
        <v>13077</v>
      </c>
      <c r="W2407" t="s">
        <v>13078</v>
      </c>
      <c r="Y2407" t="s">
        <v>13079</v>
      </c>
      <c r="AD2407">
        <v>4.2002438768236096E-3</v>
      </c>
      <c r="AE2407">
        <v>0.32886847509397799</v>
      </c>
    </row>
    <row r="2408" spans="1:31" x14ac:dyDescent="0.25">
      <c r="A2408">
        <v>15031</v>
      </c>
      <c r="B2408" t="s">
        <v>916</v>
      </c>
      <c r="C2408" t="s">
        <v>13069</v>
      </c>
      <c r="D2408" t="s">
        <v>13080</v>
      </c>
      <c r="E2408" t="s">
        <v>13071</v>
      </c>
      <c r="F2408" t="s">
        <v>13081</v>
      </c>
      <c r="G2408" t="s">
        <v>13073</v>
      </c>
      <c r="H2408" t="s">
        <v>150</v>
      </c>
      <c r="I2408" t="s">
        <v>162</v>
      </c>
      <c r="J2408" t="s">
        <v>13082</v>
      </c>
      <c r="K2408" t="s">
        <v>11381</v>
      </c>
      <c r="L2408" t="s">
        <v>13075</v>
      </c>
      <c r="O2408">
        <v>1</v>
      </c>
      <c r="P2408" t="s">
        <v>154</v>
      </c>
      <c r="Q2408">
        <v>585</v>
      </c>
      <c r="R2408" t="s">
        <v>1462</v>
      </c>
      <c r="S2408">
        <v>134.546147090879</v>
      </c>
      <c r="T2408">
        <v>7.3840143988725497</v>
      </c>
      <c r="U2408" t="s">
        <v>13083</v>
      </c>
      <c r="V2408" t="s">
        <v>13084</v>
      </c>
      <c r="W2408" t="s">
        <v>13078</v>
      </c>
      <c r="Y2408" t="s">
        <v>13079</v>
      </c>
      <c r="AD2408">
        <v>2.7570161556695898E-3</v>
      </c>
      <c r="AE2408">
        <v>0.33966024440895598</v>
      </c>
    </row>
    <row r="2409" spans="1:31" x14ac:dyDescent="0.25">
      <c r="A2409">
        <v>15032</v>
      </c>
      <c r="B2409" t="s">
        <v>916</v>
      </c>
      <c r="C2409" t="s">
        <v>13069</v>
      </c>
      <c r="D2409" t="s">
        <v>13085</v>
      </c>
      <c r="E2409" t="s">
        <v>13071</v>
      </c>
      <c r="F2409" t="s">
        <v>13086</v>
      </c>
      <c r="G2409" t="s">
        <v>13073</v>
      </c>
      <c r="H2409" t="s">
        <v>150</v>
      </c>
      <c r="I2409" t="s">
        <v>162</v>
      </c>
      <c r="J2409" t="s">
        <v>13087</v>
      </c>
      <c r="K2409" t="s">
        <v>11381</v>
      </c>
      <c r="L2409" t="s">
        <v>13075</v>
      </c>
      <c r="O2409">
        <v>1</v>
      </c>
      <c r="P2409" t="s">
        <v>154</v>
      </c>
      <c r="Q2409">
        <v>585</v>
      </c>
      <c r="R2409" t="s">
        <v>1462</v>
      </c>
      <c r="S2409">
        <v>134.15594765320401</v>
      </c>
      <c r="T2409">
        <v>6.9113690177756997</v>
      </c>
      <c r="U2409" t="s">
        <v>13088</v>
      </c>
      <c r="V2409" t="s">
        <v>13089</v>
      </c>
      <c r="W2409" t="s">
        <v>13078</v>
      </c>
      <c r="Y2409" t="s">
        <v>13079</v>
      </c>
      <c r="AD2409">
        <v>1.87726775391184E-3</v>
      </c>
      <c r="AE2409">
        <v>0.156999026348039</v>
      </c>
    </row>
    <row r="2410" spans="1:31" x14ac:dyDescent="0.25">
      <c r="A2410">
        <v>15033</v>
      </c>
      <c r="B2410" t="s">
        <v>916</v>
      </c>
      <c r="C2410" t="s">
        <v>13069</v>
      </c>
      <c r="D2410" t="s">
        <v>13090</v>
      </c>
      <c r="E2410" t="s">
        <v>13071</v>
      </c>
      <c r="F2410" t="s">
        <v>13091</v>
      </c>
      <c r="G2410" t="s">
        <v>13073</v>
      </c>
      <c r="H2410" t="s">
        <v>150</v>
      </c>
      <c r="I2410" t="s">
        <v>162</v>
      </c>
      <c r="J2410" t="s">
        <v>13092</v>
      </c>
      <c r="K2410" t="s">
        <v>11381</v>
      </c>
      <c r="L2410" t="s">
        <v>13075</v>
      </c>
      <c r="O2410">
        <v>1</v>
      </c>
      <c r="P2410" t="s">
        <v>154</v>
      </c>
      <c r="Q2410">
        <v>585</v>
      </c>
      <c r="R2410" t="s">
        <v>1462</v>
      </c>
      <c r="S2410">
        <v>131.516476802037</v>
      </c>
      <c r="T2410">
        <v>2.9896337402644302</v>
      </c>
      <c r="U2410" t="s">
        <v>13093</v>
      </c>
      <c r="V2410" t="s">
        <v>13094</v>
      </c>
      <c r="W2410" t="s">
        <v>13078</v>
      </c>
      <c r="Y2410" t="s">
        <v>13079</v>
      </c>
      <c r="AD2410">
        <v>7.2647686337745697E-4</v>
      </c>
      <c r="AE2410">
        <v>0.14456748227059199</v>
      </c>
    </row>
    <row r="2411" spans="1:31" x14ac:dyDescent="0.25">
      <c r="A2411">
        <v>15034</v>
      </c>
      <c r="B2411" t="s">
        <v>916</v>
      </c>
      <c r="C2411" t="s">
        <v>13069</v>
      </c>
      <c r="D2411" t="s">
        <v>13095</v>
      </c>
      <c r="E2411" t="s">
        <v>13071</v>
      </c>
      <c r="F2411" t="s">
        <v>13096</v>
      </c>
      <c r="G2411" t="s">
        <v>13073</v>
      </c>
      <c r="H2411" t="s">
        <v>150</v>
      </c>
      <c r="I2411" t="s">
        <v>162</v>
      </c>
      <c r="J2411" t="s">
        <v>13097</v>
      </c>
      <c r="K2411" t="s">
        <v>11381</v>
      </c>
      <c r="L2411" t="s">
        <v>13075</v>
      </c>
      <c r="O2411">
        <v>1</v>
      </c>
      <c r="P2411" t="s">
        <v>154</v>
      </c>
      <c r="Q2411">
        <v>585</v>
      </c>
      <c r="R2411" t="s">
        <v>1462</v>
      </c>
      <c r="S2411">
        <v>134.709254534915</v>
      </c>
      <c r="T2411">
        <v>8.0681826310391092</v>
      </c>
      <c r="U2411" t="s">
        <v>13098</v>
      </c>
      <c r="V2411" t="s">
        <v>13099</v>
      </c>
      <c r="W2411" t="s">
        <v>13078</v>
      </c>
      <c r="Y2411" t="s">
        <v>13079</v>
      </c>
      <c r="AD2411">
        <v>9.3470956198871103E-4</v>
      </c>
      <c r="AE2411">
        <v>0.118885955535355</v>
      </c>
    </row>
    <row r="2412" spans="1:31" x14ac:dyDescent="0.25">
      <c r="A2412">
        <v>15035</v>
      </c>
      <c r="B2412" t="s">
        <v>916</v>
      </c>
      <c r="C2412" t="s">
        <v>13069</v>
      </c>
      <c r="D2412" t="s">
        <v>13100</v>
      </c>
      <c r="E2412" t="s">
        <v>13071</v>
      </c>
      <c r="F2412" t="s">
        <v>13101</v>
      </c>
      <c r="G2412" t="s">
        <v>13073</v>
      </c>
      <c r="H2412" t="s">
        <v>150</v>
      </c>
      <c r="I2412" t="s">
        <v>162</v>
      </c>
      <c r="J2412" t="s">
        <v>13102</v>
      </c>
      <c r="K2412" t="s">
        <v>11381</v>
      </c>
      <c r="L2412" t="s">
        <v>13075</v>
      </c>
      <c r="O2412">
        <v>1</v>
      </c>
      <c r="P2412" t="s">
        <v>154</v>
      </c>
      <c r="Q2412">
        <v>585</v>
      </c>
      <c r="R2412" t="s">
        <v>1462</v>
      </c>
      <c r="S2412">
        <v>134.41021571642699</v>
      </c>
      <c r="T2412">
        <v>7.2542766738700299</v>
      </c>
      <c r="U2412" t="s">
        <v>13103</v>
      </c>
      <c r="V2412" t="s">
        <v>13104</v>
      </c>
      <c r="W2412" t="s">
        <v>13078</v>
      </c>
      <c r="Y2412" t="s">
        <v>13079</v>
      </c>
      <c r="AD2412">
        <v>8.2347179978228303E-3</v>
      </c>
      <c r="AE2412">
        <v>0.67103555539158599</v>
      </c>
    </row>
    <row r="2413" spans="1:31" x14ac:dyDescent="0.25">
      <c r="A2413">
        <v>15036</v>
      </c>
      <c r="B2413" t="s">
        <v>916</v>
      </c>
      <c r="C2413" t="s">
        <v>13069</v>
      </c>
      <c r="D2413" t="s">
        <v>13105</v>
      </c>
      <c r="E2413" t="s">
        <v>13071</v>
      </c>
      <c r="F2413" t="s">
        <v>13106</v>
      </c>
      <c r="G2413" t="s">
        <v>13073</v>
      </c>
      <c r="H2413" t="s">
        <v>150</v>
      </c>
      <c r="I2413" t="s">
        <v>162</v>
      </c>
      <c r="J2413" t="s">
        <v>13107</v>
      </c>
      <c r="K2413" t="s">
        <v>11381</v>
      </c>
      <c r="L2413" t="s">
        <v>13075</v>
      </c>
      <c r="O2413">
        <v>1</v>
      </c>
      <c r="P2413" t="s">
        <v>154</v>
      </c>
      <c r="Q2413">
        <v>585</v>
      </c>
      <c r="R2413" t="s">
        <v>1462</v>
      </c>
      <c r="S2413">
        <v>134.61017114756299</v>
      </c>
      <c r="T2413">
        <v>7.5148488753449403</v>
      </c>
      <c r="U2413" t="s">
        <v>13108</v>
      </c>
      <c r="V2413" t="s">
        <v>13109</v>
      </c>
      <c r="W2413" t="s">
        <v>13078</v>
      </c>
      <c r="Y2413" t="s">
        <v>13079</v>
      </c>
      <c r="AD2413">
        <v>2.2400758923026799E-3</v>
      </c>
      <c r="AE2413">
        <v>0.218723539544038</v>
      </c>
    </row>
    <row r="2414" spans="1:31" x14ac:dyDescent="0.25">
      <c r="A2414">
        <v>15037</v>
      </c>
      <c r="B2414" t="s">
        <v>916</v>
      </c>
      <c r="C2414" t="s">
        <v>13069</v>
      </c>
      <c r="D2414" t="s">
        <v>13110</v>
      </c>
      <c r="E2414" t="s">
        <v>13071</v>
      </c>
      <c r="F2414" t="s">
        <v>13111</v>
      </c>
      <c r="G2414" t="s">
        <v>13073</v>
      </c>
      <c r="H2414" t="s">
        <v>150</v>
      </c>
      <c r="I2414" t="s">
        <v>162</v>
      </c>
      <c r="J2414" t="s">
        <v>13112</v>
      </c>
      <c r="K2414" t="s">
        <v>11381</v>
      </c>
      <c r="L2414" t="s">
        <v>13075</v>
      </c>
      <c r="O2414">
        <v>1</v>
      </c>
      <c r="P2414" t="s">
        <v>154</v>
      </c>
      <c r="Q2414">
        <v>585</v>
      </c>
      <c r="R2414" t="s">
        <v>1462</v>
      </c>
      <c r="S2414">
        <v>134.63561653751799</v>
      </c>
      <c r="T2414">
        <v>7.62294331741486</v>
      </c>
      <c r="U2414" t="s">
        <v>13113</v>
      </c>
      <c r="V2414" t="s">
        <v>13114</v>
      </c>
      <c r="W2414" t="s">
        <v>13078</v>
      </c>
      <c r="Y2414" t="s">
        <v>13079</v>
      </c>
      <c r="AD2414">
        <v>3.7009571468615801E-3</v>
      </c>
      <c r="AE2414">
        <v>0.340800619237136</v>
      </c>
    </row>
    <row r="2415" spans="1:31" x14ac:dyDescent="0.25">
      <c r="A2415">
        <v>15038</v>
      </c>
      <c r="B2415" t="s">
        <v>916</v>
      </c>
      <c r="C2415" t="s">
        <v>13069</v>
      </c>
      <c r="D2415" t="s">
        <v>13115</v>
      </c>
      <c r="E2415" t="s">
        <v>13071</v>
      </c>
      <c r="F2415" t="s">
        <v>13116</v>
      </c>
      <c r="G2415" t="s">
        <v>13073</v>
      </c>
      <c r="H2415" t="s">
        <v>150</v>
      </c>
      <c r="I2415" t="s">
        <v>162</v>
      </c>
      <c r="J2415" t="s">
        <v>13117</v>
      </c>
      <c r="K2415" t="s">
        <v>11381</v>
      </c>
      <c r="L2415" t="s">
        <v>13075</v>
      </c>
      <c r="O2415">
        <v>1</v>
      </c>
      <c r="P2415" t="s">
        <v>154</v>
      </c>
      <c r="Q2415">
        <v>585</v>
      </c>
      <c r="R2415" t="s">
        <v>1462</v>
      </c>
      <c r="S2415">
        <v>134.572981397679</v>
      </c>
      <c r="T2415">
        <v>7.5891442234377298</v>
      </c>
      <c r="U2415" t="s">
        <v>13118</v>
      </c>
      <c r="V2415" t="s">
        <v>13119</v>
      </c>
      <c r="W2415" t="s">
        <v>13078</v>
      </c>
      <c r="Y2415" t="s">
        <v>13079</v>
      </c>
      <c r="AD2415">
        <v>2.7296187083152299E-3</v>
      </c>
      <c r="AE2415">
        <v>0.25976117288392903</v>
      </c>
    </row>
    <row r="2416" spans="1:31" x14ac:dyDescent="0.25">
      <c r="A2416">
        <v>15039</v>
      </c>
      <c r="B2416" t="s">
        <v>916</v>
      </c>
      <c r="C2416" t="s">
        <v>13069</v>
      </c>
      <c r="D2416" t="s">
        <v>13120</v>
      </c>
      <c r="E2416" t="s">
        <v>13071</v>
      </c>
      <c r="F2416" t="s">
        <v>13121</v>
      </c>
      <c r="G2416" t="s">
        <v>13073</v>
      </c>
      <c r="H2416" t="s">
        <v>150</v>
      </c>
      <c r="I2416" t="s">
        <v>162</v>
      </c>
      <c r="J2416" t="s">
        <v>13122</v>
      </c>
      <c r="K2416" t="s">
        <v>11381</v>
      </c>
      <c r="L2416" t="s">
        <v>13075</v>
      </c>
      <c r="O2416">
        <v>1</v>
      </c>
      <c r="P2416" t="s">
        <v>154</v>
      </c>
      <c r="Q2416">
        <v>585</v>
      </c>
      <c r="R2416" t="s">
        <v>1462</v>
      </c>
      <c r="S2416">
        <v>134.55846345328001</v>
      </c>
      <c r="T2416">
        <v>7.5286115911508</v>
      </c>
      <c r="U2416" t="s">
        <v>13123</v>
      </c>
      <c r="V2416" t="s">
        <v>13124</v>
      </c>
      <c r="W2416" t="s">
        <v>13078</v>
      </c>
      <c r="Y2416" t="s">
        <v>13079</v>
      </c>
      <c r="AD2416">
        <v>5.3987396136676597E-3</v>
      </c>
      <c r="AE2416">
        <v>0.38728159178862698</v>
      </c>
    </row>
    <row r="2417" spans="1:31" x14ac:dyDescent="0.25">
      <c r="A2417">
        <v>15040</v>
      </c>
      <c r="B2417" t="s">
        <v>916</v>
      </c>
      <c r="C2417" t="s">
        <v>13069</v>
      </c>
      <c r="D2417" t="s">
        <v>13125</v>
      </c>
      <c r="E2417" t="s">
        <v>13071</v>
      </c>
      <c r="F2417" t="s">
        <v>13126</v>
      </c>
      <c r="G2417" t="s">
        <v>13073</v>
      </c>
      <c r="H2417" t="s">
        <v>150</v>
      </c>
      <c r="I2417" t="s">
        <v>162</v>
      </c>
      <c r="J2417" t="s">
        <v>13127</v>
      </c>
      <c r="K2417" t="s">
        <v>11381</v>
      </c>
      <c r="L2417" t="s">
        <v>13075</v>
      </c>
      <c r="O2417">
        <v>1</v>
      </c>
      <c r="P2417" t="s">
        <v>154</v>
      </c>
      <c r="Q2417">
        <v>585</v>
      </c>
      <c r="R2417" t="s">
        <v>1462</v>
      </c>
      <c r="S2417">
        <v>134.545079205691</v>
      </c>
      <c r="T2417">
        <v>7.4620304463653904</v>
      </c>
      <c r="U2417" t="s">
        <v>13128</v>
      </c>
      <c r="V2417" t="s">
        <v>13129</v>
      </c>
      <c r="W2417" t="s">
        <v>13078</v>
      </c>
      <c r="Y2417" t="s">
        <v>13079</v>
      </c>
      <c r="AD2417">
        <v>2.2931346953782902E-3</v>
      </c>
      <c r="AE2417">
        <v>0.24512175019992499</v>
      </c>
    </row>
    <row r="2418" spans="1:31" x14ac:dyDescent="0.25">
      <c r="A2418">
        <v>15041</v>
      </c>
      <c r="B2418" t="s">
        <v>916</v>
      </c>
      <c r="C2418" t="s">
        <v>13069</v>
      </c>
      <c r="D2418" t="s">
        <v>13130</v>
      </c>
      <c r="E2418" t="s">
        <v>13071</v>
      </c>
      <c r="F2418" t="s">
        <v>13131</v>
      </c>
      <c r="G2418" t="s">
        <v>13073</v>
      </c>
      <c r="H2418" t="s">
        <v>150</v>
      </c>
      <c r="I2418" t="s">
        <v>162</v>
      </c>
      <c r="J2418" t="s">
        <v>13132</v>
      </c>
      <c r="K2418" t="s">
        <v>11381</v>
      </c>
      <c r="L2418" t="s">
        <v>13075</v>
      </c>
      <c r="O2418">
        <v>1</v>
      </c>
      <c r="P2418" t="s">
        <v>154</v>
      </c>
      <c r="Q2418">
        <v>585</v>
      </c>
      <c r="R2418" t="s">
        <v>1462</v>
      </c>
      <c r="S2418">
        <v>134.58860849557001</v>
      </c>
      <c r="T2418">
        <v>7.4593884349531496</v>
      </c>
      <c r="U2418" t="s">
        <v>13133</v>
      </c>
      <c r="V2418" t="s">
        <v>13134</v>
      </c>
      <c r="W2418" t="s">
        <v>13078</v>
      </c>
      <c r="Y2418" t="s">
        <v>13079</v>
      </c>
      <c r="AD2418">
        <v>3.1270938126226602E-3</v>
      </c>
      <c r="AE2418">
        <v>0.29208966637915601</v>
      </c>
    </row>
    <row r="2419" spans="1:31" x14ac:dyDescent="0.25">
      <c r="A2419">
        <v>15042</v>
      </c>
      <c r="B2419" t="s">
        <v>916</v>
      </c>
      <c r="C2419" t="s">
        <v>13069</v>
      </c>
      <c r="D2419" t="s">
        <v>13135</v>
      </c>
      <c r="E2419" t="s">
        <v>13071</v>
      </c>
      <c r="F2419" t="s">
        <v>13136</v>
      </c>
      <c r="G2419" t="s">
        <v>13073</v>
      </c>
      <c r="H2419" t="s">
        <v>150</v>
      </c>
      <c r="I2419" t="s">
        <v>162</v>
      </c>
      <c r="J2419" t="s">
        <v>13137</v>
      </c>
      <c r="K2419" t="s">
        <v>11381</v>
      </c>
      <c r="L2419" t="s">
        <v>13075</v>
      </c>
      <c r="O2419">
        <v>1</v>
      </c>
      <c r="P2419" t="s">
        <v>154</v>
      </c>
      <c r="Q2419">
        <v>585</v>
      </c>
      <c r="R2419" t="s">
        <v>1462</v>
      </c>
      <c r="S2419">
        <v>134.635578677849</v>
      </c>
      <c r="T2419">
        <v>7.7104821688677498</v>
      </c>
      <c r="U2419" t="s">
        <v>13138</v>
      </c>
      <c r="V2419" t="s">
        <v>13139</v>
      </c>
      <c r="W2419" t="s">
        <v>13078</v>
      </c>
      <c r="Y2419" t="s">
        <v>13079</v>
      </c>
      <c r="AD2419">
        <v>9.6908156876907004E-4</v>
      </c>
      <c r="AE2419">
        <v>0.124247534082635</v>
      </c>
    </row>
    <row r="2420" spans="1:31" x14ac:dyDescent="0.25">
      <c r="A2420">
        <v>15043</v>
      </c>
      <c r="B2420" t="s">
        <v>916</v>
      </c>
      <c r="C2420" t="s">
        <v>13069</v>
      </c>
      <c r="D2420" t="s">
        <v>13140</v>
      </c>
      <c r="E2420" t="s">
        <v>13071</v>
      </c>
      <c r="F2420" t="s">
        <v>13141</v>
      </c>
      <c r="G2420" t="s">
        <v>13073</v>
      </c>
      <c r="H2420" t="s">
        <v>150</v>
      </c>
      <c r="I2420" t="s">
        <v>162</v>
      </c>
      <c r="J2420" t="s">
        <v>13142</v>
      </c>
      <c r="K2420" t="s">
        <v>11381</v>
      </c>
      <c r="L2420" t="s">
        <v>13075</v>
      </c>
      <c r="O2420">
        <v>1</v>
      </c>
      <c r="P2420" t="s">
        <v>154</v>
      </c>
      <c r="Q2420">
        <v>585</v>
      </c>
      <c r="R2420" t="s">
        <v>1462</v>
      </c>
      <c r="S2420">
        <v>134.62323771662901</v>
      </c>
      <c r="T2420">
        <v>7.5584301665532196</v>
      </c>
      <c r="U2420" t="s">
        <v>13143</v>
      </c>
      <c r="V2420" t="s">
        <v>13144</v>
      </c>
      <c r="W2420" t="s">
        <v>13078</v>
      </c>
      <c r="Y2420" t="s">
        <v>13079</v>
      </c>
      <c r="AD2420">
        <v>1.7592847491982901E-3</v>
      </c>
      <c r="AE2420">
        <v>0.19447329411464301</v>
      </c>
    </row>
    <row r="2421" spans="1:31" x14ac:dyDescent="0.25">
      <c r="A2421">
        <v>15044</v>
      </c>
      <c r="B2421" t="s">
        <v>916</v>
      </c>
      <c r="C2421" t="s">
        <v>13069</v>
      </c>
      <c r="D2421" t="s">
        <v>13145</v>
      </c>
      <c r="E2421" t="s">
        <v>13071</v>
      </c>
      <c r="F2421" t="s">
        <v>13146</v>
      </c>
      <c r="G2421" t="s">
        <v>13073</v>
      </c>
      <c r="H2421" t="s">
        <v>150</v>
      </c>
      <c r="I2421" t="s">
        <v>162</v>
      </c>
      <c r="J2421" t="s">
        <v>13147</v>
      </c>
      <c r="K2421" t="s">
        <v>11381</v>
      </c>
      <c r="L2421" t="s">
        <v>13075</v>
      </c>
      <c r="O2421">
        <v>1</v>
      </c>
      <c r="P2421" t="s">
        <v>154</v>
      </c>
      <c r="Q2421">
        <v>585</v>
      </c>
      <c r="R2421" t="s">
        <v>1462</v>
      </c>
      <c r="S2421">
        <v>134.25890637495499</v>
      </c>
      <c r="T2421">
        <v>7.0241936816541104</v>
      </c>
      <c r="U2421" t="s">
        <v>13148</v>
      </c>
      <c r="V2421" t="s">
        <v>13149</v>
      </c>
      <c r="W2421" t="s">
        <v>13078</v>
      </c>
      <c r="Y2421" t="s">
        <v>13079</v>
      </c>
      <c r="AD2421">
        <v>2.26768950898304E-3</v>
      </c>
      <c r="AE2421">
        <v>0.222992444447354</v>
      </c>
    </row>
    <row r="2422" spans="1:31" x14ac:dyDescent="0.25">
      <c r="A2422">
        <v>15045</v>
      </c>
      <c r="B2422" t="s">
        <v>916</v>
      </c>
      <c r="C2422" t="s">
        <v>13069</v>
      </c>
      <c r="D2422" t="s">
        <v>13150</v>
      </c>
      <c r="E2422" t="s">
        <v>13071</v>
      </c>
      <c r="F2422" t="s">
        <v>13151</v>
      </c>
      <c r="G2422" t="s">
        <v>13073</v>
      </c>
      <c r="H2422" t="s">
        <v>150</v>
      </c>
      <c r="I2422" t="s">
        <v>162</v>
      </c>
      <c r="J2422" t="s">
        <v>13152</v>
      </c>
      <c r="K2422" t="s">
        <v>11381</v>
      </c>
      <c r="L2422" t="s">
        <v>13075</v>
      </c>
      <c r="O2422">
        <v>1</v>
      </c>
      <c r="P2422" t="s">
        <v>154</v>
      </c>
      <c r="Q2422">
        <v>585</v>
      </c>
      <c r="R2422" t="s">
        <v>1462</v>
      </c>
      <c r="S2422">
        <v>132.14802905023899</v>
      </c>
      <c r="T2422">
        <v>4.9504122061273304</v>
      </c>
      <c r="U2422" t="s">
        <v>13153</v>
      </c>
      <c r="V2422" t="s">
        <v>13154</v>
      </c>
      <c r="W2422" t="s">
        <v>13078</v>
      </c>
      <c r="Y2422" t="s">
        <v>13079</v>
      </c>
      <c r="AD2422">
        <v>1.1490911818441401E-3</v>
      </c>
      <c r="AE2422">
        <v>0.24879027014836699</v>
      </c>
    </row>
    <row r="2423" spans="1:31" x14ac:dyDescent="0.25">
      <c r="A2423">
        <v>14391</v>
      </c>
      <c r="B2423" t="s">
        <v>1172</v>
      </c>
      <c r="C2423" t="s">
        <v>13155</v>
      </c>
      <c r="D2423" t="s">
        <v>13156</v>
      </c>
      <c r="E2423" t="s">
        <v>13157</v>
      </c>
      <c r="F2423" t="s">
        <v>13158</v>
      </c>
      <c r="G2423" t="s">
        <v>13159</v>
      </c>
      <c r="H2423" t="s">
        <v>150</v>
      </c>
      <c r="I2423" t="s">
        <v>162</v>
      </c>
      <c r="J2423" t="s">
        <v>13160</v>
      </c>
      <c r="K2423" t="s">
        <v>13161</v>
      </c>
      <c r="L2423" t="s">
        <v>13161</v>
      </c>
      <c r="M2423" t="s">
        <v>13162</v>
      </c>
      <c r="O2423">
        <v>1</v>
      </c>
      <c r="P2423" t="s">
        <v>154</v>
      </c>
      <c r="Q2423">
        <v>591</v>
      </c>
      <c r="R2423" t="s">
        <v>1208</v>
      </c>
      <c r="S2423">
        <v>-82.603200765540095</v>
      </c>
      <c r="T2423">
        <v>9.2183788244010803</v>
      </c>
      <c r="U2423" t="s">
        <v>13163</v>
      </c>
      <c r="V2423" t="s">
        <v>13164</v>
      </c>
      <c r="W2423" t="s">
        <v>13165</v>
      </c>
      <c r="Y2423" t="s">
        <v>13166</v>
      </c>
      <c r="AD2423">
        <v>0.36629036035401402</v>
      </c>
      <c r="AE2423">
        <v>5.01309211277455</v>
      </c>
    </row>
    <row r="2424" spans="1:31" x14ac:dyDescent="0.25">
      <c r="A2424">
        <v>14392</v>
      </c>
      <c r="B2424" t="s">
        <v>1172</v>
      </c>
      <c r="C2424" t="s">
        <v>13155</v>
      </c>
      <c r="D2424" t="s">
        <v>13167</v>
      </c>
      <c r="E2424" t="s">
        <v>13157</v>
      </c>
      <c r="F2424" t="s">
        <v>13168</v>
      </c>
      <c r="G2424" t="s">
        <v>13159</v>
      </c>
      <c r="H2424" t="s">
        <v>150</v>
      </c>
      <c r="I2424" t="s">
        <v>162</v>
      </c>
      <c r="J2424" t="s">
        <v>13169</v>
      </c>
      <c r="K2424" t="s">
        <v>13161</v>
      </c>
      <c r="L2424" t="s">
        <v>13161</v>
      </c>
      <c r="M2424" t="s">
        <v>13170</v>
      </c>
      <c r="O2424">
        <v>1</v>
      </c>
      <c r="P2424" t="s">
        <v>154</v>
      </c>
      <c r="Q2424">
        <v>591</v>
      </c>
      <c r="R2424" t="s">
        <v>1208</v>
      </c>
      <c r="S2424">
        <v>-82.405506926531402</v>
      </c>
      <c r="T2424">
        <v>8.4865787115000106</v>
      </c>
      <c r="U2424" t="s">
        <v>13171</v>
      </c>
      <c r="V2424" t="s">
        <v>13170</v>
      </c>
      <c r="W2424" t="s">
        <v>13165</v>
      </c>
      <c r="Y2424" t="s">
        <v>13166</v>
      </c>
      <c r="AD2424">
        <v>0.53870931020350099</v>
      </c>
      <c r="AE2424">
        <v>7.6894851736768501</v>
      </c>
    </row>
    <row r="2425" spans="1:31" x14ac:dyDescent="0.25">
      <c r="A2425">
        <v>14393</v>
      </c>
      <c r="B2425" t="s">
        <v>1172</v>
      </c>
      <c r="C2425" t="s">
        <v>13155</v>
      </c>
      <c r="D2425" t="s">
        <v>13172</v>
      </c>
      <c r="E2425" t="s">
        <v>13157</v>
      </c>
      <c r="F2425" t="s">
        <v>13173</v>
      </c>
      <c r="G2425" t="s">
        <v>13159</v>
      </c>
      <c r="H2425" t="s">
        <v>150</v>
      </c>
      <c r="I2425" t="s">
        <v>162</v>
      </c>
      <c r="J2425" t="s">
        <v>13174</v>
      </c>
      <c r="K2425" t="s">
        <v>13161</v>
      </c>
      <c r="L2425" t="s">
        <v>13161</v>
      </c>
      <c r="M2425" t="s">
        <v>13175</v>
      </c>
      <c r="O2425">
        <v>1</v>
      </c>
      <c r="P2425" t="s">
        <v>154</v>
      </c>
      <c r="Q2425">
        <v>591</v>
      </c>
      <c r="R2425" t="s">
        <v>1208</v>
      </c>
      <c r="S2425">
        <v>-80.426272811995801</v>
      </c>
      <c r="T2425">
        <v>8.54873299213099</v>
      </c>
      <c r="U2425" t="s">
        <v>13176</v>
      </c>
      <c r="V2425" t="s">
        <v>13175</v>
      </c>
      <c r="W2425" t="s">
        <v>13165</v>
      </c>
      <c r="Y2425" t="s">
        <v>13166</v>
      </c>
      <c r="AD2425">
        <v>0.41141758898436398</v>
      </c>
      <c r="AE2425">
        <v>3.52608180200976</v>
      </c>
    </row>
    <row r="2426" spans="1:31" x14ac:dyDescent="0.25">
      <c r="A2426">
        <v>14394</v>
      </c>
      <c r="B2426" t="s">
        <v>1172</v>
      </c>
      <c r="C2426" t="s">
        <v>13155</v>
      </c>
      <c r="D2426" t="s">
        <v>7802</v>
      </c>
      <c r="E2426" t="s">
        <v>13157</v>
      </c>
      <c r="F2426" t="s">
        <v>13177</v>
      </c>
      <c r="G2426" t="s">
        <v>13159</v>
      </c>
      <c r="H2426" t="s">
        <v>150</v>
      </c>
      <c r="I2426" t="s">
        <v>162</v>
      </c>
      <c r="J2426" t="s">
        <v>13178</v>
      </c>
      <c r="K2426" t="s">
        <v>13161</v>
      </c>
      <c r="L2426" t="s">
        <v>13161</v>
      </c>
      <c r="M2426" t="s">
        <v>7805</v>
      </c>
      <c r="O2426">
        <v>1</v>
      </c>
      <c r="P2426" t="s">
        <v>154</v>
      </c>
      <c r="Q2426">
        <v>591</v>
      </c>
      <c r="R2426" t="s">
        <v>1208</v>
      </c>
      <c r="S2426">
        <v>-80.016660309214501</v>
      </c>
      <c r="T2426">
        <v>9.17707220119574</v>
      </c>
      <c r="U2426" t="s">
        <v>13179</v>
      </c>
      <c r="V2426" t="s">
        <v>7805</v>
      </c>
      <c r="W2426" t="s">
        <v>13165</v>
      </c>
      <c r="Y2426" t="s">
        <v>13166</v>
      </c>
      <c r="AD2426">
        <v>0.38821538961570901</v>
      </c>
      <c r="AE2426">
        <v>6.7581496775500698</v>
      </c>
    </row>
    <row r="2427" spans="1:31" x14ac:dyDescent="0.25">
      <c r="A2427">
        <v>14395</v>
      </c>
      <c r="B2427" t="s">
        <v>1172</v>
      </c>
      <c r="C2427" t="s">
        <v>13155</v>
      </c>
      <c r="D2427" t="s">
        <v>13180</v>
      </c>
      <c r="E2427" t="s">
        <v>13157</v>
      </c>
      <c r="F2427" t="s">
        <v>13181</v>
      </c>
      <c r="G2427" t="s">
        <v>13159</v>
      </c>
      <c r="H2427" t="s">
        <v>150</v>
      </c>
      <c r="I2427" t="s">
        <v>162</v>
      </c>
      <c r="J2427" t="s">
        <v>13182</v>
      </c>
      <c r="K2427" t="s">
        <v>13161</v>
      </c>
      <c r="L2427" t="s">
        <v>13161</v>
      </c>
      <c r="M2427" t="s">
        <v>13183</v>
      </c>
      <c r="O2427">
        <v>1</v>
      </c>
      <c r="P2427" t="s">
        <v>154</v>
      </c>
      <c r="Q2427">
        <v>591</v>
      </c>
      <c r="R2427" t="s">
        <v>1208</v>
      </c>
      <c r="S2427">
        <v>-77.912729117480794</v>
      </c>
      <c r="T2427">
        <v>8.1682957882522906</v>
      </c>
      <c r="U2427" t="s">
        <v>13184</v>
      </c>
      <c r="V2427" t="s">
        <v>13183</v>
      </c>
      <c r="W2427" t="s">
        <v>13165</v>
      </c>
      <c r="Y2427" t="s">
        <v>13166</v>
      </c>
      <c r="AD2427">
        <v>0.99940902612780702</v>
      </c>
      <c r="AE2427">
        <v>10.553260859564</v>
      </c>
    </row>
    <row r="2428" spans="1:31" x14ac:dyDescent="0.25">
      <c r="A2428">
        <v>14396</v>
      </c>
      <c r="B2428" t="s">
        <v>1172</v>
      </c>
      <c r="C2428" t="s">
        <v>13155</v>
      </c>
      <c r="D2428" t="s">
        <v>13185</v>
      </c>
      <c r="E2428" t="s">
        <v>13157</v>
      </c>
      <c r="F2428" t="s">
        <v>13186</v>
      </c>
      <c r="G2428" t="s">
        <v>13159</v>
      </c>
      <c r="H2428" t="s">
        <v>150</v>
      </c>
      <c r="I2428" t="s">
        <v>162</v>
      </c>
      <c r="J2428" t="s">
        <v>13187</v>
      </c>
      <c r="K2428" t="s">
        <v>13161</v>
      </c>
      <c r="L2428" t="s">
        <v>13161</v>
      </c>
      <c r="M2428" t="s">
        <v>13188</v>
      </c>
      <c r="O2428">
        <v>1</v>
      </c>
      <c r="P2428" t="s">
        <v>154</v>
      </c>
      <c r="Q2428">
        <v>591</v>
      </c>
      <c r="R2428" t="s">
        <v>1208</v>
      </c>
      <c r="S2428">
        <v>-77.778137933001702</v>
      </c>
      <c r="T2428">
        <v>8.2422962668022901</v>
      </c>
      <c r="U2428" t="s">
        <v>13189</v>
      </c>
      <c r="V2428" t="s">
        <v>13188</v>
      </c>
      <c r="W2428" t="s">
        <v>13165</v>
      </c>
      <c r="Y2428" t="s">
        <v>13166</v>
      </c>
      <c r="AD2428">
        <v>0.33528722457504001</v>
      </c>
      <c r="AE2428">
        <v>4.83146619590784</v>
      </c>
    </row>
    <row r="2429" spans="1:31" x14ac:dyDescent="0.25">
      <c r="A2429">
        <v>14397</v>
      </c>
      <c r="B2429" t="s">
        <v>1172</v>
      </c>
      <c r="C2429" t="s">
        <v>13155</v>
      </c>
      <c r="D2429" t="s">
        <v>13190</v>
      </c>
      <c r="E2429" t="s">
        <v>13157</v>
      </c>
      <c r="F2429" t="s">
        <v>13191</v>
      </c>
      <c r="G2429" t="s">
        <v>13159</v>
      </c>
      <c r="H2429" t="s">
        <v>150</v>
      </c>
      <c r="I2429" t="s">
        <v>162</v>
      </c>
      <c r="J2429" t="s">
        <v>13192</v>
      </c>
      <c r="K2429" t="s">
        <v>13161</v>
      </c>
      <c r="L2429" t="s">
        <v>13161</v>
      </c>
      <c r="M2429" t="s">
        <v>13193</v>
      </c>
      <c r="O2429">
        <v>1</v>
      </c>
      <c r="P2429" t="s">
        <v>154</v>
      </c>
      <c r="Q2429">
        <v>591</v>
      </c>
      <c r="R2429" t="s">
        <v>1208</v>
      </c>
      <c r="S2429">
        <v>-80.703815858183404</v>
      </c>
      <c r="T2429">
        <v>7.8750382977415798</v>
      </c>
      <c r="U2429" t="s">
        <v>13194</v>
      </c>
      <c r="V2429" t="s">
        <v>13193</v>
      </c>
      <c r="W2429" t="s">
        <v>13165</v>
      </c>
      <c r="Y2429" t="s">
        <v>13166</v>
      </c>
      <c r="AD2429">
        <v>0.19388542806063899</v>
      </c>
      <c r="AE2429">
        <v>2.30528043649322</v>
      </c>
    </row>
    <row r="2430" spans="1:31" x14ac:dyDescent="0.25">
      <c r="A2430">
        <v>14398</v>
      </c>
      <c r="B2430" t="s">
        <v>1172</v>
      </c>
      <c r="C2430" t="s">
        <v>13155</v>
      </c>
      <c r="D2430" t="s">
        <v>13195</v>
      </c>
      <c r="E2430" t="s">
        <v>13157</v>
      </c>
      <c r="F2430" t="s">
        <v>13196</v>
      </c>
      <c r="G2430" t="s">
        <v>13159</v>
      </c>
      <c r="H2430" t="s">
        <v>150</v>
      </c>
      <c r="I2430" t="s">
        <v>162</v>
      </c>
      <c r="J2430" t="s">
        <v>13197</v>
      </c>
      <c r="K2430" t="s">
        <v>13161</v>
      </c>
      <c r="L2430" t="s">
        <v>13161</v>
      </c>
      <c r="M2430" t="s">
        <v>13198</v>
      </c>
      <c r="O2430">
        <v>1</v>
      </c>
      <c r="P2430" t="s">
        <v>154</v>
      </c>
      <c r="Q2430">
        <v>591</v>
      </c>
      <c r="R2430" t="s">
        <v>1208</v>
      </c>
      <c r="S2430">
        <v>-78.261700646890205</v>
      </c>
      <c r="T2430">
        <v>9.1406993047491003</v>
      </c>
      <c r="U2430" t="s">
        <v>13199</v>
      </c>
      <c r="V2430" t="s">
        <v>13198</v>
      </c>
      <c r="W2430" t="s">
        <v>13165</v>
      </c>
      <c r="Y2430" t="s">
        <v>13166</v>
      </c>
      <c r="AD2430">
        <v>0.17179994063849299</v>
      </c>
      <c r="AE2430">
        <v>5.8972510696764298</v>
      </c>
    </row>
    <row r="2431" spans="1:31" x14ac:dyDescent="0.25">
      <c r="A2431">
        <v>14399</v>
      </c>
      <c r="B2431" t="s">
        <v>1172</v>
      </c>
      <c r="C2431" t="s">
        <v>13155</v>
      </c>
      <c r="D2431" t="s">
        <v>13200</v>
      </c>
      <c r="E2431" t="s">
        <v>13157</v>
      </c>
      <c r="F2431" t="s">
        <v>13201</v>
      </c>
      <c r="G2431" t="s">
        <v>13159</v>
      </c>
      <c r="H2431" t="s">
        <v>150</v>
      </c>
      <c r="I2431" t="s">
        <v>162</v>
      </c>
      <c r="J2431" t="s">
        <v>13202</v>
      </c>
      <c r="K2431" t="s">
        <v>13161</v>
      </c>
      <c r="L2431" t="s">
        <v>13161</v>
      </c>
      <c r="M2431" t="s">
        <v>13203</v>
      </c>
      <c r="O2431">
        <v>1</v>
      </c>
      <c r="P2431" t="s">
        <v>154</v>
      </c>
      <c r="Q2431">
        <v>591</v>
      </c>
      <c r="R2431" t="s">
        <v>1208</v>
      </c>
      <c r="S2431">
        <v>-80.390740115290896</v>
      </c>
      <c r="T2431">
        <v>7.5859055415749204</v>
      </c>
      <c r="U2431" t="s">
        <v>13204</v>
      </c>
      <c r="V2431" t="s">
        <v>13203</v>
      </c>
      <c r="W2431" t="s">
        <v>13165</v>
      </c>
      <c r="Y2431" t="s">
        <v>13166</v>
      </c>
      <c r="AD2431">
        <v>0.31446815489232399</v>
      </c>
      <c r="AE2431">
        <v>2.6143782456765501</v>
      </c>
    </row>
    <row r="2432" spans="1:31" x14ac:dyDescent="0.25">
      <c r="A2432">
        <v>14400</v>
      </c>
      <c r="B2432" t="s">
        <v>1172</v>
      </c>
      <c r="C2432" t="s">
        <v>13155</v>
      </c>
      <c r="D2432" t="s">
        <v>13205</v>
      </c>
      <c r="E2432" t="s">
        <v>13157</v>
      </c>
      <c r="F2432" t="s">
        <v>13206</v>
      </c>
      <c r="G2432" t="s">
        <v>13159</v>
      </c>
      <c r="H2432" t="s">
        <v>150</v>
      </c>
      <c r="I2432" t="s">
        <v>162</v>
      </c>
      <c r="J2432" t="s">
        <v>13207</v>
      </c>
      <c r="K2432" t="s">
        <v>13161</v>
      </c>
      <c r="L2432" t="s">
        <v>13161</v>
      </c>
      <c r="M2432" t="s">
        <v>13208</v>
      </c>
      <c r="O2432">
        <v>1</v>
      </c>
      <c r="P2432" t="s">
        <v>154</v>
      </c>
      <c r="Q2432">
        <v>591</v>
      </c>
      <c r="R2432" t="s">
        <v>1208</v>
      </c>
      <c r="S2432">
        <v>-81.768343638337598</v>
      </c>
      <c r="T2432">
        <v>8.6561466698226894</v>
      </c>
      <c r="U2432" t="s">
        <v>13209</v>
      </c>
      <c r="V2432" t="s">
        <v>13208</v>
      </c>
      <c r="W2432" t="s">
        <v>13165</v>
      </c>
      <c r="Y2432" t="s">
        <v>13166</v>
      </c>
      <c r="AD2432">
        <v>0.55891728497073201</v>
      </c>
      <c r="AE2432">
        <v>9.7792383344195493</v>
      </c>
    </row>
    <row r="2433" spans="1:31" x14ac:dyDescent="0.25">
      <c r="A2433">
        <v>14401</v>
      </c>
      <c r="B2433" t="s">
        <v>1172</v>
      </c>
      <c r="C2433" t="s">
        <v>13155</v>
      </c>
      <c r="D2433" t="s">
        <v>13157</v>
      </c>
      <c r="E2433" t="s">
        <v>13157</v>
      </c>
      <c r="F2433" t="s">
        <v>13210</v>
      </c>
      <c r="G2433" t="s">
        <v>13159</v>
      </c>
      <c r="H2433" t="s">
        <v>150</v>
      </c>
      <c r="I2433" t="s">
        <v>162</v>
      </c>
      <c r="J2433" t="s">
        <v>13211</v>
      </c>
      <c r="K2433" t="s">
        <v>13161</v>
      </c>
      <c r="L2433" t="s">
        <v>13161</v>
      </c>
      <c r="M2433" t="s">
        <v>13166</v>
      </c>
      <c r="O2433">
        <v>1</v>
      </c>
      <c r="P2433" t="s">
        <v>154</v>
      </c>
      <c r="Q2433">
        <v>591</v>
      </c>
      <c r="R2433" t="s">
        <v>1208</v>
      </c>
      <c r="S2433">
        <v>-79.1132018489443</v>
      </c>
      <c r="T2433">
        <v>9.0017996641980407</v>
      </c>
      <c r="U2433" t="s">
        <v>13212</v>
      </c>
      <c r="V2433" t="s">
        <v>13166</v>
      </c>
      <c r="W2433" t="s">
        <v>13165</v>
      </c>
      <c r="Y2433" t="s">
        <v>13166</v>
      </c>
      <c r="AD2433">
        <v>0.97670131883603495</v>
      </c>
      <c r="AE2433">
        <v>10.732113941229301</v>
      </c>
    </row>
    <row r="2434" spans="1:31" x14ac:dyDescent="0.25">
      <c r="A2434">
        <v>14402</v>
      </c>
      <c r="B2434" t="s">
        <v>1172</v>
      </c>
      <c r="C2434" t="s">
        <v>13155</v>
      </c>
      <c r="D2434" t="s">
        <v>13213</v>
      </c>
      <c r="E2434" t="s">
        <v>13157</v>
      </c>
      <c r="F2434" t="s">
        <v>13214</v>
      </c>
      <c r="G2434" t="s">
        <v>13159</v>
      </c>
      <c r="H2434" t="s">
        <v>150</v>
      </c>
      <c r="I2434" t="s">
        <v>162</v>
      </c>
      <c r="J2434" t="s">
        <v>13215</v>
      </c>
      <c r="K2434" t="s">
        <v>13161</v>
      </c>
      <c r="L2434" t="s">
        <v>13161</v>
      </c>
      <c r="M2434" t="s">
        <v>13216</v>
      </c>
      <c r="O2434">
        <v>1</v>
      </c>
      <c r="P2434" t="s">
        <v>154</v>
      </c>
      <c r="Q2434">
        <v>591</v>
      </c>
      <c r="R2434" t="s">
        <v>1208</v>
      </c>
      <c r="S2434">
        <v>-81.135167795167405</v>
      </c>
      <c r="T2434">
        <v>8.0775551043498606</v>
      </c>
      <c r="U2434" t="s">
        <v>13217</v>
      </c>
      <c r="V2434" t="s">
        <v>13216</v>
      </c>
      <c r="W2434" t="s">
        <v>13165</v>
      </c>
      <c r="Y2434" t="s">
        <v>13166</v>
      </c>
      <c r="AD2434">
        <v>0.86681657778592602</v>
      </c>
      <c r="AE2434">
        <v>10.749116870165301</v>
      </c>
    </row>
    <row r="2435" spans="1:31" x14ac:dyDescent="0.25">
      <c r="A2435">
        <v>16492</v>
      </c>
      <c r="B2435" t="s">
        <v>916</v>
      </c>
      <c r="C2435" t="s">
        <v>13218</v>
      </c>
      <c r="D2435" t="s">
        <v>13219</v>
      </c>
      <c r="E2435" t="s">
        <v>13220</v>
      </c>
      <c r="F2435" t="s">
        <v>13221</v>
      </c>
      <c r="G2435" t="s">
        <v>13222</v>
      </c>
      <c r="H2435" t="s">
        <v>7085</v>
      </c>
      <c r="I2435" t="s">
        <v>162</v>
      </c>
      <c r="J2435" t="s">
        <v>13223</v>
      </c>
      <c r="K2435" t="s">
        <v>13224</v>
      </c>
      <c r="L2435" t="s">
        <v>13224</v>
      </c>
      <c r="N2435">
        <v>20</v>
      </c>
      <c r="O2435">
        <v>1</v>
      </c>
      <c r="P2435" t="s">
        <v>154</v>
      </c>
      <c r="Q2435">
        <v>598</v>
      </c>
      <c r="R2435" t="s">
        <v>1462</v>
      </c>
      <c r="S2435">
        <v>155.26234598731699</v>
      </c>
      <c r="T2435">
        <v>-6.1451104558410803</v>
      </c>
      <c r="U2435" t="s">
        <v>13225</v>
      </c>
      <c r="V2435" t="s">
        <v>13226</v>
      </c>
      <c r="W2435" t="s">
        <v>13227</v>
      </c>
      <c r="Y2435" t="s">
        <v>13228</v>
      </c>
      <c r="AD2435">
        <v>0.76799214763937595</v>
      </c>
      <c r="AE2435">
        <v>10.4023499193205</v>
      </c>
    </row>
    <row r="2436" spans="1:31" x14ac:dyDescent="0.25">
      <c r="A2436">
        <v>14990</v>
      </c>
      <c r="B2436" t="s">
        <v>916</v>
      </c>
      <c r="C2436" t="s">
        <v>13218</v>
      </c>
      <c r="D2436" t="s">
        <v>6696</v>
      </c>
      <c r="E2436" t="s">
        <v>13220</v>
      </c>
      <c r="F2436" t="s">
        <v>13229</v>
      </c>
      <c r="G2436" t="s">
        <v>13222</v>
      </c>
      <c r="H2436" t="s">
        <v>150</v>
      </c>
      <c r="I2436" t="s">
        <v>7080</v>
      </c>
      <c r="J2436" t="s">
        <v>13230</v>
      </c>
      <c r="K2436" t="s">
        <v>13224</v>
      </c>
      <c r="L2436" t="s">
        <v>13224</v>
      </c>
      <c r="O2436">
        <v>1</v>
      </c>
      <c r="P2436" t="s">
        <v>154</v>
      </c>
      <c r="Q2436">
        <v>598</v>
      </c>
      <c r="R2436" t="s">
        <v>1462</v>
      </c>
      <c r="S2436">
        <v>147.50737204686999</v>
      </c>
      <c r="T2436">
        <v>-9.1499701045759991</v>
      </c>
      <c r="U2436" t="s">
        <v>13231</v>
      </c>
      <c r="V2436" t="s">
        <v>6704</v>
      </c>
      <c r="W2436" t="s">
        <v>13227</v>
      </c>
      <c r="Y2436" t="s">
        <v>13228</v>
      </c>
      <c r="AD2436">
        <v>2.2558837627951802</v>
      </c>
      <c r="AE2436">
        <v>10.591318941553199</v>
      </c>
    </row>
    <row r="2437" spans="1:31" x14ac:dyDescent="0.25">
      <c r="A2437">
        <v>16493</v>
      </c>
      <c r="B2437" t="s">
        <v>916</v>
      </c>
      <c r="C2437" t="s">
        <v>13218</v>
      </c>
      <c r="D2437" t="s">
        <v>6696</v>
      </c>
      <c r="E2437" t="s">
        <v>13220</v>
      </c>
      <c r="F2437" t="s">
        <v>13232</v>
      </c>
      <c r="G2437" t="s">
        <v>13222</v>
      </c>
      <c r="H2437" t="s">
        <v>7085</v>
      </c>
      <c r="I2437" t="s">
        <v>162</v>
      </c>
      <c r="J2437" t="s">
        <v>13233</v>
      </c>
      <c r="K2437" t="s">
        <v>13224</v>
      </c>
      <c r="L2437" t="s">
        <v>13224</v>
      </c>
      <c r="N2437">
        <v>3</v>
      </c>
      <c r="O2437">
        <v>1</v>
      </c>
      <c r="P2437" t="s">
        <v>154</v>
      </c>
      <c r="Q2437">
        <v>598</v>
      </c>
      <c r="R2437" t="s">
        <v>1462</v>
      </c>
      <c r="S2437">
        <v>147.61911778036199</v>
      </c>
      <c r="T2437">
        <v>-9.1917232706675591</v>
      </c>
      <c r="U2437" t="s">
        <v>13234</v>
      </c>
      <c r="V2437" t="s">
        <v>6704</v>
      </c>
      <c r="W2437" t="s">
        <v>13227</v>
      </c>
      <c r="Y2437" t="s">
        <v>13228</v>
      </c>
      <c r="AD2437">
        <v>2.4319877773021998</v>
      </c>
      <c r="AE2437">
        <v>16.893408778423598</v>
      </c>
    </row>
    <row r="2438" spans="1:31" x14ac:dyDescent="0.25">
      <c r="A2438">
        <v>16494</v>
      </c>
      <c r="B2438" t="s">
        <v>916</v>
      </c>
      <c r="C2438" t="s">
        <v>13218</v>
      </c>
      <c r="D2438" t="s">
        <v>13235</v>
      </c>
      <c r="E2438" t="s">
        <v>13220</v>
      </c>
      <c r="F2438" t="s">
        <v>13236</v>
      </c>
      <c r="G2438" t="s">
        <v>13222</v>
      </c>
      <c r="H2438" t="s">
        <v>7085</v>
      </c>
      <c r="I2438" t="s">
        <v>162</v>
      </c>
      <c r="J2438" t="s">
        <v>13237</v>
      </c>
      <c r="K2438" t="s">
        <v>13224</v>
      </c>
      <c r="L2438" t="s">
        <v>13224</v>
      </c>
      <c r="N2438">
        <v>10</v>
      </c>
      <c r="O2438">
        <v>1</v>
      </c>
      <c r="P2438" t="s">
        <v>154</v>
      </c>
      <c r="Q2438">
        <v>598</v>
      </c>
      <c r="R2438" t="s">
        <v>1462</v>
      </c>
      <c r="S2438">
        <v>144.92236742535999</v>
      </c>
      <c r="T2438">
        <v>-6.3446296250344396</v>
      </c>
      <c r="U2438" t="s">
        <v>13238</v>
      </c>
      <c r="V2438" t="s">
        <v>13239</v>
      </c>
      <c r="W2438" t="s">
        <v>13227</v>
      </c>
      <c r="Y2438" t="s">
        <v>13228</v>
      </c>
      <c r="AD2438">
        <v>0.501018379766208</v>
      </c>
      <c r="AE2438">
        <v>4.68631662996036</v>
      </c>
    </row>
    <row r="2439" spans="1:31" x14ac:dyDescent="0.25">
      <c r="A2439">
        <v>14991</v>
      </c>
      <c r="B2439" t="s">
        <v>916</v>
      </c>
      <c r="C2439" t="s">
        <v>13218</v>
      </c>
      <c r="D2439" t="s">
        <v>13240</v>
      </c>
      <c r="E2439" t="s">
        <v>13220</v>
      </c>
      <c r="F2439" t="s">
        <v>13241</v>
      </c>
      <c r="G2439" t="s">
        <v>13222</v>
      </c>
      <c r="H2439" t="s">
        <v>150</v>
      </c>
      <c r="I2439" t="s">
        <v>7080</v>
      </c>
      <c r="J2439" t="s">
        <v>13242</v>
      </c>
      <c r="K2439" t="s">
        <v>13224</v>
      </c>
      <c r="L2439" t="s">
        <v>13224</v>
      </c>
      <c r="O2439">
        <v>1</v>
      </c>
      <c r="P2439" t="s">
        <v>154</v>
      </c>
      <c r="Q2439">
        <v>598</v>
      </c>
      <c r="R2439" t="s">
        <v>1462</v>
      </c>
      <c r="S2439">
        <v>151.578787762524</v>
      </c>
      <c r="T2439">
        <v>-5.1577430569377896</v>
      </c>
      <c r="U2439" s="17" t="s">
        <v>13243</v>
      </c>
      <c r="V2439" t="s">
        <v>13244</v>
      </c>
      <c r="W2439" t="s">
        <v>13227</v>
      </c>
      <c r="Y2439" t="s">
        <v>13228</v>
      </c>
      <c r="AD2439">
        <v>1.4019721347941101</v>
      </c>
      <c r="AE2439">
        <v>7.75906276596894</v>
      </c>
    </row>
    <row r="2440" spans="1:31" x14ac:dyDescent="0.25">
      <c r="A2440">
        <v>16495</v>
      </c>
      <c r="B2440" t="s">
        <v>916</v>
      </c>
      <c r="C2440" t="s">
        <v>13218</v>
      </c>
      <c r="D2440" t="s">
        <v>13240</v>
      </c>
      <c r="E2440" t="s">
        <v>13220</v>
      </c>
      <c r="F2440" t="s">
        <v>13245</v>
      </c>
      <c r="G2440" t="s">
        <v>13222</v>
      </c>
      <c r="H2440" t="s">
        <v>7085</v>
      </c>
      <c r="I2440" t="s">
        <v>162</v>
      </c>
      <c r="J2440" t="s">
        <v>13246</v>
      </c>
      <c r="K2440" t="s">
        <v>13224</v>
      </c>
      <c r="L2440" t="s">
        <v>13224</v>
      </c>
      <c r="N2440">
        <v>18</v>
      </c>
      <c r="O2440">
        <v>1</v>
      </c>
      <c r="P2440" t="s">
        <v>154</v>
      </c>
      <c r="Q2440">
        <v>598</v>
      </c>
      <c r="R2440" t="s">
        <v>1462</v>
      </c>
      <c r="S2440">
        <v>151.64822117100201</v>
      </c>
      <c r="T2440">
        <v>-5.0897872358710101</v>
      </c>
      <c r="U2440" t="s">
        <v>13247</v>
      </c>
      <c r="V2440" t="s">
        <v>13244</v>
      </c>
      <c r="W2440" t="s">
        <v>13227</v>
      </c>
      <c r="Y2440" t="s">
        <v>13228</v>
      </c>
      <c r="AD2440">
        <v>1.24707050966038</v>
      </c>
      <c r="AE2440">
        <v>10.4767533906364</v>
      </c>
    </row>
    <row r="2441" spans="1:31" x14ac:dyDescent="0.25">
      <c r="A2441">
        <v>14992</v>
      </c>
      <c r="B2441" t="s">
        <v>916</v>
      </c>
      <c r="C2441" t="s">
        <v>13218</v>
      </c>
      <c r="D2441" t="s">
        <v>13248</v>
      </c>
      <c r="E2441" t="s">
        <v>13220</v>
      </c>
      <c r="F2441" t="s">
        <v>13249</v>
      </c>
      <c r="G2441" t="s">
        <v>13222</v>
      </c>
      <c r="H2441" t="s">
        <v>150</v>
      </c>
      <c r="I2441" t="s">
        <v>7080</v>
      </c>
      <c r="J2441" t="s">
        <v>13250</v>
      </c>
      <c r="K2441" t="s">
        <v>13224</v>
      </c>
      <c r="L2441" t="s">
        <v>13224</v>
      </c>
      <c r="O2441">
        <v>1</v>
      </c>
      <c r="P2441" t="s">
        <v>154</v>
      </c>
      <c r="Q2441">
        <v>598</v>
      </c>
      <c r="R2441" t="s">
        <v>1462</v>
      </c>
      <c r="S2441">
        <v>143.11327632880401</v>
      </c>
      <c r="T2441">
        <v>-4.3029454688201998</v>
      </c>
      <c r="U2441" t="s">
        <v>13251</v>
      </c>
      <c r="V2441" t="s">
        <v>13252</v>
      </c>
      <c r="W2441" t="s">
        <v>13227</v>
      </c>
      <c r="Y2441" t="s">
        <v>13228</v>
      </c>
      <c r="AD2441">
        <v>3.59995482549607</v>
      </c>
      <c r="AE2441">
        <v>9.3791428168878692</v>
      </c>
    </row>
    <row r="2442" spans="1:31" x14ac:dyDescent="0.25">
      <c r="A2442">
        <v>16496</v>
      </c>
      <c r="B2442" t="s">
        <v>916</v>
      </c>
      <c r="C2442" t="s">
        <v>13218</v>
      </c>
      <c r="D2442" t="s">
        <v>13248</v>
      </c>
      <c r="E2442" t="s">
        <v>13220</v>
      </c>
      <c r="F2442" t="s">
        <v>13253</v>
      </c>
      <c r="G2442" t="s">
        <v>13222</v>
      </c>
      <c r="H2442" t="s">
        <v>7085</v>
      </c>
      <c r="I2442" t="s">
        <v>162</v>
      </c>
      <c r="J2442" t="s">
        <v>13254</v>
      </c>
      <c r="K2442" t="s">
        <v>13224</v>
      </c>
      <c r="L2442" t="s">
        <v>13224</v>
      </c>
      <c r="N2442">
        <v>14</v>
      </c>
      <c r="O2442">
        <v>1</v>
      </c>
      <c r="P2442" t="s">
        <v>154</v>
      </c>
      <c r="Q2442">
        <v>598</v>
      </c>
      <c r="R2442" t="s">
        <v>1462</v>
      </c>
      <c r="S2442">
        <v>143.175909959553</v>
      </c>
      <c r="T2442">
        <v>-4.3128437869880498</v>
      </c>
      <c r="U2442" t="s">
        <v>13255</v>
      </c>
      <c r="V2442" t="s">
        <v>13252</v>
      </c>
      <c r="W2442" t="s">
        <v>13227</v>
      </c>
      <c r="Y2442" t="s">
        <v>13228</v>
      </c>
      <c r="AD2442">
        <v>3.5489111274756899</v>
      </c>
      <c r="AE2442">
        <v>14.1549619875169</v>
      </c>
    </row>
    <row r="2443" spans="1:31" x14ac:dyDescent="0.25">
      <c r="A2443">
        <v>14993</v>
      </c>
      <c r="B2443" t="s">
        <v>916</v>
      </c>
      <c r="C2443" t="s">
        <v>13218</v>
      </c>
      <c r="D2443" t="s">
        <v>13256</v>
      </c>
      <c r="E2443" t="s">
        <v>13220</v>
      </c>
      <c r="F2443" t="s">
        <v>13257</v>
      </c>
      <c r="G2443" t="s">
        <v>13222</v>
      </c>
      <c r="H2443" t="s">
        <v>150</v>
      </c>
      <c r="I2443" t="s">
        <v>7080</v>
      </c>
      <c r="J2443" t="s">
        <v>13258</v>
      </c>
      <c r="K2443" t="s">
        <v>13224</v>
      </c>
      <c r="L2443" t="s">
        <v>13224</v>
      </c>
      <c r="O2443">
        <v>1</v>
      </c>
      <c r="P2443" t="s">
        <v>154</v>
      </c>
      <c r="Q2443">
        <v>598</v>
      </c>
      <c r="R2443" t="s">
        <v>1462</v>
      </c>
      <c r="S2443">
        <v>145.558112224219</v>
      </c>
      <c r="T2443">
        <v>-6.4952859414623401</v>
      </c>
      <c r="U2443" t="s">
        <v>13259</v>
      </c>
      <c r="V2443" t="s">
        <v>13260</v>
      </c>
      <c r="W2443" t="s">
        <v>13227</v>
      </c>
      <c r="Y2443" t="s">
        <v>13228</v>
      </c>
      <c r="AD2443">
        <v>0.81868332537055699</v>
      </c>
      <c r="AE2443">
        <v>3.9403828506556602</v>
      </c>
    </row>
    <row r="2444" spans="1:31" x14ac:dyDescent="0.25">
      <c r="A2444">
        <v>16497</v>
      </c>
      <c r="B2444" t="s">
        <v>916</v>
      </c>
      <c r="C2444" t="s">
        <v>13218</v>
      </c>
      <c r="D2444" t="s">
        <v>13256</v>
      </c>
      <c r="E2444" t="s">
        <v>13220</v>
      </c>
      <c r="F2444" t="s">
        <v>13261</v>
      </c>
      <c r="G2444" t="s">
        <v>13222</v>
      </c>
      <c r="H2444" t="s">
        <v>7085</v>
      </c>
      <c r="I2444" t="s">
        <v>162</v>
      </c>
      <c r="J2444" t="s">
        <v>13262</v>
      </c>
      <c r="K2444" t="s">
        <v>13224</v>
      </c>
      <c r="L2444" t="s">
        <v>13224</v>
      </c>
      <c r="N2444">
        <v>11</v>
      </c>
      <c r="O2444">
        <v>1</v>
      </c>
      <c r="P2444" t="s">
        <v>154</v>
      </c>
      <c r="Q2444">
        <v>598</v>
      </c>
      <c r="R2444" t="s">
        <v>1462</v>
      </c>
      <c r="S2444">
        <v>145.610108451538</v>
      </c>
      <c r="T2444">
        <v>-6.4674155513744704</v>
      </c>
      <c r="U2444" t="s">
        <v>13263</v>
      </c>
      <c r="V2444" t="s">
        <v>13260</v>
      </c>
      <c r="W2444" t="s">
        <v>13227</v>
      </c>
      <c r="Y2444" t="s">
        <v>13228</v>
      </c>
      <c r="AD2444">
        <v>0.91140748972151198</v>
      </c>
      <c r="AE2444">
        <v>4.9193980865989797</v>
      </c>
    </row>
    <row r="2445" spans="1:31" x14ac:dyDescent="0.25">
      <c r="A2445">
        <v>14994</v>
      </c>
      <c r="B2445" t="s">
        <v>916</v>
      </c>
      <c r="C2445" t="s">
        <v>13218</v>
      </c>
      <c r="D2445" t="s">
        <v>13264</v>
      </c>
      <c r="E2445" t="s">
        <v>13220</v>
      </c>
      <c r="F2445" t="s">
        <v>13265</v>
      </c>
      <c r="G2445" t="s">
        <v>13222</v>
      </c>
      <c r="H2445" t="s">
        <v>150</v>
      </c>
      <c r="I2445" t="s">
        <v>7080</v>
      </c>
      <c r="J2445" t="s">
        <v>13266</v>
      </c>
      <c r="K2445" t="s">
        <v>13224</v>
      </c>
      <c r="L2445" t="s">
        <v>13224</v>
      </c>
      <c r="O2445">
        <v>1</v>
      </c>
      <c r="P2445" t="s">
        <v>154</v>
      </c>
      <c r="Q2445">
        <v>598</v>
      </c>
      <c r="R2445" t="s">
        <v>1462</v>
      </c>
      <c r="S2445">
        <v>143.464483736386</v>
      </c>
      <c r="T2445">
        <v>-5.40841437435299</v>
      </c>
      <c r="U2445" t="s">
        <v>13267</v>
      </c>
      <c r="V2445" t="s">
        <v>13268</v>
      </c>
      <c r="W2445" t="s">
        <v>13227</v>
      </c>
      <c r="Y2445" t="s">
        <v>13228</v>
      </c>
      <c r="AD2445">
        <v>1.19329339272952</v>
      </c>
      <c r="AE2445">
        <v>4.9758888075701799</v>
      </c>
    </row>
    <row r="2446" spans="1:31" x14ac:dyDescent="0.25">
      <c r="A2446">
        <v>16498</v>
      </c>
      <c r="B2446" t="s">
        <v>916</v>
      </c>
      <c r="C2446" t="s">
        <v>13218</v>
      </c>
      <c r="D2446" t="s">
        <v>13264</v>
      </c>
      <c r="E2446" t="s">
        <v>13220</v>
      </c>
      <c r="F2446" t="s">
        <v>13269</v>
      </c>
      <c r="G2446" t="s">
        <v>13222</v>
      </c>
      <c r="H2446" t="s">
        <v>7085</v>
      </c>
      <c r="I2446" t="s">
        <v>162</v>
      </c>
      <c r="J2446" t="s">
        <v>13270</v>
      </c>
      <c r="K2446" t="s">
        <v>13224</v>
      </c>
      <c r="L2446" t="s">
        <v>13224</v>
      </c>
      <c r="N2446">
        <v>8</v>
      </c>
      <c r="O2446">
        <v>1</v>
      </c>
      <c r="P2446" t="s">
        <v>154</v>
      </c>
      <c r="Q2446">
        <v>598</v>
      </c>
      <c r="R2446" t="s">
        <v>1462</v>
      </c>
      <c r="S2446">
        <v>143.47466771034399</v>
      </c>
      <c r="T2446">
        <v>-5.4372479780035503</v>
      </c>
      <c r="U2446" t="s">
        <v>13271</v>
      </c>
      <c r="V2446" t="s">
        <v>13268</v>
      </c>
      <c r="W2446" t="s">
        <v>13227</v>
      </c>
      <c r="Y2446" t="s">
        <v>13228</v>
      </c>
      <c r="AD2446">
        <v>0.95645414225623404</v>
      </c>
      <c r="AE2446">
        <v>4.9271009304575104</v>
      </c>
    </row>
    <row r="2447" spans="1:31" x14ac:dyDescent="0.25">
      <c r="A2447">
        <v>14995</v>
      </c>
      <c r="B2447" t="s">
        <v>916</v>
      </c>
      <c r="C2447" t="s">
        <v>13218</v>
      </c>
      <c r="D2447" t="s">
        <v>13272</v>
      </c>
      <c r="E2447" t="s">
        <v>13220</v>
      </c>
      <c r="F2447" t="s">
        <v>13273</v>
      </c>
      <c r="G2447" t="s">
        <v>13222</v>
      </c>
      <c r="H2447" t="s">
        <v>150</v>
      </c>
      <c r="I2447" t="s">
        <v>7080</v>
      </c>
      <c r="J2447" t="s">
        <v>13274</v>
      </c>
      <c r="K2447" t="s">
        <v>13224</v>
      </c>
      <c r="L2447" t="s">
        <v>13224</v>
      </c>
      <c r="O2447">
        <v>1</v>
      </c>
      <c r="P2447" t="s">
        <v>154</v>
      </c>
      <c r="Q2447">
        <v>598</v>
      </c>
      <c r="R2447" t="s">
        <v>1462</v>
      </c>
      <c r="S2447">
        <v>144.80335897715599</v>
      </c>
      <c r="T2447">
        <v>-7.4062739951360603</v>
      </c>
      <c r="U2447" t="s">
        <v>13275</v>
      </c>
      <c r="V2447" t="s">
        <v>13276</v>
      </c>
      <c r="W2447" t="s">
        <v>13227</v>
      </c>
      <c r="Y2447" t="s">
        <v>13228</v>
      </c>
      <c r="AD2447">
        <v>2.52455475711611</v>
      </c>
      <c r="AE2447">
        <v>10.8007530227374</v>
      </c>
    </row>
    <row r="2448" spans="1:31" x14ac:dyDescent="0.25">
      <c r="A2448">
        <v>16499</v>
      </c>
      <c r="B2448" t="s">
        <v>916</v>
      </c>
      <c r="C2448" t="s">
        <v>13218</v>
      </c>
      <c r="D2448" t="s">
        <v>13277</v>
      </c>
      <c r="E2448" t="s">
        <v>13220</v>
      </c>
      <c r="F2448" t="s">
        <v>13278</v>
      </c>
      <c r="G2448" t="s">
        <v>13222</v>
      </c>
      <c r="H2448" t="s">
        <v>7085</v>
      </c>
      <c r="I2448" t="s">
        <v>162</v>
      </c>
      <c r="J2448" t="s">
        <v>13279</v>
      </c>
      <c r="K2448" t="s">
        <v>13224</v>
      </c>
      <c r="L2448" t="s">
        <v>13224</v>
      </c>
      <c r="N2448">
        <v>2</v>
      </c>
      <c r="O2448">
        <v>1</v>
      </c>
      <c r="P2448" t="s">
        <v>154</v>
      </c>
      <c r="Q2448">
        <v>598</v>
      </c>
      <c r="R2448" t="s">
        <v>1462</v>
      </c>
      <c r="S2448">
        <v>144.804916270539</v>
      </c>
      <c r="T2448">
        <v>-7.3741857967802797</v>
      </c>
      <c r="U2448" t="s">
        <v>13280</v>
      </c>
      <c r="V2448" t="s">
        <v>13281</v>
      </c>
      <c r="W2448" t="s">
        <v>13227</v>
      </c>
      <c r="Y2448" t="s">
        <v>13228</v>
      </c>
      <c r="AD2448">
        <v>2.8256246485518699</v>
      </c>
      <c r="AE2448">
        <v>37.817297347079801</v>
      </c>
    </row>
    <row r="2449" spans="1:31" x14ac:dyDescent="0.25">
      <c r="A2449">
        <v>16500</v>
      </c>
      <c r="B2449" t="s">
        <v>916</v>
      </c>
      <c r="C2449" t="s">
        <v>13218</v>
      </c>
      <c r="D2449" t="s">
        <v>13282</v>
      </c>
      <c r="E2449" t="s">
        <v>13220</v>
      </c>
      <c r="F2449" t="s">
        <v>13283</v>
      </c>
      <c r="G2449" t="s">
        <v>13222</v>
      </c>
      <c r="H2449" t="s">
        <v>7085</v>
      </c>
      <c r="I2449" t="s">
        <v>162</v>
      </c>
      <c r="J2449" t="s">
        <v>13284</v>
      </c>
      <c r="K2449" t="s">
        <v>13224</v>
      </c>
      <c r="L2449" t="s">
        <v>13224</v>
      </c>
      <c r="N2449">
        <v>21</v>
      </c>
      <c r="O2449">
        <v>1</v>
      </c>
      <c r="P2449" t="s">
        <v>154</v>
      </c>
      <c r="Q2449">
        <v>598</v>
      </c>
      <c r="R2449" t="s">
        <v>1462</v>
      </c>
      <c r="S2449">
        <v>142.73554964491399</v>
      </c>
      <c r="T2449">
        <v>-5.67868642474778</v>
      </c>
      <c r="U2449" t="s">
        <v>13285</v>
      </c>
      <c r="V2449" t="s">
        <v>13286</v>
      </c>
      <c r="W2449" t="s">
        <v>13227</v>
      </c>
      <c r="Y2449" t="s">
        <v>13228</v>
      </c>
      <c r="AD2449">
        <v>0.79705603464702801</v>
      </c>
      <c r="AE2449">
        <v>5.0598390228292001</v>
      </c>
    </row>
    <row r="2450" spans="1:31" x14ac:dyDescent="0.25">
      <c r="A2450">
        <v>16501</v>
      </c>
      <c r="B2450" t="s">
        <v>916</v>
      </c>
      <c r="C2450" t="s">
        <v>13218</v>
      </c>
      <c r="D2450" t="s">
        <v>13287</v>
      </c>
      <c r="E2450" t="s">
        <v>13220</v>
      </c>
      <c r="F2450" t="s">
        <v>13288</v>
      </c>
      <c r="G2450" t="s">
        <v>13222</v>
      </c>
      <c r="H2450" t="s">
        <v>7085</v>
      </c>
      <c r="I2450" t="s">
        <v>162</v>
      </c>
      <c r="J2450" t="s">
        <v>13289</v>
      </c>
      <c r="K2450" t="s">
        <v>13224</v>
      </c>
      <c r="L2450" t="s">
        <v>13224</v>
      </c>
      <c r="N2450">
        <v>22</v>
      </c>
      <c r="O2450">
        <v>1</v>
      </c>
      <c r="P2450" t="s">
        <v>154</v>
      </c>
      <c r="Q2450">
        <v>598</v>
      </c>
      <c r="R2450" t="s">
        <v>1462</v>
      </c>
      <c r="S2450">
        <v>144.59422603090101</v>
      </c>
      <c r="T2450">
        <v>-5.79722463214922</v>
      </c>
      <c r="U2450" t="s">
        <v>13290</v>
      </c>
      <c r="V2450" t="s">
        <v>13291</v>
      </c>
      <c r="W2450" t="s">
        <v>13227</v>
      </c>
      <c r="Y2450" t="s">
        <v>13228</v>
      </c>
      <c r="AD2450">
        <v>0.39714649610635899</v>
      </c>
      <c r="AE2450">
        <v>4.5598542743235999</v>
      </c>
    </row>
    <row r="2451" spans="1:31" x14ac:dyDescent="0.25">
      <c r="A2451">
        <v>14996</v>
      </c>
      <c r="B2451" t="s">
        <v>916</v>
      </c>
      <c r="C2451" t="s">
        <v>13218</v>
      </c>
      <c r="D2451" t="s">
        <v>13292</v>
      </c>
      <c r="E2451" t="s">
        <v>13220</v>
      </c>
      <c r="F2451" t="s">
        <v>13293</v>
      </c>
      <c r="G2451" t="s">
        <v>13222</v>
      </c>
      <c r="H2451" t="s">
        <v>150</v>
      </c>
      <c r="I2451" t="s">
        <v>7080</v>
      </c>
      <c r="J2451" t="s">
        <v>13294</v>
      </c>
      <c r="K2451" t="s">
        <v>13224</v>
      </c>
      <c r="L2451" t="s">
        <v>13224</v>
      </c>
      <c r="O2451">
        <v>1</v>
      </c>
      <c r="P2451" t="s">
        <v>154</v>
      </c>
      <c r="Q2451">
        <v>598</v>
      </c>
      <c r="R2451" t="s">
        <v>1462</v>
      </c>
      <c r="S2451">
        <v>145.27416066809701</v>
      </c>
      <c r="T2451">
        <v>-5.1525472026413297</v>
      </c>
      <c r="U2451" t="s">
        <v>13295</v>
      </c>
      <c r="V2451" t="s">
        <v>13296</v>
      </c>
      <c r="W2451" t="s">
        <v>13227</v>
      </c>
      <c r="Y2451" t="s">
        <v>13228</v>
      </c>
      <c r="AD2451">
        <v>2.4192168646007999</v>
      </c>
      <c r="AE2451">
        <v>9.6704405394050603</v>
      </c>
    </row>
    <row r="2452" spans="1:31" x14ac:dyDescent="0.25">
      <c r="A2452">
        <v>16502</v>
      </c>
      <c r="B2452" t="s">
        <v>916</v>
      </c>
      <c r="C2452" t="s">
        <v>13218</v>
      </c>
      <c r="D2452" t="s">
        <v>13292</v>
      </c>
      <c r="E2452" t="s">
        <v>13220</v>
      </c>
      <c r="F2452" t="s">
        <v>13297</v>
      </c>
      <c r="G2452" t="s">
        <v>13222</v>
      </c>
      <c r="H2452" t="s">
        <v>7085</v>
      </c>
      <c r="I2452" t="s">
        <v>162</v>
      </c>
      <c r="J2452" t="s">
        <v>13298</v>
      </c>
      <c r="K2452" t="s">
        <v>13224</v>
      </c>
      <c r="L2452" t="s">
        <v>13224</v>
      </c>
      <c r="N2452">
        <v>13</v>
      </c>
      <c r="O2452">
        <v>1</v>
      </c>
      <c r="P2452" t="s">
        <v>154</v>
      </c>
      <c r="Q2452">
        <v>598</v>
      </c>
      <c r="R2452" t="s">
        <v>1462</v>
      </c>
      <c r="S2452">
        <v>145.28792253184301</v>
      </c>
      <c r="T2452">
        <v>-5.1622260821934001</v>
      </c>
      <c r="U2452" t="s">
        <v>13299</v>
      </c>
      <c r="V2452" t="s">
        <v>13296</v>
      </c>
      <c r="W2452" t="s">
        <v>13227</v>
      </c>
      <c r="Y2452" t="s">
        <v>13228</v>
      </c>
      <c r="AD2452">
        <v>2.3605359372916701</v>
      </c>
      <c r="AE2452">
        <v>12.2909727178652</v>
      </c>
    </row>
    <row r="2453" spans="1:31" x14ac:dyDescent="0.25">
      <c r="A2453">
        <v>14997</v>
      </c>
      <c r="B2453" t="s">
        <v>916</v>
      </c>
      <c r="C2453" t="s">
        <v>13218</v>
      </c>
      <c r="D2453" t="s">
        <v>13300</v>
      </c>
      <c r="E2453" t="s">
        <v>13220</v>
      </c>
      <c r="F2453" t="s">
        <v>13301</v>
      </c>
      <c r="G2453" t="s">
        <v>13222</v>
      </c>
      <c r="H2453" t="s">
        <v>150</v>
      </c>
      <c r="I2453" t="s">
        <v>7080</v>
      </c>
      <c r="J2453" t="s">
        <v>13302</v>
      </c>
      <c r="K2453" t="s">
        <v>13224</v>
      </c>
      <c r="L2453" t="s">
        <v>13224</v>
      </c>
      <c r="O2453">
        <v>1</v>
      </c>
      <c r="P2453" t="s">
        <v>154</v>
      </c>
      <c r="Q2453">
        <v>598</v>
      </c>
      <c r="R2453" t="s">
        <v>1462</v>
      </c>
      <c r="S2453">
        <v>146.96746567168699</v>
      </c>
      <c r="T2453">
        <v>-2.0908313088875499</v>
      </c>
      <c r="U2453" t="s">
        <v>13303</v>
      </c>
      <c r="V2453" t="s">
        <v>13304</v>
      </c>
      <c r="W2453" t="s">
        <v>13227</v>
      </c>
      <c r="Y2453" t="s">
        <v>13228</v>
      </c>
      <c r="AD2453">
        <v>0.17786803974232199</v>
      </c>
      <c r="AE2453">
        <v>2.64422136108473</v>
      </c>
    </row>
    <row r="2454" spans="1:31" x14ac:dyDescent="0.25">
      <c r="A2454">
        <v>16503</v>
      </c>
      <c r="B2454" t="s">
        <v>916</v>
      </c>
      <c r="C2454" t="s">
        <v>13218</v>
      </c>
      <c r="D2454" t="s">
        <v>13300</v>
      </c>
      <c r="E2454" t="s">
        <v>13220</v>
      </c>
      <c r="F2454" t="s">
        <v>13305</v>
      </c>
      <c r="G2454" t="s">
        <v>13222</v>
      </c>
      <c r="H2454" t="s">
        <v>7085</v>
      </c>
      <c r="I2454" t="s">
        <v>162</v>
      </c>
      <c r="J2454" t="s">
        <v>13306</v>
      </c>
      <c r="K2454" t="s">
        <v>13224</v>
      </c>
      <c r="L2454" t="s">
        <v>13224</v>
      </c>
      <c r="N2454">
        <v>16</v>
      </c>
      <c r="O2454">
        <v>1</v>
      </c>
      <c r="P2454" t="s">
        <v>154</v>
      </c>
      <c r="Q2454">
        <v>598</v>
      </c>
      <c r="R2454" t="s">
        <v>1462</v>
      </c>
      <c r="S2454">
        <v>146.915611479457</v>
      </c>
      <c r="T2454">
        <v>-2.0886026488268699</v>
      </c>
      <c r="U2454" t="s">
        <v>13307</v>
      </c>
      <c r="V2454" t="s">
        <v>13304</v>
      </c>
      <c r="W2454" t="s">
        <v>13227</v>
      </c>
      <c r="Y2454" t="s">
        <v>13228</v>
      </c>
      <c r="AD2454">
        <v>0.17393151502783899</v>
      </c>
      <c r="AE2454">
        <v>9.1105311482087696</v>
      </c>
    </row>
    <row r="2455" spans="1:31" x14ac:dyDescent="0.25">
      <c r="A2455">
        <v>14998</v>
      </c>
      <c r="B2455" t="s">
        <v>916</v>
      </c>
      <c r="C2455" t="s">
        <v>13218</v>
      </c>
      <c r="D2455" t="s">
        <v>13308</v>
      </c>
      <c r="E2455" t="s">
        <v>13220</v>
      </c>
      <c r="F2455" t="s">
        <v>13309</v>
      </c>
      <c r="G2455" t="s">
        <v>13222</v>
      </c>
      <c r="H2455" t="s">
        <v>150</v>
      </c>
      <c r="I2455" t="s">
        <v>7080</v>
      </c>
      <c r="J2455" t="s">
        <v>13310</v>
      </c>
      <c r="K2455" t="s">
        <v>13224</v>
      </c>
      <c r="L2455" t="s">
        <v>13224</v>
      </c>
      <c r="O2455">
        <v>1</v>
      </c>
      <c r="P2455" t="s">
        <v>154</v>
      </c>
      <c r="Q2455">
        <v>598</v>
      </c>
      <c r="R2455" t="s">
        <v>1462</v>
      </c>
      <c r="S2455">
        <v>150.554338324014</v>
      </c>
      <c r="T2455">
        <v>-10.0485687414434</v>
      </c>
      <c r="U2455" t="s">
        <v>13311</v>
      </c>
      <c r="V2455" t="s">
        <v>13312</v>
      </c>
      <c r="W2455" t="s">
        <v>13227</v>
      </c>
      <c r="Y2455" t="s">
        <v>13228</v>
      </c>
      <c r="AD2455">
        <v>1.2004688300156701</v>
      </c>
      <c r="AE2455">
        <v>16.612777342800999</v>
      </c>
    </row>
    <row r="2456" spans="1:31" x14ac:dyDescent="0.25">
      <c r="A2456">
        <v>16504</v>
      </c>
      <c r="B2456" t="s">
        <v>916</v>
      </c>
      <c r="C2456" t="s">
        <v>13218</v>
      </c>
      <c r="D2456" t="s">
        <v>13313</v>
      </c>
      <c r="E2456" t="s">
        <v>13220</v>
      </c>
      <c r="F2456" t="s">
        <v>13314</v>
      </c>
      <c r="G2456" t="s">
        <v>13222</v>
      </c>
      <c r="H2456" t="s">
        <v>7085</v>
      </c>
      <c r="I2456" t="s">
        <v>162</v>
      </c>
      <c r="J2456" t="s">
        <v>13315</v>
      </c>
      <c r="K2456" t="s">
        <v>13224</v>
      </c>
      <c r="L2456" t="s">
        <v>13224</v>
      </c>
      <c r="N2456">
        <v>5</v>
      </c>
      <c r="O2456">
        <v>1</v>
      </c>
      <c r="P2456" t="s">
        <v>154</v>
      </c>
      <c r="Q2456">
        <v>598</v>
      </c>
      <c r="R2456" t="s">
        <v>1462</v>
      </c>
      <c r="S2456">
        <v>150.70330775131299</v>
      </c>
      <c r="T2456">
        <v>-10.0563734747853</v>
      </c>
      <c r="U2456" t="s">
        <v>13316</v>
      </c>
      <c r="V2456" t="s">
        <v>13317</v>
      </c>
      <c r="W2456" t="s">
        <v>13227</v>
      </c>
      <c r="Y2456" t="s">
        <v>13228</v>
      </c>
      <c r="AD2456">
        <v>1.1731614357668201</v>
      </c>
      <c r="AE2456">
        <v>40.122089434179401</v>
      </c>
    </row>
    <row r="2457" spans="1:31" x14ac:dyDescent="0.25">
      <c r="A2457">
        <v>14999</v>
      </c>
      <c r="B2457" t="s">
        <v>916</v>
      </c>
      <c r="C2457" t="s">
        <v>13218</v>
      </c>
      <c r="D2457" t="s">
        <v>13318</v>
      </c>
      <c r="E2457" t="s">
        <v>13220</v>
      </c>
      <c r="F2457" t="s">
        <v>13319</v>
      </c>
      <c r="G2457" t="s">
        <v>13222</v>
      </c>
      <c r="H2457" t="s">
        <v>150</v>
      </c>
      <c r="I2457" t="s">
        <v>7080</v>
      </c>
      <c r="J2457" t="s">
        <v>13320</v>
      </c>
      <c r="K2457" t="s">
        <v>13224</v>
      </c>
      <c r="L2457" t="s">
        <v>13224</v>
      </c>
      <c r="O2457">
        <v>1</v>
      </c>
      <c r="P2457" t="s">
        <v>154</v>
      </c>
      <c r="Q2457">
        <v>598</v>
      </c>
      <c r="R2457" t="s">
        <v>1462</v>
      </c>
      <c r="S2457">
        <v>146.78996388703001</v>
      </c>
      <c r="T2457">
        <v>-6.8097888486475302</v>
      </c>
      <c r="U2457" t="s">
        <v>13321</v>
      </c>
      <c r="V2457" t="s">
        <v>13322</v>
      </c>
      <c r="W2457" t="s">
        <v>13227</v>
      </c>
      <c r="Y2457" t="s">
        <v>13228</v>
      </c>
      <c r="AD2457">
        <v>2.9454234425742198</v>
      </c>
      <c r="AE2457">
        <v>10.5746299641121</v>
      </c>
    </row>
    <row r="2458" spans="1:31" x14ac:dyDescent="0.25">
      <c r="A2458">
        <v>16505</v>
      </c>
      <c r="B2458" t="s">
        <v>916</v>
      </c>
      <c r="C2458" t="s">
        <v>13218</v>
      </c>
      <c r="D2458" t="s">
        <v>13318</v>
      </c>
      <c r="E2458" t="s">
        <v>13220</v>
      </c>
      <c r="F2458" t="s">
        <v>13323</v>
      </c>
      <c r="G2458" t="s">
        <v>13222</v>
      </c>
      <c r="H2458" t="s">
        <v>7085</v>
      </c>
      <c r="I2458" t="s">
        <v>162</v>
      </c>
      <c r="J2458" t="s">
        <v>13324</v>
      </c>
      <c r="K2458" t="s">
        <v>13224</v>
      </c>
      <c r="L2458" t="s">
        <v>13224</v>
      </c>
      <c r="N2458">
        <v>12</v>
      </c>
      <c r="O2458">
        <v>1</v>
      </c>
      <c r="P2458" t="s">
        <v>154</v>
      </c>
      <c r="Q2458">
        <v>598</v>
      </c>
      <c r="R2458" t="s">
        <v>1462</v>
      </c>
      <c r="S2458">
        <v>146.83799379091801</v>
      </c>
      <c r="T2458">
        <v>-6.8294687467168096</v>
      </c>
      <c r="U2458" t="s">
        <v>13325</v>
      </c>
      <c r="V2458" t="s">
        <v>13322</v>
      </c>
      <c r="W2458" t="s">
        <v>13227</v>
      </c>
      <c r="Y2458" t="s">
        <v>13228</v>
      </c>
      <c r="AD2458">
        <v>2.7640644906993499</v>
      </c>
      <c r="AE2458">
        <v>15.1273241961377</v>
      </c>
    </row>
    <row r="2459" spans="1:31" x14ac:dyDescent="0.25">
      <c r="A2459">
        <v>15000</v>
      </c>
      <c r="B2459" t="s">
        <v>916</v>
      </c>
      <c r="C2459" t="s">
        <v>13218</v>
      </c>
      <c r="D2459" t="s">
        <v>13326</v>
      </c>
      <c r="E2459" t="s">
        <v>13220</v>
      </c>
      <c r="F2459" t="s">
        <v>13327</v>
      </c>
      <c r="G2459" t="s">
        <v>13222</v>
      </c>
      <c r="H2459" t="s">
        <v>150</v>
      </c>
      <c r="I2459" t="s">
        <v>7080</v>
      </c>
      <c r="J2459" t="s">
        <v>13328</v>
      </c>
      <c r="K2459" t="s">
        <v>13224</v>
      </c>
      <c r="L2459" t="s">
        <v>13224</v>
      </c>
      <c r="O2459">
        <v>1</v>
      </c>
      <c r="P2459" t="s">
        <v>154</v>
      </c>
      <c r="Q2459">
        <v>598</v>
      </c>
      <c r="R2459" t="s">
        <v>1462</v>
      </c>
      <c r="S2459">
        <v>147.12314994988</v>
      </c>
      <c r="T2459">
        <v>-9.4252402380166096</v>
      </c>
      <c r="U2459" t="s">
        <v>13329</v>
      </c>
      <c r="V2459" t="s">
        <v>13330</v>
      </c>
      <c r="W2459" t="s">
        <v>13227</v>
      </c>
      <c r="Y2459" t="s">
        <v>13228</v>
      </c>
      <c r="AD2459">
        <v>1.34645632250567E-2</v>
      </c>
      <c r="AE2459">
        <v>0.60434036913788702</v>
      </c>
    </row>
    <row r="2460" spans="1:31" x14ac:dyDescent="0.25">
      <c r="A2460">
        <v>16506</v>
      </c>
      <c r="B2460" t="s">
        <v>916</v>
      </c>
      <c r="C2460" t="s">
        <v>13218</v>
      </c>
      <c r="D2460" t="s">
        <v>13326</v>
      </c>
      <c r="E2460" t="s">
        <v>13220</v>
      </c>
      <c r="F2460" t="s">
        <v>13331</v>
      </c>
      <c r="G2460" t="s">
        <v>13222</v>
      </c>
      <c r="H2460" t="s">
        <v>7085</v>
      </c>
      <c r="I2460" t="s">
        <v>162</v>
      </c>
      <c r="J2460" t="s">
        <v>13332</v>
      </c>
      <c r="K2460" t="s">
        <v>13224</v>
      </c>
      <c r="L2460" t="s">
        <v>13224</v>
      </c>
      <c r="N2460">
        <v>4</v>
      </c>
      <c r="O2460">
        <v>1</v>
      </c>
      <c r="P2460" t="s">
        <v>154</v>
      </c>
      <c r="Q2460">
        <v>598</v>
      </c>
      <c r="R2460" t="s">
        <v>1462</v>
      </c>
      <c r="S2460">
        <v>147.199031939311</v>
      </c>
      <c r="T2460">
        <v>-9.43690525039435</v>
      </c>
      <c r="U2460" t="s">
        <v>13333</v>
      </c>
      <c r="V2460" t="s">
        <v>13330</v>
      </c>
      <c r="W2460" t="s">
        <v>13227</v>
      </c>
      <c r="Y2460" t="s">
        <v>13228</v>
      </c>
      <c r="AD2460">
        <v>2.1937596226052802E-2</v>
      </c>
      <c r="AE2460">
        <v>1.3461655153823799</v>
      </c>
    </row>
    <row r="2461" spans="1:31" x14ac:dyDescent="0.25">
      <c r="A2461">
        <v>15001</v>
      </c>
      <c r="B2461" t="s">
        <v>916</v>
      </c>
      <c r="C2461" t="s">
        <v>13218</v>
      </c>
      <c r="D2461" t="s">
        <v>13334</v>
      </c>
      <c r="E2461" t="s">
        <v>13220</v>
      </c>
      <c r="F2461" t="s">
        <v>13335</v>
      </c>
      <c r="G2461" t="s">
        <v>13222</v>
      </c>
      <c r="H2461" t="s">
        <v>150</v>
      </c>
      <c r="I2461" t="s">
        <v>7080</v>
      </c>
      <c r="J2461" t="s">
        <v>13336</v>
      </c>
      <c r="K2461" t="s">
        <v>13224</v>
      </c>
      <c r="L2461" t="s">
        <v>13224</v>
      </c>
      <c r="O2461">
        <v>1</v>
      </c>
      <c r="P2461" t="s">
        <v>154</v>
      </c>
      <c r="Q2461">
        <v>598</v>
      </c>
      <c r="R2461" t="s">
        <v>1462</v>
      </c>
      <c r="S2461">
        <v>151.930875966683</v>
      </c>
      <c r="T2461">
        <v>-3.5100476386658799</v>
      </c>
      <c r="U2461" t="s">
        <v>13337</v>
      </c>
      <c r="V2461" t="s">
        <v>13338</v>
      </c>
      <c r="W2461" t="s">
        <v>13227</v>
      </c>
      <c r="Y2461" t="s">
        <v>13228</v>
      </c>
      <c r="AD2461">
        <v>0.73929971314356602</v>
      </c>
      <c r="AE2461">
        <v>10.414505854276801</v>
      </c>
    </row>
    <row r="2462" spans="1:31" x14ac:dyDescent="0.25">
      <c r="A2462">
        <v>16507</v>
      </c>
      <c r="B2462" t="s">
        <v>916</v>
      </c>
      <c r="C2462" t="s">
        <v>13218</v>
      </c>
      <c r="D2462" t="s">
        <v>13334</v>
      </c>
      <c r="E2462" t="s">
        <v>13220</v>
      </c>
      <c r="F2462" t="s">
        <v>13339</v>
      </c>
      <c r="G2462" t="s">
        <v>13222</v>
      </c>
      <c r="H2462" t="s">
        <v>7085</v>
      </c>
      <c r="I2462" t="s">
        <v>162</v>
      </c>
      <c r="J2462" t="s">
        <v>13340</v>
      </c>
      <c r="K2462" t="s">
        <v>13224</v>
      </c>
      <c r="L2462" t="s">
        <v>13224</v>
      </c>
      <c r="N2462">
        <v>17</v>
      </c>
      <c r="O2462">
        <v>1</v>
      </c>
      <c r="P2462" t="s">
        <v>154</v>
      </c>
      <c r="Q2462">
        <v>598</v>
      </c>
      <c r="R2462" t="s">
        <v>1462</v>
      </c>
      <c r="S2462">
        <v>151.92364943973001</v>
      </c>
      <c r="T2462">
        <v>-3.47303410898934</v>
      </c>
      <c r="U2462" t="s">
        <v>13341</v>
      </c>
      <c r="V2462" t="s">
        <v>13338</v>
      </c>
      <c r="W2462" t="s">
        <v>13227</v>
      </c>
      <c r="Y2462" t="s">
        <v>13228</v>
      </c>
      <c r="AD2462">
        <v>0.77958363309511503</v>
      </c>
      <c r="AE2462">
        <v>21.740776386885798</v>
      </c>
    </row>
    <row r="2463" spans="1:31" x14ac:dyDescent="0.25">
      <c r="A2463">
        <v>15002</v>
      </c>
      <c r="B2463" t="s">
        <v>916</v>
      </c>
      <c r="C2463" t="s">
        <v>13218</v>
      </c>
      <c r="D2463" t="s">
        <v>13342</v>
      </c>
      <c r="E2463" t="s">
        <v>13220</v>
      </c>
      <c r="F2463" t="s">
        <v>13343</v>
      </c>
      <c r="G2463" t="s">
        <v>13222</v>
      </c>
      <c r="H2463" t="s">
        <v>150</v>
      </c>
      <c r="I2463" t="s">
        <v>7080</v>
      </c>
      <c r="J2463" t="s">
        <v>13344</v>
      </c>
      <c r="K2463" t="s">
        <v>13224</v>
      </c>
      <c r="L2463" t="s">
        <v>13224</v>
      </c>
      <c r="O2463">
        <v>1</v>
      </c>
      <c r="P2463" t="s">
        <v>154</v>
      </c>
      <c r="Q2463">
        <v>598</v>
      </c>
      <c r="R2463" t="s">
        <v>1462</v>
      </c>
      <c r="S2463">
        <v>155.262327159666</v>
      </c>
      <c r="T2463">
        <v>-6.1610328140327901</v>
      </c>
      <c r="U2463" t="s">
        <v>13345</v>
      </c>
      <c r="V2463" t="s">
        <v>13346</v>
      </c>
      <c r="W2463" t="s">
        <v>13227</v>
      </c>
      <c r="Y2463" t="s">
        <v>13228</v>
      </c>
      <c r="AD2463">
        <v>0.77506819071425104</v>
      </c>
      <c r="AE2463">
        <v>5.2565708061327499</v>
      </c>
    </row>
    <row r="2464" spans="1:31" x14ac:dyDescent="0.25">
      <c r="A2464">
        <v>15003</v>
      </c>
      <c r="B2464" t="s">
        <v>916</v>
      </c>
      <c r="C2464" t="s">
        <v>13218</v>
      </c>
      <c r="D2464" t="s">
        <v>2146</v>
      </c>
      <c r="E2464" t="s">
        <v>13220</v>
      </c>
      <c r="F2464" t="s">
        <v>13347</v>
      </c>
      <c r="G2464" t="s">
        <v>13222</v>
      </c>
      <c r="H2464" t="s">
        <v>150</v>
      </c>
      <c r="I2464" t="s">
        <v>7080</v>
      </c>
      <c r="J2464" t="s">
        <v>13348</v>
      </c>
      <c r="K2464" t="s">
        <v>13224</v>
      </c>
      <c r="L2464" t="s">
        <v>13224</v>
      </c>
      <c r="O2464">
        <v>1</v>
      </c>
      <c r="P2464" t="s">
        <v>154</v>
      </c>
      <c r="Q2464">
        <v>598</v>
      </c>
      <c r="R2464" t="s">
        <v>1462</v>
      </c>
      <c r="S2464">
        <v>148.206437726312</v>
      </c>
      <c r="T2464">
        <v>-8.9595191959286407</v>
      </c>
      <c r="U2464" t="s">
        <v>13349</v>
      </c>
      <c r="V2464" t="s">
        <v>2150</v>
      </c>
      <c r="W2464" t="s">
        <v>13227</v>
      </c>
      <c r="Y2464" t="s">
        <v>13228</v>
      </c>
      <c r="AD2464">
        <v>2.07489367104733</v>
      </c>
      <c r="AE2464">
        <v>8.0899206210192407</v>
      </c>
    </row>
    <row r="2465" spans="1:31" x14ac:dyDescent="0.25">
      <c r="A2465">
        <v>16508</v>
      </c>
      <c r="B2465" t="s">
        <v>916</v>
      </c>
      <c r="C2465" t="s">
        <v>13218</v>
      </c>
      <c r="D2465" t="s">
        <v>13350</v>
      </c>
      <c r="E2465" t="s">
        <v>13220</v>
      </c>
      <c r="F2465" t="s">
        <v>13351</v>
      </c>
      <c r="G2465" t="s">
        <v>13222</v>
      </c>
      <c r="H2465" t="s">
        <v>7085</v>
      </c>
      <c r="I2465" t="s">
        <v>162</v>
      </c>
      <c r="J2465" t="s">
        <v>13352</v>
      </c>
      <c r="K2465" t="s">
        <v>13224</v>
      </c>
      <c r="L2465" t="s">
        <v>13224</v>
      </c>
      <c r="N2465">
        <v>6</v>
      </c>
      <c r="O2465">
        <v>1</v>
      </c>
      <c r="P2465" t="s">
        <v>154</v>
      </c>
      <c r="Q2465">
        <v>598</v>
      </c>
      <c r="R2465" t="s">
        <v>1462</v>
      </c>
      <c r="S2465">
        <v>148.24976982500399</v>
      </c>
      <c r="T2465">
        <v>-8.9759161651741692</v>
      </c>
      <c r="U2465" t="s">
        <v>13353</v>
      </c>
      <c r="V2465" t="s">
        <v>13354</v>
      </c>
      <c r="W2465" t="s">
        <v>13227</v>
      </c>
      <c r="Y2465" t="s">
        <v>13228</v>
      </c>
      <c r="AD2465">
        <v>1.85922286025175</v>
      </c>
      <c r="AE2465">
        <v>11.734423202287701</v>
      </c>
    </row>
    <row r="2466" spans="1:31" x14ac:dyDescent="0.25">
      <c r="A2466">
        <v>15004</v>
      </c>
      <c r="B2466" t="s">
        <v>916</v>
      </c>
      <c r="C2466" t="s">
        <v>13218</v>
      </c>
      <c r="D2466" t="s">
        <v>13355</v>
      </c>
      <c r="E2466" t="s">
        <v>13220</v>
      </c>
      <c r="F2466" t="s">
        <v>13356</v>
      </c>
      <c r="G2466" t="s">
        <v>13222</v>
      </c>
      <c r="H2466" t="s">
        <v>150</v>
      </c>
      <c r="I2466" t="s">
        <v>7080</v>
      </c>
      <c r="J2466" t="s">
        <v>13357</v>
      </c>
      <c r="K2466" t="s">
        <v>13224</v>
      </c>
      <c r="L2466" t="s">
        <v>13224</v>
      </c>
      <c r="O2466">
        <v>1</v>
      </c>
      <c r="P2466" t="s">
        <v>154</v>
      </c>
      <c r="Q2466">
        <v>598</v>
      </c>
      <c r="R2466" t="s">
        <v>1462</v>
      </c>
      <c r="S2466">
        <v>144.888841900118</v>
      </c>
      <c r="T2466">
        <v>-6.3191001588986202</v>
      </c>
      <c r="U2466" t="s">
        <v>13358</v>
      </c>
      <c r="V2466" t="s">
        <v>13359</v>
      </c>
      <c r="W2466" t="s">
        <v>13227</v>
      </c>
      <c r="Y2466" t="s">
        <v>13228</v>
      </c>
      <c r="AD2466">
        <v>0.67020681304279595</v>
      </c>
      <c r="AE2466">
        <v>4.0348091777573796</v>
      </c>
    </row>
    <row r="2467" spans="1:31" x14ac:dyDescent="0.25">
      <c r="A2467">
        <v>15005</v>
      </c>
      <c r="B2467" t="s">
        <v>916</v>
      </c>
      <c r="C2467" t="s">
        <v>13218</v>
      </c>
      <c r="D2467" t="s">
        <v>13360</v>
      </c>
      <c r="E2467" t="s">
        <v>13220</v>
      </c>
      <c r="F2467" t="s">
        <v>13361</v>
      </c>
      <c r="G2467" t="s">
        <v>13222</v>
      </c>
      <c r="H2467" t="s">
        <v>150</v>
      </c>
      <c r="I2467" t="s">
        <v>7080</v>
      </c>
      <c r="J2467" t="s">
        <v>13362</v>
      </c>
      <c r="K2467" t="s">
        <v>13224</v>
      </c>
      <c r="L2467" t="s">
        <v>13224</v>
      </c>
      <c r="O2467">
        <v>1</v>
      </c>
      <c r="P2467" t="s">
        <v>154</v>
      </c>
      <c r="Q2467">
        <v>598</v>
      </c>
      <c r="R2467" t="s">
        <v>1462</v>
      </c>
      <c r="S2467">
        <v>143.21726452067099</v>
      </c>
      <c r="T2467">
        <v>-6.2728842659203901</v>
      </c>
      <c r="U2467" t="s">
        <v>13363</v>
      </c>
      <c r="V2467" t="s">
        <v>13364</v>
      </c>
      <c r="W2467" t="s">
        <v>13227</v>
      </c>
      <c r="Y2467" t="s">
        <v>13228</v>
      </c>
      <c r="AD2467">
        <v>2.1458580497939601</v>
      </c>
      <c r="AE2467">
        <v>7.4908349593279304</v>
      </c>
    </row>
    <row r="2468" spans="1:31" x14ac:dyDescent="0.25">
      <c r="A2468">
        <v>16509</v>
      </c>
      <c r="B2468" t="s">
        <v>916</v>
      </c>
      <c r="C2468" t="s">
        <v>13218</v>
      </c>
      <c r="D2468" t="s">
        <v>13360</v>
      </c>
      <c r="E2468" t="s">
        <v>13220</v>
      </c>
      <c r="F2468" t="s">
        <v>13365</v>
      </c>
      <c r="G2468" t="s">
        <v>13222</v>
      </c>
      <c r="H2468" t="s">
        <v>7085</v>
      </c>
      <c r="I2468" t="s">
        <v>162</v>
      </c>
      <c r="J2468" t="s">
        <v>13366</v>
      </c>
      <c r="K2468" t="s">
        <v>13224</v>
      </c>
      <c r="L2468" t="s">
        <v>13224</v>
      </c>
      <c r="N2468">
        <v>7</v>
      </c>
      <c r="O2468">
        <v>1</v>
      </c>
      <c r="P2468" t="s">
        <v>154</v>
      </c>
      <c r="Q2468">
        <v>598</v>
      </c>
      <c r="R2468" t="s">
        <v>1462</v>
      </c>
      <c r="S2468">
        <v>143.59108449025999</v>
      </c>
      <c r="T2468">
        <v>-6.4527217656913898</v>
      </c>
      <c r="U2468" t="s">
        <v>13367</v>
      </c>
      <c r="V2468" t="s">
        <v>13364</v>
      </c>
      <c r="W2468" t="s">
        <v>13227</v>
      </c>
      <c r="Y2468" t="s">
        <v>13228</v>
      </c>
      <c r="AD2468">
        <v>1.2929900982500699</v>
      </c>
      <c r="AE2468">
        <v>6.3009069233778199</v>
      </c>
    </row>
    <row r="2469" spans="1:31" x14ac:dyDescent="0.25">
      <c r="A2469">
        <v>15006</v>
      </c>
      <c r="B2469" t="s">
        <v>916</v>
      </c>
      <c r="C2469" t="s">
        <v>13218</v>
      </c>
      <c r="D2469" t="s">
        <v>13368</v>
      </c>
      <c r="E2469" t="s">
        <v>13220</v>
      </c>
      <c r="F2469" t="s">
        <v>13369</v>
      </c>
      <c r="G2469" t="s">
        <v>13222</v>
      </c>
      <c r="H2469" t="s">
        <v>150</v>
      </c>
      <c r="I2469" t="s">
        <v>7080</v>
      </c>
      <c r="J2469" t="s">
        <v>13370</v>
      </c>
      <c r="K2469" t="s">
        <v>13224</v>
      </c>
      <c r="L2469" t="s">
        <v>13224</v>
      </c>
      <c r="O2469">
        <v>1</v>
      </c>
      <c r="P2469" t="s">
        <v>154</v>
      </c>
      <c r="Q2469">
        <v>598</v>
      </c>
      <c r="R2469" t="s">
        <v>1462</v>
      </c>
      <c r="S2469">
        <v>149.75041557289401</v>
      </c>
      <c r="T2469">
        <v>-5.7820076296816403</v>
      </c>
      <c r="U2469" t="s">
        <v>13371</v>
      </c>
      <c r="V2469" t="s">
        <v>13372</v>
      </c>
      <c r="W2469" t="s">
        <v>13227</v>
      </c>
      <c r="Y2469" t="s">
        <v>13228</v>
      </c>
      <c r="AD2469">
        <v>1.49977996496148</v>
      </c>
      <c r="AE2469">
        <v>9.7244467511373909</v>
      </c>
    </row>
    <row r="2470" spans="1:31" x14ac:dyDescent="0.25">
      <c r="A2470">
        <v>16510</v>
      </c>
      <c r="B2470" t="s">
        <v>916</v>
      </c>
      <c r="C2470" t="s">
        <v>13218</v>
      </c>
      <c r="D2470" t="s">
        <v>13368</v>
      </c>
      <c r="E2470" t="s">
        <v>13220</v>
      </c>
      <c r="F2470" t="s">
        <v>13373</v>
      </c>
      <c r="G2470" t="s">
        <v>13222</v>
      </c>
      <c r="H2470" t="s">
        <v>7085</v>
      </c>
      <c r="I2470" t="s">
        <v>162</v>
      </c>
      <c r="J2470" t="s">
        <v>13374</v>
      </c>
      <c r="K2470" t="s">
        <v>13224</v>
      </c>
      <c r="L2470" t="s">
        <v>13224</v>
      </c>
      <c r="N2470">
        <v>19</v>
      </c>
      <c r="O2470">
        <v>1</v>
      </c>
      <c r="P2470" t="s">
        <v>154</v>
      </c>
      <c r="Q2470">
        <v>598</v>
      </c>
      <c r="R2470" t="s">
        <v>1462</v>
      </c>
      <c r="S2470">
        <v>149.83789588080299</v>
      </c>
      <c r="T2470">
        <v>-5.7548314702205499</v>
      </c>
      <c r="U2470" t="s">
        <v>13375</v>
      </c>
      <c r="V2470" t="s">
        <v>13372</v>
      </c>
      <c r="W2470" t="s">
        <v>13227</v>
      </c>
      <c r="Y2470" t="s">
        <v>13228</v>
      </c>
      <c r="AD2470">
        <v>1.6629003756538601</v>
      </c>
      <c r="AE2470">
        <v>18.050812925026001</v>
      </c>
    </row>
    <row r="2471" spans="1:31" x14ac:dyDescent="0.25">
      <c r="A2471">
        <v>15007</v>
      </c>
      <c r="B2471" t="s">
        <v>916</v>
      </c>
      <c r="C2471" t="s">
        <v>13218</v>
      </c>
      <c r="D2471" t="s">
        <v>13376</v>
      </c>
      <c r="E2471" t="s">
        <v>13220</v>
      </c>
      <c r="F2471" t="s">
        <v>13377</v>
      </c>
      <c r="G2471" t="s">
        <v>13222</v>
      </c>
      <c r="H2471" t="s">
        <v>150</v>
      </c>
      <c r="I2471" t="s">
        <v>7080</v>
      </c>
      <c r="J2471" t="s">
        <v>13378</v>
      </c>
      <c r="K2471" t="s">
        <v>13224</v>
      </c>
      <c r="L2471" t="s">
        <v>13224</v>
      </c>
      <c r="O2471">
        <v>1</v>
      </c>
      <c r="P2471" t="s">
        <v>154</v>
      </c>
      <c r="Q2471">
        <v>598</v>
      </c>
      <c r="R2471" t="s">
        <v>1462</v>
      </c>
      <c r="S2471">
        <v>141.68794828308901</v>
      </c>
      <c r="T2471">
        <v>-3.8748911421501302</v>
      </c>
      <c r="U2471" t="s">
        <v>13379</v>
      </c>
      <c r="V2471" t="s">
        <v>13380</v>
      </c>
      <c r="W2471" t="s">
        <v>13227</v>
      </c>
      <c r="Y2471" t="s">
        <v>13228</v>
      </c>
      <c r="AD2471">
        <v>2.7413804299039302</v>
      </c>
      <c r="AE2471">
        <v>10.404811398998399</v>
      </c>
    </row>
    <row r="2472" spans="1:31" x14ac:dyDescent="0.25">
      <c r="A2472">
        <v>16511</v>
      </c>
      <c r="B2472" t="s">
        <v>916</v>
      </c>
      <c r="C2472" t="s">
        <v>13218</v>
      </c>
      <c r="D2472" t="s">
        <v>13381</v>
      </c>
      <c r="E2472" t="s">
        <v>13220</v>
      </c>
      <c r="F2472" t="s">
        <v>13382</v>
      </c>
      <c r="G2472" t="s">
        <v>13222</v>
      </c>
      <c r="H2472" t="s">
        <v>7085</v>
      </c>
      <c r="I2472" t="s">
        <v>162</v>
      </c>
      <c r="J2472" t="s">
        <v>13383</v>
      </c>
      <c r="K2472" t="s">
        <v>13224</v>
      </c>
      <c r="L2472" t="s">
        <v>13224</v>
      </c>
      <c r="N2472">
        <v>15</v>
      </c>
      <c r="O2472">
        <v>1</v>
      </c>
      <c r="P2472" t="s">
        <v>154</v>
      </c>
      <c r="Q2472">
        <v>598</v>
      </c>
      <c r="R2472" t="s">
        <v>1462</v>
      </c>
      <c r="S2472">
        <v>141.719846673278</v>
      </c>
      <c r="T2472">
        <v>-3.91963686525634</v>
      </c>
      <c r="U2472" t="s">
        <v>13384</v>
      </c>
      <c r="V2472" t="s">
        <v>13385</v>
      </c>
      <c r="W2472" t="s">
        <v>13227</v>
      </c>
      <c r="Y2472" t="s">
        <v>13228</v>
      </c>
      <c r="AD2472">
        <v>2.9102287587526798</v>
      </c>
      <c r="AE2472">
        <v>12.2452515387027</v>
      </c>
    </row>
    <row r="2473" spans="1:31" x14ac:dyDescent="0.25">
      <c r="A2473">
        <v>15008</v>
      </c>
      <c r="B2473" t="s">
        <v>916</v>
      </c>
      <c r="C2473" t="s">
        <v>13218</v>
      </c>
      <c r="D2473" t="s">
        <v>945</v>
      </c>
      <c r="E2473" t="s">
        <v>13220</v>
      </c>
      <c r="F2473" t="s">
        <v>13386</v>
      </c>
      <c r="G2473" t="s">
        <v>13222</v>
      </c>
      <c r="H2473" t="s">
        <v>150</v>
      </c>
      <c r="I2473" t="s">
        <v>7080</v>
      </c>
      <c r="J2473" t="s">
        <v>13387</v>
      </c>
      <c r="K2473" t="s">
        <v>13224</v>
      </c>
      <c r="L2473" t="s">
        <v>13224</v>
      </c>
      <c r="O2473">
        <v>1</v>
      </c>
      <c r="P2473" t="s">
        <v>154</v>
      </c>
      <c r="Q2473">
        <v>598</v>
      </c>
      <c r="R2473" t="s">
        <v>1462</v>
      </c>
      <c r="S2473">
        <v>142.03321359289001</v>
      </c>
      <c r="T2473">
        <v>-7.4371429041735198</v>
      </c>
      <c r="U2473" t="s">
        <v>13388</v>
      </c>
      <c r="V2473" t="s">
        <v>949</v>
      </c>
      <c r="W2473" t="s">
        <v>13227</v>
      </c>
      <c r="Y2473" t="s">
        <v>13228</v>
      </c>
      <c r="AD2473">
        <v>7.8594765550616303</v>
      </c>
      <c r="AE2473">
        <v>16.4865811819482</v>
      </c>
    </row>
    <row r="2474" spans="1:31" x14ac:dyDescent="0.25">
      <c r="A2474">
        <v>16512</v>
      </c>
      <c r="B2474" t="s">
        <v>916</v>
      </c>
      <c r="C2474" t="s">
        <v>13218</v>
      </c>
      <c r="D2474" t="s">
        <v>945</v>
      </c>
      <c r="E2474" t="s">
        <v>13220</v>
      </c>
      <c r="F2474" t="s">
        <v>13389</v>
      </c>
      <c r="G2474" t="s">
        <v>13222</v>
      </c>
      <c r="H2474" t="s">
        <v>7085</v>
      </c>
      <c r="I2474" t="s">
        <v>162</v>
      </c>
      <c r="J2474" t="s">
        <v>13390</v>
      </c>
      <c r="K2474" t="s">
        <v>13224</v>
      </c>
      <c r="L2474" t="s">
        <v>13224</v>
      </c>
      <c r="N2474">
        <v>1</v>
      </c>
      <c r="O2474">
        <v>1</v>
      </c>
      <c r="P2474" t="s">
        <v>154</v>
      </c>
      <c r="Q2474">
        <v>598</v>
      </c>
      <c r="R2474" t="s">
        <v>1462</v>
      </c>
      <c r="S2474">
        <v>142.065036247893</v>
      </c>
      <c r="T2474">
        <v>-7.4343900860415602</v>
      </c>
      <c r="U2474" t="s">
        <v>13391</v>
      </c>
      <c r="V2474" t="s">
        <v>949</v>
      </c>
      <c r="W2474" t="s">
        <v>13227</v>
      </c>
      <c r="Y2474" t="s">
        <v>13228</v>
      </c>
      <c r="AD2474">
        <v>8.0629380818062906</v>
      </c>
      <c r="AE2474">
        <v>30.593543145601</v>
      </c>
    </row>
    <row r="2475" spans="1:31" x14ac:dyDescent="0.25">
      <c r="A2475">
        <v>15009</v>
      </c>
      <c r="B2475" t="s">
        <v>916</v>
      </c>
      <c r="C2475" t="s">
        <v>13218</v>
      </c>
      <c r="D2475" t="s">
        <v>13392</v>
      </c>
      <c r="E2475" t="s">
        <v>13220</v>
      </c>
      <c r="F2475" t="s">
        <v>13393</v>
      </c>
      <c r="G2475" t="s">
        <v>13222</v>
      </c>
      <c r="H2475" t="s">
        <v>150</v>
      </c>
      <c r="I2475" t="s">
        <v>7080</v>
      </c>
      <c r="J2475" t="s">
        <v>13394</v>
      </c>
      <c r="K2475" t="s">
        <v>13224</v>
      </c>
      <c r="L2475" t="s">
        <v>13224</v>
      </c>
      <c r="O2475">
        <v>1</v>
      </c>
      <c r="P2475" t="s">
        <v>154</v>
      </c>
      <c r="Q2475">
        <v>598</v>
      </c>
      <c r="R2475" t="s">
        <v>1462</v>
      </c>
      <c r="S2475">
        <v>144.311018416167</v>
      </c>
      <c r="T2475">
        <v>-5.8539976522890802</v>
      </c>
      <c r="U2475" t="s">
        <v>13395</v>
      </c>
      <c r="V2475" t="s">
        <v>13396</v>
      </c>
      <c r="W2475" t="s">
        <v>13227</v>
      </c>
      <c r="Y2475" t="s">
        <v>13228</v>
      </c>
      <c r="AD2475">
        <v>0.69191711250573495</v>
      </c>
      <c r="AE2475">
        <v>3.9175061268543598</v>
      </c>
    </row>
    <row r="2476" spans="1:31" x14ac:dyDescent="0.25">
      <c r="A2476">
        <v>16513</v>
      </c>
      <c r="B2476" t="s">
        <v>916</v>
      </c>
      <c r="C2476" t="s">
        <v>13218</v>
      </c>
      <c r="D2476" t="s">
        <v>13392</v>
      </c>
      <c r="E2476" t="s">
        <v>13220</v>
      </c>
      <c r="F2476" t="s">
        <v>13397</v>
      </c>
      <c r="G2476" t="s">
        <v>13222</v>
      </c>
      <c r="H2476" t="s">
        <v>7085</v>
      </c>
      <c r="I2476" t="s">
        <v>162</v>
      </c>
      <c r="J2476" t="s">
        <v>13398</v>
      </c>
      <c r="K2476" t="s">
        <v>13224</v>
      </c>
      <c r="L2476" t="s">
        <v>13224</v>
      </c>
      <c r="N2476">
        <v>9</v>
      </c>
      <c r="O2476">
        <v>1</v>
      </c>
      <c r="P2476" t="s">
        <v>154</v>
      </c>
      <c r="Q2476">
        <v>598</v>
      </c>
      <c r="R2476" t="s">
        <v>1462</v>
      </c>
      <c r="S2476">
        <v>144.19844372979401</v>
      </c>
      <c r="T2476">
        <v>-5.76813685950472</v>
      </c>
      <c r="U2476" t="s">
        <v>13399</v>
      </c>
      <c r="V2476" t="s">
        <v>13396</v>
      </c>
      <c r="W2476" t="s">
        <v>13227</v>
      </c>
      <c r="Y2476" t="s">
        <v>13228</v>
      </c>
      <c r="AD2476">
        <v>0.34666049607960803</v>
      </c>
      <c r="AE2476">
        <v>4.0044903516236898</v>
      </c>
    </row>
    <row r="2477" spans="1:31" x14ac:dyDescent="0.25">
      <c r="A2477">
        <v>14507</v>
      </c>
      <c r="B2477" t="s">
        <v>1172</v>
      </c>
      <c r="C2477" t="s">
        <v>13400</v>
      </c>
      <c r="D2477" t="s">
        <v>13401</v>
      </c>
      <c r="E2477" t="s">
        <v>13402</v>
      </c>
      <c r="F2477" t="s">
        <v>13403</v>
      </c>
      <c r="G2477" t="s">
        <v>13404</v>
      </c>
      <c r="H2477" t="s">
        <v>150</v>
      </c>
      <c r="I2477" t="s">
        <v>162</v>
      </c>
      <c r="J2477" t="s">
        <v>13405</v>
      </c>
      <c r="K2477" t="s">
        <v>13406</v>
      </c>
      <c r="L2477" t="s">
        <v>13407</v>
      </c>
      <c r="M2477" t="s">
        <v>13408</v>
      </c>
      <c r="O2477">
        <v>1</v>
      </c>
      <c r="P2477" t="s">
        <v>154</v>
      </c>
      <c r="Q2477">
        <v>600</v>
      </c>
      <c r="R2477" t="s">
        <v>1208</v>
      </c>
      <c r="S2477">
        <v>-59.403604342542103</v>
      </c>
      <c r="T2477">
        <v>-20.593978822027498</v>
      </c>
      <c r="U2477" t="s">
        <v>13409</v>
      </c>
      <c r="V2477" t="s">
        <v>13408</v>
      </c>
      <c r="W2477" t="s">
        <v>13410</v>
      </c>
      <c r="Y2477" t="s">
        <v>13411</v>
      </c>
      <c r="AD2477">
        <v>6.7443761347277604</v>
      </c>
      <c r="AE2477">
        <v>13.0719846203035</v>
      </c>
    </row>
    <row r="2478" spans="1:31" x14ac:dyDescent="0.25">
      <c r="A2478">
        <v>14508</v>
      </c>
      <c r="B2478" t="s">
        <v>1172</v>
      </c>
      <c r="C2478" t="s">
        <v>13400</v>
      </c>
      <c r="D2478" t="s">
        <v>13412</v>
      </c>
      <c r="E2478" t="s">
        <v>13402</v>
      </c>
      <c r="F2478" t="s">
        <v>13413</v>
      </c>
      <c r="G2478" t="s">
        <v>13404</v>
      </c>
      <c r="H2478" t="s">
        <v>150</v>
      </c>
      <c r="I2478" t="s">
        <v>162</v>
      </c>
      <c r="J2478" t="s">
        <v>13414</v>
      </c>
      <c r="K2478" t="s">
        <v>13406</v>
      </c>
      <c r="L2478" t="s">
        <v>13407</v>
      </c>
      <c r="M2478" t="s">
        <v>13415</v>
      </c>
      <c r="O2478">
        <v>1</v>
      </c>
      <c r="P2478" t="s">
        <v>154</v>
      </c>
      <c r="Q2478">
        <v>600</v>
      </c>
      <c r="R2478" t="s">
        <v>1208</v>
      </c>
      <c r="S2478">
        <v>-54.957565122779798</v>
      </c>
      <c r="T2478">
        <v>-25.389096090618899</v>
      </c>
      <c r="U2478" t="s">
        <v>13416</v>
      </c>
      <c r="V2478" t="s">
        <v>13415</v>
      </c>
      <c r="W2478" t="s">
        <v>13410</v>
      </c>
      <c r="Y2478" t="s">
        <v>13411</v>
      </c>
      <c r="AD2478">
        <v>1.27833458634109</v>
      </c>
      <c r="AE2478">
        <v>9.8174930197930905</v>
      </c>
    </row>
    <row r="2479" spans="1:31" x14ac:dyDescent="0.25">
      <c r="A2479">
        <v>14509</v>
      </c>
      <c r="B2479" t="s">
        <v>1172</v>
      </c>
      <c r="C2479" t="s">
        <v>13400</v>
      </c>
      <c r="D2479" t="s">
        <v>13417</v>
      </c>
      <c r="E2479" t="s">
        <v>13402</v>
      </c>
      <c r="F2479" t="s">
        <v>13418</v>
      </c>
      <c r="G2479" t="s">
        <v>13404</v>
      </c>
      <c r="H2479" t="s">
        <v>150</v>
      </c>
      <c r="I2479" t="s">
        <v>162</v>
      </c>
      <c r="J2479" t="s">
        <v>13419</v>
      </c>
      <c r="K2479" t="s">
        <v>13406</v>
      </c>
      <c r="L2479" t="s">
        <v>13407</v>
      </c>
      <c r="M2479" t="s">
        <v>13420</v>
      </c>
      <c r="O2479">
        <v>1</v>
      </c>
      <c r="P2479" t="s">
        <v>154</v>
      </c>
      <c r="Q2479">
        <v>600</v>
      </c>
      <c r="R2479" t="s">
        <v>1208</v>
      </c>
      <c r="S2479">
        <v>-56.0588381508677</v>
      </c>
      <c r="T2479">
        <v>-22.881727625727699</v>
      </c>
      <c r="U2479" t="s">
        <v>13421</v>
      </c>
      <c r="V2479" t="s">
        <v>13420</v>
      </c>
      <c r="W2479" t="s">
        <v>13410</v>
      </c>
      <c r="Y2479" t="s">
        <v>13411</v>
      </c>
      <c r="AD2479">
        <v>1.1312950581264001</v>
      </c>
      <c r="AE2479">
        <v>6.5639462525879697</v>
      </c>
    </row>
    <row r="2480" spans="1:31" x14ac:dyDescent="0.25">
      <c r="A2480">
        <v>14510</v>
      </c>
      <c r="B2480" t="s">
        <v>1172</v>
      </c>
      <c r="C2480" t="s">
        <v>13400</v>
      </c>
      <c r="D2480" t="s">
        <v>13422</v>
      </c>
      <c r="E2480" t="s">
        <v>13402</v>
      </c>
      <c r="F2480" t="s">
        <v>13423</v>
      </c>
      <c r="G2480" t="s">
        <v>13404</v>
      </c>
      <c r="H2480" t="s">
        <v>150</v>
      </c>
      <c r="I2480" t="s">
        <v>162</v>
      </c>
      <c r="J2480" t="s">
        <v>13424</v>
      </c>
      <c r="K2480" t="s">
        <v>13406</v>
      </c>
      <c r="L2480" t="s">
        <v>13407</v>
      </c>
      <c r="M2480" t="s">
        <v>13425</v>
      </c>
      <c r="O2480">
        <v>1</v>
      </c>
      <c r="P2480" t="s">
        <v>154</v>
      </c>
      <c r="Q2480">
        <v>600</v>
      </c>
      <c r="R2480" t="s">
        <v>1208</v>
      </c>
      <c r="S2480">
        <v>-57.598409209943597</v>
      </c>
      <c r="T2480">
        <v>-25.285742037897599</v>
      </c>
      <c r="U2480" t="s">
        <v>13426</v>
      </c>
      <c r="V2480" t="s">
        <v>13425</v>
      </c>
      <c r="W2480" t="s">
        <v>13410</v>
      </c>
      <c r="Y2480" t="s">
        <v>13411</v>
      </c>
      <c r="AD2480">
        <v>1.0108829137834599E-2</v>
      </c>
      <c r="AE2480">
        <v>0.50920516060907794</v>
      </c>
    </row>
    <row r="2481" spans="1:31" x14ac:dyDescent="0.25">
      <c r="A2481">
        <v>14511</v>
      </c>
      <c r="B2481" t="s">
        <v>1172</v>
      </c>
      <c r="C2481" t="s">
        <v>13400</v>
      </c>
      <c r="D2481" t="s">
        <v>13427</v>
      </c>
      <c r="E2481" t="s">
        <v>13402</v>
      </c>
      <c r="F2481" t="s">
        <v>13428</v>
      </c>
      <c r="G2481" t="s">
        <v>13404</v>
      </c>
      <c r="H2481" t="s">
        <v>150</v>
      </c>
      <c r="I2481" t="s">
        <v>162</v>
      </c>
      <c r="J2481" t="s">
        <v>13429</v>
      </c>
      <c r="K2481" t="s">
        <v>13406</v>
      </c>
      <c r="L2481" t="s">
        <v>13407</v>
      </c>
      <c r="M2481" t="s">
        <v>13430</v>
      </c>
      <c r="O2481">
        <v>1</v>
      </c>
      <c r="P2481" t="s">
        <v>154</v>
      </c>
      <c r="Q2481">
        <v>600</v>
      </c>
      <c r="R2481" t="s">
        <v>1208</v>
      </c>
      <c r="S2481">
        <v>-61.0561626510815</v>
      </c>
      <c r="T2481">
        <v>-21.905841383978199</v>
      </c>
      <c r="U2481" t="s">
        <v>13431</v>
      </c>
      <c r="V2481" t="s">
        <v>13430</v>
      </c>
      <c r="W2481" t="s">
        <v>13410</v>
      </c>
      <c r="Y2481" t="s">
        <v>13411</v>
      </c>
      <c r="AD2481">
        <v>7.7280170493471596</v>
      </c>
      <c r="AE2481">
        <v>12.1743657416523</v>
      </c>
    </row>
    <row r="2482" spans="1:31" x14ac:dyDescent="0.25">
      <c r="A2482">
        <v>14512</v>
      </c>
      <c r="B2482" t="s">
        <v>1172</v>
      </c>
      <c r="C2482" t="s">
        <v>13400</v>
      </c>
      <c r="D2482" t="s">
        <v>13432</v>
      </c>
      <c r="E2482" t="s">
        <v>13402</v>
      </c>
      <c r="F2482" t="s">
        <v>13433</v>
      </c>
      <c r="G2482" t="s">
        <v>13404</v>
      </c>
      <c r="H2482" t="s">
        <v>150</v>
      </c>
      <c r="I2482" t="s">
        <v>162</v>
      </c>
      <c r="J2482" t="s">
        <v>13434</v>
      </c>
      <c r="K2482" t="s">
        <v>13406</v>
      </c>
      <c r="L2482" t="s">
        <v>13407</v>
      </c>
      <c r="M2482" t="s">
        <v>13435</v>
      </c>
      <c r="O2482">
        <v>1</v>
      </c>
      <c r="P2482" t="s">
        <v>154</v>
      </c>
      <c r="Q2482">
        <v>600</v>
      </c>
      <c r="R2482" t="s">
        <v>1208</v>
      </c>
      <c r="S2482">
        <v>-55.888986384988101</v>
      </c>
      <c r="T2482">
        <v>-25.189010940496601</v>
      </c>
      <c r="U2482" t="s">
        <v>13436</v>
      </c>
      <c r="V2482" t="s">
        <v>13435</v>
      </c>
      <c r="W2482" t="s">
        <v>13410</v>
      </c>
      <c r="Y2482" t="s">
        <v>13411</v>
      </c>
      <c r="AD2482">
        <v>1.1438464598890099</v>
      </c>
      <c r="AE2482">
        <v>9.3172963417765899</v>
      </c>
    </row>
    <row r="2483" spans="1:31" x14ac:dyDescent="0.25">
      <c r="A2483">
        <v>14513</v>
      </c>
      <c r="B2483" t="s">
        <v>1172</v>
      </c>
      <c r="C2483" t="s">
        <v>13400</v>
      </c>
      <c r="D2483" t="s">
        <v>13437</v>
      </c>
      <c r="E2483" t="s">
        <v>13402</v>
      </c>
      <c r="F2483" t="s">
        <v>13438</v>
      </c>
      <c r="G2483" t="s">
        <v>13404</v>
      </c>
      <c r="H2483" t="s">
        <v>150</v>
      </c>
      <c r="I2483" t="s">
        <v>162</v>
      </c>
      <c r="J2483" t="s">
        <v>13439</v>
      </c>
      <c r="K2483" t="s">
        <v>13406</v>
      </c>
      <c r="L2483" t="s">
        <v>13407</v>
      </c>
      <c r="M2483" t="s">
        <v>13440</v>
      </c>
      <c r="O2483">
        <v>1</v>
      </c>
      <c r="P2483" t="s">
        <v>154</v>
      </c>
      <c r="Q2483">
        <v>600</v>
      </c>
      <c r="R2483" t="s">
        <v>1208</v>
      </c>
      <c r="S2483">
        <v>-56.0596048445694</v>
      </c>
      <c r="T2483">
        <v>-26.2377116689965</v>
      </c>
      <c r="U2483" t="s">
        <v>13441</v>
      </c>
      <c r="V2483" t="s">
        <v>13440</v>
      </c>
      <c r="W2483" t="s">
        <v>13410</v>
      </c>
      <c r="Y2483" t="s">
        <v>13411</v>
      </c>
      <c r="AD2483">
        <v>0.86215585592833599</v>
      </c>
      <c r="AE2483">
        <v>6.2815728911016304</v>
      </c>
    </row>
    <row r="2484" spans="1:31" x14ac:dyDescent="0.25">
      <c r="A2484">
        <v>14514</v>
      </c>
      <c r="B2484" t="s">
        <v>1172</v>
      </c>
      <c r="C2484" t="s">
        <v>13400</v>
      </c>
      <c r="D2484" t="s">
        <v>13442</v>
      </c>
      <c r="E2484" t="s">
        <v>13402</v>
      </c>
      <c r="F2484" t="s">
        <v>13443</v>
      </c>
      <c r="G2484" t="s">
        <v>13404</v>
      </c>
      <c r="H2484" t="s">
        <v>150</v>
      </c>
      <c r="I2484" t="s">
        <v>162</v>
      </c>
      <c r="J2484" t="s">
        <v>13444</v>
      </c>
      <c r="K2484" t="s">
        <v>13406</v>
      </c>
      <c r="L2484" t="s">
        <v>13407</v>
      </c>
      <c r="M2484" t="s">
        <v>13445</v>
      </c>
      <c r="O2484">
        <v>1</v>
      </c>
      <c r="P2484" t="s">
        <v>154</v>
      </c>
      <c r="Q2484">
        <v>600</v>
      </c>
      <c r="R2484" t="s">
        <v>1208</v>
      </c>
      <c r="S2484">
        <v>-55.2078276796803</v>
      </c>
      <c r="T2484">
        <v>-24.233541654454999</v>
      </c>
      <c r="U2484" t="s">
        <v>13446</v>
      </c>
      <c r="V2484" t="s">
        <v>13445</v>
      </c>
      <c r="W2484" t="s">
        <v>13410</v>
      </c>
      <c r="Y2484" t="s">
        <v>13411</v>
      </c>
      <c r="AD2484">
        <v>1.3338444549598301</v>
      </c>
      <c r="AE2484">
        <v>6.7330642883955996</v>
      </c>
    </row>
    <row r="2485" spans="1:31" x14ac:dyDescent="0.25">
      <c r="A2485">
        <v>14515</v>
      </c>
      <c r="B2485" t="s">
        <v>1172</v>
      </c>
      <c r="C2485" t="s">
        <v>13400</v>
      </c>
      <c r="D2485" t="s">
        <v>6696</v>
      </c>
      <c r="E2485" t="s">
        <v>13402</v>
      </c>
      <c r="F2485" t="s">
        <v>13447</v>
      </c>
      <c r="G2485" t="s">
        <v>13404</v>
      </c>
      <c r="H2485" t="s">
        <v>150</v>
      </c>
      <c r="I2485" t="s">
        <v>162</v>
      </c>
      <c r="J2485" t="s">
        <v>13448</v>
      </c>
      <c r="K2485" t="s">
        <v>13406</v>
      </c>
      <c r="L2485" t="s">
        <v>13407</v>
      </c>
      <c r="M2485" t="s">
        <v>6704</v>
      </c>
      <c r="O2485">
        <v>1</v>
      </c>
      <c r="P2485" t="s">
        <v>154</v>
      </c>
      <c r="Q2485">
        <v>600</v>
      </c>
      <c r="R2485" t="s">
        <v>1208</v>
      </c>
      <c r="S2485">
        <v>-57.495412772450599</v>
      </c>
      <c r="T2485">
        <v>-25.542298675681899</v>
      </c>
      <c r="U2485" t="s">
        <v>13449</v>
      </c>
      <c r="V2485" t="s">
        <v>6704</v>
      </c>
      <c r="W2485" t="s">
        <v>13410</v>
      </c>
      <c r="Y2485" t="s">
        <v>13411</v>
      </c>
      <c r="AD2485">
        <v>0.20516508380274001</v>
      </c>
      <c r="AE2485">
        <v>3.5686651113250498</v>
      </c>
    </row>
    <row r="2486" spans="1:31" x14ac:dyDescent="0.25">
      <c r="A2486">
        <v>14516</v>
      </c>
      <c r="B2486" t="s">
        <v>1172</v>
      </c>
      <c r="C2486" t="s">
        <v>13400</v>
      </c>
      <c r="D2486" t="s">
        <v>13450</v>
      </c>
      <c r="E2486" t="s">
        <v>13402</v>
      </c>
      <c r="F2486" t="s">
        <v>13451</v>
      </c>
      <c r="G2486" t="s">
        <v>13404</v>
      </c>
      <c r="H2486" t="s">
        <v>150</v>
      </c>
      <c r="I2486" t="s">
        <v>162</v>
      </c>
      <c r="J2486" t="s">
        <v>13452</v>
      </c>
      <c r="K2486" t="s">
        <v>13406</v>
      </c>
      <c r="L2486" t="s">
        <v>13407</v>
      </c>
      <c r="M2486" t="s">
        <v>13453</v>
      </c>
      <c r="O2486">
        <v>1</v>
      </c>
      <c r="P2486" t="s">
        <v>154</v>
      </c>
      <c r="Q2486">
        <v>600</v>
      </c>
      <c r="R2486" t="s">
        <v>1208</v>
      </c>
      <c r="S2486">
        <v>-57.117560882356301</v>
      </c>
      <c r="T2486">
        <v>-22.842278685263398</v>
      </c>
      <c r="U2486" t="s">
        <v>13454</v>
      </c>
      <c r="V2486" t="s">
        <v>13453</v>
      </c>
      <c r="W2486" t="s">
        <v>13410</v>
      </c>
      <c r="Y2486" t="s">
        <v>13411</v>
      </c>
      <c r="AD2486">
        <v>1.65070021326153</v>
      </c>
      <c r="AE2486">
        <v>7.1789198990812499</v>
      </c>
    </row>
    <row r="2487" spans="1:31" x14ac:dyDescent="0.25">
      <c r="A2487">
        <v>14517</v>
      </c>
      <c r="B2487" t="s">
        <v>1172</v>
      </c>
      <c r="C2487" t="s">
        <v>13400</v>
      </c>
      <c r="D2487" t="s">
        <v>13455</v>
      </c>
      <c r="E2487" t="s">
        <v>13402</v>
      </c>
      <c r="F2487" t="s">
        <v>13456</v>
      </c>
      <c r="G2487" t="s">
        <v>13404</v>
      </c>
      <c r="H2487" t="s">
        <v>150</v>
      </c>
      <c r="I2487" t="s">
        <v>162</v>
      </c>
      <c r="J2487" t="s">
        <v>13457</v>
      </c>
      <c r="K2487" t="s">
        <v>13406</v>
      </c>
      <c r="L2487" t="s">
        <v>13407</v>
      </c>
      <c r="M2487" t="s">
        <v>13458</v>
      </c>
      <c r="O2487">
        <v>1</v>
      </c>
      <c r="P2487" t="s">
        <v>154</v>
      </c>
      <c r="Q2487">
        <v>600</v>
      </c>
      <c r="R2487" t="s">
        <v>1208</v>
      </c>
      <c r="S2487">
        <v>-56.948045636460897</v>
      </c>
      <c r="T2487">
        <v>-25.197592884957</v>
      </c>
      <c r="U2487" t="s">
        <v>13459</v>
      </c>
      <c r="V2487" t="s">
        <v>13458</v>
      </c>
      <c r="W2487" t="s">
        <v>13410</v>
      </c>
      <c r="Y2487" t="s">
        <v>13411</v>
      </c>
      <c r="AD2487">
        <v>0.43160547024672302</v>
      </c>
      <c r="AE2487">
        <v>4.4622988451295997</v>
      </c>
    </row>
    <row r="2488" spans="1:31" x14ac:dyDescent="0.25">
      <c r="A2488">
        <v>14518</v>
      </c>
      <c r="B2488" t="s">
        <v>1172</v>
      </c>
      <c r="C2488" t="s">
        <v>13400</v>
      </c>
      <c r="D2488" t="s">
        <v>13460</v>
      </c>
      <c r="E2488" t="s">
        <v>13402</v>
      </c>
      <c r="F2488" t="s">
        <v>13461</v>
      </c>
      <c r="G2488" t="s">
        <v>13404</v>
      </c>
      <c r="H2488" t="s">
        <v>150</v>
      </c>
      <c r="I2488" t="s">
        <v>162</v>
      </c>
      <c r="J2488" t="s">
        <v>13462</v>
      </c>
      <c r="K2488" t="s">
        <v>13406</v>
      </c>
      <c r="L2488" t="s">
        <v>13407</v>
      </c>
      <c r="M2488" t="s">
        <v>13463</v>
      </c>
      <c r="O2488">
        <v>1</v>
      </c>
      <c r="P2488" t="s">
        <v>154</v>
      </c>
      <c r="Q2488">
        <v>600</v>
      </c>
      <c r="R2488" t="s">
        <v>1208</v>
      </c>
      <c r="S2488">
        <v>-56.296088729147698</v>
      </c>
      <c r="T2488">
        <v>-25.8258350519096</v>
      </c>
      <c r="U2488" t="s">
        <v>13464</v>
      </c>
      <c r="V2488" t="s">
        <v>13463</v>
      </c>
      <c r="W2488" t="s">
        <v>13410</v>
      </c>
      <c r="Y2488" t="s">
        <v>13411</v>
      </c>
      <c r="AD2488">
        <v>0.34428310320049599</v>
      </c>
      <c r="AE2488">
        <v>3.8975401043889399</v>
      </c>
    </row>
    <row r="2489" spans="1:31" x14ac:dyDescent="0.25">
      <c r="A2489">
        <v>14519</v>
      </c>
      <c r="B2489" t="s">
        <v>1172</v>
      </c>
      <c r="C2489" t="s">
        <v>13400</v>
      </c>
      <c r="D2489" t="s">
        <v>13465</v>
      </c>
      <c r="E2489" t="s">
        <v>13402</v>
      </c>
      <c r="F2489" t="s">
        <v>13466</v>
      </c>
      <c r="G2489" t="s">
        <v>13404</v>
      </c>
      <c r="H2489" t="s">
        <v>150</v>
      </c>
      <c r="I2489" t="s">
        <v>162</v>
      </c>
      <c r="J2489" t="s">
        <v>13467</v>
      </c>
      <c r="K2489" t="s">
        <v>13406</v>
      </c>
      <c r="L2489" t="s">
        <v>13407</v>
      </c>
      <c r="M2489" t="s">
        <v>13468</v>
      </c>
      <c r="O2489">
        <v>1</v>
      </c>
      <c r="P2489" t="s">
        <v>154</v>
      </c>
      <c r="Q2489">
        <v>600</v>
      </c>
      <c r="R2489" t="s">
        <v>1208</v>
      </c>
      <c r="S2489">
        <v>-55.743711368994902</v>
      </c>
      <c r="T2489">
        <v>-26.826502221076598</v>
      </c>
      <c r="U2489" t="s">
        <v>13469</v>
      </c>
      <c r="V2489" t="s">
        <v>13468</v>
      </c>
      <c r="W2489" t="s">
        <v>13410</v>
      </c>
      <c r="Y2489" t="s">
        <v>13411</v>
      </c>
      <c r="AD2489">
        <v>1.43221694781391</v>
      </c>
      <c r="AE2489">
        <v>7.1888532868838304</v>
      </c>
    </row>
    <row r="2490" spans="1:31" x14ac:dyDescent="0.25">
      <c r="A2490">
        <v>14520</v>
      </c>
      <c r="B2490" t="s">
        <v>1172</v>
      </c>
      <c r="C2490" t="s">
        <v>13400</v>
      </c>
      <c r="D2490" t="s">
        <v>1318</v>
      </c>
      <c r="E2490" t="s">
        <v>13402</v>
      </c>
      <c r="F2490" t="s">
        <v>13470</v>
      </c>
      <c r="G2490" t="s">
        <v>13404</v>
      </c>
      <c r="H2490" t="s">
        <v>150</v>
      </c>
      <c r="I2490" t="s">
        <v>162</v>
      </c>
      <c r="J2490" t="s">
        <v>13471</v>
      </c>
      <c r="K2490" t="s">
        <v>13406</v>
      </c>
      <c r="L2490" t="s">
        <v>13407</v>
      </c>
      <c r="M2490" t="s">
        <v>1321</v>
      </c>
      <c r="O2490">
        <v>1</v>
      </c>
      <c r="P2490" t="s">
        <v>154</v>
      </c>
      <c r="Q2490">
        <v>600</v>
      </c>
      <c r="R2490" t="s">
        <v>1208</v>
      </c>
      <c r="S2490">
        <v>-57.095322024926602</v>
      </c>
      <c r="T2490">
        <v>-26.936236005601899</v>
      </c>
      <c r="U2490" t="s">
        <v>13472</v>
      </c>
      <c r="V2490" t="s">
        <v>1321</v>
      </c>
      <c r="W2490" t="s">
        <v>13410</v>
      </c>
      <c r="Y2490" t="s">
        <v>13411</v>
      </c>
      <c r="AD2490">
        <v>0.79003007707467499</v>
      </c>
      <c r="AE2490">
        <v>5.7409927710669804</v>
      </c>
    </row>
    <row r="2491" spans="1:31" x14ac:dyDescent="0.25">
      <c r="A2491">
        <v>14521</v>
      </c>
      <c r="B2491" t="s">
        <v>1172</v>
      </c>
      <c r="C2491" t="s">
        <v>13400</v>
      </c>
      <c r="D2491" t="s">
        <v>13473</v>
      </c>
      <c r="E2491" t="s">
        <v>13402</v>
      </c>
      <c r="F2491" t="s">
        <v>13474</v>
      </c>
      <c r="G2491" t="s">
        <v>13404</v>
      </c>
      <c r="H2491" t="s">
        <v>150</v>
      </c>
      <c r="I2491" t="s">
        <v>162</v>
      </c>
      <c r="J2491" t="s">
        <v>13475</v>
      </c>
      <c r="K2491" t="s">
        <v>13406</v>
      </c>
      <c r="L2491" t="s">
        <v>13407</v>
      </c>
      <c r="M2491" t="s">
        <v>13476</v>
      </c>
      <c r="O2491">
        <v>1</v>
      </c>
      <c r="P2491" t="s">
        <v>154</v>
      </c>
      <c r="Q2491">
        <v>600</v>
      </c>
      <c r="R2491" t="s">
        <v>1208</v>
      </c>
      <c r="S2491">
        <v>-57.902487930935102</v>
      </c>
      <c r="T2491">
        <v>-26.753202059469899</v>
      </c>
      <c r="U2491" t="s">
        <v>13477</v>
      </c>
      <c r="V2491" t="s">
        <v>13476</v>
      </c>
      <c r="W2491" t="s">
        <v>13410</v>
      </c>
      <c r="Y2491" t="s">
        <v>13411</v>
      </c>
      <c r="AD2491">
        <v>1.0102113092671099</v>
      </c>
      <c r="AE2491">
        <v>6.2944818875088098</v>
      </c>
    </row>
    <row r="2492" spans="1:31" x14ac:dyDescent="0.25">
      <c r="A2492">
        <v>14522</v>
      </c>
      <c r="B2492" t="s">
        <v>1172</v>
      </c>
      <c r="C2492" t="s">
        <v>13400</v>
      </c>
      <c r="D2492" t="s">
        <v>13478</v>
      </c>
      <c r="E2492" t="s">
        <v>13402</v>
      </c>
      <c r="F2492" t="s">
        <v>13479</v>
      </c>
      <c r="G2492" t="s">
        <v>13404</v>
      </c>
      <c r="H2492" t="s">
        <v>150</v>
      </c>
      <c r="I2492" t="s">
        <v>162</v>
      </c>
      <c r="J2492" t="s">
        <v>13480</v>
      </c>
      <c r="K2492" t="s">
        <v>13406</v>
      </c>
      <c r="L2492" t="s">
        <v>13407</v>
      </c>
      <c r="M2492" t="s">
        <v>13481</v>
      </c>
      <c r="O2492">
        <v>1</v>
      </c>
      <c r="P2492" t="s">
        <v>154</v>
      </c>
      <c r="Q2492">
        <v>600</v>
      </c>
      <c r="R2492" t="s">
        <v>1208</v>
      </c>
      <c r="S2492">
        <v>-57.131388409480003</v>
      </c>
      <c r="T2492">
        <v>-26.0422089493456</v>
      </c>
      <c r="U2492" t="s">
        <v>13482</v>
      </c>
      <c r="V2492" t="s">
        <v>13481</v>
      </c>
      <c r="W2492" t="s">
        <v>13410</v>
      </c>
      <c r="Y2492" t="s">
        <v>13411</v>
      </c>
      <c r="AD2492">
        <v>0.788193504774654</v>
      </c>
      <c r="AE2492">
        <v>6.1542037645651302</v>
      </c>
    </row>
    <row r="2493" spans="1:31" x14ac:dyDescent="0.25">
      <c r="A2493">
        <v>14523</v>
      </c>
      <c r="B2493" t="s">
        <v>1172</v>
      </c>
      <c r="C2493" t="s">
        <v>13400</v>
      </c>
      <c r="D2493" t="s">
        <v>13483</v>
      </c>
      <c r="E2493" t="s">
        <v>13402</v>
      </c>
      <c r="F2493" t="s">
        <v>13484</v>
      </c>
      <c r="G2493" t="s">
        <v>13404</v>
      </c>
      <c r="H2493" t="s">
        <v>150</v>
      </c>
      <c r="I2493" t="s">
        <v>162</v>
      </c>
      <c r="J2493" t="s">
        <v>13485</v>
      </c>
      <c r="K2493" t="s">
        <v>13406</v>
      </c>
      <c r="L2493" t="s">
        <v>13407</v>
      </c>
      <c r="M2493" t="s">
        <v>13486</v>
      </c>
      <c r="O2493">
        <v>1</v>
      </c>
      <c r="P2493" t="s">
        <v>154</v>
      </c>
      <c r="Q2493">
        <v>600</v>
      </c>
      <c r="R2493" t="s">
        <v>1208</v>
      </c>
      <c r="S2493">
        <v>-58.678458227661402</v>
      </c>
      <c r="T2493">
        <v>-23.618210138567999</v>
      </c>
      <c r="U2493" t="s">
        <v>13487</v>
      </c>
      <c r="V2493" t="s">
        <v>13486</v>
      </c>
      <c r="W2493" t="s">
        <v>13410</v>
      </c>
      <c r="Y2493" t="s">
        <v>13411</v>
      </c>
      <c r="AD2493">
        <v>6.4926791087806404</v>
      </c>
      <c r="AE2493">
        <v>15.280403324180799</v>
      </c>
    </row>
    <row r="2494" spans="1:31" x14ac:dyDescent="0.25">
      <c r="A2494">
        <v>14524</v>
      </c>
      <c r="B2494" t="s">
        <v>1172</v>
      </c>
      <c r="C2494" t="s">
        <v>13400</v>
      </c>
      <c r="D2494" t="s">
        <v>13488</v>
      </c>
      <c r="E2494" t="s">
        <v>13402</v>
      </c>
      <c r="F2494" t="s">
        <v>13489</v>
      </c>
      <c r="G2494" t="s">
        <v>13404</v>
      </c>
      <c r="H2494" t="s">
        <v>150</v>
      </c>
      <c r="I2494" t="s">
        <v>162</v>
      </c>
      <c r="J2494" t="s">
        <v>13490</v>
      </c>
      <c r="K2494" t="s">
        <v>13406</v>
      </c>
      <c r="L2494" t="s">
        <v>13407</v>
      </c>
      <c r="M2494" t="s">
        <v>13491</v>
      </c>
      <c r="O2494">
        <v>1</v>
      </c>
      <c r="P2494" t="s">
        <v>154</v>
      </c>
      <c r="Q2494">
        <v>600</v>
      </c>
      <c r="R2494" t="s">
        <v>1208</v>
      </c>
      <c r="S2494">
        <v>-56.639715882818003</v>
      </c>
      <c r="T2494">
        <v>-24.166020143281902</v>
      </c>
      <c r="U2494" t="s">
        <v>13492</v>
      </c>
      <c r="V2494" t="s">
        <v>13491</v>
      </c>
      <c r="W2494" t="s">
        <v>13410</v>
      </c>
      <c r="Y2494" t="s">
        <v>13411</v>
      </c>
      <c r="AD2494">
        <v>1.8325667585184</v>
      </c>
      <c r="AE2494">
        <v>10.050323665914901</v>
      </c>
    </row>
    <row r="2495" spans="1:31" x14ac:dyDescent="0.25">
      <c r="A2495">
        <v>14403</v>
      </c>
      <c r="B2495" t="s">
        <v>1172</v>
      </c>
      <c r="C2495" t="s">
        <v>13493</v>
      </c>
      <c r="D2495" t="s">
        <v>2884</v>
      </c>
      <c r="E2495" t="s">
        <v>13494</v>
      </c>
      <c r="F2495" t="s">
        <v>13495</v>
      </c>
      <c r="G2495" t="s">
        <v>13496</v>
      </c>
      <c r="H2495" t="s">
        <v>150</v>
      </c>
      <c r="I2495" t="s">
        <v>162</v>
      </c>
      <c r="J2495" t="s">
        <v>13497</v>
      </c>
      <c r="K2495" t="s">
        <v>13498</v>
      </c>
      <c r="L2495" t="s">
        <v>13498</v>
      </c>
      <c r="M2495" t="s">
        <v>2884</v>
      </c>
      <c r="O2495">
        <v>1</v>
      </c>
      <c r="P2495" t="s">
        <v>154</v>
      </c>
      <c r="Q2495">
        <v>604</v>
      </c>
      <c r="R2495" t="s">
        <v>1208</v>
      </c>
      <c r="S2495">
        <v>-78.055291399879707</v>
      </c>
      <c r="T2495">
        <v>-5.0622329156148602</v>
      </c>
      <c r="U2495" t="s">
        <v>13499</v>
      </c>
      <c r="V2495" t="s">
        <v>2887</v>
      </c>
      <c r="W2495" t="s">
        <v>13500</v>
      </c>
      <c r="Y2495" t="s">
        <v>13501</v>
      </c>
      <c r="AD2495">
        <v>3.2183639362562402</v>
      </c>
      <c r="AE2495">
        <v>12.334101753411399</v>
      </c>
    </row>
    <row r="2496" spans="1:31" x14ac:dyDescent="0.25">
      <c r="A2496">
        <v>14404</v>
      </c>
      <c r="B2496" t="s">
        <v>1172</v>
      </c>
      <c r="C2496" t="s">
        <v>13493</v>
      </c>
      <c r="D2496" t="s">
        <v>13502</v>
      </c>
      <c r="E2496" t="s">
        <v>13494</v>
      </c>
      <c r="F2496" t="s">
        <v>13503</v>
      </c>
      <c r="G2496" t="s">
        <v>13496</v>
      </c>
      <c r="H2496" t="s">
        <v>150</v>
      </c>
      <c r="I2496" t="s">
        <v>162</v>
      </c>
      <c r="J2496" t="s">
        <v>13504</v>
      </c>
      <c r="K2496" t="s">
        <v>13498</v>
      </c>
      <c r="L2496" t="s">
        <v>13498</v>
      </c>
      <c r="M2496" t="s">
        <v>13502</v>
      </c>
      <c r="O2496">
        <v>1</v>
      </c>
      <c r="P2496" t="s">
        <v>154</v>
      </c>
      <c r="Q2496">
        <v>604</v>
      </c>
      <c r="R2496" t="s">
        <v>1208</v>
      </c>
      <c r="S2496">
        <v>-77.674303482119996</v>
      </c>
      <c r="T2496">
        <v>-9.4101849469778802</v>
      </c>
      <c r="U2496" t="s">
        <v>13505</v>
      </c>
      <c r="V2496" t="s">
        <v>13506</v>
      </c>
      <c r="W2496" t="s">
        <v>13500</v>
      </c>
      <c r="Y2496" t="s">
        <v>13501</v>
      </c>
      <c r="AD2496">
        <v>2.9741642213347199</v>
      </c>
      <c r="AE2496">
        <v>10.0021865834774</v>
      </c>
    </row>
    <row r="2497" spans="1:31" x14ac:dyDescent="0.25">
      <c r="A2497">
        <v>14405</v>
      </c>
      <c r="B2497" t="s">
        <v>1172</v>
      </c>
      <c r="C2497" t="s">
        <v>13493</v>
      </c>
      <c r="D2497" t="s">
        <v>13507</v>
      </c>
      <c r="E2497" t="s">
        <v>13494</v>
      </c>
      <c r="F2497" t="s">
        <v>13508</v>
      </c>
      <c r="G2497" t="s">
        <v>13496</v>
      </c>
      <c r="H2497" t="s">
        <v>150</v>
      </c>
      <c r="I2497" t="s">
        <v>162</v>
      </c>
      <c r="J2497" t="s">
        <v>13509</v>
      </c>
      <c r="K2497" t="s">
        <v>13498</v>
      </c>
      <c r="L2497" t="s">
        <v>13498</v>
      </c>
      <c r="M2497" t="s">
        <v>13507</v>
      </c>
      <c r="O2497">
        <v>1</v>
      </c>
      <c r="P2497" t="s">
        <v>154</v>
      </c>
      <c r="Q2497">
        <v>604</v>
      </c>
      <c r="R2497" t="s">
        <v>1208</v>
      </c>
      <c r="S2497">
        <v>-72.975401689180799</v>
      </c>
      <c r="T2497">
        <v>-14.027892750557699</v>
      </c>
      <c r="U2497" t="s">
        <v>13510</v>
      </c>
      <c r="V2497" t="s">
        <v>13511</v>
      </c>
      <c r="W2497" t="s">
        <v>13500</v>
      </c>
      <c r="Y2497" t="s">
        <v>13501</v>
      </c>
      <c r="AD2497">
        <v>1.7657032945387501</v>
      </c>
      <c r="AE2497">
        <v>7.7319341086684803</v>
      </c>
    </row>
    <row r="2498" spans="1:31" x14ac:dyDescent="0.25">
      <c r="A2498">
        <v>14406</v>
      </c>
      <c r="B2498" t="s">
        <v>1172</v>
      </c>
      <c r="C2498" t="s">
        <v>13493</v>
      </c>
      <c r="D2498" t="s">
        <v>13512</v>
      </c>
      <c r="E2498" t="s">
        <v>13494</v>
      </c>
      <c r="F2498" t="s">
        <v>13513</v>
      </c>
      <c r="G2498" t="s">
        <v>13496</v>
      </c>
      <c r="H2498" t="s">
        <v>150</v>
      </c>
      <c r="I2498" t="s">
        <v>162</v>
      </c>
      <c r="J2498" t="s">
        <v>13514</v>
      </c>
      <c r="K2498" t="s">
        <v>13498</v>
      </c>
      <c r="L2498" t="s">
        <v>13498</v>
      </c>
      <c r="M2498" t="s">
        <v>13512</v>
      </c>
      <c r="O2498">
        <v>1</v>
      </c>
      <c r="P2498" t="s">
        <v>154</v>
      </c>
      <c r="Q2498">
        <v>604</v>
      </c>
      <c r="R2498" t="s">
        <v>1208</v>
      </c>
      <c r="S2498">
        <v>-72.476270052285102</v>
      </c>
      <c r="T2498">
        <v>-15.8449446520968</v>
      </c>
      <c r="U2498" t="s">
        <v>13515</v>
      </c>
      <c r="V2498" t="s">
        <v>13516</v>
      </c>
      <c r="W2498" t="s">
        <v>13500</v>
      </c>
      <c r="Y2498" t="s">
        <v>13501</v>
      </c>
      <c r="AD2498">
        <v>5.3470387495265204</v>
      </c>
      <c r="AE2498">
        <v>15.810401726270999</v>
      </c>
    </row>
    <row r="2499" spans="1:31" x14ac:dyDescent="0.25">
      <c r="A2499">
        <v>14407</v>
      </c>
      <c r="B2499" t="s">
        <v>1172</v>
      </c>
      <c r="C2499" t="s">
        <v>13493</v>
      </c>
      <c r="D2499" t="s">
        <v>13517</v>
      </c>
      <c r="E2499" t="s">
        <v>13494</v>
      </c>
      <c r="F2499" t="s">
        <v>13518</v>
      </c>
      <c r="G2499" t="s">
        <v>13496</v>
      </c>
      <c r="H2499" t="s">
        <v>150</v>
      </c>
      <c r="I2499" t="s">
        <v>162</v>
      </c>
      <c r="J2499" t="s">
        <v>13519</v>
      </c>
      <c r="K2499" t="s">
        <v>13498</v>
      </c>
      <c r="L2499" t="s">
        <v>13498</v>
      </c>
      <c r="M2499" t="s">
        <v>13517</v>
      </c>
      <c r="O2499">
        <v>1</v>
      </c>
      <c r="P2499" t="s">
        <v>154</v>
      </c>
      <c r="Q2499">
        <v>604</v>
      </c>
      <c r="R2499" t="s">
        <v>1208</v>
      </c>
      <c r="S2499">
        <v>-74.083041833848597</v>
      </c>
      <c r="T2499">
        <v>-14.090694279767501</v>
      </c>
      <c r="U2499" t="s">
        <v>13520</v>
      </c>
      <c r="V2499" t="s">
        <v>13521</v>
      </c>
      <c r="W2499" t="s">
        <v>13500</v>
      </c>
      <c r="Y2499" t="s">
        <v>13501</v>
      </c>
      <c r="AD2499">
        <v>3.6493284191989201</v>
      </c>
      <c r="AE2499">
        <v>16.715922570596799</v>
      </c>
    </row>
    <row r="2500" spans="1:31" x14ac:dyDescent="0.25">
      <c r="A2500">
        <v>14408</v>
      </c>
      <c r="B2500" t="s">
        <v>1172</v>
      </c>
      <c r="C2500" t="s">
        <v>13493</v>
      </c>
      <c r="D2500" t="s">
        <v>13522</v>
      </c>
      <c r="E2500" t="s">
        <v>13494</v>
      </c>
      <c r="F2500" t="s">
        <v>13523</v>
      </c>
      <c r="G2500" t="s">
        <v>13496</v>
      </c>
      <c r="H2500" t="s">
        <v>150</v>
      </c>
      <c r="I2500" t="s">
        <v>162</v>
      </c>
      <c r="J2500" t="s">
        <v>13524</v>
      </c>
      <c r="K2500" t="s">
        <v>13498</v>
      </c>
      <c r="L2500" t="s">
        <v>13498</v>
      </c>
      <c r="M2500" t="s">
        <v>13522</v>
      </c>
      <c r="O2500">
        <v>1</v>
      </c>
      <c r="P2500" t="s">
        <v>154</v>
      </c>
      <c r="Q2500">
        <v>604</v>
      </c>
      <c r="R2500" t="s">
        <v>1208</v>
      </c>
      <c r="S2500">
        <v>-78.746173166087402</v>
      </c>
      <c r="T2500">
        <v>-6.42287388831123</v>
      </c>
      <c r="U2500" t="s">
        <v>13525</v>
      </c>
      <c r="V2500" t="s">
        <v>13526</v>
      </c>
      <c r="W2500" t="s">
        <v>13500</v>
      </c>
      <c r="Y2500" t="s">
        <v>13501</v>
      </c>
      <c r="AD2500">
        <v>2.70199177865618</v>
      </c>
      <c r="AE2500">
        <v>12.219457762555299</v>
      </c>
    </row>
    <row r="2501" spans="1:31" x14ac:dyDescent="0.25">
      <c r="A2501">
        <v>14409</v>
      </c>
      <c r="B2501" t="s">
        <v>1172</v>
      </c>
      <c r="C2501" t="s">
        <v>13493</v>
      </c>
      <c r="D2501" t="s">
        <v>13527</v>
      </c>
      <c r="E2501" t="s">
        <v>13494</v>
      </c>
      <c r="F2501" t="s">
        <v>13528</v>
      </c>
      <c r="G2501" t="s">
        <v>13496</v>
      </c>
      <c r="H2501" t="s">
        <v>150</v>
      </c>
      <c r="I2501" t="s">
        <v>162</v>
      </c>
      <c r="J2501" t="s">
        <v>13529</v>
      </c>
      <c r="K2501" t="s">
        <v>13498</v>
      </c>
      <c r="L2501" t="s">
        <v>13498</v>
      </c>
      <c r="M2501" t="s">
        <v>13527</v>
      </c>
      <c r="O2501">
        <v>1</v>
      </c>
      <c r="P2501" t="s">
        <v>154</v>
      </c>
      <c r="Q2501">
        <v>604</v>
      </c>
      <c r="R2501" t="s">
        <v>1208</v>
      </c>
      <c r="S2501">
        <v>-77.124704612124802</v>
      </c>
      <c r="T2501">
        <v>-11.9347544145293</v>
      </c>
      <c r="U2501" t="s">
        <v>13530</v>
      </c>
      <c r="V2501" t="s">
        <v>13531</v>
      </c>
      <c r="W2501" t="s">
        <v>13500</v>
      </c>
      <c r="Y2501" t="s">
        <v>13501</v>
      </c>
      <c r="AD2501">
        <v>1.1532701563908201E-2</v>
      </c>
      <c r="AE2501">
        <v>0.75975094297934598</v>
      </c>
    </row>
    <row r="2502" spans="1:31" x14ac:dyDescent="0.25">
      <c r="A2502">
        <v>14410</v>
      </c>
      <c r="B2502" t="s">
        <v>1172</v>
      </c>
      <c r="C2502" t="s">
        <v>13493</v>
      </c>
      <c r="D2502" t="s">
        <v>13532</v>
      </c>
      <c r="E2502" t="s">
        <v>13494</v>
      </c>
      <c r="F2502" t="s">
        <v>13533</v>
      </c>
      <c r="G2502" t="s">
        <v>13496</v>
      </c>
      <c r="H2502" t="s">
        <v>150</v>
      </c>
      <c r="I2502" t="s">
        <v>162</v>
      </c>
      <c r="J2502" t="s">
        <v>13534</v>
      </c>
      <c r="K2502" t="s">
        <v>13498</v>
      </c>
      <c r="L2502" t="s">
        <v>13498</v>
      </c>
      <c r="M2502" t="s">
        <v>13532</v>
      </c>
      <c r="O2502">
        <v>1</v>
      </c>
      <c r="P2502" t="s">
        <v>154</v>
      </c>
      <c r="Q2502">
        <v>604</v>
      </c>
      <c r="R2502" t="s">
        <v>1208</v>
      </c>
      <c r="S2502">
        <v>-72.168903667723399</v>
      </c>
      <c r="T2502">
        <v>-13.188922906506299</v>
      </c>
      <c r="U2502" t="s">
        <v>13535</v>
      </c>
      <c r="V2502" t="s">
        <v>13536</v>
      </c>
      <c r="W2502" t="s">
        <v>13500</v>
      </c>
      <c r="Y2502" t="s">
        <v>13501</v>
      </c>
      <c r="AD2502">
        <v>6.0039380719107402</v>
      </c>
      <c r="AE2502">
        <v>21.268932050397101</v>
      </c>
    </row>
    <row r="2503" spans="1:31" x14ac:dyDescent="0.25">
      <c r="A2503">
        <v>14411</v>
      </c>
      <c r="B2503" t="s">
        <v>1172</v>
      </c>
      <c r="C2503" t="s">
        <v>13493</v>
      </c>
      <c r="D2503" t="s">
        <v>13537</v>
      </c>
      <c r="E2503" t="s">
        <v>13494</v>
      </c>
      <c r="F2503" t="s">
        <v>13538</v>
      </c>
      <c r="G2503" t="s">
        <v>13496</v>
      </c>
      <c r="H2503" t="s">
        <v>150</v>
      </c>
      <c r="I2503" t="s">
        <v>162</v>
      </c>
      <c r="J2503" t="s">
        <v>13539</v>
      </c>
      <c r="K2503" t="s">
        <v>13498</v>
      </c>
      <c r="L2503" t="s">
        <v>13498</v>
      </c>
      <c r="M2503" t="s">
        <v>13537</v>
      </c>
      <c r="O2503">
        <v>1</v>
      </c>
      <c r="P2503" t="s">
        <v>154</v>
      </c>
      <c r="Q2503">
        <v>604</v>
      </c>
      <c r="R2503" t="s">
        <v>1208</v>
      </c>
      <c r="S2503">
        <v>-75.002937432554404</v>
      </c>
      <c r="T2503">
        <v>-13.0241881152776</v>
      </c>
      <c r="U2503" t="s">
        <v>13540</v>
      </c>
      <c r="V2503" t="s">
        <v>13541</v>
      </c>
      <c r="W2503" t="s">
        <v>13500</v>
      </c>
      <c r="Y2503" t="s">
        <v>13501</v>
      </c>
      <c r="AD2503">
        <v>1.83976702846093</v>
      </c>
      <c r="AE2503">
        <v>9.5509782670488796</v>
      </c>
    </row>
    <row r="2504" spans="1:31" x14ac:dyDescent="0.25">
      <c r="A2504">
        <v>14412</v>
      </c>
      <c r="B2504" t="s">
        <v>1172</v>
      </c>
      <c r="C2504" t="s">
        <v>13493</v>
      </c>
      <c r="D2504" t="s">
        <v>13542</v>
      </c>
      <c r="E2504" t="s">
        <v>13494</v>
      </c>
      <c r="F2504" t="s">
        <v>13543</v>
      </c>
      <c r="G2504" t="s">
        <v>13496</v>
      </c>
      <c r="H2504" t="s">
        <v>150</v>
      </c>
      <c r="I2504" t="s">
        <v>162</v>
      </c>
      <c r="J2504" t="s">
        <v>13544</v>
      </c>
      <c r="K2504" t="s">
        <v>13498</v>
      </c>
      <c r="L2504" t="s">
        <v>13498</v>
      </c>
      <c r="M2504" t="s">
        <v>13542</v>
      </c>
      <c r="O2504">
        <v>1</v>
      </c>
      <c r="P2504" t="s">
        <v>154</v>
      </c>
      <c r="Q2504">
        <v>604</v>
      </c>
      <c r="R2504" t="s">
        <v>1208</v>
      </c>
      <c r="S2504">
        <v>-76.038841476395703</v>
      </c>
      <c r="T2504">
        <v>-9.4197098641868404</v>
      </c>
      <c r="U2504" t="s">
        <v>13545</v>
      </c>
      <c r="V2504" t="s">
        <v>13546</v>
      </c>
      <c r="W2504" t="s">
        <v>13500</v>
      </c>
      <c r="Y2504" t="s">
        <v>13501</v>
      </c>
      <c r="AD2504">
        <v>3.0547588587888299</v>
      </c>
      <c r="AE2504">
        <v>13.826565831251401</v>
      </c>
    </row>
    <row r="2505" spans="1:31" x14ac:dyDescent="0.25">
      <c r="A2505">
        <v>14413</v>
      </c>
      <c r="B2505" t="s">
        <v>1172</v>
      </c>
      <c r="C2505" t="s">
        <v>13493</v>
      </c>
      <c r="D2505" t="s">
        <v>13547</v>
      </c>
      <c r="E2505" t="s">
        <v>13494</v>
      </c>
      <c r="F2505" t="s">
        <v>13548</v>
      </c>
      <c r="G2505" t="s">
        <v>13496</v>
      </c>
      <c r="H2505" t="s">
        <v>150</v>
      </c>
      <c r="I2505" t="s">
        <v>162</v>
      </c>
      <c r="J2505" t="s">
        <v>13549</v>
      </c>
      <c r="K2505" t="s">
        <v>13498</v>
      </c>
      <c r="L2505" t="s">
        <v>13498</v>
      </c>
      <c r="M2505" t="s">
        <v>13547</v>
      </c>
      <c r="O2505">
        <v>1</v>
      </c>
      <c r="P2505" t="s">
        <v>154</v>
      </c>
      <c r="Q2505">
        <v>604</v>
      </c>
      <c r="R2505" t="s">
        <v>1208</v>
      </c>
      <c r="S2505">
        <v>-75.574861663713307</v>
      </c>
      <c r="T2505">
        <v>-14.232584320224699</v>
      </c>
      <c r="U2505" t="s">
        <v>13550</v>
      </c>
      <c r="V2505" t="s">
        <v>13551</v>
      </c>
      <c r="W2505" t="s">
        <v>13500</v>
      </c>
      <c r="Y2505" t="s">
        <v>13501</v>
      </c>
      <c r="AD2505">
        <v>1.76668127665835</v>
      </c>
      <c r="AE2505">
        <v>9.1627135404105804</v>
      </c>
    </row>
    <row r="2506" spans="1:31" x14ac:dyDescent="0.25">
      <c r="A2506">
        <v>14414</v>
      </c>
      <c r="B2506" t="s">
        <v>1172</v>
      </c>
      <c r="C2506" t="s">
        <v>13493</v>
      </c>
      <c r="D2506" t="s">
        <v>13552</v>
      </c>
      <c r="E2506" t="s">
        <v>13494</v>
      </c>
      <c r="F2506" t="s">
        <v>13553</v>
      </c>
      <c r="G2506" t="s">
        <v>13496</v>
      </c>
      <c r="H2506" t="s">
        <v>150</v>
      </c>
      <c r="I2506" t="s">
        <v>162</v>
      </c>
      <c r="J2506" t="s">
        <v>13554</v>
      </c>
      <c r="K2506" t="s">
        <v>13498</v>
      </c>
      <c r="L2506" t="s">
        <v>13498</v>
      </c>
      <c r="M2506" t="s">
        <v>13552</v>
      </c>
      <c r="O2506">
        <v>1</v>
      </c>
      <c r="P2506" t="s">
        <v>154</v>
      </c>
      <c r="Q2506">
        <v>604</v>
      </c>
      <c r="R2506" t="s">
        <v>1208</v>
      </c>
      <c r="S2506">
        <v>-74.884935888519607</v>
      </c>
      <c r="T2506">
        <v>-11.5369805970554</v>
      </c>
      <c r="U2506" t="s">
        <v>13555</v>
      </c>
      <c r="V2506" t="s">
        <v>13556</v>
      </c>
      <c r="W2506" t="s">
        <v>13500</v>
      </c>
      <c r="Y2506" t="s">
        <v>13501</v>
      </c>
      <c r="AD2506">
        <v>3.6709387886390901</v>
      </c>
      <c r="AE2506">
        <v>13.690485104464701</v>
      </c>
    </row>
    <row r="2507" spans="1:31" x14ac:dyDescent="0.25">
      <c r="A2507">
        <v>14415</v>
      </c>
      <c r="B2507" t="s">
        <v>1172</v>
      </c>
      <c r="C2507" t="s">
        <v>13493</v>
      </c>
      <c r="D2507" t="s">
        <v>6335</v>
      </c>
      <c r="E2507" t="s">
        <v>13494</v>
      </c>
      <c r="F2507" t="s">
        <v>13557</v>
      </c>
      <c r="G2507" t="s">
        <v>13496</v>
      </c>
      <c r="H2507" t="s">
        <v>150</v>
      </c>
      <c r="I2507" t="s">
        <v>162</v>
      </c>
      <c r="J2507" t="s">
        <v>13558</v>
      </c>
      <c r="K2507" t="s">
        <v>13498</v>
      </c>
      <c r="L2507" t="s">
        <v>13498</v>
      </c>
      <c r="M2507" t="s">
        <v>6335</v>
      </c>
      <c r="O2507">
        <v>1</v>
      </c>
      <c r="P2507" t="s">
        <v>154</v>
      </c>
      <c r="Q2507">
        <v>604</v>
      </c>
      <c r="R2507" t="s">
        <v>1208</v>
      </c>
      <c r="S2507">
        <v>-78.374865845285598</v>
      </c>
      <c r="T2507">
        <v>-7.92135569800684</v>
      </c>
      <c r="U2507" t="s">
        <v>13559</v>
      </c>
      <c r="V2507" t="s">
        <v>6338</v>
      </c>
      <c r="W2507" t="s">
        <v>13500</v>
      </c>
      <c r="Y2507" t="s">
        <v>13501</v>
      </c>
      <c r="AD2507">
        <v>2.08395433375824</v>
      </c>
      <c r="AE2507">
        <v>12.894488337308299</v>
      </c>
    </row>
    <row r="2508" spans="1:31" x14ac:dyDescent="0.25">
      <c r="A2508">
        <v>14416</v>
      </c>
      <c r="B2508" t="s">
        <v>1172</v>
      </c>
      <c r="C2508" t="s">
        <v>13493</v>
      </c>
      <c r="D2508" t="s">
        <v>13560</v>
      </c>
      <c r="E2508" t="s">
        <v>13494</v>
      </c>
      <c r="F2508" t="s">
        <v>13561</v>
      </c>
      <c r="G2508" t="s">
        <v>13496</v>
      </c>
      <c r="H2508" t="s">
        <v>150</v>
      </c>
      <c r="I2508" t="s">
        <v>162</v>
      </c>
      <c r="J2508" t="s">
        <v>13562</v>
      </c>
      <c r="K2508" t="s">
        <v>13498</v>
      </c>
      <c r="L2508" t="s">
        <v>13498</v>
      </c>
      <c r="M2508" t="s">
        <v>13560</v>
      </c>
      <c r="O2508">
        <v>1</v>
      </c>
      <c r="P2508" t="s">
        <v>154</v>
      </c>
      <c r="Q2508">
        <v>604</v>
      </c>
      <c r="R2508" t="s">
        <v>1208</v>
      </c>
      <c r="S2508">
        <v>-79.825418184047805</v>
      </c>
      <c r="T2508">
        <v>-6.3568975137793604</v>
      </c>
      <c r="U2508" t="s">
        <v>13563</v>
      </c>
      <c r="V2508" t="s">
        <v>13564</v>
      </c>
      <c r="W2508" t="s">
        <v>13500</v>
      </c>
      <c r="Y2508" t="s">
        <v>13501</v>
      </c>
      <c r="AD2508">
        <v>1.1768651832156301</v>
      </c>
      <c r="AE2508">
        <v>6.5122054565524197</v>
      </c>
    </row>
    <row r="2509" spans="1:31" x14ac:dyDescent="0.25">
      <c r="A2509">
        <v>14417</v>
      </c>
      <c r="B2509" t="s">
        <v>1172</v>
      </c>
      <c r="C2509" t="s">
        <v>13493</v>
      </c>
      <c r="D2509" t="s">
        <v>13565</v>
      </c>
      <c r="E2509" t="s">
        <v>13494</v>
      </c>
      <c r="F2509" t="s">
        <v>13566</v>
      </c>
      <c r="G2509" t="s">
        <v>13496</v>
      </c>
      <c r="H2509" t="s">
        <v>150</v>
      </c>
      <c r="I2509" t="s">
        <v>162</v>
      </c>
      <c r="J2509" t="s">
        <v>13567</v>
      </c>
      <c r="K2509" t="s">
        <v>13498</v>
      </c>
      <c r="L2509" t="s">
        <v>13498</v>
      </c>
      <c r="M2509" t="s">
        <v>13565</v>
      </c>
      <c r="O2509">
        <v>1</v>
      </c>
      <c r="P2509" t="s">
        <v>154</v>
      </c>
      <c r="Q2509">
        <v>604</v>
      </c>
      <c r="R2509" t="s">
        <v>1208</v>
      </c>
      <c r="S2509">
        <v>-76.628482160586898</v>
      </c>
      <c r="T2509">
        <v>-11.7882448635527</v>
      </c>
      <c r="U2509" t="s">
        <v>13568</v>
      </c>
      <c r="V2509" t="s">
        <v>13569</v>
      </c>
      <c r="W2509" t="s">
        <v>13500</v>
      </c>
      <c r="Y2509" t="s">
        <v>13501</v>
      </c>
      <c r="AD2509">
        <v>2.9172294584396399</v>
      </c>
      <c r="AE2509">
        <v>11.457667199311899</v>
      </c>
    </row>
    <row r="2510" spans="1:31" x14ac:dyDescent="0.25">
      <c r="A2510">
        <v>14418</v>
      </c>
      <c r="B2510" t="s">
        <v>1172</v>
      </c>
      <c r="C2510" t="s">
        <v>13493</v>
      </c>
      <c r="D2510" t="s">
        <v>13570</v>
      </c>
      <c r="E2510" t="s">
        <v>13494</v>
      </c>
      <c r="F2510" t="s">
        <v>13571</v>
      </c>
      <c r="G2510" t="s">
        <v>13496</v>
      </c>
      <c r="H2510" t="s">
        <v>150</v>
      </c>
      <c r="I2510" t="s">
        <v>162</v>
      </c>
      <c r="J2510" t="s">
        <v>13572</v>
      </c>
      <c r="K2510" t="s">
        <v>13498</v>
      </c>
      <c r="L2510" t="s">
        <v>13498</v>
      </c>
      <c r="M2510" t="s">
        <v>13570</v>
      </c>
      <c r="O2510">
        <v>1</v>
      </c>
      <c r="P2510" t="s">
        <v>154</v>
      </c>
      <c r="Q2510">
        <v>604</v>
      </c>
      <c r="R2510" t="s">
        <v>1208</v>
      </c>
      <c r="S2510">
        <v>-74.438666083668707</v>
      </c>
      <c r="T2510">
        <v>-4.1207414811336003</v>
      </c>
      <c r="U2510" t="s">
        <v>13573</v>
      </c>
      <c r="V2510" t="s">
        <v>13574</v>
      </c>
      <c r="W2510" t="s">
        <v>13500</v>
      </c>
      <c r="Y2510" t="s">
        <v>13501</v>
      </c>
      <c r="AD2510">
        <v>30.534225812529399</v>
      </c>
      <c r="AE2510">
        <v>36.259938887150703</v>
      </c>
    </row>
    <row r="2511" spans="1:31" x14ac:dyDescent="0.25">
      <c r="A2511">
        <v>14419</v>
      </c>
      <c r="B2511" t="s">
        <v>1172</v>
      </c>
      <c r="C2511" t="s">
        <v>13493</v>
      </c>
      <c r="D2511" t="s">
        <v>13575</v>
      </c>
      <c r="E2511" t="s">
        <v>13494</v>
      </c>
      <c r="F2511" t="s">
        <v>13576</v>
      </c>
      <c r="G2511" t="s">
        <v>13496</v>
      </c>
      <c r="H2511" t="s">
        <v>150</v>
      </c>
      <c r="I2511" t="s">
        <v>162</v>
      </c>
      <c r="J2511" t="s">
        <v>13577</v>
      </c>
      <c r="K2511" t="s">
        <v>13498</v>
      </c>
      <c r="L2511" t="s">
        <v>13498</v>
      </c>
      <c r="M2511" t="s">
        <v>13575</v>
      </c>
      <c r="O2511">
        <v>1</v>
      </c>
      <c r="P2511" t="s">
        <v>154</v>
      </c>
      <c r="Q2511">
        <v>604</v>
      </c>
      <c r="R2511" t="s">
        <v>1208</v>
      </c>
      <c r="S2511">
        <v>-70.545949791181201</v>
      </c>
      <c r="T2511">
        <v>-11.9795680386593</v>
      </c>
      <c r="U2511" t="s">
        <v>13578</v>
      </c>
      <c r="V2511" t="s">
        <v>13579</v>
      </c>
      <c r="W2511" t="s">
        <v>13500</v>
      </c>
      <c r="Y2511" t="s">
        <v>13501</v>
      </c>
      <c r="AD2511">
        <v>6.9601122824784598</v>
      </c>
      <c r="AE2511">
        <v>14.100114641371899</v>
      </c>
    </row>
    <row r="2512" spans="1:31" x14ac:dyDescent="0.25">
      <c r="A2512">
        <v>14420</v>
      </c>
      <c r="B2512" t="s">
        <v>1172</v>
      </c>
      <c r="C2512" t="s">
        <v>13493</v>
      </c>
      <c r="D2512" t="s">
        <v>13580</v>
      </c>
      <c r="E2512" t="s">
        <v>13494</v>
      </c>
      <c r="F2512" t="s">
        <v>13581</v>
      </c>
      <c r="G2512" t="s">
        <v>13496</v>
      </c>
      <c r="H2512" t="s">
        <v>150</v>
      </c>
      <c r="I2512" t="s">
        <v>162</v>
      </c>
      <c r="J2512" t="s">
        <v>13582</v>
      </c>
      <c r="K2512" t="s">
        <v>13498</v>
      </c>
      <c r="L2512" t="s">
        <v>13498</v>
      </c>
      <c r="M2512" t="s">
        <v>13580</v>
      </c>
      <c r="O2512">
        <v>1</v>
      </c>
      <c r="P2512" t="s">
        <v>154</v>
      </c>
      <c r="Q2512">
        <v>604</v>
      </c>
      <c r="R2512" t="s">
        <v>1208</v>
      </c>
      <c r="S2512">
        <v>-70.839453929131295</v>
      </c>
      <c r="T2512">
        <v>-16.8600839584653</v>
      </c>
      <c r="U2512" t="s">
        <v>13583</v>
      </c>
      <c r="V2512" t="s">
        <v>13584</v>
      </c>
      <c r="W2512" t="s">
        <v>13500</v>
      </c>
      <c r="Y2512" t="s">
        <v>13501</v>
      </c>
      <c r="AD2512">
        <v>1.33689192202246</v>
      </c>
      <c r="AE2512">
        <v>7.4611045696155802</v>
      </c>
    </row>
    <row r="2513" spans="1:31" x14ac:dyDescent="0.25">
      <c r="A2513">
        <v>14421</v>
      </c>
      <c r="B2513" t="s">
        <v>1172</v>
      </c>
      <c r="C2513" t="s">
        <v>13493</v>
      </c>
      <c r="D2513" t="s">
        <v>13585</v>
      </c>
      <c r="E2513" t="s">
        <v>13494</v>
      </c>
      <c r="F2513" t="s">
        <v>13586</v>
      </c>
      <c r="G2513" t="s">
        <v>13496</v>
      </c>
      <c r="H2513" t="s">
        <v>150</v>
      </c>
      <c r="I2513" t="s">
        <v>162</v>
      </c>
      <c r="J2513" t="s">
        <v>13587</v>
      </c>
      <c r="K2513" t="s">
        <v>13498</v>
      </c>
      <c r="L2513" t="s">
        <v>13498</v>
      </c>
      <c r="M2513" t="s">
        <v>13585</v>
      </c>
      <c r="O2513">
        <v>1</v>
      </c>
      <c r="P2513" t="s">
        <v>154</v>
      </c>
      <c r="Q2513">
        <v>604</v>
      </c>
      <c r="R2513" t="s">
        <v>1208</v>
      </c>
      <c r="S2513">
        <v>-75.301176133279895</v>
      </c>
      <c r="T2513">
        <v>-10.3975819612454</v>
      </c>
      <c r="U2513" t="s">
        <v>13588</v>
      </c>
      <c r="V2513" t="s">
        <v>13589</v>
      </c>
      <c r="W2513" t="s">
        <v>13500</v>
      </c>
      <c r="Y2513" t="s">
        <v>13501</v>
      </c>
      <c r="AD2513">
        <v>1.9909208136555201</v>
      </c>
      <c r="AE2513">
        <v>10.2987428838961</v>
      </c>
    </row>
    <row r="2514" spans="1:31" x14ac:dyDescent="0.25">
      <c r="A2514">
        <v>14422</v>
      </c>
      <c r="B2514" t="s">
        <v>1172</v>
      </c>
      <c r="C2514" t="s">
        <v>13493</v>
      </c>
      <c r="D2514" t="s">
        <v>13590</v>
      </c>
      <c r="E2514" t="s">
        <v>13494</v>
      </c>
      <c r="F2514" t="s">
        <v>13591</v>
      </c>
      <c r="G2514" t="s">
        <v>13496</v>
      </c>
      <c r="H2514" t="s">
        <v>150</v>
      </c>
      <c r="I2514" t="s">
        <v>162</v>
      </c>
      <c r="J2514" t="s">
        <v>13592</v>
      </c>
      <c r="K2514" t="s">
        <v>13498</v>
      </c>
      <c r="L2514" t="s">
        <v>13498</v>
      </c>
      <c r="M2514" t="s">
        <v>13590</v>
      </c>
      <c r="O2514">
        <v>1</v>
      </c>
      <c r="P2514" t="s">
        <v>154</v>
      </c>
      <c r="Q2514">
        <v>604</v>
      </c>
      <c r="R2514" t="s">
        <v>1208</v>
      </c>
      <c r="S2514">
        <v>-80.354069048062499</v>
      </c>
      <c r="T2514">
        <v>-5.1370104586345899</v>
      </c>
      <c r="U2514" t="s">
        <v>13593</v>
      </c>
      <c r="V2514" t="s">
        <v>13594</v>
      </c>
      <c r="W2514" t="s">
        <v>13500</v>
      </c>
      <c r="Y2514" t="s">
        <v>13501</v>
      </c>
      <c r="AD2514">
        <v>2.94949731896804</v>
      </c>
      <c r="AE2514">
        <v>10.3453827720987</v>
      </c>
    </row>
    <row r="2515" spans="1:31" x14ac:dyDescent="0.25">
      <c r="A2515">
        <v>14423</v>
      </c>
      <c r="B2515" t="s">
        <v>1172</v>
      </c>
      <c r="C2515" t="s">
        <v>13493</v>
      </c>
      <c r="D2515" t="s">
        <v>13595</v>
      </c>
      <c r="E2515" t="s">
        <v>13494</v>
      </c>
      <c r="F2515" t="s">
        <v>13596</v>
      </c>
      <c r="G2515" t="s">
        <v>13496</v>
      </c>
      <c r="H2515" t="s">
        <v>150</v>
      </c>
      <c r="I2515" t="s">
        <v>162</v>
      </c>
      <c r="J2515" t="s">
        <v>13597</v>
      </c>
      <c r="K2515" t="s">
        <v>13498</v>
      </c>
      <c r="L2515" t="s">
        <v>13498</v>
      </c>
      <c r="M2515" t="s">
        <v>13595</v>
      </c>
      <c r="O2515">
        <v>1</v>
      </c>
      <c r="P2515" t="s">
        <v>154</v>
      </c>
      <c r="Q2515">
        <v>604</v>
      </c>
      <c r="R2515" t="s">
        <v>1208</v>
      </c>
      <c r="S2515">
        <v>-69.937844276974502</v>
      </c>
      <c r="T2515">
        <v>-15.000161253963199</v>
      </c>
      <c r="U2515" t="s">
        <v>13598</v>
      </c>
      <c r="V2515" t="s">
        <v>13599</v>
      </c>
      <c r="W2515" t="s">
        <v>13500</v>
      </c>
      <c r="Y2515" t="s">
        <v>13501</v>
      </c>
      <c r="AD2515">
        <v>6.0073684668382201</v>
      </c>
      <c r="AE2515">
        <v>14.633814891940199</v>
      </c>
    </row>
    <row r="2516" spans="1:31" x14ac:dyDescent="0.25">
      <c r="A2516">
        <v>14424</v>
      </c>
      <c r="B2516" t="s">
        <v>1172</v>
      </c>
      <c r="C2516" t="s">
        <v>13493</v>
      </c>
      <c r="D2516" t="s">
        <v>13600</v>
      </c>
      <c r="E2516" t="s">
        <v>13494</v>
      </c>
      <c r="F2516" t="s">
        <v>13601</v>
      </c>
      <c r="G2516" t="s">
        <v>13496</v>
      </c>
      <c r="H2516" t="s">
        <v>150</v>
      </c>
      <c r="I2516" t="s">
        <v>162</v>
      </c>
      <c r="J2516" t="s">
        <v>13602</v>
      </c>
      <c r="K2516" t="s">
        <v>13498</v>
      </c>
      <c r="L2516" t="s">
        <v>13498</v>
      </c>
      <c r="M2516" t="s">
        <v>13600</v>
      </c>
      <c r="O2516">
        <v>1</v>
      </c>
      <c r="P2516" t="s">
        <v>154</v>
      </c>
      <c r="Q2516">
        <v>604</v>
      </c>
      <c r="R2516" t="s">
        <v>1208</v>
      </c>
      <c r="S2516">
        <v>-76.715603669722896</v>
      </c>
      <c r="T2516">
        <v>-7.0369307036324198</v>
      </c>
      <c r="U2516" t="s">
        <v>13603</v>
      </c>
      <c r="V2516" t="s">
        <v>13604</v>
      </c>
      <c r="W2516" t="s">
        <v>13500</v>
      </c>
      <c r="Y2516" t="s">
        <v>13501</v>
      </c>
      <c r="AD2516">
        <v>4.1680840306609399</v>
      </c>
      <c r="AE2516">
        <v>15.943144670303299</v>
      </c>
    </row>
    <row r="2517" spans="1:31" x14ac:dyDescent="0.25">
      <c r="A2517">
        <v>14425</v>
      </c>
      <c r="B2517" t="s">
        <v>1172</v>
      </c>
      <c r="C2517" t="s">
        <v>13493</v>
      </c>
      <c r="D2517" t="s">
        <v>13605</v>
      </c>
      <c r="E2517" t="s">
        <v>13494</v>
      </c>
      <c r="F2517" t="s">
        <v>13606</v>
      </c>
      <c r="G2517" t="s">
        <v>13496</v>
      </c>
      <c r="H2517" t="s">
        <v>150</v>
      </c>
      <c r="I2517" t="s">
        <v>162</v>
      </c>
      <c r="J2517" t="s">
        <v>13607</v>
      </c>
      <c r="K2517" t="s">
        <v>13498</v>
      </c>
      <c r="L2517" t="s">
        <v>13498</v>
      </c>
      <c r="M2517" t="s">
        <v>13605</v>
      </c>
      <c r="O2517">
        <v>1</v>
      </c>
      <c r="P2517" t="s">
        <v>154</v>
      </c>
      <c r="Q2517">
        <v>604</v>
      </c>
      <c r="R2517" t="s">
        <v>1208</v>
      </c>
      <c r="S2517">
        <v>-70.286909455581196</v>
      </c>
      <c r="T2517">
        <v>-17.647685104026198</v>
      </c>
      <c r="U2517" t="s">
        <v>13608</v>
      </c>
      <c r="V2517" t="s">
        <v>13609</v>
      </c>
      <c r="W2517" t="s">
        <v>13500</v>
      </c>
      <c r="Y2517" t="s">
        <v>13501</v>
      </c>
      <c r="AD2517">
        <v>1.3500965757191401</v>
      </c>
      <c r="AE2517">
        <v>5.8206881720519199</v>
      </c>
    </row>
    <row r="2518" spans="1:31" x14ac:dyDescent="0.25">
      <c r="A2518">
        <v>14426</v>
      </c>
      <c r="B2518" t="s">
        <v>1172</v>
      </c>
      <c r="C2518" t="s">
        <v>13493</v>
      </c>
      <c r="D2518" t="s">
        <v>13610</v>
      </c>
      <c r="E2518" t="s">
        <v>13494</v>
      </c>
      <c r="F2518" t="s">
        <v>13611</v>
      </c>
      <c r="G2518" t="s">
        <v>13496</v>
      </c>
      <c r="H2518" t="s">
        <v>150</v>
      </c>
      <c r="I2518" t="s">
        <v>162</v>
      </c>
      <c r="J2518" t="s">
        <v>13612</v>
      </c>
      <c r="K2518" t="s">
        <v>13498</v>
      </c>
      <c r="L2518" t="s">
        <v>13498</v>
      </c>
      <c r="M2518" t="s">
        <v>13610</v>
      </c>
      <c r="O2518">
        <v>1</v>
      </c>
      <c r="P2518" t="s">
        <v>154</v>
      </c>
      <c r="Q2518">
        <v>604</v>
      </c>
      <c r="R2518" t="s">
        <v>1208</v>
      </c>
      <c r="S2518">
        <v>-80.564630667511096</v>
      </c>
      <c r="T2518">
        <v>-3.8505839514145799</v>
      </c>
      <c r="U2518" t="s">
        <v>13613</v>
      </c>
      <c r="V2518" t="s">
        <v>13614</v>
      </c>
      <c r="W2518" t="s">
        <v>13500</v>
      </c>
      <c r="Y2518" t="s">
        <v>13501</v>
      </c>
      <c r="AD2518">
        <v>0.385383019730966</v>
      </c>
      <c r="AE2518">
        <v>2.9765620524986001</v>
      </c>
    </row>
    <row r="2519" spans="1:31" x14ac:dyDescent="0.25">
      <c r="A2519">
        <v>14427</v>
      </c>
      <c r="B2519" t="s">
        <v>1172</v>
      </c>
      <c r="C2519" t="s">
        <v>13493</v>
      </c>
      <c r="D2519" t="s">
        <v>13615</v>
      </c>
      <c r="E2519" t="s">
        <v>13494</v>
      </c>
      <c r="F2519" t="s">
        <v>13616</v>
      </c>
      <c r="G2519" t="s">
        <v>13496</v>
      </c>
      <c r="H2519" t="s">
        <v>150</v>
      </c>
      <c r="I2519" t="s">
        <v>162</v>
      </c>
      <c r="J2519" t="s">
        <v>13617</v>
      </c>
      <c r="K2519" t="s">
        <v>13498</v>
      </c>
      <c r="L2519" t="s">
        <v>13498</v>
      </c>
      <c r="M2519" t="s">
        <v>13615</v>
      </c>
      <c r="O2519">
        <v>1</v>
      </c>
      <c r="P2519" t="s">
        <v>154</v>
      </c>
      <c r="Q2519">
        <v>604</v>
      </c>
      <c r="R2519" t="s">
        <v>1208</v>
      </c>
      <c r="S2519">
        <v>-73.438615370204801</v>
      </c>
      <c r="T2519">
        <v>-9.6247947035632304</v>
      </c>
      <c r="U2519" t="s">
        <v>13618</v>
      </c>
      <c r="V2519" t="s">
        <v>13619</v>
      </c>
      <c r="W2519" t="s">
        <v>13500</v>
      </c>
      <c r="Y2519" t="s">
        <v>13501</v>
      </c>
      <c r="AD2519">
        <v>8.6369960059291806</v>
      </c>
      <c r="AE2519">
        <v>24.327134596723202</v>
      </c>
    </row>
    <row r="2520" spans="1:31" x14ac:dyDescent="0.25">
      <c r="A2520">
        <v>15010</v>
      </c>
      <c r="B2520" t="s">
        <v>916</v>
      </c>
      <c r="C2520" t="s">
        <v>13620</v>
      </c>
      <c r="D2520" t="s">
        <v>13621</v>
      </c>
      <c r="E2520" t="s">
        <v>13622</v>
      </c>
      <c r="F2520" t="s">
        <v>13623</v>
      </c>
      <c r="G2520" t="s">
        <v>13624</v>
      </c>
      <c r="H2520" t="s">
        <v>150</v>
      </c>
      <c r="I2520" t="s">
        <v>162</v>
      </c>
      <c r="J2520" t="s">
        <v>13625</v>
      </c>
      <c r="K2520" t="s">
        <v>13626</v>
      </c>
      <c r="L2520" t="s">
        <v>13626</v>
      </c>
      <c r="O2520">
        <v>1</v>
      </c>
      <c r="P2520" t="s">
        <v>154</v>
      </c>
      <c r="Q2520">
        <v>608</v>
      </c>
      <c r="R2520" t="s">
        <v>1462</v>
      </c>
      <c r="S2520">
        <v>123.627916898838</v>
      </c>
      <c r="T2520">
        <v>7.0715488245689899</v>
      </c>
      <c r="U2520" t="s">
        <v>13627</v>
      </c>
      <c r="V2520" t="s">
        <v>13628</v>
      </c>
      <c r="W2520" t="s">
        <v>13629</v>
      </c>
      <c r="Y2520" t="s">
        <v>13630</v>
      </c>
      <c r="AD2520">
        <v>0.86398126670866304</v>
      </c>
      <c r="AE2520">
        <v>12.9732293547453</v>
      </c>
    </row>
    <row r="2521" spans="1:31" x14ac:dyDescent="0.25">
      <c r="A2521">
        <v>15011</v>
      </c>
      <c r="B2521" t="s">
        <v>916</v>
      </c>
      <c r="C2521" t="s">
        <v>13620</v>
      </c>
      <c r="D2521" t="s">
        <v>13631</v>
      </c>
      <c r="E2521" t="s">
        <v>13622</v>
      </c>
      <c r="F2521" t="s">
        <v>13632</v>
      </c>
      <c r="G2521" t="s">
        <v>13624</v>
      </c>
      <c r="H2521" t="s">
        <v>150</v>
      </c>
      <c r="I2521" t="s">
        <v>162</v>
      </c>
      <c r="J2521" t="s">
        <v>13633</v>
      </c>
      <c r="K2521" t="s">
        <v>13626</v>
      </c>
      <c r="L2521" t="s">
        <v>13626</v>
      </c>
      <c r="O2521">
        <v>1</v>
      </c>
      <c r="P2521" t="s">
        <v>154</v>
      </c>
      <c r="Q2521">
        <v>608</v>
      </c>
      <c r="R2521" t="s">
        <v>1462</v>
      </c>
      <c r="S2521">
        <v>123.48423749566</v>
      </c>
      <c r="T2521">
        <v>13.2566812007935</v>
      </c>
      <c r="U2521" t="s">
        <v>13634</v>
      </c>
      <c r="V2521" t="s">
        <v>13635</v>
      </c>
      <c r="W2521" t="s">
        <v>13629</v>
      </c>
      <c r="Y2521" t="s">
        <v>13630</v>
      </c>
      <c r="AD2521">
        <v>1.4681943931688</v>
      </c>
      <c r="AE2521">
        <v>17.495149877416701</v>
      </c>
    </row>
    <row r="2522" spans="1:31" x14ac:dyDescent="0.25">
      <c r="A2522">
        <v>15012</v>
      </c>
      <c r="B2522" t="s">
        <v>916</v>
      </c>
      <c r="C2522" t="s">
        <v>13620</v>
      </c>
      <c r="D2522" t="s">
        <v>13636</v>
      </c>
      <c r="E2522" t="s">
        <v>13622</v>
      </c>
      <c r="F2522" t="s">
        <v>13637</v>
      </c>
      <c r="G2522" t="s">
        <v>13624</v>
      </c>
      <c r="H2522" t="s">
        <v>150</v>
      </c>
      <c r="I2522" t="s">
        <v>162</v>
      </c>
      <c r="J2522" s="17" t="s">
        <v>13638</v>
      </c>
      <c r="K2522" t="s">
        <v>13626</v>
      </c>
      <c r="L2522" t="s">
        <v>13626</v>
      </c>
      <c r="O2522">
        <v>1</v>
      </c>
      <c r="P2522" t="s">
        <v>154</v>
      </c>
      <c r="Q2522">
        <v>608</v>
      </c>
      <c r="R2522" t="s">
        <v>1462</v>
      </c>
      <c r="S2522">
        <v>121.727697391639</v>
      </c>
      <c r="T2522">
        <v>17.2179996555377</v>
      </c>
      <c r="U2522" t="s">
        <v>13639</v>
      </c>
      <c r="V2522" t="s">
        <v>13640</v>
      </c>
      <c r="W2522" t="s">
        <v>13629</v>
      </c>
      <c r="Y2522" t="s">
        <v>13630</v>
      </c>
      <c r="AD2522">
        <v>2.27020705770224</v>
      </c>
      <c r="AE2522">
        <v>13.052914327507199</v>
      </c>
    </row>
    <row r="2523" spans="1:31" x14ac:dyDescent="0.25">
      <c r="A2523">
        <v>15013</v>
      </c>
      <c r="B2523" t="s">
        <v>916</v>
      </c>
      <c r="C2523" t="s">
        <v>13620</v>
      </c>
      <c r="D2523" t="s">
        <v>13641</v>
      </c>
      <c r="E2523" t="s">
        <v>13622</v>
      </c>
      <c r="F2523" t="s">
        <v>13642</v>
      </c>
      <c r="G2523" t="s">
        <v>13624</v>
      </c>
      <c r="H2523" t="s">
        <v>150</v>
      </c>
      <c r="I2523" t="s">
        <v>162</v>
      </c>
      <c r="J2523" t="s">
        <v>13643</v>
      </c>
      <c r="K2523" t="s">
        <v>13626</v>
      </c>
      <c r="L2523" t="s">
        <v>13626</v>
      </c>
      <c r="O2523">
        <v>1</v>
      </c>
      <c r="P2523" t="s">
        <v>154</v>
      </c>
      <c r="Q2523">
        <v>608</v>
      </c>
      <c r="R2523" t="s">
        <v>1462</v>
      </c>
      <c r="S2523">
        <v>121.042334334682</v>
      </c>
      <c r="T2523">
        <v>17.369132963469799</v>
      </c>
      <c r="U2523" t="s">
        <v>13644</v>
      </c>
      <c r="V2523" t="s">
        <v>13645</v>
      </c>
      <c r="W2523" t="s">
        <v>13629</v>
      </c>
      <c r="Y2523" t="s">
        <v>13630</v>
      </c>
      <c r="AD2523">
        <v>1.51546554844606</v>
      </c>
      <c r="AE2523">
        <v>7.1211903459777899</v>
      </c>
    </row>
    <row r="2524" spans="1:31" x14ac:dyDescent="0.25">
      <c r="A2524">
        <v>15014</v>
      </c>
      <c r="B2524" t="s">
        <v>916</v>
      </c>
      <c r="C2524" t="s">
        <v>13620</v>
      </c>
      <c r="D2524" t="s">
        <v>13646</v>
      </c>
      <c r="E2524" t="s">
        <v>13622</v>
      </c>
      <c r="F2524" t="s">
        <v>13647</v>
      </c>
      <c r="G2524" t="s">
        <v>13624</v>
      </c>
      <c r="H2524" t="s">
        <v>150</v>
      </c>
      <c r="I2524" t="s">
        <v>162</v>
      </c>
      <c r="J2524" t="s">
        <v>13648</v>
      </c>
      <c r="K2524" t="s">
        <v>13626</v>
      </c>
      <c r="L2524" t="s">
        <v>13626</v>
      </c>
      <c r="O2524">
        <v>1</v>
      </c>
      <c r="P2524" t="s">
        <v>154</v>
      </c>
      <c r="Q2524">
        <v>608</v>
      </c>
      <c r="R2524" t="s">
        <v>1462</v>
      </c>
      <c r="S2524">
        <v>125.793877190692</v>
      </c>
      <c r="T2524">
        <v>8.8157155056269207</v>
      </c>
      <c r="U2524" t="s">
        <v>13649</v>
      </c>
      <c r="V2524" t="s">
        <v>13650</v>
      </c>
      <c r="W2524" t="s">
        <v>13629</v>
      </c>
      <c r="Y2524" t="s">
        <v>13630</v>
      </c>
      <c r="AD2524">
        <v>1.52867303819755</v>
      </c>
      <c r="AE2524">
        <v>9.3606477652592801</v>
      </c>
    </row>
    <row r="2525" spans="1:31" x14ac:dyDescent="0.25">
      <c r="A2525">
        <v>15015</v>
      </c>
      <c r="B2525" t="s">
        <v>916</v>
      </c>
      <c r="C2525" t="s">
        <v>13620</v>
      </c>
      <c r="D2525" t="s">
        <v>13651</v>
      </c>
      <c r="E2525" t="s">
        <v>13622</v>
      </c>
      <c r="F2525" t="s">
        <v>13652</v>
      </c>
      <c r="G2525" t="s">
        <v>13624</v>
      </c>
      <c r="H2525" t="s">
        <v>150</v>
      </c>
      <c r="I2525" t="s">
        <v>162</v>
      </c>
      <c r="J2525" t="s">
        <v>13653</v>
      </c>
      <c r="K2525" t="s">
        <v>13626</v>
      </c>
      <c r="L2525" t="s">
        <v>13626</v>
      </c>
      <c r="O2525">
        <v>1</v>
      </c>
      <c r="P2525" t="s">
        <v>154</v>
      </c>
      <c r="Q2525">
        <v>608</v>
      </c>
      <c r="R2525" t="s">
        <v>1462</v>
      </c>
      <c r="S2525">
        <v>120.67307534537299</v>
      </c>
      <c r="T2525">
        <v>15.301776242350501</v>
      </c>
      <c r="U2525" t="s">
        <v>13654</v>
      </c>
      <c r="V2525" t="s">
        <v>13655</v>
      </c>
      <c r="W2525" t="s">
        <v>13629</v>
      </c>
      <c r="Y2525" t="s">
        <v>13630</v>
      </c>
      <c r="AD2525">
        <v>1.53815295859249</v>
      </c>
      <c r="AE2525">
        <v>6.6748431674893496</v>
      </c>
    </row>
    <row r="2526" spans="1:31" x14ac:dyDescent="0.25">
      <c r="A2526">
        <v>15016</v>
      </c>
      <c r="B2526" t="s">
        <v>916</v>
      </c>
      <c r="C2526" t="s">
        <v>13620</v>
      </c>
      <c r="D2526" t="s">
        <v>13656</v>
      </c>
      <c r="E2526" t="s">
        <v>13622</v>
      </c>
      <c r="F2526" t="s">
        <v>13657</v>
      </c>
      <c r="G2526" t="s">
        <v>13624</v>
      </c>
      <c r="H2526" t="s">
        <v>150</v>
      </c>
      <c r="I2526" t="s">
        <v>162</v>
      </c>
      <c r="J2526" t="s">
        <v>13658</v>
      </c>
      <c r="K2526" t="s">
        <v>13626</v>
      </c>
      <c r="L2526" t="s">
        <v>13626</v>
      </c>
      <c r="O2526">
        <v>1</v>
      </c>
      <c r="P2526" t="s">
        <v>154</v>
      </c>
      <c r="Q2526">
        <v>608</v>
      </c>
      <c r="R2526" t="s">
        <v>1462</v>
      </c>
      <c r="S2526">
        <v>124.59740874164299</v>
      </c>
      <c r="T2526">
        <v>7.46265666589884</v>
      </c>
      <c r="U2526" t="s">
        <v>13659</v>
      </c>
      <c r="V2526" t="s">
        <v>13660</v>
      </c>
      <c r="W2526" t="s">
        <v>13629</v>
      </c>
      <c r="Y2526" t="s">
        <v>13630</v>
      </c>
      <c r="AD2526">
        <v>0.76508703813107104</v>
      </c>
      <c r="AE2526">
        <v>8.2722451046900893</v>
      </c>
    </row>
    <row r="2527" spans="1:31" x14ac:dyDescent="0.25">
      <c r="A2527">
        <v>15017</v>
      </c>
      <c r="B2527" t="s">
        <v>916</v>
      </c>
      <c r="C2527" t="s">
        <v>13620</v>
      </c>
      <c r="D2527" t="s">
        <v>13661</v>
      </c>
      <c r="E2527" t="s">
        <v>13622</v>
      </c>
      <c r="F2527" t="s">
        <v>13662</v>
      </c>
      <c r="G2527" t="s">
        <v>13624</v>
      </c>
      <c r="H2527" t="s">
        <v>150</v>
      </c>
      <c r="I2527" t="s">
        <v>162</v>
      </c>
      <c r="J2527" t="s">
        <v>13663</v>
      </c>
      <c r="K2527" t="s">
        <v>13626</v>
      </c>
      <c r="L2527" t="s">
        <v>13626</v>
      </c>
      <c r="O2527">
        <v>1</v>
      </c>
      <c r="P2527" t="s">
        <v>154</v>
      </c>
      <c r="Q2527">
        <v>608</v>
      </c>
      <c r="R2527" t="s">
        <v>1462</v>
      </c>
      <c r="S2527">
        <v>123.618087496846</v>
      </c>
      <c r="T2527">
        <v>9.9099770231316402</v>
      </c>
      <c r="U2527" t="s">
        <v>13664</v>
      </c>
      <c r="V2527" t="s">
        <v>13665</v>
      </c>
      <c r="W2527" t="s">
        <v>13629</v>
      </c>
      <c r="Y2527" t="s">
        <v>13630</v>
      </c>
      <c r="AD2527">
        <v>1.18322649152742</v>
      </c>
      <c r="AE2527">
        <v>12.727479250775801</v>
      </c>
    </row>
    <row r="2528" spans="1:31" x14ac:dyDescent="0.25">
      <c r="A2528">
        <v>15018</v>
      </c>
      <c r="B2528" t="s">
        <v>916</v>
      </c>
      <c r="C2528" t="s">
        <v>13620</v>
      </c>
      <c r="D2528" t="s">
        <v>13666</v>
      </c>
      <c r="E2528" t="s">
        <v>13622</v>
      </c>
      <c r="F2528" t="s">
        <v>13667</v>
      </c>
      <c r="G2528" t="s">
        <v>13624</v>
      </c>
      <c r="H2528" t="s">
        <v>150</v>
      </c>
      <c r="I2528" t="s">
        <v>162</v>
      </c>
      <c r="J2528" t="s">
        <v>13668</v>
      </c>
      <c r="K2528" t="s">
        <v>13626</v>
      </c>
      <c r="L2528" t="s">
        <v>13626</v>
      </c>
      <c r="O2528">
        <v>1</v>
      </c>
      <c r="P2528" t="s">
        <v>154</v>
      </c>
      <c r="Q2528">
        <v>608</v>
      </c>
      <c r="R2528" t="s">
        <v>1462</v>
      </c>
      <c r="S2528">
        <v>124.962037659976</v>
      </c>
      <c r="T2528">
        <v>11.5164850120137</v>
      </c>
      <c r="U2528" t="s">
        <v>13669</v>
      </c>
      <c r="V2528" t="s">
        <v>13670</v>
      </c>
      <c r="W2528" t="s">
        <v>13629</v>
      </c>
      <c r="Y2528" t="s">
        <v>13630</v>
      </c>
      <c r="AD2528">
        <v>1.68297606708063</v>
      </c>
      <c r="AE2528">
        <v>13.7348873376265</v>
      </c>
    </row>
    <row r="2529" spans="1:31" x14ac:dyDescent="0.25">
      <c r="A2529">
        <v>15019</v>
      </c>
      <c r="B2529" t="s">
        <v>916</v>
      </c>
      <c r="C2529" t="s">
        <v>13620</v>
      </c>
      <c r="D2529" t="s">
        <v>13671</v>
      </c>
      <c r="E2529" t="s">
        <v>13622</v>
      </c>
      <c r="F2529" t="s">
        <v>13672</v>
      </c>
      <c r="G2529" t="s">
        <v>13624</v>
      </c>
      <c r="H2529" t="s">
        <v>150</v>
      </c>
      <c r="I2529" t="s">
        <v>162</v>
      </c>
      <c r="J2529" t="s">
        <v>13673</v>
      </c>
      <c r="K2529" t="s">
        <v>13626</v>
      </c>
      <c r="L2529" t="s">
        <v>13626</v>
      </c>
      <c r="O2529">
        <v>1</v>
      </c>
      <c r="P2529" t="s">
        <v>154</v>
      </c>
      <c r="Q2529">
        <v>608</v>
      </c>
      <c r="R2529" t="s">
        <v>1462</v>
      </c>
      <c r="S2529">
        <v>120.499597051663</v>
      </c>
      <c r="T2529">
        <v>16.850784005132802</v>
      </c>
      <c r="U2529" t="s">
        <v>13674</v>
      </c>
      <c r="V2529" t="s">
        <v>13675</v>
      </c>
      <c r="W2529" t="s">
        <v>13629</v>
      </c>
      <c r="Y2529" t="s">
        <v>13630</v>
      </c>
      <c r="AD2529">
        <v>1.0423535840307101</v>
      </c>
      <c r="AE2529">
        <v>10.944153531544</v>
      </c>
    </row>
    <row r="2530" spans="1:31" x14ac:dyDescent="0.25">
      <c r="A2530">
        <v>15020</v>
      </c>
      <c r="B2530" t="s">
        <v>916</v>
      </c>
      <c r="C2530" t="s">
        <v>13620</v>
      </c>
      <c r="D2530" t="s">
        <v>13676</v>
      </c>
      <c r="E2530" t="s">
        <v>13622</v>
      </c>
      <c r="F2530" t="s">
        <v>13677</v>
      </c>
      <c r="G2530" t="s">
        <v>13624</v>
      </c>
      <c r="H2530" t="s">
        <v>150</v>
      </c>
      <c r="I2530" t="s">
        <v>162</v>
      </c>
      <c r="J2530" t="s">
        <v>13678</v>
      </c>
      <c r="K2530" t="s">
        <v>13626</v>
      </c>
      <c r="L2530" t="s">
        <v>13626</v>
      </c>
      <c r="O2530">
        <v>1</v>
      </c>
      <c r="P2530" t="s">
        <v>154</v>
      </c>
      <c r="Q2530">
        <v>608</v>
      </c>
      <c r="R2530" t="s">
        <v>1462</v>
      </c>
      <c r="S2530">
        <v>121.03665378979601</v>
      </c>
      <c r="T2530">
        <v>14.603330197429599</v>
      </c>
      <c r="U2530" t="s">
        <v>13679</v>
      </c>
      <c r="V2530" t="s">
        <v>13680</v>
      </c>
      <c r="W2530" t="s">
        <v>13629</v>
      </c>
      <c r="Y2530" t="s">
        <v>13630</v>
      </c>
      <c r="AD2530">
        <v>4.8271312146312098E-2</v>
      </c>
      <c r="AE2530">
        <v>1.30241685398089</v>
      </c>
    </row>
    <row r="2531" spans="1:31" x14ac:dyDescent="0.25">
      <c r="A2531">
        <v>15021</v>
      </c>
      <c r="B2531" t="s">
        <v>916</v>
      </c>
      <c r="C2531" t="s">
        <v>13620</v>
      </c>
      <c r="D2531" t="s">
        <v>13681</v>
      </c>
      <c r="E2531" t="s">
        <v>13622</v>
      </c>
      <c r="F2531" t="s">
        <v>13682</v>
      </c>
      <c r="G2531" t="s">
        <v>13624</v>
      </c>
      <c r="H2531" t="s">
        <v>150</v>
      </c>
      <c r="I2531" t="s">
        <v>162</v>
      </c>
      <c r="J2531" t="s">
        <v>13683</v>
      </c>
      <c r="K2531" t="s">
        <v>13626</v>
      </c>
      <c r="L2531" t="s">
        <v>13626</v>
      </c>
      <c r="O2531">
        <v>1</v>
      </c>
      <c r="P2531" t="s">
        <v>154</v>
      </c>
      <c r="Q2531">
        <v>608</v>
      </c>
      <c r="R2531" t="s">
        <v>1462</v>
      </c>
      <c r="S2531">
        <v>124.758431299855</v>
      </c>
      <c r="T2531">
        <v>8.2446182536024502</v>
      </c>
      <c r="U2531" t="s">
        <v>13684</v>
      </c>
      <c r="V2531" t="s">
        <v>13685</v>
      </c>
      <c r="W2531" t="s">
        <v>13629</v>
      </c>
      <c r="Y2531" t="s">
        <v>13630</v>
      </c>
      <c r="AD2531">
        <v>1.15533604609908</v>
      </c>
      <c r="AE2531">
        <v>7.2688821416062002</v>
      </c>
    </row>
    <row r="2532" spans="1:31" x14ac:dyDescent="0.25">
      <c r="A2532">
        <v>15022</v>
      </c>
      <c r="B2532" t="s">
        <v>916</v>
      </c>
      <c r="C2532" t="s">
        <v>13620</v>
      </c>
      <c r="D2532" t="s">
        <v>13686</v>
      </c>
      <c r="E2532" t="s">
        <v>13622</v>
      </c>
      <c r="F2532" t="s">
        <v>13687</v>
      </c>
      <c r="G2532" t="s">
        <v>13624</v>
      </c>
      <c r="H2532" t="s">
        <v>150</v>
      </c>
      <c r="I2532" t="s">
        <v>162</v>
      </c>
      <c r="J2532" t="s">
        <v>13688</v>
      </c>
      <c r="K2532" t="s">
        <v>13626</v>
      </c>
      <c r="L2532" t="s">
        <v>13626</v>
      </c>
      <c r="O2532">
        <v>1</v>
      </c>
      <c r="P2532" t="s">
        <v>154</v>
      </c>
      <c r="Q2532">
        <v>608</v>
      </c>
      <c r="R2532" t="s">
        <v>1462</v>
      </c>
      <c r="S2532">
        <v>125.42372007477201</v>
      </c>
      <c r="T2532">
        <v>6.8693735896322101</v>
      </c>
      <c r="U2532" t="s">
        <v>13689</v>
      </c>
      <c r="V2532" t="s">
        <v>13690</v>
      </c>
      <c r="W2532" t="s">
        <v>13629</v>
      </c>
      <c r="Y2532" t="s">
        <v>13630</v>
      </c>
      <c r="AD2532">
        <v>2.5968645701723299</v>
      </c>
      <c r="AE2532">
        <v>14.0078319802038</v>
      </c>
    </row>
    <row r="2533" spans="1:31" x14ac:dyDescent="0.25">
      <c r="A2533">
        <v>15023</v>
      </c>
      <c r="B2533" t="s">
        <v>916</v>
      </c>
      <c r="C2533" t="s">
        <v>13620</v>
      </c>
      <c r="D2533" t="s">
        <v>13691</v>
      </c>
      <c r="E2533" t="s">
        <v>13622</v>
      </c>
      <c r="F2533" t="s">
        <v>13692</v>
      </c>
      <c r="G2533" t="s">
        <v>13624</v>
      </c>
      <c r="H2533" t="s">
        <v>150</v>
      </c>
      <c r="I2533" t="s">
        <v>162</v>
      </c>
      <c r="J2533" t="s">
        <v>13693</v>
      </c>
      <c r="K2533" t="s">
        <v>13626</v>
      </c>
      <c r="L2533" t="s">
        <v>13626</v>
      </c>
      <c r="O2533">
        <v>1</v>
      </c>
      <c r="P2533" t="s">
        <v>154</v>
      </c>
      <c r="Q2533">
        <v>608</v>
      </c>
      <c r="R2533" t="s">
        <v>1462</v>
      </c>
      <c r="S2533">
        <v>120.622632930119</v>
      </c>
      <c r="T2533">
        <v>12.6910386556026</v>
      </c>
      <c r="U2533" t="s">
        <v>13694</v>
      </c>
      <c r="V2533" t="s">
        <v>13695</v>
      </c>
      <c r="W2533" t="s">
        <v>13629</v>
      </c>
      <c r="Y2533" t="s">
        <v>13630</v>
      </c>
      <c r="AD2533">
        <v>3.8874859427884298</v>
      </c>
      <c r="AE2533">
        <v>41.4308128818829</v>
      </c>
    </row>
    <row r="2534" spans="1:31" x14ac:dyDescent="0.25">
      <c r="A2534">
        <v>15024</v>
      </c>
      <c r="B2534" t="s">
        <v>916</v>
      </c>
      <c r="C2534" t="s">
        <v>13620</v>
      </c>
      <c r="D2534" t="s">
        <v>13696</v>
      </c>
      <c r="E2534" t="s">
        <v>13622</v>
      </c>
      <c r="F2534" t="s">
        <v>13697</v>
      </c>
      <c r="G2534" t="s">
        <v>13624</v>
      </c>
      <c r="H2534" t="s">
        <v>150</v>
      </c>
      <c r="I2534" t="s">
        <v>162</v>
      </c>
      <c r="J2534" t="s">
        <v>13698</v>
      </c>
      <c r="K2534" t="s">
        <v>13626</v>
      </c>
      <c r="L2534" t="s">
        <v>13626</v>
      </c>
      <c r="O2534">
        <v>1</v>
      </c>
      <c r="P2534" t="s">
        <v>154</v>
      </c>
      <c r="Q2534">
        <v>608</v>
      </c>
      <c r="R2534" t="s">
        <v>1462</v>
      </c>
      <c r="S2534">
        <v>122.79521305846001</v>
      </c>
      <c r="T2534">
        <v>7.74054385644411</v>
      </c>
      <c r="U2534" t="s">
        <v>13699</v>
      </c>
      <c r="V2534" t="s">
        <v>13700</v>
      </c>
      <c r="W2534" t="s">
        <v>13629</v>
      </c>
      <c r="Y2534" t="s">
        <v>13630</v>
      </c>
      <c r="AD2534">
        <v>1.2847960400221701</v>
      </c>
      <c r="AE2534">
        <v>9.7319089344015701</v>
      </c>
    </row>
    <row r="2535" spans="1:31" x14ac:dyDescent="0.25">
      <c r="A2535">
        <v>15025</v>
      </c>
      <c r="B2535" t="s">
        <v>916</v>
      </c>
      <c r="C2535" t="s">
        <v>13620</v>
      </c>
      <c r="D2535" t="s">
        <v>13701</v>
      </c>
      <c r="E2535" t="s">
        <v>13622</v>
      </c>
      <c r="F2535" t="s">
        <v>13702</v>
      </c>
      <c r="G2535" t="s">
        <v>13624</v>
      </c>
      <c r="H2535" t="s">
        <v>150</v>
      </c>
      <c r="I2535" t="s">
        <v>162</v>
      </c>
      <c r="J2535" t="s">
        <v>13703</v>
      </c>
      <c r="K2535" t="s">
        <v>13626</v>
      </c>
      <c r="L2535" t="s">
        <v>13626</v>
      </c>
      <c r="O2535">
        <v>1</v>
      </c>
      <c r="P2535" t="s">
        <v>154</v>
      </c>
      <c r="Q2535">
        <v>608</v>
      </c>
      <c r="R2535" t="s">
        <v>1462</v>
      </c>
      <c r="S2535">
        <v>122.662686731329</v>
      </c>
      <c r="T2535">
        <v>10.830984881780701</v>
      </c>
      <c r="U2535" t="s">
        <v>13704</v>
      </c>
      <c r="V2535" t="s">
        <v>13705</v>
      </c>
      <c r="W2535" t="s">
        <v>13629</v>
      </c>
      <c r="Y2535" t="s">
        <v>13630</v>
      </c>
      <c r="AD2535">
        <v>1.6608787386892301</v>
      </c>
      <c r="AE2535">
        <v>10.9902366945966</v>
      </c>
    </row>
    <row r="2536" spans="1:31" x14ac:dyDescent="0.25">
      <c r="A2536">
        <v>15026</v>
      </c>
      <c r="B2536" t="s">
        <v>916</v>
      </c>
      <c r="C2536" t="s">
        <v>13706</v>
      </c>
      <c r="D2536" t="s">
        <v>13707</v>
      </c>
      <c r="E2536" t="s">
        <v>13708</v>
      </c>
      <c r="F2536" t="s">
        <v>13709</v>
      </c>
      <c r="G2536" t="s">
        <v>13710</v>
      </c>
      <c r="H2536" t="s">
        <v>150</v>
      </c>
      <c r="I2536" t="s">
        <v>162</v>
      </c>
      <c r="J2536" t="s">
        <v>13711</v>
      </c>
      <c r="K2536" t="s">
        <v>13712</v>
      </c>
      <c r="O2536">
        <v>1</v>
      </c>
      <c r="P2536" t="s">
        <v>924</v>
      </c>
      <c r="Q2536">
        <v>612</v>
      </c>
      <c r="R2536" t="s">
        <v>925</v>
      </c>
      <c r="S2536">
        <v>-125.486244023415</v>
      </c>
      <c r="T2536">
        <v>-23.760938937916801</v>
      </c>
      <c r="U2536" t="s">
        <v>13713</v>
      </c>
      <c r="V2536" t="s">
        <v>13714</v>
      </c>
      <c r="W2536" t="s">
        <v>13715</v>
      </c>
      <c r="Y2536" t="s">
        <v>13716</v>
      </c>
      <c r="AD2536">
        <v>4.8779952567201701E-4</v>
      </c>
      <c r="AE2536">
        <v>0.124168096758493</v>
      </c>
    </row>
    <row r="2537" spans="1:31" x14ac:dyDescent="0.25">
      <c r="A2537">
        <v>15027</v>
      </c>
      <c r="B2537" t="s">
        <v>916</v>
      </c>
      <c r="C2537" t="s">
        <v>13706</v>
      </c>
      <c r="D2537" t="s">
        <v>13717</v>
      </c>
      <c r="E2537" t="s">
        <v>13708</v>
      </c>
      <c r="F2537" t="s">
        <v>13718</v>
      </c>
      <c r="G2537" t="s">
        <v>13710</v>
      </c>
      <c r="H2537" t="s">
        <v>150</v>
      </c>
      <c r="I2537" t="s">
        <v>162</v>
      </c>
      <c r="J2537" t="s">
        <v>13719</v>
      </c>
      <c r="K2537" t="s">
        <v>13712</v>
      </c>
      <c r="O2537">
        <v>1</v>
      </c>
      <c r="P2537" t="s">
        <v>924</v>
      </c>
      <c r="Q2537">
        <v>612</v>
      </c>
      <c r="R2537" t="s">
        <v>925</v>
      </c>
      <c r="S2537">
        <v>-129.01692752795901</v>
      </c>
      <c r="T2537">
        <v>-23.4571599333301</v>
      </c>
      <c r="U2537" t="s">
        <v>13720</v>
      </c>
      <c r="V2537" t="s">
        <v>13721</v>
      </c>
      <c r="W2537" t="s">
        <v>13715</v>
      </c>
      <c r="Y2537" t="s">
        <v>13716</v>
      </c>
      <c r="AD2537">
        <v>7.3672163373430504E-3</v>
      </c>
      <c r="AE2537">
        <v>0.47373667232542399</v>
      </c>
    </row>
    <row r="2538" spans="1:31" x14ac:dyDescent="0.25">
      <c r="A2538">
        <v>15028</v>
      </c>
      <c r="B2538" t="s">
        <v>916</v>
      </c>
      <c r="C2538" t="s">
        <v>13706</v>
      </c>
      <c r="D2538" t="s">
        <v>13722</v>
      </c>
      <c r="E2538" t="s">
        <v>13708</v>
      </c>
      <c r="F2538" t="s">
        <v>13723</v>
      </c>
      <c r="G2538" t="s">
        <v>13710</v>
      </c>
      <c r="H2538" t="s">
        <v>150</v>
      </c>
      <c r="I2538" t="s">
        <v>162</v>
      </c>
      <c r="J2538" t="s">
        <v>13724</v>
      </c>
      <c r="K2538" t="s">
        <v>13712</v>
      </c>
      <c r="O2538">
        <v>1</v>
      </c>
      <c r="P2538" t="s">
        <v>924</v>
      </c>
      <c r="Q2538">
        <v>612</v>
      </c>
      <c r="R2538" t="s">
        <v>925</v>
      </c>
      <c r="S2538">
        <v>-131.912164951134</v>
      </c>
      <c r="T2538">
        <v>-23.105152306452201</v>
      </c>
      <c r="U2538" t="s">
        <v>13725</v>
      </c>
      <c r="V2538" t="s">
        <v>13726</v>
      </c>
      <c r="W2538" t="s">
        <v>13715</v>
      </c>
      <c r="Y2538" t="s">
        <v>13716</v>
      </c>
      <c r="AD2538">
        <v>2.7743401064981299E-3</v>
      </c>
      <c r="AE2538">
        <v>0.30588138264359999</v>
      </c>
    </row>
    <row r="2539" spans="1:31" x14ac:dyDescent="0.25">
      <c r="A2539">
        <v>15029</v>
      </c>
      <c r="B2539" t="s">
        <v>916</v>
      </c>
      <c r="C2539" t="s">
        <v>13706</v>
      </c>
      <c r="D2539" t="s">
        <v>13727</v>
      </c>
      <c r="E2539" t="s">
        <v>13708</v>
      </c>
      <c r="F2539" t="s">
        <v>13728</v>
      </c>
      <c r="G2539" t="s">
        <v>13710</v>
      </c>
      <c r="H2539" t="s">
        <v>150</v>
      </c>
      <c r="I2539" t="s">
        <v>162</v>
      </c>
      <c r="J2539" t="s">
        <v>13729</v>
      </c>
      <c r="K2539" t="s">
        <v>13712</v>
      </c>
      <c r="O2539">
        <v>1</v>
      </c>
      <c r="P2539" t="s">
        <v>924</v>
      </c>
      <c r="Q2539">
        <v>612</v>
      </c>
      <c r="R2539" t="s">
        <v>925</v>
      </c>
      <c r="S2539">
        <v>-130.78844569818699</v>
      </c>
      <c r="T2539">
        <v>-24.159265470677401</v>
      </c>
      <c r="U2539" t="s">
        <v>13730</v>
      </c>
      <c r="V2539" t="s">
        <v>13731</v>
      </c>
      <c r="W2539" t="s">
        <v>13715</v>
      </c>
      <c r="Y2539" t="s">
        <v>13716</v>
      </c>
      <c r="AD2539">
        <v>1.6852613775881801E-3</v>
      </c>
      <c r="AE2539">
        <v>0.226264880709969</v>
      </c>
    </row>
    <row r="2540" spans="1:31" x14ac:dyDescent="0.25">
      <c r="A2540">
        <v>16288</v>
      </c>
      <c r="B2540" t="s">
        <v>424</v>
      </c>
      <c r="C2540" t="s">
        <v>13732</v>
      </c>
      <c r="D2540" t="s">
        <v>13733</v>
      </c>
      <c r="E2540" t="s">
        <v>13734</v>
      </c>
      <c r="F2540" t="s">
        <v>13735</v>
      </c>
      <c r="G2540" t="s">
        <v>13736</v>
      </c>
      <c r="H2540" t="s">
        <v>150</v>
      </c>
      <c r="I2540" t="s">
        <v>162</v>
      </c>
      <c r="J2540" t="s">
        <v>13737</v>
      </c>
      <c r="K2540" t="s">
        <v>13738</v>
      </c>
      <c r="L2540" t="s">
        <v>13738</v>
      </c>
      <c r="M2540" t="s">
        <v>13739</v>
      </c>
      <c r="N2540">
        <v>1960</v>
      </c>
      <c r="O2540">
        <v>1</v>
      </c>
      <c r="P2540" t="s">
        <v>154</v>
      </c>
      <c r="Q2540">
        <v>616</v>
      </c>
      <c r="R2540" t="s">
        <v>925</v>
      </c>
      <c r="S2540">
        <v>17.24821799323</v>
      </c>
      <c r="T2540">
        <v>52.283858250982803</v>
      </c>
      <c r="U2540" t="s">
        <v>13740</v>
      </c>
      <c r="V2540" t="s">
        <v>13741</v>
      </c>
      <c r="W2540" t="s">
        <v>13742</v>
      </c>
      <c r="Y2540" t="s">
        <v>13743</v>
      </c>
      <c r="AD2540">
        <v>3.9025372537076901</v>
      </c>
      <c r="AE2540">
        <v>11.6733510551985</v>
      </c>
    </row>
    <row r="2541" spans="1:31" x14ac:dyDescent="0.25">
      <c r="A2541">
        <v>16297</v>
      </c>
      <c r="B2541" t="s">
        <v>424</v>
      </c>
      <c r="C2541" t="s">
        <v>13732</v>
      </c>
      <c r="D2541" t="s">
        <v>13744</v>
      </c>
      <c r="E2541" t="s">
        <v>13734</v>
      </c>
      <c r="F2541" t="s">
        <v>13745</v>
      </c>
      <c r="G2541" t="s">
        <v>13736</v>
      </c>
      <c r="H2541" t="s">
        <v>150</v>
      </c>
      <c r="I2541" t="s">
        <v>162</v>
      </c>
      <c r="J2541" t="s">
        <v>13746</v>
      </c>
      <c r="K2541" t="s">
        <v>13738</v>
      </c>
      <c r="L2541" t="s">
        <v>13738</v>
      </c>
      <c r="M2541" t="s">
        <v>13747</v>
      </c>
      <c r="N2541">
        <v>1961</v>
      </c>
      <c r="O2541">
        <v>1</v>
      </c>
      <c r="P2541" t="s">
        <v>154</v>
      </c>
      <c r="Q2541">
        <v>616</v>
      </c>
      <c r="R2541" t="s">
        <v>925</v>
      </c>
      <c r="S2541">
        <v>18.502175342249</v>
      </c>
      <c r="T2541">
        <v>53.022234833799502</v>
      </c>
      <c r="U2541" t="s">
        <v>13748</v>
      </c>
      <c r="V2541" t="s">
        <v>13749</v>
      </c>
      <c r="W2541" t="s">
        <v>13742</v>
      </c>
      <c r="Y2541" t="s">
        <v>13743</v>
      </c>
      <c r="AD2541">
        <v>2.3802164562467301</v>
      </c>
      <c r="AE2541">
        <v>7.3112832991036996</v>
      </c>
    </row>
    <row r="2542" spans="1:31" x14ac:dyDescent="0.25">
      <c r="A2542">
        <v>16299</v>
      </c>
      <c r="B2542" t="s">
        <v>424</v>
      </c>
      <c r="C2542" t="s">
        <v>13732</v>
      </c>
      <c r="D2542" t="s">
        <v>13750</v>
      </c>
      <c r="E2542" t="s">
        <v>13734</v>
      </c>
      <c r="F2542" t="s">
        <v>13751</v>
      </c>
      <c r="G2542" t="s">
        <v>13736</v>
      </c>
      <c r="H2542" t="s">
        <v>150</v>
      </c>
      <c r="I2542" t="s">
        <v>162</v>
      </c>
      <c r="J2542" t="s">
        <v>13752</v>
      </c>
      <c r="K2542" t="s">
        <v>13738</v>
      </c>
      <c r="L2542" t="s">
        <v>13738</v>
      </c>
      <c r="M2542" t="s">
        <v>13753</v>
      </c>
      <c r="N2542">
        <v>1962</v>
      </c>
      <c r="O2542">
        <v>1</v>
      </c>
      <c r="P2542" t="s">
        <v>154</v>
      </c>
      <c r="Q2542">
        <v>616</v>
      </c>
      <c r="R2542" t="s">
        <v>925</v>
      </c>
      <c r="S2542">
        <v>20.2993265982306</v>
      </c>
      <c r="T2542">
        <v>49.840633051667702</v>
      </c>
      <c r="U2542" t="s">
        <v>13754</v>
      </c>
      <c r="V2542" t="s">
        <v>13755</v>
      </c>
      <c r="W2542" t="s">
        <v>13742</v>
      </c>
      <c r="Y2542" t="s">
        <v>13743</v>
      </c>
      <c r="AD2542">
        <v>1.91257843461011</v>
      </c>
      <c r="AE2542">
        <v>7.44534039493767</v>
      </c>
    </row>
    <row r="2543" spans="1:31" x14ac:dyDescent="0.25">
      <c r="A2543">
        <v>16301</v>
      </c>
      <c r="B2543" t="s">
        <v>424</v>
      </c>
      <c r="C2543" t="s">
        <v>13732</v>
      </c>
      <c r="D2543" t="s">
        <v>13756</v>
      </c>
      <c r="E2543" t="s">
        <v>13734</v>
      </c>
      <c r="F2543" t="s">
        <v>13757</v>
      </c>
      <c r="G2543" t="s">
        <v>13736</v>
      </c>
      <c r="H2543" t="s">
        <v>150</v>
      </c>
      <c r="I2543" t="s">
        <v>162</v>
      </c>
      <c r="J2543" t="s">
        <v>13758</v>
      </c>
      <c r="K2543" t="s">
        <v>13738</v>
      </c>
      <c r="L2543" t="s">
        <v>13738</v>
      </c>
      <c r="M2543" t="s">
        <v>13759</v>
      </c>
      <c r="N2543">
        <v>1964</v>
      </c>
      <c r="O2543">
        <v>1</v>
      </c>
      <c r="P2543" t="s">
        <v>154</v>
      </c>
      <c r="Q2543">
        <v>616</v>
      </c>
      <c r="R2543" t="s">
        <v>925</v>
      </c>
      <c r="S2543">
        <v>19.408271456103101</v>
      </c>
      <c r="T2543">
        <v>51.559578954892999</v>
      </c>
      <c r="U2543" t="s">
        <v>13760</v>
      </c>
      <c r="V2543" t="s">
        <v>13761</v>
      </c>
      <c r="W2543" t="s">
        <v>13742</v>
      </c>
      <c r="Y2543" t="s">
        <v>13743</v>
      </c>
      <c r="AD2543">
        <v>2.40164899385036</v>
      </c>
      <c r="AE2543">
        <v>7.9436532461970701</v>
      </c>
    </row>
    <row r="2544" spans="1:31" x14ac:dyDescent="0.25">
      <c r="A2544">
        <v>16303</v>
      </c>
      <c r="B2544" t="s">
        <v>424</v>
      </c>
      <c r="C2544" t="s">
        <v>13732</v>
      </c>
      <c r="D2544" t="s">
        <v>13762</v>
      </c>
      <c r="E2544" t="s">
        <v>13734</v>
      </c>
      <c r="F2544" t="s">
        <v>13763</v>
      </c>
      <c r="G2544" t="s">
        <v>13736</v>
      </c>
      <c r="H2544" t="s">
        <v>150</v>
      </c>
      <c r="I2544" t="s">
        <v>162</v>
      </c>
      <c r="J2544" t="s">
        <v>13764</v>
      </c>
      <c r="K2544" t="s">
        <v>13738</v>
      </c>
      <c r="L2544" t="s">
        <v>13738</v>
      </c>
      <c r="M2544" t="s">
        <v>13765</v>
      </c>
      <c r="N2544">
        <v>1963</v>
      </c>
      <c r="O2544">
        <v>1</v>
      </c>
      <c r="P2544" t="s">
        <v>154</v>
      </c>
      <c r="Q2544">
        <v>616</v>
      </c>
      <c r="R2544" t="s">
        <v>925</v>
      </c>
      <c r="S2544">
        <v>16.379121720904202</v>
      </c>
      <c r="T2544">
        <v>51.080864719124897</v>
      </c>
      <c r="U2544" t="s">
        <v>13766</v>
      </c>
      <c r="V2544" t="s">
        <v>13767</v>
      </c>
      <c r="W2544" t="s">
        <v>13742</v>
      </c>
      <c r="Y2544" t="s">
        <v>13743</v>
      </c>
      <c r="AD2544">
        <v>2.4822283347926901</v>
      </c>
      <c r="AE2544">
        <v>9.0619593448504201</v>
      </c>
    </row>
    <row r="2545" spans="1:31" x14ac:dyDescent="0.25">
      <c r="A2545">
        <v>16304</v>
      </c>
      <c r="B2545" t="s">
        <v>424</v>
      </c>
      <c r="C2545" t="s">
        <v>13732</v>
      </c>
      <c r="D2545" t="s">
        <v>13768</v>
      </c>
      <c r="E2545" t="s">
        <v>13734</v>
      </c>
      <c r="F2545" t="s">
        <v>13769</v>
      </c>
      <c r="G2545" t="s">
        <v>13736</v>
      </c>
      <c r="H2545" t="s">
        <v>150</v>
      </c>
      <c r="I2545" t="s">
        <v>162</v>
      </c>
      <c r="J2545" t="s">
        <v>13770</v>
      </c>
      <c r="K2545" t="s">
        <v>13738</v>
      </c>
      <c r="L2545" t="s">
        <v>13738</v>
      </c>
      <c r="M2545" t="s">
        <v>13771</v>
      </c>
      <c r="N2545">
        <v>1965</v>
      </c>
      <c r="O2545">
        <v>1</v>
      </c>
      <c r="P2545" t="s">
        <v>154</v>
      </c>
      <c r="Q2545">
        <v>616</v>
      </c>
      <c r="R2545" t="s">
        <v>925</v>
      </c>
      <c r="S2545">
        <v>22.904845835524402</v>
      </c>
      <c r="T2545">
        <v>51.242581433256902</v>
      </c>
      <c r="U2545" t="s">
        <v>13772</v>
      </c>
      <c r="V2545" t="s">
        <v>13773</v>
      </c>
      <c r="W2545" t="s">
        <v>13742</v>
      </c>
      <c r="Y2545" t="s">
        <v>13743</v>
      </c>
      <c r="AD2545">
        <v>3.1536703901604102</v>
      </c>
      <c r="AE2545">
        <v>9.0588631139058098</v>
      </c>
    </row>
    <row r="2546" spans="1:31" x14ac:dyDescent="0.25">
      <c r="A2546">
        <v>16305</v>
      </c>
      <c r="B2546" t="s">
        <v>424</v>
      </c>
      <c r="C2546" t="s">
        <v>13732</v>
      </c>
      <c r="D2546" t="s">
        <v>13774</v>
      </c>
      <c r="E2546" t="s">
        <v>13734</v>
      </c>
      <c r="F2546" t="s">
        <v>13775</v>
      </c>
      <c r="G2546" t="s">
        <v>13736</v>
      </c>
      <c r="H2546" t="s">
        <v>150</v>
      </c>
      <c r="I2546" t="s">
        <v>162</v>
      </c>
      <c r="J2546" t="s">
        <v>13776</v>
      </c>
      <c r="K2546" t="s">
        <v>13738</v>
      </c>
      <c r="L2546" t="s">
        <v>13738</v>
      </c>
      <c r="M2546" t="s">
        <v>13777</v>
      </c>
      <c r="N2546">
        <v>1966</v>
      </c>
      <c r="O2546">
        <v>1</v>
      </c>
      <c r="P2546" t="s">
        <v>154</v>
      </c>
      <c r="Q2546">
        <v>616</v>
      </c>
      <c r="R2546" t="s">
        <v>925</v>
      </c>
      <c r="S2546">
        <v>15.348689900348599</v>
      </c>
      <c r="T2546">
        <v>52.207154131293102</v>
      </c>
      <c r="U2546" t="s">
        <v>13778</v>
      </c>
      <c r="V2546" t="s">
        <v>13779</v>
      </c>
      <c r="W2546" t="s">
        <v>13742</v>
      </c>
      <c r="Y2546" t="s">
        <v>13743</v>
      </c>
      <c r="AD2546">
        <v>1.8164875255658901</v>
      </c>
      <c r="AE2546">
        <v>7.2193420415916698</v>
      </c>
    </row>
    <row r="2547" spans="1:31" x14ac:dyDescent="0.25">
      <c r="A2547">
        <v>16306</v>
      </c>
      <c r="B2547" t="s">
        <v>424</v>
      </c>
      <c r="C2547" t="s">
        <v>13732</v>
      </c>
      <c r="D2547" t="s">
        <v>13780</v>
      </c>
      <c r="E2547" t="s">
        <v>13734</v>
      </c>
      <c r="F2547" t="s">
        <v>13781</v>
      </c>
      <c r="G2547" t="s">
        <v>13736</v>
      </c>
      <c r="H2547" t="s">
        <v>150</v>
      </c>
      <c r="I2547" t="s">
        <v>162</v>
      </c>
      <c r="J2547" t="s">
        <v>13782</v>
      </c>
      <c r="K2547" t="s">
        <v>13738</v>
      </c>
      <c r="L2547" t="s">
        <v>13738</v>
      </c>
      <c r="M2547" t="s">
        <v>13783</v>
      </c>
      <c r="N2547">
        <v>1967</v>
      </c>
      <c r="O2547">
        <v>1</v>
      </c>
      <c r="P2547" t="s">
        <v>154</v>
      </c>
      <c r="Q2547">
        <v>616</v>
      </c>
      <c r="R2547" t="s">
        <v>925</v>
      </c>
      <c r="S2547">
        <v>21.081201264924001</v>
      </c>
      <c r="T2547">
        <v>52.309134080006203</v>
      </c>
      <c r="U2547" t="s">
        <v>13784</v>
      </c>
      <c r="V2547" t="s">
        <v>13785</v>
      </c>
      <c r="W2547" t="s">
        <v>13742</v>
      </c>
      <c r="Y2547" t="s">
        <v>13743</v>
      </c>
      <c r="AD2547">
        <v>4.6134182500899197</v>
      </c>
      <c r="AE2547">
        <v>12.7422167601284</v>
      </c>
    </row>
    <row r="2548" spans="1:31" x14ac:dyDescent="0.25">
      <c r="A2548">
        <v>16313</v>
      </c>
      <c r="B2548" t="s">
        <v>424</v>
      </c>
      <c r="C2548" t="s">
        <v>13732</v>
      </c>
      <c r="D2548" t="s">
        <v>13786</v>
      </c>
      <c r="E2548" t="s">
        <v>13734</v>
      </c>
      <c r="F2548" t="s">
        <v>13787</v>
      </c>
      <c r="G2548" t="s">
        <v>13736</v>
      </c>
      <c r="H2548" t="s">
        <v>150</v>
      </c>
      <c r="I2548" t="s">
        <v>162</v>
      </c>
      <c r="J2548" t="s">
        <v>13788</v>
      </c>
      <c r="K2548" t="s">
        <v>13738</v>
      </c>
      <c r="L2548" t="s">
        <v>13738</v>
      </c>
      <c r="M2548" t="s">
        <v>13789</v>
      </c>
      <c r="N2548">
        <v>1968</v>
      </c>
      <c r="O2548">
        <v>1</v>
      </c>
      <c r="P2548" t="s">
        <v>154</v>
      </c>
      <c r="Q2548">
        <v>616</v>
      </c>
      <c r="R2548" t="s">
        <v>925</v>
      </c>
      <c r="S2548">
        <v>17.877223965240901</v>
      </c>
      <c r="T2548">
        <v>50.620252590332903</v>
      </c>
      <c r="U2548" t="s">
        <v>13790</v>
      </c>
      <c r="V2548" t="s">
        <v>13791</v>
      </c>
      <c r="W2548" t="s">
        <v>13742</v>
      </c>
      <c r="Y2548" t="s">
        <v>13743</v>
      </c>
      <c r="AD2548">
        <v>1.15815211082963</v>
      </c>
      <c r="AE2548">
        <v>5.5159431534359999</v>
      </c>
    </row>
    <row r="2549" spans="1:31" x14ac:dyDescent="0.25">
      <c r="A2549">
        <v>16316</v>
      </c>
      <c r="B2549" t="s">
        <v>424</v>
      </c>
      <c r="C2549" t="s">
        <v>13732</v>
      </c>
      <c r="D2549" t="s">
        <v>13792</v>
      </c>
      <c r="E2549" t="s">
        <v>13734</v>
      </c>
      <c r="F2549" t="s">
        <v>13793</v>
      </c>
      <c r="G2549" t="s">
        <v>13736</v>
      </c>
      <c r="H2549" t="s">
        <v>150</v>
      </c>
      <c r="I2549" t="s">
        <v>162</v>
      </c>
      <c r="J2549" t="s">
        <v>13794</v>
      </c>
      <c r="K2549" t="s">
        <v>13738</v>
      </c>
      <c r="L2549" t="s">
        <v>13738</v>
      </c>
      <c r="M2549" t="s">
        <v>13795</v>
      </c>
      <c r="N2549">
        <v>1969</v>
      </c>
      <c r="O2549">
        <v>1</v>
      </c>
      <c r="P2549" t="s">
        <v>154</v>
      </c>
      <c r="Q2549">
        <v>616</v>
      </c>
      <c r="R2549" t="s">
        <v>925</v>
      </c>
      <c r="S2549">
        <v>22.890904680839999</v>
      </c>
      <c r="T2549">
        <v>53.287576345751901</v>
      </c>
      <c r="U2549" t="s">
        <v>13796</v>
      </c>
      <c r="V2549" t="s">
        <v>13797</v>
      </c>
      <c r="W2549" t="s">
        <v>13742</v>
      </c>
      <c r="Y2549" t="s">
        <v>13743</v>
      </c>
      <c r="AD2549">
        <v>2.89597738696511</v>
      </c>
      <c r="AE2549">
        <v>7.9516948005981503</v>
      </c>
    </row>
    <row r="2550" spans="1:31" x14ac:dyDescent="0.25">
      <c r="A2550">
        <v>16317</v>
      </c>
      <c r="B2550" t="s">
        <v>424</v>
      </c>
      <c r="C2550" t="s">
        <v>13732</v>
      </c>
      <c r="D2550" t="s">
        <v>13798</v>
      </c>
      <c r="E2550" t="s">
        <v>13734</v>
      </c>
      <c r="F2550" t="s">
        <v>13799</v>
      </c>
      <c r="G2550" t="s">
        <v>13736</v>
      </c>
      <c r="H2550" t="s">
        <v>150</v>
      </c>
      <c r="I2550" t="s">
        <v>162</v>
      </c>
      <c r="J2550" t="s">
        <v>13800</v>
      </c>
      <c r="K2550" t="s">
        <v>13738</v>
      </c>
      <c r="L2550" t="s">
        <v>13738</v>
      </c>
      <c r="M2550" t="s">
        <v>13801</v>
      </c>
      <c r="N2550">
        <v>1970</v>
      </c>
      <c r="O2550">
        <v>1</v>
      </c>
      <c r="P2550" t="s">
        <v>154</v>
      </c>
      <c r="Q2550">
        <v>616</v>
      </c>
      <c r="R2550" t="s">
        <v>925</v>
      </c>
      <c r="S2550">
        <v>18.016171310067499</v>
      </c>
      <c r="T2550">
        <v>54.131586953423501</v>
      </c>
      <c r="U2550" t="s">
        <v>13802</v>
      </c>
      <c r="V2550" t="s">
        <v>13803</v>
      </c>
      <c r="W2550" t="s">
        <v>13742</v>
      </c>
      <c r="Y2550" t="s">
        <v>13743</v>
      </c>
      <c r="AD2550">
        <v>2.5210041819584599</v>
      </c>
      <c r="AE2550">
        <v>9.9964870621277306</v>
      </c>
    </row>
    <row r="2551" spans="1:31" x14ac:dyDescent="0.25">
      <c r="A2551">
        <v>16324</v>
      </c>
      <c r="B2551" t="s">
        <v>424</v>
      </c>
      <c r="C2551" t="s">
        <v>13732</v>
      </c>
      <c r="D2551" t="s">
        <v>13804</v>
      </c>
      <c r="E2551" t="s">
        <v>13734</v>
      </c>
      <c r="F2551" t="s">
        <v>13805</v>
      </c>
      <c r="G2551" t="s">
        <v>13736</v>
      </c>
      <c r="H2551" t="s">
        <v>150</v>
      </c>
      <c r="I2551" t="s">
        <v>162</v>
      </c>
      <c r="J2551" t="s">
        <v>13806</v>
      </c>
      <c r="K2551" t="s">
        <v>13738</v>
      </c>
      <c r="L2551" t="s">
        <v>13738</v>
      </c>
      <c r="M2551" t="s">
        <v>13807</v>
      </c>
      <c r="N2551">
        <v>1971</v>
      </c>
      <c r="O2551">
        <v>1</v>
      </c>
      <c r="P2551" t="s">
        <v>154</v>
      </c>
      <c r="Q2551">
        <v>616</v>
      </c>
      <c r="R2551" t="s">
        <v>925</v>
      </c>
      <c r="S2551">
        <v>19.002393625027601</v>
      </c>
      <c r="T2551">
        <v>50.319962833921899</v>
      </c>
      <c r="U2551" t="s">
        <v>13808</v>
      </c>
      <c r="V2551" t="s">
        <v>13809</v>
      </c>
      <c r="W2551" t="s">
        <v>13742</v>
      </c>
      <c r="Y2551" t="s">
        <v>13743</v>
      </c>
      <c r="AD2551">
        <v>1.5178664733387599</v>
      </c>
      <c r="AE2551">
        <v>7.32802262604201</v>
      </c>
    </row>
    <row r="2552" spans="1:31" x14ac:dyDescent="0.25">
      <c r="A2552">
        <v>16331</v>
      </c>
      <c r="B2552" t="s">
        <v>424</v>
      </c>
      <c r="C2552" t="s">
        <v>13732</v>
      </c>
      <c r="D2552" t="s">
        <v>13810</v>
      </c>
      <c r="E2552" t="s">
        <v>13734</v>
      </c>
      <c r="F2552" t="s">
        <v>13811</v>
      </c>
      <c r="G2552" t="s">
        <v>13736</v>
      </c>
      <c r="H2552" t="s">
        <v>150</v>
      </c>
      <c r="I2552" t="s">
        <v>162</v>
      </c>
      <c r="J2552" t="s">
        <v>13812</v>
      </c>
      <c r="K2552" t="s">
        <v>13738</v>
      </c>
      <c r="L2552" t="s">
        <v>13738</v>
      </c>
      <c r="M2552" t="s">
        <v>13813</v>
      </c>
      <c r="N2552">
        <v>1972</v>
      </c>
      <c r="O2552">
        <v>1</v>
      </c>
      <c r="P2552" t="s">
        <v>154</v>
      </c>
      <c r="Q2552">
        <v>616</v>
      </c>
      <c r="R2552" t="s">
        <v>925</v>
      </c>
      <c r="S2552">
        <v>22.2218452341423</v>
      </c>
      <c r="T2552">
        <v>49.964787740127598</v>
      </c>
      <c r="U2552" t="s">
        <v>13814</v>
      </c>
      <c r="V2552" t="s">
        <v>13815</v>
      </c>
      <c r="W2552" t="s">
        <v>13742</v>
      </c>
      <c r="Y2552" t="s">
        <v>13743</v>
      </c>
      <c r="AD2552">
        <v>2.2143851332406301</v>
      </c>
      <c r="AE2552">
        <v>8.1773716073916702</v>
      </c>
    </row>
    <row r="2553" spans="1:31" x14ac:dyDescent="0.25">
      <c r="A2553">
        <v>16333</v>
      </c>
      <c r="B2553" t="s">
        <v>424</v>
      </c>
      <c r="C2553" t="s">
        <v>13732</v>
      </c>
      <c r="D2553" t="s">
        <v>13813</v>
      </c>
      <c r="E2553" t="s">
        <v>13734</v>
      </c>
      <c r="F2553" t="s">
        <v>13816</v>
      </c>
      <c r="G2553" t="s">
        <v>13736</v>
      </c>
      <c r="H2553" t="s">
        <v>150</v>
      </c>
      <c r="I2553" t="s">
        <v>162</v>
      </c>
      <c r="J2553" t="s">
        <v>13817</v>
      </c>
      <c r="K2553" t="s">
        <v>13738</v>
      </c>
      <c r="L2553" t="s">
        <v>13738</v>
      </c>
      <c r="M2553" t="s">
        <v>13818</v>
      </c>
      <c r="N2553">
        <v>1973</v>
      </c>
      <c r="O2553">
        <v>1</v>
      </c>
      <c r="P2553" t="s">
        <v>154</v>
      </c>
      <c r="Q2553">
        <v>616</v>
      </c>
      <c r="R2553" t="s">
        <v>925</v>
      </c>
      <c r="S2553">
        <v>20.797295022536598</v>
      </c>
      <c r="T2553">
        <v>50.734201866369403</v>
      </c>
      <c r="U2553" t="s">
        <v>13819</v>
      </c>
      <c r="V2553" t="s">
        <v>13820</v>
      </c>
      <c r="W2553" t="s">
        <v>13742</v>
      </c>
      <c r="Y2553" t="s">
        <v>13743</v>
      </c>
      <c r="AD2553">
        <v>1.4878756164839</v>
      </c>
      <c r="AE2553">
        <v>6.25024661563228</v>
      </c>
    </row>
    <row r="2554" spans="1:31" x14ac:dyDescent="0.25">
      <c r="A2554">
        <v>16344</v>
      </c>
      <c r="B2554" t="s">
        <v>424</v>
      </c>
      <c r="C2554" t="s">
        <v>13732</v>
      </c>
      <c r="D2554" t="s">
        <v>13821</v>
      </c>
      <c r="E2554" t="s">
        <v>13734</v>
      </c>
      <c r="F2554" t="s">
        <v>13822</v>
      </c>
      <c r="G2554" t="s">
        <v>13736</v>
      </c>
      <c r="H2554" t="s">
        <v>150</v>
      </c>
      <c r="I2554" t="s">
        <v>162</v>
      </c>
      <c r="J2554" t="s">
        <v>13823</v>
      </c>
      <c r="K2554" t="s">
        <v>13738</v>
      </c>
      <c r="L2554" t="s">
        <v>13738</v>
      </c>
      <c r="M2554" t="s">
        <v>13824</v>
      </c>
      <c r="N2554">
        <v>1974</v>
      </c>
      <c r="O2554">
        <v>1</v>
      </c>
      <c r="P2554" t="s">
        <v>154</v>
      </c>
      <c r="Q2554">
        <v>616</v>
      </c>
      <c r="R2554" t="s">
        <v>925</v>
      </c>
      <c r="S2554">
        <v>20.753842307660602</v>
      </c>
      <c r="T2554">
        <v>53.834815567478401</v>
      </c>
      <c r="U2554" t="s">
        <v>13825</v>
      </c>
      <c r="V2554" t="s">
        <v>13826</v>
      </c>
      <c r="W2554" t="s">
        <v>13742</v>
      </c>
      <c r="Y2554" t="s">
        <v>13743</v>
      </c>
      <c r="AD2554">
        <v>3.25540336192836</v>
      </c>
      <c r="AE2554">
        <v>9.8249790015171108</v>
      </c>
    </row>
    <row r="2555" spans="1:31" x14ac:dyDescent="0.25">
      <c r="A2555">
        <v>16345</v>
      </c>
      <c r="B2555" t="s">
        <v>424</v>
      </c>
      <c r="C2555" t="s">
        <v>13732</v>
      </c>
      <c r="D2555" t="s">
        <v>13827</v>
      </c>
      <c r="E2555" t="s">
        <v>13734</v>
      </c>
      <c r="F2555" t="s">
        <v>13828</v>
      </c>
      <c r="G2555" t="s">
        <v>13736</v>
      </c>
      <c r="H2555" t="s">
        <v>150</v>
      </c>
      <c r="I2555" t="s">
        <v>162</v>
      </c>
      <c r="J2555" t="s">
        <v>13829</v>
      </c>
      <c r="K2555" t="s">
        <v>13738</v>
      </c>
      <c r="L2555" t="s">
        <v>13738</v>
      </c>
      <c r="M2555" t="s">
        <v>13830</v>
      </c>
      <c r="N2555">
        <v>1975</v>
      </c>
      <c r="O2555">
        <v>1</v>
      </c>
      <c r="P2555" t="s">
        <v>154</v>
      </c>
      <c r="Q2555">
        <v>616</v>
      </c>
      <c r="R2555" t="s">
        <v>925</v>
      </c>
      <c r="S2555">
        <v>15.6169521385356</v>
      </c>
      <c r="T2555">
        <v>53.587179119468402</v>
      </c>
      <c r="U2555" t="s">
        <v>13831</v>
      </c>
      <c r="V2555" t="s">
        <v>13832</v>
      </c>
      <c r="W2555" t="s">
        <v>13742</v>
      </c>
      <c r="Y2555" t="s">
        <v>13743</v>
      </c>
      <c r="AD2555">
        <v>3.20063416710502</v>
      </c>
      <c r="AE2555">
        <v>10.7317872767249</v>
      </c>
    </row>
    <row r="2556" spans="1:31" x14ac:dyDescent="0.25">
      <c r="A2556">
        <v>16256</v>
      </c>
      <c r="B2556" t="s">
        <v>424</v>
      </c>
      <c r="C2556" t="s">
        <v>13833</v>
      </c>
      <c r="D2556" t="s">
        <v>13834</v>
      </c>
      <c r="E2556" t="s">
        <v>13835</v>
      </c>
      <c r="F2556" t="s">
        <v>13836</v>
      </c>
      <c r="G2556" t="s">
        <v>13837</v>
      </c>
      <c r="H2556" t="s">
        <v>150</v>
      </c>
      <c r="I2556" t="s">
        <v>162</v>
      </c>
      <c r="J2556" t="s">
        <v>13838</v>
      </c>
      <c r="K2556" t="s">
        <v>13839</v>
      </c>
      <c r="L2556" t="s">
        <v>13840</v>
      </c>
      <c r="M2556" t="s">
        <v>13834</v>
      </c>
      <c r="N2556">
        <v>1980</v>
      </c>
      <c r="O2556">
        <v>1</v>
      </c>
      <c r="P2556" t="s">
        <v>154</v>
      </c>
      <c r="Q2556">
        <v>620</v>
      </c>
      <c r="R2556" t="s">
        <v>925</v>
      </c>
      <c r="S2556">
        <v>-8.0124919495139793</v>
      </c>
      <c r="T2556">
        <v>38.489880421124603</v>
      </c>
      <c r="U2556" t="s">
        <v>13841</v>
      </c>
      <c r="V2556" t="s">
        <v>13842</v>
      </c>
      <c r="W2556" t="s">
        <v>13843</v>
      </c>
      <c r="Y2556" t="s">
        <v>13844</v>
      </c>
      <c r="AD2556">
        <v>3.2368492963725002</v>
      </c>
      <c r="AE2556">
        <v>11.158863329797001</v>
      </c>
    </row>
    <row r="2557" spans="1:31" x14ac:dyDescent="0.25">
      <c r="A2557">
        <v>16257</v>
      </c>
      <c r="B2557" t="s">
        <v>424</v>
      </c>
      <c r="C2557" t="s">
        <v>13833</v>
      </c>
      <c r="D2557" t="s">
        <v>13845</v>
      </c>
      <c r="E2557" t="s">
        <v>13835</v>
      </c>
      <c r="F2557" t="s">
        <v>13846</v>
      </c>
      <c r="G2557" t="s">
        <v>13837</v>
      </c>
      <c r="H2557" t="s">
        <v>150</v>
      </c>
      <c r="I2557" t="s">
        <v>162</v>
      </c>
      <c r="J2557" t="s">
        <v>13847</v>
      </c>
      <c r="K2557" t="s">
        <v>13839</v>
      </c>
      <c r="L2557" t="s">
        <v>13840</v>
      </c>
      <c r="M2557" t="s">
        <v>13845</v>
      </c>
      <c r="N2557">
        <v>1981</v>
      </c>
      <c r="O2557">
        <v>1</v>
      </c>
      <c r="P2557" t="s">
        <v>154</v>
      </c>
      <c r="Q2557">
        <v>620</v>
      </c>
      <c r="R2557" t="s">
        <v>925</v>
      </c>
      <c r="S2557">
        <v>-8.1329436914656501</v>
      </c>
      <c r="T2557">
        <v>37.2482479147994</v>
      </c>
      <c r="U2557" t="s">
        <v>13848</v>
      </c>
      <c r="V2557" t="s">
        <v>13849</v>
      </c>
      <c r="W2557" t="s">
        <v>13843</v>
      </c>
      <c r="Y2557" t="s">
        <v>13844</v>
      </c>
      <c r="AD2557">
        <v>0.49450053608612199</v>
      </c>
      <c r="AE2557">
        <v>4.5224227656435998</v>
      </c>
    </row>
    <row r="2558" spans="1:31" x14ac:dyDescent="0.25">
      <c r="A2558">
        <v>16273</v>
      </c>
      <c r="B2558" t="s">
        <v>424</v>
      </c>
      <c r="C2558" t="s">
        <v>13833</v>
      </c>
      <c r="D2558" t="s">
        <v>13850</v>
      </c>
      <c r="E2558" t="s">
        <v>13835</v>
      </c>
      <c r="F2558" t="s">
        <v>13851</v>
      </c>
      <c r="G2558" t="s">
        <v>13837</v>
      </c>
      <c r="H2558" t="s">
        <v>150</v>
      </c>
      <c r="I2558" t="s">
        <v>162</v>
      </c>
      <c r="J2558" t="s">
        <v>13852</v>
      </c>
      <c r="K2558" t="s">
        <v>13839</v>
      </c>
      <c r="L2558" t="s">
        <v>13840</v>
      </c>
      <c r="M2558" t="s">
        <v>13853</v>
      </c>
      <c r="N2558">
        <v>1978</v>
      </c>
      <c r="O2558">
        <v>1</v>
      </c>
      <c r="P2558" t="s">
        <v>154</v>
      </c>
      <c r="Q2558">
        <v>620</v>
      </c>
      <c r="R2558" t="s">
        <v>925</v>
      </c>
      <c r="S2558">
        <v>-7.9895383924257297</v>
      </c>
      <c r="T2558">
        <v>40.132904619553599</v>
      </c>
      <c r="U2558" t="s">
        <v>13854</v>
      </c>
      <c r="V2558" t="s">
        <v>13855</v>
      </c>
      <c r="W2558" t="s">
        <v>13843</v>
      </c>
      <c r="Y2558" t="s">
        <v>13844</v>
      </c>
      <c r="AD2558">
        <v>2.9756282361833502</v>
      </c>
      <c r="AE2558">
        <v>12.069422795179801</v>
      </c>
    </row>
    <row r="2559" spans="1:31" x14ac:dyDescent="0.25">
      <c r="A2559">
        <v>16300</v>
      </c>
      <c r="B2559" t="s">
        <v>424</v>
      </c>
      <c r="C2559" t="s">
        <v>13833</v>
      </c>
      <c r="D2559" t="s">
        <v>13856</v>
      </c>
      <c r="E2559" t="s">
        <v>13835</v>
      </c>
      <c r="F2559" t="s">
        <v>13857</v>
      </c>
      <c r="G2559" t="s">
        <v>13837</v>
      </c>
      <c r="H2559" t="s">
        <v>150</v>
      </c>
      <c r="I2559" t="s">
        <v>162</v>
      </c>
      <c r="J2559" t="s">
        <v>13858</v>
      </c>
      <c r="K2559" t="s">
        <v>13839</v>
      </c>
      <c r="L2559" t="s">
        <v>13840</v>
      </c>
      <c r="M2559" t="s">
        <v>13859</v>
      </c>
      <c r="N2559">
        <v>1979</v>
      </c>
      <c r="O2559">
        <v>1</v>
      </c>
      <c r="P2559" t="s">
        <v>154</v>
      </c>
      <c r="Q2559">
        <v>620</v>
      </c>
      <c r="R2559" t="s">
        <v>925</v>
      </c>
      <c r="S2559">
        <v>-9.0465472783745007</v>
      </c>
      <c r="T2559">
        <v>38.735650403042399</v>
      </c>
      <c r="U2559" t="s">
        <v>13860</v>
      </c>
      <c r="V2559" t="s">
        <v>13861</v>
      </c>
      <c r="W2559" t="s">
        <v>13843</v>
      </c>
      <c r="Y2559" t="s">
        <v>13844</v>
      </c>
      <c r="AD2559">
        <v>0.29381807545070199</v>
      </c>
      <c r="AE2559">
        <v>4.9485441059170396</v>
      </c>
    </row>
    <row r="2560" spans="1:31" x14ac:dyDescent="0.25">
      <c r="A2560">
        <v>16311</v>
      </c>
      <c r="B2560" t="s">
        <v>424</v>
      </c>
      <c r="C2560" t="s">
        <v>13833</v>
      </c>
      <c r="D2560" t="s">
        <v>13862</v>
      </c>
      <c r="E2560" t="s">
        <v>13835</v>
      </c>
      <c r="F2560" t="s">
        <v>13863</v>
      </c>
      <c r="G2560" t="s">
        <v>13837</v>
      </c>
      <c r="H2560" t="s">
        <v>150</v>
      </c>
      <c r="I2560" t="s">
        <v>162</v>
      </c>
      <c r="J2560" t="s">
        <v>13864</v>
      </c>
      <c r="K2560" t="s">
        <v>13839</v>
      </c>
      <c r="L2560" t="s">
        <v>13840</v>
      </c>
      <c r="M2560" t="s">
        <v>13865</v>
      </c>
      <c r="N2560">
        <v>1977</v>
      </c>
      <c r="O2560">
        <v>1</v>
      </c>
      <c r="P2560" t="s">
        <v>154</v>
      </c>
      <c r="Q2560">
        <v>620</v>
      </c>
      <c r="R2560" t="s">
        <v>925</v>
      </c>
      <c r="S2560">
        <v>-7.6820714769145297</v>
      </c>
      <c r="T2560">
        <v>41.457370682480203</v>
      </c>
      <c r="U2560" t="s">
        <v>13866</v>
      </c>
      <c r="V2560" t="s">
        <v>13867</v>
      </c>
      <c r="W2560" t="s">
        <v>13843</v>
      </c>
      <c r="Y2560" t="s">
        <v>13844</v>
      </c>
      <c r="AD2560">
        <v>2.3046609635153699</v>
      </c>
      <c r="AE2560">
        <v>9.1364658584835006</v>
      </c>
    </row>
    <row r="2561" spans="1:31" x14ac:dyDescent="0.25">
      <c r="A2561">
        <v>16318</v>
      </c>
      <c r="B2561" t="s">
        <v>424</v>
      </c>
      <c r="C2561" t="s">
        <v>13833</v>
      </c>
      <c r="D2561" t="s">
        <v>13868</v>
      </c>
      <c r="E2561" t="s">
        <v>13835</v>
      </c>
      <c r="F2561" t="s">
        <v>13869</v>
      </c>
      <c r="G2561" t="s">
        <v>13837</v>
      </c>
      <c r="H2561" t="s">
        <v>150</v>
      </c>
      <c r="I2561" t="s">
        <v>162</v>
      </c>
      <c r="J2561" t="s">
        <v>13870</v>
      </c>
      <c r="K2561" t="s">
        <v>13839</v>
      </c>
      <c r="L2561" t="s">
        <v>13840</v>
      </c>
      <c r="M2561" t="s">
        <v>13871</v>
      </c>
      <c r="N2561">
        <v>1983</v>
      </c>
      <c r="O2561">
        <v>1</v>
      </c>
      <c r="P2561" t="s">
        <v>154</v>
      </c>
      <c r="Q2561">
        <v>620</v>
      </c>
      <c r="R2561" t="s">
        <v>925</v>
      </c>
      <c r="S2561">
        <v>-16.9854890615279</v>
      </c>
      <c r="T2561">
        <v>32.748121453101703</v>
      </c>
      <c r="U2561" t="s">
        <v>13872</v>
      </c>
      <c r="V2561" t="s">
        <v>13873</v>
      </c>
      <c r="W2561" t="s">
        <v>13843</v>
      </c>
      <c r="Y2561" t="s">
        <v>13844</v>
      </c>
      <c r="AD2561">
        <v>7.4683414554328906E-2</v>
      </c>
      <c r="AE2561">
        <v>1.25493426074415</v>
      </c>
    </row>
    <row r="2562" spans="1:31" x14ac:dyDescent="0.25">
      <c r="A2562">
        <v>16319</v>
      </c>
      <c r="B2562" t="s">
        <v>424</v>
      </c>
      <c r="C2562" t="s">
        <v>13833</v>
      </c>
      <c r="D2562" t="s">
        <v>13874</v>
      </c>
      <c r="E2562" t="s">
        <v>13835</v>
      </c>
      <c r="F2562" t="s">
        <v>13875</v>
      </c>
      <c r="G2562" t="s">
        <v>13837</v>
      </c>
      <c r="H2562" t="s">
        <v>150</v>
      </c>
      <c r="I2562" t="s">
        <v>162</v>
      </c>
      <c r="J2562" t="s">
        <v>13876</v>
      </c>
      <c r="K2562" t="s">
        <v>13839</v>
      </c>
      <c r="L2562" t="s">
        <v>13840</v>
      </c>
      <c r="M2562" t="s">
        <v>13877</v>
      </c>
      <c r="N2562">
        <v>1982</v>
      </c>
      <c r="O2562">
        <v>1</v>
      </c>
      <c r="P2562" t="s">
        <v>154</v>
      </c>
      <c r="Q2562">
        <v>620</v>
      </c>
      <c r="R2562" t="s">
        <v>925</v>
      </c>
      <c r="S2562">
        <v>-27.095811210973999</v>
      </c>
      <c r="T2562">
        <v>38.288029704767901</v>
      </c>
      <c r="U2562" t="s">
        <v>13878</v>
      </c>
      <c r="V2562" t="s">
        <v>13879</v>
      </c>
      <c r="W2562" t="s">
        <v>13843</v>
      </c>
      <c r="Y2562" t="s">
        <v>13844</v>
      </c>
      <c r="AD2562">
        <v>0.21350639076007399</v>
      </c>
      <c r="AE2562">
        <v>4.8312685244700999</v>
      </c>
    </row>
    <row r="2563" spans="1:31" x14ac:dyDescent="0.25">
      <c r="A2563">
        <v>14428</v>
      </c>
      <c r="B2563" t="s">
        <v>1172</v>
      </c>
      <c r="C2563" t="s">
        <v>13880</v>
      </c>
      <c r="D2563" t="s">
        <v>13881</v>
      </c>
      <c r="E2563" t="s">
        <v>13882</v>
      </c>
      <c r="F2563" t="s">
        <v>13883</v>
      </c>
      <c r="G2563" t="s">
        <v>13884</v>
      </c>
      <c r="H2563" t="s">
        <v>150</v>
      </c>
      <c r="I2563" t="s">
        <v>162</v>
      </c>
      <c r="J2563" t="s">
        <v>13885</v>
      </c>
      <c r="K2563" t="s">
        <v>13886</v>
      </c>
      <c r="L2563" t="s">
        <v>13887</v>
      </c>
      <c r="M2563" t="s">
        <v>13888</v>
      </c>
      <c r="O2563">
        <v>1</v>
      </c>
      <c r="P2563" t="s">
        <v>7360</v>
      </c>
      <c r="Q2563">
        <v>630</v>
      </c>
      <c r="R2563" t="s">
        <v>925</v>
      </c>
      <c r="S2563">
        <v>-66.754367064533994</v>
      </c>
      <c r="T2563">
        <v>18.180116717923799</v>
      </c>
      <c r="U2563" t="s">
        <v>13889</v>
      </c>
      <c r="V2563" t="s">
        <v>13888</v>
      </c>
      <c r="W2563" t="s">
        <v>13890</v>
      </c>
      <c r="Y2563" t="s">
        <v>13891</v>
      </c>
      <c r="AD2563">
        <v>1.4946657553196E-2</v>
      </c>
      <c r="AE2563">
        <v>0.56491195735779898</v>
      </c>
    </row>
    <row r="2564" spans="1:31" x14ac:dyDescent="0.25">
      <c r="A2564">
        <v>14429</v>
      </c>
      <c r="B2564" t="s">
        <v>1172</v>
      </c>
      <c r="C2564" t="s">
        <v>13880</v>
      </c>
      <c r="D2564" t="s">
        <v>13892</v>
      </c>
      <c r="E2564" t="s">
        <v>13882</v>
      </c>
      <c r="F2564" t="s">
        <v>13893</v>
      </c>
      <c r="G2564" t="s">
        <v>13884</v>
      </c>
      <c r="H2564" t="s">
        <v>150</v>
      </c>
      <c r="I2564" t="s">
        <v>162</v>
      </c>
      <c r="J2564" t="s">
        <v>13894</v>
      </c>
      <c r="K2564" t="s">
        <v>13886</v>
      </c>
      <c r="L2564" t="s">
        <v>13887</v>
      </c>
      <c r="M2564" t="s">
        <v>13895</v>
      </c>
      <c r="O2564">
        <v>1</v>
      </c>
      <c r="P2564" t="s">
        <v>7360</v>
      </c>
      <c r="Q2564">
        <v>630</v>
      </c>
      <c r="R2564" t="s">
        <v>925</v>
      </c>
      <c r="S2564">
        <v>-67.184857284221295</v>
      </c>
      <c r="T2564">
        <v>18.375233494595701</v>
      </c>
      <c r="U2564" t="s">
        <v>13896</v>
      </c>
      <c r="V2564" t="s">
        <v>13895</v>
      </c>
      <c r="W2564" t="s">
        <v>13890</v>
      </c>
      <c r="Y2564" t="s">
        <v>13891</v>
      </c>
      <c r="AD2564">
        <v>9.8556960459745806E-3</v>
      </c>
      <c r="AE2564">
        <v>0.42735772839771702</v>
      </c>
    </row>
    <row r="2565" spans="1:31" x14ac:dyDescent="0.25">
      <c r="A2565">
        <v>14430</v>
      </c>
      <c r="B2565" t="s">
        <v>1172</v>
      </c>
      <c r="C2565" t="s">
        <v>13880</v>
      </c>
      <c r="D2565" t="s">
        <v>13897</v>
      </c>
      <c r="E2565" t="s">
        <v>13882</v>
      </c>
      <c r="F2565" t="s">
        <v>13898</v>
      </c>
      <c r="G2565" t="s">
        <v>13884</v>
      </c>
      <c r="H2565" t="s">
        <v>150</v>
      </c>
      <c r="I2565" t="s">
        <v>162</v>
      </c>
      <c r="J2565" t="s">
        <v>13899</v>
      </c>
      <c r="K2565" t="s">
        <v>13886</v>
      </c>
      <c r="L2565" t="s">
        <v>13887</v>
      </c>
      <c r="M2565" t="s">
        <v>13900</v>
      </c>
      <c r="O2565">
        <v>1</v>
      </c>
      <c r="P2565" t="s">
        <v>7360</v>
      </c>
      <c r="Q2565">
        <v>630</v>
      </c>
      <c r="R2565" t="s">
        <v>925</v>
      </c>
      <c r="S2565">
        <v>-67.129742196179706</v>
      </c>
      <c r="T2565">
        <v>18.459568230874801</v>
      </c>
      <c r="U2565" t="s">
        <v>13901</v>
      </c>
      <c r="V2565" t="s">
        <v>13900</v>
      </c>
      <c r="W2565" t="s">
        <v>13890</v>
      </c>
      <c r="Y2565" t="s">
        <v>13891</v>
      </c>
      <c r="AD2565">
        <v>1.0005893243942399E-2</v>
      </c>
      <c r="AE2565">
        <v>0.43220201226542099</v>
      </c>
    </row>
    <row r="2566" spans="1:31" x14ac:dyDescent="0.25">
      <c r="A2566">
        <v>14431</v>
      </c>
      <c r="B2566" t="s">
        <v>1172</v>
      </c>
      <c r="C2566" t="s">
        <v>13880</v>
      </c>
      <c r="D2566" t="s">
        <v>13902</v>
      </c>
      <c r="E2566" t="s">
        <v>13882</v>
      </c>
      <c r="F2566" t="s">
        <v>13903</v>
      </c>
      <c r="G2566" t="s">
        <v>13884</v>
      </c>
      <c r="H2566" t="s">
        <v>150</v>
      </c>
      <c r="I2566" t="s">
        <v>162</v>
      </c>
      <c r="J2566" t="s">
        <v>13904</v>
      </c>
      <c r="K2566" t="s">
        <v>13886</v>
      </c>
      <c r="L2566" t="s">
        <v>13887</v>
      </c>
      <c r="M2566" t="s">
        <v>13905</v>
      </c>
      <c r="O2566">
        <v>1</v>
      </c>
      <c r="P2566" t="s">
        <v>7360</v>
      </c>
      <c r="Q2566">
        <v>630</v>
      </c>
      <c r="R2566" t="s">
        <v>925</v>
      </c>
      <c r="S2566">
        <v>-66.126806120598701</v>
      </c>
      <c r="T2566">
        <v>18.2516194851035</v>
      </c>
      <c r="U2566" t="s">
        <v>13906</v>
      </c>
      <c r="V2566" t="s">
        <v>13905</v>
      </c>
      <c r="W2566" t="s">
        <v>13890</v>
      </c>
      <c r="Y2566" t="s">
        <v>13891</v>
      </c>
      <c r="AD2566">
        <v>6.8212817506037001E-3</v>
      </c>
      <c r="AE2566">
        <v>0.39298373702974698</v>
      </c>
    </row>
    <row r="2567" spans="1:31" x14ac:dyDescent="0.25">
      <c r="A2567">
        <v>14432</v>
      </c>
      <c r="B2567" t="s">
        <v>1172</v>
      </c>
      <c r="C2567" t="s">
        <v>13880</v>
      </c>
      <c r="D2567" t="s">
        <v>13907</v>
      </c>
      <c r="E2567" t="s">
        <v>13882</v>
      </c>
      <c r="F2567" t="s">
        <v>13908</v>
      </c>
      <c r="G2567" t="s">
        <v>13884</v>
      </c>
      <c r="H2567" t="s">
        <v>150</v>
      </c>
      <c r="I2567" t="s">
        <v>162</v>
      </c>
      <c r="J2567" t="s">
        <v>13909</v>
      </c>
      <c r="K2567" t="s">
        <v>13886</v>
      </c>
      <c r="L2567" t="s">
        <v>13887</v>
      </c>
      <c r="M2567" t="s">
        <v>13910</v>
      </c>
      <c r="O2567">
        <v>1</v>
      </c>
      <c r="P2567" t="s">
        <v>7360</v>
      </c>
      <c r="Q2567">
        <v>630</v>
      </c>
      <c r="R2567" t="s">
        <v>925</v>
      </c>
      <c r="S2567">
        <v>-66.264131373872502</v>
      </c>
      <c r="T2567">
        <v>18.131361279157101</v>
      </c>
      <c r="U2567" t="s">
        <v>13911</v>
      </c>
      <c r="V2567" t="s">
        <v>13910</v>
      </c>
      <c r="W2567" t="s">
        <v>13890</v>
      </c>
      <c r="Y2567" t="s">
        <v>13891</v>
      </c>
      <c r="AD2567">
        <v>6.8786043409545502E-3</v>
      </c>
      <c r="AE2567">
        <v>0.37964200928359498</v>
      </c>
    </row>
    <row r="2568" spans="1:31" x14ac:dyDescent="0.25">
      <c r="A2568">
        <v>14433</v>
      </c>
      <c r="B2568" t="s">
        <v>1172</v>
      </c>
      <c r="C2568" t="s">
        <v>13880</v>
      </c>
      <c r="D2568" t="s">
        <v>13912</v>
      </c>
      <c r="E2568" t="s">
        <v>13882</v>
      </c>
      <c r="F2568" t="s">
        <v>13913</v>
      </c>
      <c r="G2568" t="s">
        <v>13884</v>
      </c>
      <c r="H2568" t="s">
        <v>150</v>
      </c>
      <c r="I2568" t="s">
        <v>162</v>
      </c>
      <c r="J2568" t="s">
        <v>13914</v>
      </c>
      <c r="K2568" t="s">
        <v>13886</v>
      </c>
      <c r="L2568" t="s">
        <v>13887</v>
      </c>
      <c r="M2568" t="s">
        <v>13915</v>
      </c>
      <c r="O2568">
        <v>1</v>
      </c>
      <c r="P2568" t="s">
        <v>7360</v>
      </c>
      <c r="Q2568">
        <v>630</v>
      </c>
      <c r="R2568" t="s">
        <v>925</v>
      </c>
      <c r="S2568">
        <v>-67.123299526313801</v>
      </c>
      <c r="T2568">
        <v>18.288091712816399</v>
      </c>
      <c r="U2568" t="s">
        <v>13916</v>
      </c>
      <c r="V2568" t="s">
        <v>13915</v>
      </c>
      <c r="W2568" t="s">
        <v>13890</v>
      </c>
      <c r="Y2568" t="s">
        <v>13891</v>
      </c>
      <c r="AD2568">
        <v>8.99821329380757E-3</v>
      </c>
      <c r="AE2568">
        <v>0.48512664284956902</v>
      </c>
    </row>
    <row r="2569" spans="1:31" x14ac:dyDescent="0.25">
      <c r="A2569">
        <v>14434</v>
      </c>
      <c r="B2569" t="s">
        <v>1172</v>
      </c>
      <c r="C2569" t="s">
        <v>13880</v>
      </c>
      <c r="D2569" t="s">
        <v>13917</v>
      </c>
      <c r="E2569" t="s">
        <v>13882</v>
      </c>
      <c r="F2569" t="s">
        <v>13918</v>
      </c>
      <c r="G2569" t="s">
        <v>13884</v>
      </c>
      <c r="H2569" t="s">
        <v>150</v>
      </c>
      <c r="I2569" t="s">
        <v>162</v>
      </c>
      <c r="J2569" t="s">
        <v>13919</v>
      </c>
      <c r="K2569" t="s">
        <v>13886</v>
      </c>
      <c r="L2569" t="s">
        <v>13887</v>
      </c>
      <c r="M2569" t="s">
        <v>13920</v>
      </c>
      <c r="O2569">
        <v>1</v>
      </c>
      <c r="P2569" t="s">
        <v>7360</v>
      </c>
      <c r="Q2569">
        <v>630</v>
      </c>
      <c r="R2569" t="s">
        <v>925</v>
      </c>
      <c r="S2569">
        <v>-66.677239983445105</v>
      </c>
      <c r="T2569">
        <v>18.4083868833753</v>
      </c>
      <c r="U2569" s="17" t="s">
        <v>13921</v>
      </c>
      <c r="V2569" t="s">
        <v>13920</v>
      </c>
      <c r="W2569" t="s">
        <v>13890</v>
      </c>
      <c r="Y2569" t="s">
        <v>13891</v>
      </c>
      <c r="AD2569">
        <v>2.8783128512259299E-2</v>
      </c>
      <c r="AE2569">
        <v>0.74373714554191395</v>
      </c>
    </row>
    <row r="2570" spans="1:31" x14ac:dyDescent="0.25">
      <c r="A2570">
        <v>14435</v>
      </c>
      <c r="B2570" t="s">
        <v>1172</v>
      </c>
      <c r="C2570" t="s">
        <v>13880</v>
      </c>
      <c r="D2570" t="s">
        <v>13922</v>
      </c>
      <c r="E2570" t="s">
        <v>13882</v>
      </c>
      <c r="F2570" t="s">
        <v>13923</v>
      </c>
      <c r="G2570" t="s">
        <v>13884</v>
      </c>
      <c r="H2570" t="s">
        <v>150</v>
      </c>
      <c r="I2570" t="s">
        <v>162</v>
      </c>
      <c r="J2570" t="s">
        <v>13924</v>
      </c>
      <c r="K2570" t="s">
        <v>13886</v>
      </c>
      <c r="L2570" t="s">
        <v>13887</v>
      </c>
      <c r="M2570" t="s">
        <v>13925</v>
      </c>
      <c r="O2570">
        <v>1</v>
      </c>
      <c r="P2570" t="s">
        <v>7360</v>
      </c>
      <c r="Q2570">
        <v>630</v>
      </c>
      <c r="R2570" t="s">
        <v>925</v>
      </c>
      <c r="S2570">
        <v>-66.053570866005202</v>
      </c>
      <c r="T2570">
        <v>17.9911951419251</v>
      </c>
      <c r="U2570" t="s">
        <v>13926</v>
      </c>
      <c r="V2570" t="s">
        <v>13925</v>
      </c>
      <c r="W2570" t="s">
        <v>13890</v>
      </c>
      <c r="Y2570" t="s">
        <v>13891</v>
      </c>
      <c r="AD2570">
        <v>4.1266041233711803E-3</v>
      </c>
      <c r="AE2570">
        <v>0.29097691541121401</v>
      </c>
    </row>
    <row r="2571" spans="1:31" x14ac:dyDescent="0.25">
      <c r="A2571">
        <v>14436</v>
      </c>
      <c r="B2571" t="s">
        <v>1172</v>
      </c>
      <c r="C2571" t="s">
        <v>13880</v>
      </c>
      <c r="D2571" t="s">
        <v>13927</v>
      </c>
      <c r="E2571" t="s">
        <v>13882</v>
      </c>
      <c r="F2571" t="s">
        <v>13928</v>
      </c>
      <c r="G2571" t="s">
        <v>13884</v>
      </c>
      <c r="H2571" t="s">
        <v>150</v>
      </c>
      <c r="I2571" t="s">
        <v>162</v>
      </c>
      <c r="J2571" t="s">
        <v>13929</v>
      </c>
      <c r="K2571" t="s">
        <v>13886</v>
      </c>
      <c r="L2571" t="s">
        <v>13887</v>
      </c>
      <c r="M2571" t="s">
        <v>13930</v>
      </c>
      <c r="O2571">
        <v>1</v>
      </c>
      <c r="P2571" t="s">
        <v>7360</v>
      </c>
      <c r="Q2571">
        <v>630</v>
      </c>
      <c r="R2571" t="s">
        <v>925</v>
      </c>
      <c r="S2571">
        <v>-66.560662836876503</v>
      </c>
      <c r="T2571">
        <v>18.444192661080301</v>
      </c>
      <c r="U2571" t="s">
        <v>13931</v>
      </c>
      <c r="V2571" t="s">
        <v>13930</v>
      </c>
      <c r="W2571" t="s">
        <v>13890</v>
      </c>
      <c r="Y2571" t="s">
        <v>13891</v>
      </c>
      <c r="AD2571">
        <v>3.9054166279583998E-3</v>
      </c>
      <c r="AE2571">
        <v>0.34525321468020298</v>
      </c>
    </row>
    <row r="2572" spans="1:31" x14ac:dyDescent="0.25">
      <c r="A2572">
        <v>14437</v>
      </c>
      <c r="B2572" t="s">
        <v>1172</v>
      </c>
      <c r="C2572" t="s">
        <v>13880</v>
      </c>
      <c r="D2572" t="s">
        <v>13932</v>
      </c>
      <c r="E2572" t="s">
        <v>13882</v>
      </c>
      <c r="F2572" t="s">
        <v>13933</v>
      </c>
      <c r="G2572" t="s">
        <v>13884</v>
      </c>
      <c r="H2572" t="s">
        <v>150</v>
      </c>
      <c r="I2572" t="s">
        <v>162</v>
      </c>
      <c r="J2572" t="s">
        <v>13934</v>
      </c>
      <c r="K2572" t="s">
        <v>13886</v>
      </c>
      <c r="L2572" t="s">
        <v>13887</v>
      </c>
      <c r="M2572" t="s">
        <v>13935</v>
      </c>
      <c r="O2572">
        <v>1</v>
      </c>
      <c r="P2572" t="s">
        <v>7360</v>
      </c>
      <c r="Q2572">
        <v>630</v>
      </c>
      <c r="R2572" t="s">
        <v>925</v>
      </c>
      <c r="S2572">
        <v>-66.309630014767805</v>
      </c>
      <c r="T2572">
        <v>18.201592333685198</v>
      </c>
      <c r="U2572" t="s">
        <v>13936</v>
      </c>
      <c r="V2572" t="s">
        <v>13935</v>
      </c>
      <c r="W2572" t="s">
        <v>13890</v>
      </c>
      <c r="Y2572" t="s">
        <v>13891</v>
      </c>
      <c r="AD2572">
        <v>7.5180191838626299E-3</v>
      </c>
      <c r="AE2572">
        <v>0.46364112729432899</v>
      </c>
    </row>
    <row r="2573" spans="1:31" x14ac:dyDescent="0.25">
      <c r="A2573">
        <v>14438</v>
      </c>
      <c r="B2573" t="s">
        <v>1172</v>
      </c>
      <c r="C2573" t="s">
        <v>13880</v>
      </c>
      <c r="D2573" t="s">
        <v>13937</v>
      </c>
      <c r="E2573" t="s">
        <v>13882</v>
      </c>
      <c r="F2573" t="s">
        <v>13938</v>
      </c>
      <c r="G2573" t="s">
        <v>13884</v>
      </c>
      <c r="H2573" t="s">
        <v>150</v>
      </c>
      <c r="I2573" t="s">
        <v>162</v>
      </c>
      <c r="J2573" t="s">
        <v>13939</v>
      </c>
      <c r="K2573" t="s">
        <v>13886</v>
      </c>
      <c r="L2573" t="s">
        <v>13887</v>
      </c>
      <c r="M2573" t="s">
        <v>13940</v>
      </c>
      <c r="O2573">
        <v>1</v>
      </c>
      <c r="P2573" t="s">
        <v>7360</v>
      </c>
      <c r="Q2573">
        <v>630</v>
      </c>
      <c r="R2573" t="s">
        <v>925</v>
      </c>
      <c r="S2573">
        <v>-66.168434685371906</v>
      </c>
      <c r="T2573">
        <v>18.349459695162899</v>
      </c>
      <c r="U2573" t="s">
        <v>13941</v>
      </c>
      <c r="V2573" t="s">
        <v>13940</v>
      </c>
      <c r="W2573" t="s">
        <v>13890</v>
      </c>
      <c r="Y2573" t="s">
        <v>13891</v>
      </c>
      <c r="AD2573">
        <v>9.9163481024788797E-3</v>
      </c>
      <c r="AE2573">
        <v>0.52078326152849697</v>
      </c>
    </row>
    <row r="2574" spans="1:31" x14ac:dyDescent="0.25">
      <c r="A2574">
        <v>14439</v>
      </c>
      <c r="B2574" t="s">
        <v>1172</v>
      </c>
      <c r="C2574" t="s">
        <v>13880</v>
      </c>
      <c r="D2574" t="s">
        <v>13942</v>
      </c>
      <c r="E2574" t="s">
        <v>13882</v>
      </c>
      <c r="F2574" t="s">
        <v>13943</v>
      </c>
      <c r="G2574" t="s">
        <v>13884</v>
      </c>
      <c r="H2574" t="s">
        <v>150</v>
      </c>
      <c r="I2574" t="s">
        <v>162</v>
      </c>
      <c r="J2574" t="s">
        <v>13944</v>
      </c>
      <c r="K2574" t="s">
        <v>13886</v>
      </c>
      <c r="L2574" t="s">
        <v>13887</v>
      </c>
      <c r="M2574" t="s">
        <v>13945</v>
      </c>
      <c r="O2574">
        <v>1</v>
      </c>
      <c r="P2574" t="s">
        <v>7360</v>
      </c>
      <c r="Q2574">
        <v>630</v>
      </c>
      <c r="R2574" t="s">
        <v>925</v>
      </c>
      <c r="S2574">
        <v>-67.151736734704798</v>
      </c>
      <c r="T2574">
        <v>18.028977581434201</v>
      </c>
      <c r="U2574" t="s">
        <v>13946</v>
      </c>
      <c r="V2574" t="s">
        <v>13945</v>
      </c>
      <c r="W2574" t="s">
        <v>13890</v>
      </c>
      <c r="Y2574" t="s">
        <v>13891</v>
      </c>
      <c r="AD2574">
        <v>1.5883613120081502E-2</v>
      </c>
      <c r="AE2574">
        <v>0.58165987823926202</v>
      </c>
    </row>
    <row r="2575" spans="1:31" x14ac:dyDescent="0.25">
      <c r="A2575">
        <v>14440</v>
      </c>
      <c r="B2575" t="s">
        <v>1172</v>
      </c>
      <c r="C2575" t="s">
        <v>13880</v>
      </c>
      <c r="D2575" t="s">
        <v>13947</v>
      </c>
      <c r="E2575" t="s">
        <v>13882</v>
      </c>
      <c r="F2575" t="s">
        <v>13948</v>
      </c>
      <c r="G2575" t="s">
        <v>13884</v>
      </c>
      <c r="H2575" t="s">
        <v>150</v>
      </c>
      <c r="I2575" t="s">
        <v>162</v>
      </c>
      <c r="J2575" t="s">
        <v>13949</v>
      </c>
      <c r="K2575" t="s">
        <v>13886</v>
      </c>
      <c r="L2575" t="s">
        <v>13887</v>
      </c>
      <c r="M2575" t="s">
        <v>13950</v>
      </c>
      <c r="O2575">
        <v>1</v>
      </c>
      <c r="P2575" t="s">
        <v>7360</v>
      </c>
      <c r="Q2575">
        <v>630</v>
      </c>
      <c r="R2575" t="s">
        <v>925</v>
      </c>
      <c r="S2575">
        <v>-66.050778453550805</v>
      </c>
      <c r="T2575">
        <v>18.211614862705101</v>
      </c>
      <c r="U2575" t="s">
        <v>13951</v>
      </c>
      <c r="V2575" t="s">
        <v>13950</v>
      </c>
      <c r="W2575" t="s">
        <v>13890</v>
      </c>
      <c r="Y2575" t="s">
        <v>13891</v>
      </c>
      <c r="AD2575">
        <v>1.3020671501749299E-2</v>
      </c>
      <c r="AE2575">
        <v>0.57688605958302197</v>
      </c>
    </row>
    <row r="2576" spans="1:31" x14ac:dyDescent="0.25">
      <c r="A2576">
        <v>14441</v>
      </c>
      <c r="B2576" t="s">
        <v>1172</v>
      </c>
      <c r="C2576" t="s">
        <v>13880</v>
      </c>
      <c r="D2576" t="s">
        <v>13952</v>
      </c>
      <c r="E2576" t="s">
        <v>13882</v>
      </c>
      <c r="F2576" t="s">
        <v>13953</v>
      </c>
      <c r="G2576" t="s">
        <v>13884</v>
      </c>
      <c r="H2576" t="s">
        <v>150</v>
      </c>
      <c r="I2576" t="s">
        <v>162</v>
      </c>
      <c r="J2576" t="s">
        <v>13954</v>
      </c>
      <c r="K2576" t="s">
        <v>13886</v>
      </c>
      <c r="L2576" t="s">
        <v>13887</v>
      </c>
      <c r="M2576" t="s">
        <v>13955</v>
      </c>
      <c r="O2576">
        <v>1</v>
      </c>
      <c r="P2576" t="s">
        <v>7360</v>
      </c>
      <c r="Q2576">
        <v>630</v>
      </c>
      <c r="R2576" t="s">
        <v>925</v>
      </c>
      <c r="S2576">
        <v>-66.860851477029399</v>
      </c>
      <c r="T2576">
        <v>18.421504004048401</v>
      </c>
      <c r="U2576" t="s">
        <v>13956</v>
      </c>
      <c r="V2576" t="s">
        <v>13955</v>
      </c>
      <c r="W2576" t="s">
        <v>13890</v>
      </c>
      <c r="Y2576" t="s">
        <v>13891</v>
      </c>
      <c r="AD2576">
        <v>1.0749237069262599E-2</v>
      </c>
      <c r="AE2576">
        <v>0.437331668730992</v>
      </c>
    </row>
    <row r="2577" spans="1:31" x14ac:dyDescent="0.25">
      <c r="A2577">
        <v>14442</v>
      </c>
      <c r="B2577" t="s">
        <v>1172</v>
      </c>
      <c r="C2577" t="s">
        <v>13880</v>
      </c>
      <c r="D2577" t="s">
        <v>13957</v>
      </c>
      <c r="E2577" t="s">
        <v>13882</v>
      </c>
      <c r="F2577" t="s">
        <v>13958</v>
      </c>
      <c r="G2577" t="s">
        <v>13884</v>
      </c>
      <c r="H2577" t="s">
        <v>150</v>
      </c>
      <c r="I2577" t="s">
        <v>162</v>
      </c>
      <c r="J2577" t="s">
        <v>13959</v>
      </c>
      <c r="K2577" t="s">
        <v>13886</v>
      </c>
      <c r="L2577" t="s">
        <v>13887</v>
      </c>
      <c r="M2577" t="s">
        <v>13960</v>
      </c>
      <c r="O2577">
        <v>1</v>
      </c>
      <c r="P2577" t="s">
        <v>7360</v>
      </c>
      <c r="Q2577">
        <v>630</v>
      </c>
      <c r="R2577" t="s">
        <v>925</v>
      </c>
      <c r="S2577">
        <v>-65.887611712589205</v>
      </c>
      <c r="T2577">
        <v>18.328801700028901</v>
      </c>
      <c r="U2577" t="s">
        <v>13961</v>
      </c>
      <c r="V2577" t="s">
        <v>13960</v>
      </c>
      <c r="W2577" t="s">
        <v>13890</v>
      </c>
      <c r="Y2577" t="s">
        <v>13891</v>
      </c>
      <c r="AD2577">
        <v>7.2897758489034502E-3</v>
      </c>
      <c r="AE2577">
        <v>0.53655847906939502</v>
      </c>
    </row>
    <row r="2578" spans="1:31" x14ac:dyDescent="0.25">
      <c r="A2578">
        <v>14443</v>
      </c>
      <c r="B2578" t="s">
        <v>1172</v>
      </c>
      <c r="C2578" t="s">
        <v>13880</v>
      </c>
      <c r="D2578" t="s">
        <v>13962</v>
      </c>
      <c r="E2578" t="s">
        <v>13882</v>
      </c>
      <c r="F2578" t="s">
        <v>13963</v>
      </c>
      <c r="G2578" t="s">
        <v>13884</v>
      </c>
      <c r="H2578" t="s">
        <v>150</v>
      </c>
      <c r="I2578" t="s">
        <v>162</v>
      </c>
      <c r="J2578" t="s">
        <v>13964</v>
      </c>
      <c r="K2578" t="s">
        <v>13886</v>
      </c>
      <c r="L2578" t="s">
        <v>13887</v>
      </c>
      <c r="M2578" t="s">
        <v>13965</v>
      </c>
      <c r="O2578">
        <v>1</v>
      </c>
      <c r="P2578" t="s">
        <v>7360</v>
      </c>
      <c r="Q2578">
        <v>630</v>
      </c>
      <c r="R2578" t="s">
        <v>925</v>
      </c>
      <c r="S2578">
        <v>-65.958426461941897</v>
      </c>
      <c r="T2578">
        <v>18.3773914287186</v>
      </c>
      <c r="U2578" t="s">
        <v>13966</v>
      </c>
      <c r="V2578" t="s">
        <v>13965</v>
      </c>
      <c r="W2578" t="s">
        <v>13890</v>
      </c>
      <c r="Y2578" t="s">
        <v>13891</v>
      </c>
      <c r="AD2578">
        <v>1.09197613683136E-2</v>
      </c>
      <c r="AE2578">
        <v>0.61532727668319798</v>
      </c>
    </row>
    <row r="2579" spans="1:31" x14ac:dyDescent="0.25">
      <c r="A2579">
        <v>14444</v>
      </c>
      <c r="B2579" t="s">
        <v>1172</v>
      </c>
      <c r="C2579" t="s">
        <v>13880</v>
      </c>
      <c r="D2579" t="s">
        <v>13967</v>
      </c>
      <c r="E2579" t="s">
        <v>13882</v>
      </c>
      <c r="F2579" t="s">
        <v>13968</v>
      </c>
      <c r="G2579" t="s">
        <v>13884</v>
      </c>
      <c r="H2579" t="s">
        <v>150</v>
      </c>
      <c r="I2579" t="s">
        <v>162</v>
      </c>
      <c r="J2579" t="s">
        <v>13969</v>
      </c>
      <c r="K2579" t="s">
        <v>13886</v>
      </c>
      <c r="L2579" t="s">
        <v>13887</v>
      </c>
      <c r="M2579" t="s">
        <v>13970</v>
      </c>
      <c r="O2579">
        <v>1</v>
      </c>
      <c r="P2579" t="s">
        <v>7360</v>
      </c>
      <c r="Q2579">
        <v>630</v>
      </c>
      <c r="R2579" t="s">
        <v>925</v>
      </c>
      <c r="S2579">
        <v>-66.142690354400898</v>
      </c>
      <c r="T2579">
        <v>18.4387907937911</v>
      </c>
      <c r="U2579" t="s">
        <v>13971</v>
      </c>
      <c r="V2579" t="s">
        <v>13970</v>
      </c>
      <c r="W2579" t="s">
        <v>13890</v>
      </c>
      <c r="Y2579" t="s">
        <v>13891</v>
      </c>
      <c r="AD2579">
        <v>1.22589460283962E-3</v>
      </c>
      <c r="AE2579">
        <v>0.145953633559157</v>
      </c>
    </row>
    <row r="2580" spans="1:31" x14ac:dyDescent="0.25">
      <c r="A2580">
        <v>14445</v>
      </c>
      <c r="B2580" t="s">
        <v>1172</v>
      </c>
      <c r="C2580" t="s">
        <v>13880</v>
      </c>
      <c r="D2580" t="s">
        <v>13972</v>
      </c>
      <c r="E2580" t="s">
        <v>13882</v>
      </c>
      <c r="F2580" t="s">
        <v>13973</v>
      </c>
      <c r="G2580" t="s">
        <v>13884</v>
      </c>
      <c r="H2580" t="s">
        <v>150</v>
      </c>
      <c r="I2580" t="s">
        <v>162</v>
      </c>
      <c r="J2580" t="s">
        <v>13974</v>
      </c>
      <c r="K2580" t="s">
        <v>13886</v>
      </c>
      <c r="L2580" t="s">
        <v>13887</v>
      </c>
      <c r="M2580" t="s">
        <v>13975</v>
      </c>
      <c r="O2580">
        <v>1</v>
      </c>
      <c r="P2580" t="s">
        <v>7360</v>
      </c>
      <c r="Q2580">
        <v>630</v>
      </c>
      <c r="R2580" t="s">
        <v>925</v>
      </c>
      <c r="S2580">
        <v>-66.149139745007801</v>
      </c>
      <c r="T2580">
        <v>18.102851621925801</v>
      </c>
      <c r="U2580" t="s">
        <v>13976</v>
      </c>
      <c r="V2580" t="s">
        <v>13975</v>
      </c>
      <c r="W2580" t="s">
        <v>13890</v>
      </c>
      <c r="Y2580" t="s">
        <v>13891</v>
      </c>
      <c r="AD2580">
        <v>1.14455545066221E-2</v>
      </c>
      <c r="AE2580">
        <v>0.59166399053947105</v>
      </c>
    </row>
    <row r="2581" spans="1:31" x14ac:dyDescent="0.25">
      <c r="A2581">
        <v>14446</v>
      </c>
      <c r="B2581" t="s">
        <v>1172</v>
      </c>
      <c r="C2581" t="s">
        <v>13880</v>
      </c>
      <c r="D2581" t="s">
        <v>13977</v>
      </c>
      <c r="E2581" t="s">
        <v>13882</v>
      </c>
      <c r="F2581" t="s">
        <v>13978</v>
      </c>
      <c r="G2581" t="s">
        <v>13884</v>
      </c>
      <c r="H2581" t="s">
        <v>150</v>
      </c>
      <c r="I2581" t="s">
        <v>162</v>
      </c>
      <c r="J2581" t="s">
        <v>13979</v>
      </c>
      <c r="K2581" t="s">
        <v>13886</v>
      </c>
      <c r="L2581" t="s">
        <v>13887</v>
      </c>
      <c r="M2581" t="s">
        <v>13980</v>
      </c>
      <c r="O2581">
        <v>1</v>
      </c>
      <c r="P2581" t="s">
        <v>7360</v>
      </c>
      <c r="Q2581">
        <v>630</v>
      </c>
      <c r="R2581" t="s">
        <v>925</v>
      </c>
      <c r="S2581">
        <v>-65.670803584721398</v>
      </c>
      <c r="T2581">
        <v>18.2533050748204</v>
      </c>
      <c r="U2581" t="s">
        <v>13981</v>
      </c>
      <c r="V2581" t="s">
        <v>13980</v>
      </c>
      <c r="W2581" t="s">
        <v>13890</v>
      </c>
      <c r="Y2581" t="s">
        <v>13891</v>
      </c>
      <c r="AD2581">
        <v>6.11725099702198E-3</v>
      </c>
      <c r="AE2581">
        <v>0.51404345593284895</v>
      </c>
    </row>
    <row r="2582" spans="1:31" x14ac:dyDescent="0.25">
      <c r="A2582">
        <v>14447</v>
      </c>
      <c r="B2582" t="s">
        <v>1172</v>
      </c>
      <c r="C2582" t="s">
        <v>13880</v>
      </c>
      <c r="D2582" t="s">
        <v>13982</v>
      </c>
      <c r="E2582" t="s">
        <v>13882</v>
      </c>
      <c r="F2582" t="s">
        <v>13983</v>
      </c>
      <c r="G2582" t="s">
        <v>13884</v>
      </c>
      <c r="H2582" t="s">
        <v>150</v>
      </c>
      <c r="I2582" t="s">
        <v>162</v>
      </c>
      <c r="J2582" t="s">
        <v>13984</v>
      </c>
      <c r="K2582" t="s">
        <v>13886</v>
      </c>
      <c r="L2582" t="s">
        <v>13887</v>
      </c>
      <c r="M2582" t="s">
        <v>13985</v>
      </c>
      <c r="O2582">
        <v>1</v>
      </c>
      <c r="P2582" t="s">
        <v>7360</v>
      </c>
      <c r="Q2582">
        <v>630</v>
      </c>
      <c r="R2582" t="s">
        <v>925</v>
      </c>
      <c r="S2582">
        <v>-66.516474713742895</v>
      </c>
      <c r="T2582">
        <v>18.288849393193701</v>
      </c>
      <c r="U2582" t="s">
        <v>13986</v>
      </c>
      <c r="V2582" t="s">
        <v>13985</v>
      </c>
      <c r="W2582" t="s">
        <v>13890</v>
      </c>
      <c r="Y2582" t="s">
        <v>13891</v>
      </c>
      <c r="AD2582">
        <v>1.47533034174785E-2</v>
      </c>
      <c r="AE2582">
        <v>0.72623815825919502</v>
      </c>
    </row>
    <row r="2583" spans="1:31" x14ac:dyDescent="0.25">
      <c r="A2583">
        <v>14448</v>
      </c>
      <c r="B2583" t="s">
        <v>1172</v>
      </c>
      <c r="C2583" t="s">
        <v>13880</v>
      </c>
      <c r="D2583" t="s">
        <v>13987</v>
      </c>
      <c r="E2583" t="s">
        <v>13882</v>
      </c>
      <c r="F2583" t="s">
        <v>13988</v>
      </c>
      <c r="G2583" t="s">
        <v>13884</v>
      </c>
      <c r="H2583" t="s">
        <v>150</v>
      </c>
      <c r="I2583" t="s">
        <v>162</v>
      </c>
      <c r="J2583" t="s">
        <v>13989</v>
      </c>
      <c r="K2583" t="s">
        <v>13886</v>
      </c>
      <c r="L2583" t="s">
        <v>13887</v>
      </c>
      <c r="M2583" t="s">
        <v>13990</v>
      </c>
      <c r="O2583">
        <v>1</v>
      </c>
      <c r="P2583" t="s">
        <v>7360</v>
      </c>
      <c r="Q2583">
        <v>630</v>
      </c>
      <c r="R2583" t="s">
        <v>925</v>
      </c>
      <c r="S2583">
        <v>-66.161178727331404</v>
      </c>
      <c r="T2583">
        <v>18.173559365503301</v>
      </c>
      <c r="U2583" t="s">
        <v>13991</v>
      </c>
      <c r="V2583" t="s">
        <v>13990</v>
      </c>
      <c r="W2583" t="s">
        <v>13890</v>
      </c>
      <c r="Y2583" t="s">
        <v>13891</v>
      </c>
      <c r="AD2583">
        <v>8.0781754555800892E-3</v>
      </c>
      <c r="AE2583">
        <v>0.48874603545161199</v>
      </c>
    </row>
    <row r="2584" spans="1:31" x14ac:dyDescent="0.25">
      <c r="A2584">
        <v>14449</v>
      </c>
      <c r="B2584" t="s">
        <v>1172</v>
      </c>
      <c r="C2584" t="s">
        <v>13880</v>
      </c>
      <c r="D2584" t="s">
        <v>13992</v>
      </c>
      <c r="E2584" t="s">
        <v>13882</v>
      </c>
      <c r="F2584" t="s">
        <v>13993</v>
      </c>
      <c r="G2584" t="s">
        <v>13884</v>
      </c>
      <c r="H2584" t="s">
        <v>150</v>
      </c>
      <c r="I2584" t="s">
        <v>162</v>
      </c>
      <c r="J2584" t="s">
        <v>13994</v>
      </c>
      <c r="K2584" t="s">
        <v>13886</v>
      </c>
      <c r="L2584" t="s">
        <v>13887</v>
      </c>
      <c r="M2584" t="s">
        <v>13995</v>
      </c>
      <c r="O2584">
        <v>1</v>
      </c>
      <c r="P2584" t="s">
        <v>7360</v>
      </c>
      <c r="Q2584">
        <v>630</v>
      </c>
      <c r="R2584" t="s">
        <v>925</v>
      </c>
      <c r="S2584">
        <v>-66.360139518096204</v>
      </c>
      <c r="T2584">
        <v>18.097597273964901</v>
      </c>
      <c r="U2584" t="s">
        <v>13996</v>
      </c>
      <c r="V2584" t="s">
        <v>13995</v>
      </c>
      <c r="W2584" t="s">
        <v>13890</v>
      </c>
      <c r="Y2584" t="s">
        <v>13891</v>
      </c>
      <c r="AD2584">
        <v>1.7329927995660899E-2</v>
      </c>
      <c r="AE2584">
        <v>0.64290240606970095</v>
      </c>
    </row>
    <row r="2585" spans="1:31" x14ac:dyDescent="0.25">
      <c r="A2585">
        <v>14450</v>
      </c>
      <c r="B2585" t="s">
        <v>1172</v>
      </c>
      <c r="C2585" t="s">
        <v>13880</v>
      </c>
      <c r="D2585" t="s">
        <v>13997</v>
      </c>
      <c r="E2585" t="s">
        <v>13882</v>
      </c>
      <c r="F2585" t="s">
        <v>13998</v>
      </c>
      <c r="G2585" t="s">
        <v>13884</v>
      </c>
      <c r="H2585" t="s">
        <v>150</v>
      </c>
      <c r="I2585" t="s">
        <v>162</v>
      </c>
      <c r="J2585" t="s">
        <v>13999</v>
      </c>
      <c r="K2585" t="s">
        <v>13886</v>
      </c>
      <c r="L2585" t="s">
        <v>13887</v>
      </c>
      <c r="M2585" t="s">
        <v>14000</v>
      </c>
      <c r="O2585">
        <v>1</v>
      </c>
      <c r="P2585" t="s">
        <v>7360</v>
      </c>
      <c r="Q2585">
        <v>630</v>
      </c>
      <c r="R2585" t="s">
        <v>925</v>
      </c>
      <c r="S2585">
        <v>-66.221622702388302</v>
      </c>
      <c r="T2585">
        <v>18.224687433912599</v>
      </c>
      <c r="U2585" t="s">
        <v>14001</v>
      </c>
      <c r="V2585" t="s">
        <v>14000</v>
      </c>
      <c r="W2585" t="s">
        <v>13890</v>
      </c>
      <c r="Y2585" t="s">
        <v>13891</v>
      </c>
      <c r="AD2585">
        <v>6.2827632192465899E-3</v>
      </c>
      <c r="AE2585">
        <v>0.36104618226025997</v>
      </c>
    </row>
    <row r="2586" spans="1:31" x14ac:dyDescent="0.25">
      <c r="A2586">
        <v>14451</v>
      </c>
      <c r="B2586" t="s">
        <v>1172</v>
      </c>
      <c r="C2586" t="s">
        <v>13880</v>
      </c>
      <c r="D2586" t="s">
        <v>2347</v>
      </c>
      <c r="E2586" t="s">
        <v>13882</v>
      </c>
      <c r="F2586" t="s">
        <v>14002</v>
      </c>
      <c r="G2586" t="s">
        <v>13884</v>
      </c>
      <c r="H2586" t="s">
        <v>150</v>
      </c>
      <c r="I2586" t="s">
        <v>162</v>
      </c>
      <c r="J2586" t="s">
        <v>14003</v>
      </c>
      <c r="K2586" t="s">
        <v>13886</v>
      </c>
      <c r="L2586" t="s">
        <v>13887</v>
      </c>
      <c r="M2586" t="s">
        <v>2350</v>
      </c>
      <c r="O2586">
        <v>1</v>
      </c>
      <c r="P2586" t="s">
        <v>7360</v>
      </c>
      <c r="Q2586">
        <v>630</v>
      </c>
      <c r="R2586" t="s">
        <v>925</v>
      </c>
      <c r="S2586">
        <v>-66.327738004044704</v>
      </c>
      <c r="T2586">
        <v>18.3042643524909</v>
      </c>
      <c r="U2586" t="s">
        <v>14004</v>
      </c>
      <c r="V2586" t="s">
        <v>2350</v>
      </c>
      <c r="W2586" t="s">
        <v>13890</v>
      </c>
      <c r="Y2586" t="s">
        <v>13891</v>
      </c>
      <c r="AD2586">
        <v>9.4661483733489097E-3</v>
      </c>
      <c r="AE2586">
        <v>0.404137997587175</v>
      </c>
    </row>
    <row r="2587" spans="1:31" x14ac:dyDescent="0.25">
      <c r="A2587">
        <v>14452</v>
      </c>
      <c r="B2587" t="s">
        <v>1172</v>
      </c>
      <c r="C2587" t="s">
        <v>13880</v>
      </c>
      <c r="D2587" t="s">
        <v>14005</v>
      </c>
      <c r="E2587" t="s">
        <v>13882</v>
      </c>
      <c r="F2587" t="s">
        <v>14006</v>
      </c>
      <c r="G2587" t="s">
        <v>13884</v>
      </c>
      <c r="H2587" t="s">
        <v>150</v>
      </c>
      <c r="I2587" t="s">
        <v>162</v>
      </c>
      <c r="J2587" t="s">
        <v>14007</v>
      </c>
      <c r="K2587" t="s">
        <v>13886</v>
      </c>
      <c r="L2587" t="s">
        <v>13887</v>
      </c>
      <c r="M2587" t="s">
        <v>14008</v>
      </c>
      <c r="O2587">
        <v>1</v>
      </c>
      <c r="P2587" t="s">
        <v>7360</v>
      </c>
      <c r="Q2587">
        <v>630</v>
      </c>
      <c r="R2587" t="s">
        <v>925</v>
      </c>
      <c r="S2587">
        <v>-65.287731843689102</v>
      </c>
      <c r="T2587">
        <v>18.313612196305801</v>
      </c>
      <c r="U2587" s="17" t="s">
        <v>14009</v>
      </c>
      <c r="V2587" t="s">
        <v>14008</v>
      </c>
      <c r="W2587" t="s">
        <v>13890</v>
      </c>
      <c r="Y2587" t="s">
        <v>13891</v>
      </c>
      <c r="AD2587">
        <v>3.0797239526236799E-3</v>
      </c>
      <c r="AE2587">
        <v>0.25023508636298902</v>
      </c>
    </row>
    <row r="2588" spans="1:31" x14ac:dyDescent="0.25">
      <c r="A2588">
        <v>14453</v>
      </c>
      <c r="B2588" t="s">
        <v>1172</v>
      </c>
      <c r="C2588" t="s">
        <v>13880</v>
      </c>
      <c r="D2588" t="s">
        <v>14010</v>
      </c>
      <c r="E2588" t="s">
        <v>13882</v>
      </c>
      <c r="F2588" t="s">
        <v>14011</v>
      </c>
      <c r="G2588" t="s">
        <v>13884</v>
      </c>
      <c r="H2588" t="s">
        <v>150</v>
      </c>
      <c r="I2588" t="s">
        <v>162</v>
      </c>
      <c r="J2588" t="s">
        <v>14012</v>
      </c>
      <c r="K2588" t="s">
        <v>13886</v>
      </c>
      <c r="L2588" t="s">
        <v>13887</v>
      </c>
      <c r="M2588" t="s">
        <v>14013</v>
      </c>
      <c r="O2588">
        <v>1</v>
      </c>
      <c r="P2588" t="s">
        <v>7360</v>
      </c>
      <c r="Q2588">
        <v>630</v>
      </c>
      <c r="R2588" t="s">
        <v>925</v>
      </c>
      <c r="S2588">
        <v>-66.279587881343502</v>
      </c>
      <c r="T2588">
        <v>18.430845936875901</v>
      </c>
      <c r="U2588" t="s">
        <v>14014</v>
      </c>
      <c r="V2588" t="s">
        <v>14013</v>
      </c>
      <c r="W2588" t="s">
        <v>13890</v>
      </c>
      <c r="Y2588" t="s">
        <v>13891</v>
      </c>
      <c r="AD2588">
        <v>4.47247130114192E-3</v>
      </c>
      <c r="AE2588">
        <v>0.38526148671267302</v>
      </c>
    </row>
    <row r="2589" spans="1:31" x14ac:dyDescent="0.25">
      <c r="A2589">
        <v>14454</v>
      </c>
      <c r="B2589" t="s">
        <v>1172</v>
      </c>
      <c r="C2589" t="s">
        <v>13880</v>
      </c>
      <c r="D2589" t="s">
        <v>14015</v>
      </c>
      <c r="E2589" t="s">
        <v>13882</v>
      </c>
      <c r="F2589" t="s">
        <v>14016</v>
      </c>
      <c r="G2589" t="s">
        <v>13884</v>
      </c>
      <c r="H2589" t="s">
        <v>150</v>
      </c>
      <c r="I2589" t="s">
        <v>162</v>
      </c>
      <c r="J2589" t="s">
        <v>14017</v>
      </c>
      <c r="K2589" t="s">
        <v>13886</v>
      </c>
      <c r="L2589" t="s">
        <v>13887</v>
      </c>
      <c r="M2589" t="s">
        <v>14018</v>
      </c>
      <c r="O2589">
        <v>1</v>
      </c>
      <c r="P2589" t="s">
        <v>7360</v>
      </c>
      <c r="Q2589">
        <v>630</v>
      </c>
      <c r="R2589" t="s">
        <v>925</v>
      </c>
      <c r="S2589">
        <v>-65.671041810582693</v>
      </c>
      <c r="T2589">
        <v>18.316698643446401</v>
      </c>
      <c r="U2589" t="s">
        <v>14019</v>
      </c>
      <c r="V2589" t="s">
        <v>14018</v>
      </c>
      <c r="W2589" t="s">
        <v>13890</v>
      </c>
      <c r="Y2589" t="s">
        <v>13891</v>
      </c>
      <c r="AD2589">
        <v>6.7369450462138004E-3</v>
      </c>
      <c r="AE2589">
        <v>0.461916441342199</v>
      </c>
    </row>
    <row r="2590" spans="1:31" x14ac:dyDescent="0.25">
      <c r="A2590">
        <v>14455</v>
      </c>
      <c r="B2590" t="s">
        <v>1172</v>
      </c>
      <c r="C2590" t="s">
        <v>13880</v>
      </c>
      <c r="D2590" t="s">
        <v>14020</v>
      </c>
      <c r="E2590" t="s">
        <v>13882</v>
      </c>
      <c r="F2590" t="s">
        <v>14021</v>
      </c>
      <c r="G2590" t="s">
        <v>13884</v>
      </c>
      <c r="H2590" t="s">
        <v>150</v>
      </c>
      <c r="I2590" t="s">
        <v>162</v>
      </c>
      <c r="J2590" t="s">
        <v>14022</v>
      </c>
      <c r="K2590" t="s">
        <v>13886</v>
      </c>
      <c r="L2590" t="s">
        <v>13887</v>
      </c>
      <c r="M2590" t="s">
        <v>14023</v>
      </c>
      <c r="O2590">
        <v>1</v>
      </c>
      <c r="P2590" t="s">
        <v>7360</v>
      </c>
      <c r="Q2590">
        <v>630</v>
      </c>
      <c r="R2590" t="s">
        <v>925</v>
      </c>
      <c r="S2590">
        <v>-66.560488439541601</v>
      </c>
      <c r="T2590">
        <v>18.373715465934001</v>
      </c>
      <c r="U2590" t="s">
        <v>14024</v>
      </c>
      <c r="V2590" t="s">
        <v>14023</v>
      </c>
      <c r="W2590" t="s">
        <v>13890</v>
      </c>
      <c r="Y2590" t="s">
        <v>13891</v>
      </c>
      <c r="AD2590">
        <v>3.33268825352206E-3</v>
      </c>
      <c r="AE2590">
        <v>0.239518495075036</v>
      </c>
    </row>
    <row r="2591" spans="1:31" x14ac:dyDescent="0.25">
      <c r="A2591">
        <v>14456</v>
      </c>
      <c r="B2591" t="s">
        <v>1172</v>
      </c>
      <c r="C2591" t="s">
        <v>13880</v>
      </c>
      <c r="D2591" t="s">
        <v>14025</v>
      </c>
      <c r="E2591" t="s">
        <v>13882</v>
      </c>
      <c r="F2591" t="s">
        <v>14026</v>
      </c>
      <c r="G2591" t="s">
        <v>13884</v>
      </c>
      <c r="H2591" t="s">
        <v>150</v>
      </c>
      <c r="I2591" t="s">
        <v>162</v>
      </c>
      <c r="J2591" t="s">
        <v>14027</v>
      </c>
      <c r="K2591" t="s">
        <v>13886</v>
      </c>
      <c r="L2591" t="s">
        <v>13887</v>
      </c>
      <c r="M2591" t="s">
        <v>14028</v>
      </c>
      <c r="O2591">
        <v>1</v>
      </c>
      <c r="P2591" t="s">
        <v>7360</v>
      </c>
      <c r="Q2591">
        <v>630</v>
      </c>
      <c r="R2591" t="s">
        <v>925</v>
      </c>
      <c r="S2591">
        <v>-66.919459218602597</v>
      </c>
      <c r="T2591">
        <v>17.9770033531092</v>
      </c>
      <c r="U2591" t="s">
        <v>14029</v>
      </c>
      <c r="V2591" t="s">
        <v>14028</v>
      </c>
      <c r="W2591" t="s">
        <v>13890</v>
      </c>
      <c r="Y2591" t="s">
        <v>13891</v>
      </c>
      <c r="AD2591">
        <v>9.7691060046827295E-3</v>
      </c>
      <c r="AE2591">
        <v>0.39858629761980102</v>
      </c>
    </row>
    <row r="2592" spans="1:31" x14ac:dyDescent="0.25">
      <c r="A2592">
        <v>14457</v>
      </c>
      <c r="B2592" t="s">
        <v>1172</v>
      </c>
      <c r="C2592" t="s">
        <v>13880</v>
      </c>
      <c r="D2592" t="s">
        <v>14030</v>
      </c>
      <c r="E2592" t="s">
        <v>13882</v>
      </c>
      <c r="F2592" t="s">
        <v>14031</v>
      </c>
      <c r="G2592" t="s">
        <v>13884</v>
      </c>
      <c r="H2592" t="s">
        <v>150</v>
      </c>
      <c r="I2592" t="s">
        <v>162</v>
      </c>
      <c r="J2592" t="s">
        <v>14032</v>
      </c>
      <c r="K2592" t="s">
        <v>13886</v>
      </c>
      <c r="L2592" t="s">
        <v>13887</v>
      </c>
      <c r="M2592" t="s">
        <v>14033</v>
      </c>
      <c r="O2592">
        <v>1</v>
      </c>
      <c r="P2592" t="s">
        <v>7360</v>
      </c>
      <c r="Q2592">
        <v>630</v>
      </c>
      <c r="R2592" t="s">
        <v>925</v>
      </c>
      <c r="S2592">
        <v>-66.134148551499393</v>
      </c>
      <c r="T2592">
        <v>17.9999935252721</v>
      </c>
      <c r="U2592" t="s">
        <v>14034</v>
      </c>
      <c r="V2592" t="s">
        <v>14033</v>
      </c>
      <c r="W2592" t="s">
        <v>13890</v>
      </c>
      <c r="Y2592" t="s">
        <v>13891</v>
      </c>
      <c r="AD2592">
        <v>1.6630975932571301E-2</v>
      </c>
      <c r="AE2592">
        <v>0.68992157804041598</v>
      </c>
    </row>
    <row r="2593" spans="1:31" x14ac:dyDescent="0.25">
      <c r="A2593">
        <v>14458</v>
      </c>
      <c r="B2593" t="s">
        <v>1172</v>
      </c>
      <c r="C2593" t="s">
        <v>13880</v>
      </c>
      <c r="D2593" t="s">
        <v>14035</v>
      </c>
      <c r="E2593" t="s">
        <v>13882</v>
      </c>
      <c r="F2593" t="s">
        <v>14036</v>
      </c>
      <c r="G2593" t="s">
        <v>13884</v>
      </c>
      <c r="H2593" t="s">
        <v>150</v>
      </c>
      <c r="I2593" t="s">
        <v>162</v>
      </c>
      <c r="J2593" t="s">
        <v>14037</v>
      </c>
      <c r="K2593" t="s">
        <v>13886</v>
      </c>
      <c r="L2593" t="s">
        <v>13887</v>
      </c>
      <c r="M2593" t="s">
        <v>14038</v>
      </c>
      <c r="O2593">
        <v>1</v>
      </c>
      <c r="P2593" t="s">
        <v>7360</v>
      </c>
      <c r="Q2593">
        <v>630</v>
      </c>
      <c r="R2593" t="s">
        <v>925</v>
      </c>
      <c r="S2593">
        <v>-66.790611588422607</v>
      </c>
      <c r="T2593">
        <v>18.0330531570734</v>
      </c>
      <c r="U2593" t="s">
        <v>14039</v>
      </c>
      <c r="V2593" t="s">
        <v>14038</v>
      </c>
      <c r="W2593" t="s">
        <v>13890</v>
      </c>
      <c r="Y2593" t="s">
        <v>13891</v>
      </c>
      <c r="AD2593">
        <v>1.0775662165883699E-2</v>
      </c>
      <c r="AE2593">
        <v>0.60030261467016499</v>
      </c>
    </row>
    <row r="2594" spans="1:31" x14ac:dyDescent="0.25">
      <c r="A2594">
        <v>14459</v>
      </c>
      <c r="B2594" t="s">
        <v>1172</v>
      </c>
      <c r="C2594" t="s">
        <v>13880</v>
      </c>
      <c r="D2594" t="s">
        <v>14040</v>
      </c>
      <c r="E2594" t="s">
        <v>13882</v>
      </c>
      <c r="F2594" t="s">
        <v>14041</v>
      </c>
      <c r="G2594" t="s">
        <v>13884</v>
      </c>
      <c r="H2594" t="s">
        <v>150</v>
      </c>
      <c r="I2594" t="s">
        <v>162</v>
      </c>
      <c r="J2594" t="s">
        <v>14042</v>
      </c>
      <c r="K2594" t="s">
        <v>13886</v>
      </c>
      <c r="L2594" t="s">
        <v>13887</v>
      </c>
      <c r="M2594" t="s">
        <v>14043</v>
      </c>
      <c r="O2594">
        <v>1</v>
      </c>
      <c r="P2594" t="s">
        <v>7360</v>
      </c>
      <c r="Q2594">
        <v>630</v>
      </c>
      <c r="R2594" t="s">
        <v>925</v>
      </c>
      <c r="S2594">
        <v>-66.114576249036702</v>
      </c>
      <c r="T2594">
        <v>18.343891890038201</v>
      </c>
      <c r="U2594" t="s">
        <v>14044</v>
      </c>
      <c r="V2594" t="s">
        <v>14043</v>
      </c>
      <c r="W2594" t="s">
        <v>13890</v>
      </c>
      <c r="Y2594" t="s">
        <v>13891</v>
      </c>
      <c r="AD2594">
        <v>5.8703869366354402E-3</v>
      </c>
      <c r="AE2594">
        <v>0.496497069302273</v>
      </c>
    </row>
    <row r="2595" spans="1:31" x14ac:dyDescent="0.25">
      <c r="A2595">
        <v>14460</v>
      </c>
      <c r="B2595" t="s">
        <v>1172</v>
      </c>
      <c r="C2595" t="s">
        <v>13880</v>
      </c>
      <c r="D2595" t="s">
        <v>14045</v>
      </c>
      <c r="E2595" t="s">
        <v>13882</v>
      </c>
      <c r="F2595" t="s">
        <v>14046</v>
      </c>
      <c r="G2595" t="s">
        <v>13884</v>
      </c>
      <c r="H2595" t="s">
        <v>150</v>
      </c>
      <c r="I2595" t="s">
        <v>162</v>
      </c>
      <c r="J2595" t="s">
        <v>14047</v>
      </c>
      <c r="K2595" t="s">
        <v>13886</v>
      </c>
      <c r="L2595" t="s">
        <v>13887</v>
      </c>
      <c r="M2595" t="s">
        <v>14048</v>
      </c>
      <c r="O2595">
        <v>1</v>
      </c>
      <c r="P2595" t="s">
        <v>7360</v>
      </c>
      <c r="Q2595">
        <v>630</v>
      </c>
      <c r="R2595" t="s">
        <v>925</v>
      </c>
      <c r="S2595">
        <v>-65.979704678852201</v>
      </c>
      <c r="T2595">
        <v>18.266461522136701</v>
      </c>
      <c r="U2595" t="s">
        <v>14049</v>
      </c>
      <c r="V2595" t="s">
        <v>14048</v>
      </c>
      <c r="W2595" t="s">
        <v>13890</v>
      </c>
      <c r="Y2595" t="s">
        <v>13891</v>
      </c>
      <c r="AD2595">
        <v>6.2560243492271201E-3</v>
      </c>
      <c r="AE2595">
        <v>0.39293804639831098</v>
      </c>
    </row>
    <row r="2596" spans="1:31" x14ac:dyDescent="0.25">
      <c r="A2596">
        <v>14461</v>
      </c>
      <c r="B2596" t="s">
        <v>1172</v>
      </c>
      <c r="C2596" t="s">
        <v>13880</v>
      </c>
      <c r="D2596" t="s">
        <v>14050</v>
      </c>
      <c r="E2596" t="s">
        <v>13882</v>
      </c>
      <c r="F2596" t="s">
        <v>14051</v>
      </c>
      <c r="G2596" t="s">
        <v>13884</v>
      </c>
      <c r="H2596" t="s">
        <v>150</v>
      </c>
      <c r="I2596" t="s">
        <v>162</v>
      </c>
      <c r="J2596" t="s">
        <v>14052</v>
      </c>
      <c r="K2596" t="s">
        <v>13886</v>
      </c>
      <c r="L2596" t="s">
        <v>13887</v>
      </c>
      <c r="M2596" t="s">
        <v>14053</v>
      </c>
      <c r="O2596">
        <v>1</v>
      </c>
      <c r="P2596" t="s">
        <v>7360</v>
      </c>
      <c r="Q2596">
        <v>630</v>
      </c>
      <c r="R2596" t="s">
        <v>925</v>
      </c>
      <c r="S2596">
        <v>-66.796565167348803</v>
      </c>
      <c r="T2596">
        <v>18.4109615731216</v>
      </c>
      <c r="U2596" t="s">
        <v>14054</v>
      </c>
      <c r="V2596" t="s">
        <v>14053</v>
      </c>
      <c r="W2596" t="s">
        <v>13890</v>
      </c>
      <c r="Y2596" t="s">
        <v>13891</v>
      </c>
      <c r="AD2596">
        <v>9.2500149971783702E-3</v>
      </c>
      <c r="AE2596">
        <v>0.47537922859975501</v>
      </c>
    </row>
    <row r="2597" spans="1:31" x14ac:dyDescent="0.25">
      <c r="A2597">
        <v>14462</v>
      </c>
      <c r="B2597" t="s">
        <v>1172</v>
      </c>
      <c r="C2597" t="s">
        <v>13880</v>
      </c>
      <c r="D2597" t="s">
        <v>14055</v>
      </c>
      <c r="E2597" t="s">
        <v>13882</v>
      </c>
      <c r="F2597" t="s">
        <v>14056</v>
      </c>
      <c r="G2597" t="s">
        <v>13884</v>
      </c>
      <c r="H2597" t="s">
        <v>150</v>
      </c>
      <c r="I2597" t="s">
        <v>162</v>
      </c>
      <c r="J2597" t="s">
        <v>14057</v>
      </c>
      <c r="K2597" t="s">
        <v>13886</v>
      </c>
      <c r="L2597" t="s">
        <v>13887</v>
      </c>
      <c r="M2597" t="s">
        <v>14058</v>
      </c>
      <c r="O2597">
        <v>1</v>
      </c>
      <c r="P2597" t="s">
        <v>7360</v>
      </c>
      <c r="Q2597">
        <v>630</v>
      </c>
      <c r="R2597" t="s">
        <v>925</v>
      </c>
      <c r="S2597">
        <v>-67.113971927538401</v>
      </c>
      <c r="T2597">
        <v>18.134531867705501</v>
      </c>
      <c r="U2597" t="s">
        <v>14059</v>
      </c>
      <c r="V2597" t="s">
        <v>14058</v>
      </c>
      <c r="W2597" t="s">
        <v>13890</v>
      </c>
      <c r="Y2597" t="s">
        <v>13891</v>
      </c>
      <c r="AD2597">
        <v>2.5655986081574199E-3</v>
      </c>
      <c r="AE2597">
        <v>0.24500914162461801</v>
      </c>
    </row>
    <row r="2598" spans="1:31" x14ac:dyDescent="0.25">
      <c r="A2598">
        <v>14463</v>
      </c>
      <c r="B2598" t="s">
        <v>1172</v>
      </c>
      <c r="C2598" t="s">
        <v>13880</v>
      </c>
      <c r="D2598" t="s">
        <v>14060</v>
      </c>
      <c r="E2598" t="s">
        <v>13882</v>
      </c>
      <c r="F2598" t="s">
        <v>14061</v>
      </c>
      <c r="G2598" t="s">
        <v>13884</v>
      </c>
      <c r="H2598" t="s">
        <v>150</v>
      </c>
      <c r="I2598" t="s">
        <v>162</v>
      </c>
      <c r="J2598" t="s">
        <v>14062</v>
      </c>
      <c r="K2598" t="s">
        <v>13886</v>
      </c>
      <c r="L2598" t="s">
        <v>13887</v>
      </c>
      <c r="M2598" t="s">
        <v>14063</v>
      </c>
      <c r="O2598">
        <v>1</v>
      </c>
      <c r="P2598" t="s">
        <v>7360</v>
      </c>
      <c r="Q2598">
        <v>630</v>
      </c>
      <c r="R2598" t="s">
        <v>925</v>
      </c>
      <c r="S2598">
        <v>-65.804757044736505</v>
      </c>
      <c r="T2598">
        <v>18.146389776716902</v>
      </c>
      <c r="U2598" t="s">
        <v>14064</v>
      </c>
      <c r="V2598" t="s">
        <v>14063</v>
      </c>
      <c r="W2598" t="s">
        <v>13890</v>
      </c>
      <c r="Y2598" t="s">
        <v>13891</v>
      </c>
      <c r="AD2598">
        <v>1.09544578535861E-2</v>
      </c>
      <c r="AE2598">
        <v>0.48501077577090002</v>
      </c>
    </row>
    <row r="2599" spans="1:31" x14ac:dyDescent="0.25">
      <c r="A2599">
        <v>14464</v>
      </c>
      <c r="B2599" t="s">
        <v>1172</v>
      </c>
      <c r="C2599" t="s">
        <v>13880</v>
      </c>
      <c r="D2599" t="s">
        <v>14065</v>
      </c>
      <c r="E2599" t="s">
        <v>13882</v>
      </c>
      <c r="F2599" t="s">
        <v>14066</v>
      </c>
      <c r="G2599" t="s">
        <v>13884</v>
      </c>
      <c r="H2599" t="s">
        <v>150</v>
      </c>
      <c r="I2599" t="s">
        <v>162</v>
      </c>
      <c r="J2599" t="s">
        <v>14067</v>
      </c>
      <c r="K2599" t="s">
        <v>13886</v>
      </c>
      <c r="L2599" t="s">
        <v>13887</v>
      </c>
      <c r="M2599" t="s">
        <v>14068</v>
      </c>
      <c r="O2599">
        <v>1</v>
      </c>
      <c r="P2599" t="s">
        <v>7360</v>
      </c>
      <c r="Q2599">
        <v>630</v>
      </c>
      <c r="R2599" t="s">
        <v>925</v>
      </c>
      <c r="S2599">
        <v>-67.005733908211795</v>
      </c>
      <c r="T2599">
        <v>18.453223289751602</v>
      </c>
      <c r="U2599" t="s">
        <v>14069</v>
      </c>
      <c r="V2599" t="s">
        <v>14068</v>
      </c>
      <c r="W2599" t="s">
        <v>13890</v>
      </c>
      <c r="Y2599" t="s">
        <v>13891</v>
      </c>
      <c r="AD2599">
        <v>1.30161841483414E-2</v>
      </c>
      <c r="AE2599">
        <v>0.59639163449341803</v>
      </c>
    </row>
    <row r="2600" spans="1:31" x14ac:dyDescent="0.25">
      <c r="A2600">
        <v>14465</v>
      </c>
      <c r="B2600" t="s">
        <v>1172</v>
      </c>
      <c r="C2600" t="s">
        <v>13880</v>
      </c>
      <c r="D2600" t="s">
        <v>14070</v>
      </c>
      <c r="E2600" t="s">
        <v>13882</v>
      </c>
      <c r="F2600" t="s">
        <v>14071</v>
      </c>
      <c r="G2600" t="s">
        <v>13884</v>
      </c>
      <c r="H2600" t="s">
        <v>150</v>
      </c>
      <c r="I2600" t="s">
        <v>162</v>
      </c>
      <c r="J2600" t="s">
        <v>14072</v>
      </c>
      <c r="K2600" t="s">
        <v>13886</v>
      </c>
      <c r="L2600" t="s">
        <v>13887</v>
      </c>
      <c r="M2600" t="s">
        <v>14073</v>
      </c>
      <c r="O2600">
        <v>1</v>
      </c>
      <c r="P2600" t="s">
        <v>7360</v>
      </c>
      <c r="Q2600">
        <v>630</v>
      </c>
      <c r="R2600" t="s">
        <v>925</v>
      </c>
      <c r="S2600">
        <v>-66.588780076291599</v>
      </c>
      <c r="T2600">
        <v>18.211446049039001</v>
      </c>
      <c r="U2600" t="s">
        <v>14074</v>
      </c>
      <c r="V2600" t="s">
        <v>14073</v>
      </c>
      <c r="W2600" t="s">
        <v>13890</v>
      </c>
      <c r="Y2600" t="s">
        <v>13891</v>
      </c>
      <c r="AD2600">
        <v>9.9969683724339103E-3</v>
      </c>
      <c r="AE2600">
        <v>0.50588471504039101</v>
      </c>
    </row>
    <row r="2601" spans="1:31" x14ac:dyDescent="0.25">
      <c r="A2601">
        <v>14466</v>
      </c>
      <c r="B2601" t="s">
        <v>1172</v>
      </c>
      <c r="C2601" t="s">
        <v>13880</v>
      </c>
      <c r="D2601" t="s">
        <v>14075</v>
      </c>
      <c r="E2601" t="s">
        <v>13882</v>
      </c>
      <c r="F2601" t="s">
        <v>14076</v>
      </c>
      <c r="G2601" t="s">
        <v>13884</v>
      </c>
      <c r="H2601" t="s">
        <v>150</v>
      </c>
      <c r="I2601" t="s">
        <v>162</v>
      </c>
      <c r="J2601" t="s">
        <v>14077</v>
      </c>
      <c r="K2601" t="s">
        <v>13886</v>
      </c>
      <c r="L2601" t="s">
        <v>13887</v>
      </c>
      <c r="M2601" t="s">
        <v>14078</v>
      </c>
      <c r="O2601">
        <v>1</v>
      </c>
      <c r="P2601" t="s">
        <v>7360</v>
      </c>
      <c r="Q2601">
        <v>630</v>
      </c>
      <c r="R2601" t="s">
        <v>925</v>
      </c>
      <c r="S2601">
        <v>-66.494711124970195</v>
      </c>
      <c r="T2601">
        <v>18.047118225887498</v>
      </c>
      <c r="U2601" t="s">
        <v>14079</v>
      </c>
      <c r="V2601" t="s">
        <v>14078</v>
      </c>
      <c r="W2601" t="s">
        <v>13890</v>
      </c>
      <c r="Y2601" t="s">
        <v>13891</v>
      </c>
      <c r="AD2601">
        <v>1.4124116287916899E-2</v>
      </c>
      <c r="AE2601">
        <v>0.63870180116233699</v>
      </c>
    </row>
    <row r="2602" spans="1:31" x14ac:dyDescent="0.25">
      <c r="A2602">
        <v>14467</v>
      </c>
      <c r="B2602" t="s">
        <v>1172</v>
      </c>
      <c r="C2602" t="s">
        <v>13880</v>
      </c>
      <c r="D2602" t="s">
        <v>14080</v>
      </c>
      <c r="E2602" t="s">
        <v>13882</v>
      </c>
      <c r="F2602" t="s">
        <v>14081</v>
      </c>
      <c r="G2602" t="s">
        <v>13884</v>
      </c>
      <c r="H2602" t="s">
        <v>150</v>
      </c>
      <c r="I2602" t="s">
        <v>162</v>
      </c>
      <c r="J2602" t="s">
        <v>14082</v>
      </c>
      <c r="K2602" t="s">
        <v>13886</v>
      </c>
      <c r="L2602" t="s">
        <v>13887</v>
      </c>
      <c r="M2602" t="s">
        <v>14083</v>
      </c>
      <c r="O2602">
        <v>1</v>
      </c>
      <c r="P2602" t="s">
        <v>7360</v>
      </c>
      <c r="Q2602">
        <v>630</v>
      </c>
      <c r="R2602" t="s">
        <v>925</v>
      </c>
      <c r="S2602">
        <v>-65.9091092831585</v>
      </c>
      <c r="T2602">
        <v>18.2237930511243</v>
      </c>
      <c r="U2602" t="s">
        <v>14084</v>
      </c>
      <c r="V2602" t="s">
        <v>14083</v>
      </c>
      <c r="W2602" t="s">
        <v>13890</v>
      </c>
      <c r="Y2602" t="s">
        <v>13891</v>
      </c>
      <c r="AD2602">
        <v>5.9098016231473602E-3</v>
      </c>
      <c r="AE2602">
        <v>0.38980820188986898</v>
      </c>
    </row>
    <row r="2603" spans="1:31" x14ac:dyDescent="0.25">
      <c r="A2603">
        <v>14468</v>
      </c>
      <c r="B2603" t="s">
        <v>1172</v>
      </c>
      <c r="C2603" t="s">
        <v>13880</v>
      </c>
      <c r="D2603" t="s">
        <v>14085</v>
      </c>
      <c r="E2603" t="s">
        <v>13882</v>
      </c>
      <c r="F2603" t="s">
        <v>14086</v>
      </c>
      <c r="G2603" t="s">
        <v>13884</v>
      </c>
      <c r="H2603" t="s">
        <v>150</v>
      </c>
      <c r="I2603" t="s">
        <v>162</v>
      </c>
      <c r="J2603" t="s">
        <v>14087</v>
      </c>
      <c r="K2603" t="s">
        <v>13886</v>
      </c>
      <c r="L2603" t="s">
        <v>13887</v>
      </c>
      <c r="M2603" t="s">
        <v>14088</v>
      </c>
      <c r="O2603">
        <v>1</v>
      </c>
      <c r="P2603" t="s">
        <v>7360</v>
      </c>
      <c r="Q2603">
        <v>630</v>
      </c>
      <c r="R2603" t="s">
        <v>925</v>
      </c>
      <c r="S2603">
        <v>-67.038709134494496</v>
      </c>
      <c r="T2603">
        <v>18.005542798287099</v>
      </c>
      <c r="U2603" t="s">
        <v>14089</v>
      </c>
      <c r="V2603" t="s">
        <v>14088</v>
      </c>
      <c r="W2603" t="s">
        <v>13890</v>
      </c>
      <c r="Y2603" t="s">
        <v>13891</v>
      </c>
      <c r="AD2603">
        <v>1.548700270871E-2</v>
      </c>
      <c r="AE2603">
        <v>0.51779759684654802</v>
      </c>
    </row>
    <row r="2604" spans="1:31" x14ac:dyDescent="0.25">
      <c r="A2604">
        <v>14469</v>
      </c>
      <c r="B2604" t="s">
        <v>1172</v>
      </c>
      <c r="C2604" t="s">
        <v>13880</v>
      </c>
      <c r="D2604" t="s">
        <v>14090</v>
      </c>
      <c r="E2604" t="s">
        <v>13882</v>
      </c>
      <c r="F2604" t="s">
        <v>14091</v>
      </c>
      <c r="G2604" t="s">
        <v>13884</v>
      </c>
      <c r="H2604" t="s">
        <v>150</v>
      </c>
      <c r="I2604" t="s">
        <v>162</v>
      </c>
      <c r="J2604" t="s">
        <v>14092</v>
      </c>
      <c r="K2604" t="s">
        <v>13886</v>
      </c>
      <c r="L2604" t="s">
        <v>13887</v>
      </c>
      <c r="M2604" t="s">
        <v>14093</v>
      </c>
      <c r="O2604">
        <v>1</v>
      </c>
      <c r="P2604" t="s">
        <v>7360</v>
      </c>
      <c r="Q2604">
        <v>630</v>
      </c>
      <c r="R2604" t="s">
        <v>925</v>
      </c>
      <c r="S2604">
        <v>-66.867236253557095</v>
      </c>
      <c r="T2604">
        <v>18.269034863619101</v>
      </c>
      <c r="U2604" t="s">
        <v>14094</v>
      </c>
      <c r="V2604" t="s">
        <v>14093</v>
      </c>
      <c r="W2604" t="s">
        <v>13890</v>
      </c>
      <c r="Y2604" t="s">
        <v>13891</v>
      </c>
      <c r="AD2604">
        <v>1.35013359433742E-2</v>
      </c>
      <c r="AE2604">
        <v>0.544516263538804</v>
      </c>
    </row>
    <row r="2605" spans="1:31" x14ac:dyDescent="0.25">
      <c r="A2605">
        <v>14470</v>
      </c>
      <c r="B2605" t="s">
        <v>1172</v>
      </c>
      <c r="C2605" t="s">
        <v>13880</v>
      </c>
      <c r="D2605" t="s">
        <v>14095</v>
      </c>
      <c r="E2605" t="s">
        <v>13882</v>
      </c>
      <c r="F2605" t="s">
        <v>14096</v>
      </c>
      <c r="G2605" t="s">
        <v>13884</v>
      </c>
      <c r="H2605" t="s">
        <v>150</v>
      </c>
      <c r="I2605" t="s">
        <v>162</v>
      </c>
      <c r="J2605" t="s">
        <v>14097</v>
      </c>
      <c r="K2605" t="s">
        <v>13886</v>
      </c>
      <c r="L2605" t="s">
        <v>13887</v>
      </c>
      <c r="M2605" t="s">
        <v>14098</v>
      </c>
      <c r="O2605">
        <v>1</v>
      </c>
      <c r="P2605" t="s">
        <v>7360</v>
      </c>
      <c r="Q2605">
        <v>630</v>
      </c>
      <c r="R2605" t="s">
        <v>925</v>
      </c>
      <c r="S2605">
        <v>-66.983619790023596</v>
      </c>
      <c r="T2605">
        <v>18.236790368681799</v>
      </c>
      <c r="U2605" t="s">
        <v>14099</v>
      </c>
      <c r="V2605" t="s">
        <v>14098</v>
      </c>
      <c r="W2605" t="s">
        <v>13890</v>
      </c>
      <c r="Y2605" t="s">
        <v>13891</v>
      </c>
      <c r="AD2605">
        <v>1.03687917037405E-2</v>
      </c>
      <c r="AE2605">
        <v>0.53348641123462204</v>
      </c>
    </row>
    <row r="2606" spans="1:31" x14ac:dyDescent="0.25">
      <c r="A2606">
        <v>14471</v>
      </c>
      <c r="B2606" t="s">
        <v>1172</v>
      </c>
      <c r="C2606" t="s">
        <v>13880</v>
      </c>
      <c r="D2606" t="s">
        <v>14100</v>
      </c>
      <c r="E2606" t="s">
        <v>13882</v>
      </c>
      <c r="F2606" t="s">
        <v>14101</v>
      </c>
      <c r="G2606" t="s">
        <v>13884</v>
      </c>
      <c r="H2606" t="s">
        <v>150</v>
      </c>
      <c r="I2606" t="s">
        <v>162</v>
      </c>
      <c r="J2606" t="s">
        <v>14102</v>
      </c>
      <c r="K2606" t="s">
        <v>13886</v>
      </c>
      <c r="L2606" t="s">
        <v>13887</v>
      </c>
      <c r="M2606" t="s">
        <v>14103</v>
      </c>
      <c r="O2606">
        <v>1</v>
      </c>
      <c r="P2606" t="s">
        <v>7360</v>
      </c>
      <c r="Q2606">
        <v>630</v>
      </c>
      <c r="R2606" t="s">
        <v>925</v>
      </c>
      <c r="S2606">
        <v>-65.869468411823803</v>
      </c>
      <c r="T2606">
        <v>18.187527438905899</v>
      </c>
      <c r="U2606" t="s">
        <v>14104</v>
      </c>
      <c r="V2606" t="s">
        <v>14103</v>
      </c>
      <c r="W2606" t="s">
        <v>13890</v>
      </c>
      <c r="Y2606" t="s">
        <v>13891</v>
      </c>
      <c r="AD2606">
        <v>7.5169825710190699E-3</v>
      </c>
      <c r="AE2606">
        <v>0.45988522782178898</v>
      </c>
    </row>
    <row r="2607" spans="1:31" x14ac:dyDescent="0.25">
      <c r="A2607">
        <v>14472</v>
      </c>
      <c r="B2607" t="s">
        <v>1172</v>
      </c>
      <c r="C2607" t="s">
        <v>13880</v>
      </c>
      <c r="D2607" t="s">
        <v>14105</v>
      </c>
      <c r="E2607" t="s">
        <v>13882</v>
      </c>
      <c r="F2607" t="s">
        <v>14106</v>
      </c>
      <c r="G2607" t="s">
        <v>13884</v>
      </c>
      <c r="H2607" t="s">
        <v>150</v>
      </c>
      <c r="I2607" t="s">
        <v>162</v>
      </c>
      <c r="J2607" t="s">
        <v>14107</v>
      </c>
      <c r="K2607" t="s">
        <v>13886</v>
      </c>
      <c r="L2607" t="s">
        <v>13887</v>
      </c>
      <c r="M2607" t="s">
        <v>14108</v>
      </c>
      <c r="O2607">
        <v>1</v>
      </c>
      <c r="P2607" t="s">
        <v>7360</v>
      </c>
      <c r="Q2607">
        <v>630</v>
      </c>
      <c r="R2607" t="s">
        <v>925</v>
      </c>
      <c r="S2607">
        <v>-65.899069465099501</v>
      </c>
      <c r="T2607">
        <v>18.430110444046001</v>
      </c>
      <c r="U2607" t="s">
        <v>14109</v>
      </c>
      <c r="V2607" t="s">
        <v>14108</v>
      </c>
      <c r="W2607" t="s">
        <v>13890</v>
      </c>
      <c r="Y2607" t="s">
        <v>13891</v>
      </c>
      <c r="AD2607">
        <v>5.7632191283119001E-3</v>
      </c>
      <c r="AE2607">
        <v>0.45256781548821701</v>
      </c>
    </row>
    <row r="2608" spans="1:31" x14ac:dyDescent="0.25">
      <c r="A2608">
        <v>14473</v>
      </c>
      <c r="B2608" t="s">
        <v>1172</v>
      </c>
      <c r="C2608" t="s">
        <v>13880</v>
      </c>
      <c r="D2608" t="s">
        <v>14110</v>
      </c>
      <c r="E2608" t="s">
        <v>13882</v>
      </c>
      <c r="F2608" t="s">
        <v>14111</v>
      </c>
      <c r="G2608" t="s">
        <v>13884</v>
      </c>
      <c r="H2608" t="s">
        <v>150</v>
      </c>
      <c r="I2608" t="s">
        <v>162</v>
      </c>
      <c r="J2608" t="s">
        <v>14112</v>
      </c>
      <c r="K2608" t="s">
        <v>13886</v>
      </c>
      <c r="L2608" t="s">
        <v>13887</v>
      </c>
      <c r="M2608" t="s">
        <v>14113</v>
      </c>
      <c r="O2608">
        <v>1</v>
      </c>
      <c r="P2608" t="s">
        <v>7360</v>
      </c>
      <c r="Q2608">
        <v>630</v>
      </c>
      <c r="R2608" t="s">
        <v>925</v>
      </c>
      <c r="S2608">
        <v>-65.720423613269801</v>
      </c>
      <c r="T2608">
        <v>18.3527382292359</v>
      </c>
      <c r="U2608" t="s">
        <v>14114</v>
      </c>
      <c r="V2608" t="s">
        <v>14113</v>
      </c>
      <c r="W2608" t="s">
        <v>13890</v>
      </c>
      <c r="Y2608" t="s">
        <v>13891</v>
      </c>
      <c r="AD2608">
        <v>7.58716273412574E-3</v>
      </c>
      <c r="AE2608">
        <v>0.41403656295100899</v>
      </c>
    </row>
    <row r="2609" spans="1:31" x14ac:dyDescent="0.25">
      <c r="A2609">
        <v>14474</v>
      </c>
      <c r="B2609" t="s">
        <v>1172</v>
      </c>
      <c r="C2609" t="s">
        <v>13880</v>
      </c>
      <c r="D2609" t="s">
        <v>14115</v>
      </c>
      <c r="E2609" t="s">
        <v>13882</v>
      </c>
      <c r="F2609" t="s">
        <v>14116</v>
      </c>
      <c r="G2609" t="s">
        <v>13884</v>
      </c>
      <c r="H2609" t="s">
        <v>150</v>
      </c>
      <c r="I2609" t="s">
        <v>162</v>
      </c>
      <c r="J2609" t="s">
        <v>14117</v>
      </c>
      <c r="K2609" t="s">
        <v>13886</v>
      </c>
      <c r="L2609" t="s">
        <v>13887</v>
      </c>
      <c r="M2609" t="s">
        <v>14118</v>
      </c>
      <c r="O2609">
        <v>1</v>
      </c>
      <c r="P2609" t="s">
        <v>7360</v>
      </c>
      <c r="Q2609">
        <v>630</v>
      </c>
      <c r="R2609" t="s">
        <v>925</v>
      </c>
      <c r="S2609">
        <v>-66.490254297838703</v>
      </c>
      <c r="T2609">
        <v>18.420929395016799</v>
      </c>
      <c r="U2609" t="s">
        <v>14119</v>
      </c>
      <c r="V2609" t="s">
        <v>14118</v>
      </c>
      <c r="W2609" t="s">
        <v>13890</v>
      </c>
      <c r="Y2609" t="s">
        <v>13891</v>
      </c>
      <c r="AD2609">
        <v>1.03717352739068E-2</v>
      </c>
      <c r="AE2609">
        <v>0.47350821125502701</v>
      </c>
    </row>
    <row r="2610" spans="1:31" x14ac:dyDescent="0.25">
      <c r="A2610">
        <v>14475</v>
      </c>
      <c r="B2610" t="s">
        <v>1172</v>
      </c>
      <c r="C2610" t="s">
        <v>13880</v>
      </c>
      <c r="D2610" t="s">
        <v>14120</v>
      </c>
      <c r="E2610" t="s">
        <v>13882</v>
      </c>
      <c r="F2610" t="s">
        <v>14121</v>
      </c>
      <c r="G2610" t="s">
        <v>13884</v>
      </c>
      <c r="H2610" t="s">
        <v>150</v>
      </c>
      <c r="I2610" t="s">
        <v>162</v>
      </c>
      <c r="J2610" t="s">
        <v>14122</v>
      </c>
      <c r="K2610" t="s">
        <v>13886</v>
      </c>
      <c r="L2610" t="s">
        <v>13887</v>
      </c>
      <c r="M2610" t="s">
        <v>14123</v>
      </c>
      <c r="O2610">
        <v>1</v>
      </c>
      <c r="P2610" t="s">
        <v>7360</v>
      </c>
      <c r="Q2610">
        <v>630</v>
      </c>
      <c r="R2610" t="s">
        <v>925</v>
      </c>
      <c r="S2610">
        <v>-66.942125542449105</v>
      </c>
      <c r="T2610">
        <v>18.171795445498098</v>
      </c>
      <c r="U2610" t="s">
        <v>14124</v>
      </c>
      <c r="V2610" t="s">
        <v>14123</v>
      </c>
      <c r="W2610" t="s">
        <v>13890</v>
      </c>
      <c r="Y2610" t="s">
        <v>13891</v>
      </c>
      <c r="AD2610">
        <v>8.1001592233178599E-3</v>
      </c>
      <c r="AE2610">
        <v>0.51477311523035896</v>
      </c>
    </row>
    <row r="2611" spans="1:31" x14ac:dyDescent="0.25">
      <c r="A2611">
        <v>14476</v>
      </c>
      <c r="B2611" t="s">
        <v>1172</v>
      </c>
      <c r="C2611" t="s">
        <v>13880</v>
      </c>
      <c r="D2611" t="s">
        <v>14125</v>
      </c>
      <c r="E2611" t="s">
        <v>13882</v>
      </c>
      <c r="F2611" t="s">
        <v>14126</v>
      </c>
      <c r="G2611" t="s">
        <v>13884</v>
      </c>
      <c r="H2611" t="s">
        <v>150</v>
      </c>
      <c r="I2611" t="s">
        <v>162</v>
      </c>
      <c r="J2611" t="s">
        <v>14127</v>
      </c>
      <c r="K2611" t="s">
        <v>13886</v>
      </c>
      <c r="L2611" t="s">
        <v>13887</v>
      </c>
      <c r="M2611" t="s">
        <v>14128</v>
      </c>
      <c r="O2611">
        <v>1</v>
      </c>
      <c r="P2611" t="s">
        <v>7360</v>
      </c>
      <c r="Q2611">
        <v>630</v>
      </c>
      <c r="R2611" t="s">
        <v>925</v>
      </c>
      <c r="S2611">
        <v>-65.923013058665902</v>
      </c>
      <c r="T2611">
        <v>18.017119770103701</v>
      </c>
      <c r="U2611" t="s">
        <v>14129</v>
      </c>
      <c r="V2611" t="s">
        <v>14128</v>
      </c>
      <c r="W2611" t="s">
        <v>13890</v>
      </c>
      <c r="Y2611" t="s">
        <v>13891</v>
      </c>
      <c r="AD2611">
        <v>4.7171356419539699E-3</v>
      </c>
      <c r="AE2611">
        <v>0.35591293974801902</v>
      </c>
    </row>
    <row r="2612" spans="1:31" x14ac:dyDescent="0.25">
      <c r="A2612">
        <v>14477</v>
      </c>
      <c r="B2612" t="s">
        <v>1172</v>
      </c>
      <c r="C2612" t="s">
        <v>13880</v>
      </c>
      <c r="D2612" t="s">
        <v>14130</v>
      </c>
      <c r="E2612" t="s">
        <v>13882</v>
      </c>
      <c r="F2612" t="s">
        <v>14131</v>
      </c>
      <c r="G2612" t="s">
        <v>13884</v>
      </c>
      <c r="H2612" t="s">
        <v>150</v>
      </c>
      <c r="I2612" t="s">
        <v>162</v>
      </c>
      <c r="J2612" t="s">
        <v>14132</v>
      </c>
      <c r="K2612" t="s">
        <v>13886</v>
      </c>
      <c r="L2612" t="s">
        <v>13887</v>
      </c>
      <c r="M2612" t="s">
        <v>14133</v>
      </c>
      <c r="O2612">
        <v>1</v>
      </c>
      <c r="P2612" t="s">
        <v>7360</v>
      </c>
      <c r="Q2612">
        <v>630</v>
      </c>
      <c r="R2612" t="s">
        <v>925</v>
      </c>
      <c r="S2612">
        <v>-67.889698390547494</v>
      </c>
      <c r="T2612">
        <v>18.0861579697671</v>
      </c>
      <c r="U2612" t="s">
        <v>14134</v>
      </c>
      <c r="V2612" t="s">
        <v>14133</v>
      </c>
      <c r="W2612" t="s">
        <v>13890</v>
      </c>
      <c r="Y2612" t="s">
        <v>13891</v>
      </c>
      <c r="AD2612">
        <v>4.7149869036502397E-3</v>
      </c>
      <c r="AE2612">
        <v>0.26143870057357099</v>
      </c>
    </row>
    <row r="2613" spans="1:31" x14ac:dyDescent="0.25">
      <c r="A2613">
        <v>14478</v>
      </c>
      <c r="B2613" t="s">
        <v>1172</v>
      </c>
      <c r="C2613" t="s">
        <v>13880</v>
      </c>
      <c r="D2613" t="s">
        <v>14135</v>
      </c>
      <c r="E2613" t="s">
        <v>13882</v>
      </c>
      <c r="F2613" t="s">
        <v>14136</v>
      </c>
      <c r="G2613" t="s">
        <v>13884</v>
      </c>
      <c r="H2613" t="s">
        <v>150</v>
      </c>
      <c r="I2613" t="s">
        <v>162</v>
      </c>
      <c r="J2613" t="s">
        <v>14137</v>
      </c>
      <c r="K2613" t="s">
        <v>13886</v>
      </c>
      <c r="L2613" t="s">
        <v>13887</v>
      </c>
      <c r="M2613" t="s">
        <v>14138</v>
      </c>
      <c r="O2613">
        <v>1</v>
      </c>
      <c r="P2613" t="s">
        <v>7360</v>
      </c>
      <c r="Q2613">
        <v>630</v>
      </c>
      <c r="R2613" t="s">
        <v>925</v>
      </c>
      <c r="S2613">
        <v>-67.106002568050698</v>
      </c>
      <c r="T2613">
        <v>18.2087536201457</v>
      </c>
      <c r="U2613" t="s">
        <v>14139</v>
      </c>
      <c r="V2613" t="s">
        <v>14138</v>
      </c>
      <c r="W2613" t="s">
        <v>13890</v>
      </c>
      <c r="Y2613" t="s">
        <v>13891</v>
      </c>
      <c r="AD2613">
        <v>1.15121859228111E-2</v>
      </c>
      <c r="AE2613">
        <v>0.53797675333692296</v>
      </c>
    </row>
    <row r="2614" spans="1:31" x14ac:dyDescent="0.25">
      <c r="A2614">
        <v>14479</v>
      </c>
      <c r="B2614" t="s">
        <v>1172</v>
      </c>
      <c r="C2614" t="s">
        <v>13880</v>
      </c>
      <c r="D2614" t="s">
        <v>14140</v>
      </c>
      <c r="E2614" t="s">
        <v>13882</v>
      </c>
      <c r="F2614" t="s">
        <v>14141</v>
      </c>
      <c r="G2614" t="s">
        <v>13884</v>
      </c>
      <c r="H2614" t="s">
        <v>150</v>
      </c>
      <c r="I2614" t="s">
        <v>162</v>
      </c>
      <c r="J2614" t="s">
        <v>14142</v>
      </c>
      <c r="K2614" t="s">
        <v>13886</v>
      </c>
      <c r="L2614" t="s">
        <v>13887</v>
      </c>
      <c r="M2614" t="s">
        <v>14143</v>
      </c>
      <c r="O2614">
        <v>1</v>
      </c>
      <c r="P2614" t="s">
        <v>7360</v>
      </c>
      <c r="Q2614">
        <v>630</v>
      </c>
      <c r="R2614" t="s">
        <v>925</v>
      </c>
      <c r="S2614">
        <v>-67.080951901742395</v>
      </c>
      <c r="T2614">
        <v>18.377804739868299</v>
      </c>
      <c r="U2614" t="s">
        <v>14144</v>
      </c>
      <c r="V2614" t="s">
        <v>14143</v>
      </c>
      <c r="W2614" t="s">
        <v>13890</v>
      </c>
      <c r="Y2614" t="s">
        <v>13891</v>
      </c>
      <c r="AD2614">
        <v>1.1182257990185501E-2</v>
      </c>
      <c r="AE2614">
        <v>0.45351517478661801</v>
      </c>
    </row>
    <row r="2615" spans="1:31" x14ac:dyDescent="0.25">
      <c r="A2615">
        <v>14480</v>
      </c>
      <c r="B2615" t="s">
        <v>1172</v>
      </c>
      <c r="C2615" t="s">
        <v>13880</v>
      </c>
      <c r="D2615" t="s">
        <v>14145</v>
      </c>
      <c r="E2615" t="s">
        <v>13882</v>
      </c>
      <c r="F2615" t="s">
        <v>14146</v>
      </c>
      <c r="G2615" t="s">
        <v>13884</v>
      </c>
      <c r="H2615" t="s">
        <v>150</v>
      </c>
      <c r="I2615" t="s">
        <v>162</v>
      </c>
      <c r="J2615" t="s">
        <v>14147</v>
      </c>
      <c r="K2615" t="s">
        <v>13886</v>
      </c>
      <c r="L2615" t="s">
        <v>13887</v>
      </c>
      <c r="M2615" t="s">
        <v>14148</v>
      </c>
      <c r="O2615">
        <v>1</v>
      </c>
      <c r="P2615" t="s">
        <v>7360</v>
      </c>
      <c r="Q2615">
        <v>630</v>
      </c>
      <c r="R2615" t="s">
        <v>925</v>
      </c>
      <c r="S2615">
        <v>-66.420383072580506</v>
      </c>
      <c r="T2615">
        <v>18.316963227315199</v>
      </c>
      <c r="U2615" t="s">
        <v>14149</v>
      </c>
      <c r="V2615" t="s">
        <v>14148</v>
      </c>
      <c r="W2615" t="s">
        <v>13890</v>
      </c>
      <c r="Y2615" t="s">
        <v>13891</v>
      </c>
      <c r="AD2615">
        <v>8.62829043285274E-3</v>
      </c>
      <c r="AE2615">
        <v>0.40272510654891103</v>
      </c>
    </row>
    <row r="2616" spans="1:31" x14ac:dyDescent="0.25">
      <c r="A2616">
        <v>14481</v>
      </c>
      <c r="B2616" t="s">
        <v>1172</v>
      </c>
      <c r="C2616" t="s">
        <v>13880</v>
      </c>
      <c r="D2616" t="s">
        <v>14150</v>
      </c>
      <c r="E2616" t="s">
        <v>13882</v>
      </c>
      <c r="F2616" t="s">
        <v>14151</v>
      </c>
      <c r="G2616" t="s">
        <v>13884</v>
      </c>
      <c r="H2616" t="s">
        <v>150</v>
      </c>
      <c r="I2616" t="s">
        <v>162</v>
      </c>
      <c r="J2616" t="s">
        <v>14152</v>
      </c>
      <c r="K2616" t="s">
        <v>13886</v>
      </c>
      <c r="L2616" t="s">
        <v>13887</v>
      </c>
      <c r="M2616" t="s">
        <v>14153</v>
      </c>
      <c r="O2616">
        <v>1</v>
      </c>
      <c r="P2616" t="s">
        <v>7360</v>
      </c>
      <c r="Q2616">
        <v>630</v>
      </c>
      <c r="R2616" t="s">
        <v>925</v>
      </c>
      <c r="S2616">
        <v>-65.752767894101197</v>
      </c>
      <c r="T2616">
        <v>18.228518327758799</v>
      </c>
      <c r="U2616" t="s">
        <v>14154</v>
      </c>
      <c r="V2616" t="s">
        <v>14153</v>
      </c>
      <c r="W2616" t="s">
        <v>13890</v>
      </c>
      <c r="Y2616" t="s">
        <v>13891</v>
      </c>
      <c r="AD2616">
        <v>1.19039450574974E-2</v>
      </c>
      <c r="AE2616">
        <v>0.575333776354094</v>
      </c>
    </row>
    <row r="2617" spans="1:31" x14ac:dyDescent="0.25">
      <c r="A2617">
        <v>14482</v>
      </c>
      <c r="B2617" t="s">
        <v>1172</v>
      </c>
      <c r="C2617" t="s">
        <v>13880</v>
      </c>
      <c r="D2617" t="s">
        <v>14155</v>
      </c>
      <c r="E2617" t="s">
        <v>13882</v>
      </c>
      <c r="F2617" t="s">
        <v>14156</v>
      </c>
      <c r="G2617" t="s">
        <v>13884</v>
      </c>
      <c r="H2617" t="s">
        <v>150</v>
      </c>
      <c r="I2617" t="s">
        <v>162</v>
      </c>
      <c r="J2617" t="s">
        <v>14157</v>
      </c>
      <c r="K2617" t="s">
        <v>13886</v>
      </c>
      <c r="L2617" t="s">
        <v>13887</v>
      </c>
      <c r="M2617" t="s">
        <v>14158</v>
      </c>
      <c r="O2617">
        <v>1</v>
      </c>
      <c r="P2617" t="s">
        <v>7360</v>
      </c>
      <c r="Q2617">
        <v>630</v>
      </c>
      <c r="R2617" t="s">
        <v>925</v>
      </c>
      <c r="S2617">
        <v>-66.252703429144006</v>
      </c>
      <c r="T2617">
        <v>18.288018562154399</v>
      </c>
      <c r="U2617" t="s">
        <v>14159</v>
      </c>
      <c r="V2617" t="s">
        <v>14158</v>
      </c>
      <c r="W2617" t="s">
        <v>13890</v>
      </c>
      <c r="Y2617" t="s">
        <v>13891</v>
      </c>
      <c r="AD2617">
        <v>6.1014045054434999E-3</v>
      </c>
      <c r="AE2617">
        <v>0.37262684730944101</v>
      </c>
    </row>
    <row r="2618" spans="1:31" x14ac:dyDescent="0.25">
      <c r="A2618">
        <v>14483</v>
      </c>
      <c r="B2618" t="s">
        <v>1172</v>
      </c>
      <c r="C2618" t="s">
        <v>13880</v>
      </c>
      <c r="D2618" t="s">
        <v>14160</v>
      </c>
      <c r="E2618" t="s">
        <v>13882</v>
      </c>
      <c r="F2618" t="s">
        <v>14161</v>
      </c>
      <c r="G2618" t="s">
        <v>13884</v>
      </c>
      <c r="H2618" t="s">
        <v>150</v>
      </c>
      <c r="I2618" t="s">
        <v>162</v>
      </c>
      <c r="J2618" t="s">
        <v>14162</v>
      </c>
      <c r="K2618" t="s">
        <v>13886</v>
      </c>
      <c r="L2618" t="s">
        <v>13887</v>
      </c>
      <c r="M2618" t="s">
        <v>14163</v>
      </c>
      <c r="O2618">
        <v>1</v>
      </c>
      <c r="P2618" t="s">
        <v>7360</v>
      </c>
      <c r="Q2618">
        <v>630</v>
      </c>
      <c r="R2618" t="s">
        <v>925</v>
      </c>
      <c r="S2618">
        <v>-66.433603734952897</v>
      </c>
      <c r="T2618">
        <v>18.2150456993914</v>
      </c>
      <c r="U2618" t="s">
        <v>14164</v>
      </c>
      <c r="V2618" t="s">
        <v>14163</v>
      </c>
      <c r="W2618" t="s">
        <v>13890</v>
      </c>
      <c r="Y2618" t="s">
        <v>13891</v>
      </c>
      <c r="AD2618">
        <v>1.4134124905695E-2</v>
      </c>
      <c r="AE2618">
        <v>0.66880104706446297</v>
      </c>
    </row>
    <row r="2619" spans="1:31" x14ac:dyDescent="0.25">
      <c r="A2619">
        <v>14484</v>
      </c>
      <c r="B2619" t="s">
        <v>1172</v>
      </c>
      <c r="C2619" t="s">
        <v>13880</v>
      </c>
      <c r="D2619" t="s">
        <v>14165</v>
      </c>
      <c r="E2619" t="s">
        <v>13882</v>
      </c>
      <c r="F2619" t="s">
        <v>14166</v>
      </c>
      <c r="G2619" t="s">
        <v>13884</v>
      </c>
      <c r="H2619" t="s">
        <v>150</v>
      </c>
      <c r="I2619" t="s">
        <v>162</v>
      </c>
      <c r="J2619" t="s">
        <v>14167</v>
      </c>
      <c r="K2619" t="s">
        <v>13886</v>
      </c>
      <c r="L2619" t="s">
        <v>13887</v>
      </c>
      <c r="M2619" t="s">
        <v>14168</v>
      </c>
      <c r="O2619">
        <v>1</v>
      </c>
      <c r="P2619" t="s">
        <v>7360</v>
      </c>
      <c r="Q2619">
        <v>630</v>
      </c>
      <c r="R2619" t="s">
        <v>925</v>
      </c>
      <c r="S2619">
        <v>-66.009070425298702</v>
      </c>
      <c r="T2619">
        <v>18.024837876108901</v>
      </c>
      <c r="U2619" t="s">
        <v>14169</v>
      </c>
      <c r="V2619" t="s">
        <v>14168</v>
      </c>
      <c r="W2619" t="s">
        <v>13890</v>
      </c>
      <c r="Y2619" t="s">
        <v>13891</v>
      </c>
      <c r="AD2619">
        <v>1.16069617781704E-2</v>
      </c>
      <c r="AE2619">
        <v>0.58836829488925801</v>
      </c>
    </row>
    <row r="2620" spans="1:31" x14ac:dyDescent="0.25">
      <c r="A2620">
        <v>14485</v>
      </c>
      <c r="B2620" t="s">
        <v>1172</v>
      </c>
      <c r="C2620" t="s">
        <v>13880</v>
      </c>
      <c r="D2620" t="s">
        <v>14170</v>
      </c>
      <c r="E2620" t="s">
        <v>13882</v>
      </c>
      <c r="F2620" t="s">
        <v>14171</v>
      </c>
      <c r="G2620" t="s">
        <v>13884</v>
      </c>
      <c r="H2620" t="s">
        <v>150</v>
      </c>
      <c r="I2620" t="s">
        <v>162</v>
      </c>
      <c r="J2620" t="s">
        <v>14172</v>
      </c>
      <c r="K2620" t="s">
        <v>13886</v>
      </c>
      <c r="L2620" t="s">
        <v>13887</v>
      </c>
      <c r="M2620" t="s">
        <v>14173</v>
      </c>
      <c r="O2620">
        <v>1</v>
      </c>
      <c r="P2620" t="s">
        <v>7360</v>
      </c>
      <c r="Q2620">
        <v>630</v>
      </c>
      <c r="R2620" t="s">
        <v>925</v>
      </c>
      <c r="S2620">
        <v>-66.721545373406002</v>
      </c>
      <c r="T2620">
        <v>18.057564200749798</v>
      </c>
      <c r="U2620" t="s">
        <v>14174</v>
      </c>
      <c r="V2620" t="s">
        <v>14173</v>
      </c>
      <c r="W2620" t="s">
        <v>13890</v>
      </c>
      <c r="Y2620" t="s">
        <v>13891</v>
      </c>
      <c r="AD2620">
        <v>1.02862444456377E-2</v>
      </c>
      <c r="AE2620">
        <v>0.56217596253520896</v>
      </c>
    </row>
    <row r="2621" spans="1:31" x14ac:dyDescent="0.25">
      <c r="A2621">
        <v>14486</v>
      </c>
      <c r="B2621" t="s">
        <v>1172</v>
      </c>
      <c r="C2621" t="s">
        <v>13880</v>
      </c>
      <c r="D2621" t="s">
        <v>14175</v>
      </c>
      <c r="E2621" t="s">
        <v>13882</v>
      </c>
      <c r="F2621" t="s">
        <v>14176</v>
      </c>
      <c r="G2621" t="s">
        <v>13884</v>
      </c>
      <c r="H2621" t="s">
        <v>150</v>
      </c>
      <c r="I2621" t="s">
        <v>162</v>
      </c>
      <c r="J2621" t="s">
        <v>14177</v>
      </c>
      <c r="K2621" t="s">
        <v>13886</v>
      </c>
      <c r="L2621" t="s">
        <v>13887</v>
      </c>
      <c r="M2621" t="s">
        <v>14178</v>
      </c>
      <c r="O2621">
        <v>1</v>
      </c>
      <c r="P2621" t="s">
        <v>7360</v>
      </c>
      <c r="Q2621">
        <v>630</v>
      </c>
      <c r="R2621" t="s">
        <v>925</v>
      </c>
      <c r="S2621">
        <v>-66.6149851227499</v>
      </c>
      <c r="T2621">
        <v>18.056724507048401</v>
      </c>
      <c r="U2621" t="s">
        <v>14179</v>
      </c>
      <c r="V2621" t="s">
        <v>14178</v>
      </c>
      <c r="W2621" t="s">
        <v>13890</v>
      </c>
      <c r="Y2621" t="s">
        <v>13891</v>
      </c>
      <c r="AD2621">
        <v>2.70155092614459E-2</v>
      </c>
      <c r="AE2621">
        <v>0.72553573568236296</v>
      </c>
    </row>
    <row r="2622" spans="1:31" x14ac:dyDescent="0.25">
      <c r="A2622">
        <v>14487</v>
      </c>
      <c r="B2622" t="s">
        <v>1172</v>
      </c>
      <c r="C2622" t="s">
        <v>13880</v>
      </c>
      <c r="D2622" t="s">
        <v>14180</v>
      </c>
      <c r="E2622" t="s">
        <v>13882</v>
      </c>
      <c r="F2622" t="s">
        <v>14181</v>
      </c>
      <c r="G2622" t="s">
        <v>13884</v>
      </c>
      <c r="H2622" t="s">
        <v>150</v>
      </c>
      <c r="I2622" t="s">
        <v>162</v>
      </c>
      <c r="J2622" t="s">
        <v>14182</v>
      </c>
      <c r="K2622" t="s">
        <v>13886</v>
      </c>
      <c r="L2622" t="s">
        <v>13887</v>
      </c>
      <c r="M2622" t="s">
        <v>14183</v>
      </c>
      <c r="O2622">
        <v>1</v>
      </c>
      <c r="P2622" t="s">
        <v>7360</v>
      </c>
      <c r="Q2622">
        <v>630</v>
      </c>
      <c r="R2622" t="s">
        <v>925</v>
      </c>
      <c r="S2622">
        <v>-66.926218237128595</v>
      </c>
      <c r="T2622">
        <v>18.4459523873021</v>
      </c>
      <c r="U2622" t="s">
        <v>14184</v>
      </c>
      <c r="V2622" t="s">
        <v>14183</v>
      </c>
      <c r="W2622" t="s">
        <v>13890</v>
      </c>
      <c r="Y2622" t="s">
        <v>13891</v>
      </c>
      <c r="AD2622">
        <v>5.8025152657137404E-3</v>
      </c>
      <c r="AE2622">
        <v>0.39571752303065999</v>
      </c>
    </row>
    <row r="2623" spans="1:31" x14ac:dyDescent="0.25">
      <c r="A2623">
        <v>14488</v>
      </c>
      <c r="B2623" t="s">
        <v>1172</v>
      </c>
      <c r="C2623" t="s">
        <v>13880</v>
      </c>
      <c r="D2623" t="s">
        <v>14185</v>
      </c>
      <c r="E2623" t="s">
        <v>13882</v>
      </c>
      <c r="F2623" t="s">
        <v>14186</v>
      </c>
      <c r="G2623" t="s">
        <v>13884</v>
      </c>
      <c r="H2623" t="s">
        <v>150</v>
      </c>
      <c r="I2623" t="s">
        <v>162</v>
      </c>
      <c r="J2623" t="s">
        <v>14187</v>
      </c>
      <c r="K2623" t="s">
        <v>13886</v>
      </c>
      <c r="L2623" t="s">
        <v>13887</v>
      </c>
      <c r="M2623" t="s">
        <v>14188</v>
      </c>
      <c r="O2623">
        <v>1</v>
      </c>
      <c r="P2623" t="s">
        <v>7360</v>
      </c>
      <c r="Q2623">
        <v>630</v>
      </c>
      <c r="R2623" t="s">
        <v>925</v>
      </c>
      <c r="S2623">
        <v>-67.233248683301895</v>
      </c>
      <c r="T2623">
        <v>18.3355404665988</v>
      </c>
      <c r="U2623" t="s">
        <v>14189</v>
      </c>
      <c r="V2623" t="s">
        <v>14188</v>
      </c>
      <c r="W2623" t="s">
        <v>13890</v>
      </c>
      <c r="Y2623" t="s">
        <v>13891</v>
      </c>
      <c r="AD2623">
        <v>3.5495139125032399E-3</v>
      </c>
      <c r="AE2623">
        <v>0.27690610010092298</v>
      </c>
    </row>
    <row r="2624" spans="1:31" x14ac:dyDescent="0.25">
      <c r="A2624">
        <v>14489</v>
      </c>
      <c r="B2624" t="s">
        <v>1172</v>
      </c>
      <c r="C2624" t="s">
        <v>13880</v>
      </c>
      <c r="D2624" t="s">
        <v>14190</v>
      </c>
      <c r="E2624" t="s">
        <v>13882</v>
      </c>
      <c r="F2624" t="s">
        <v>14191</v>
      </c>
      <c r="G2624" t="s">
        <v>13884</v>
      </c>
      <c r="H2624" t="s">
        <v>150</v>
      </c>
      <c r="I2624" t="s">
        <v>162</v>
      </c>
      <c r="J2624" t="s">
        <v>14192</v>
      </c>
      <c r="K2624" t="s">
        <v>13886</v>
      </c>
      <c r="L2624" t="s">
        <v>13887</v>
      </c>
      <c r="M2624" t="s">
        <v>14193</v>
      </c>
      <c r="O2624">
        <v>1</v>
      </c>
      <c r="P2624" t="s">
        <v>7360</v>
      </c>
      <c r="Q2624">
        <v>630</v>
      </c>
      <c r="R2624" t="s">
        <v>925</v>
      </c>
      <c r="S2624">
        <v>-65.810760334498795</v>
      </c>
      <c r="T2624">
        <v>18.353507706282201</v>
      </c>
      <c r="U2624" t="s">
        <v>14194</v>
      </c>
      <c r="V2624" t="s">
        <v>14193</v>
      </c>
      <c r="W2624" t="s">
        <v>13890</v>
      </c>
      <c r="Y2624" t="s">
        <v>13891</v>
      </c>
      <c r="AD2624">
        <v>1.5007921102437601E-2</v>
      </c>
      <c r="AE2624">
        <v>0.56874541409977097</v>
      </c>
    </row>
    <row r="2625" spans="1:31" x14ac:dyDescent="0.25">
      <c r="A2625">
        <v>14490</v>
      </c>
      <c r="B2625" t="s">
        <v>1172</v>
      </c>
      <c r="C2625" t="s">
        <v>13880</v>
      </c>
      <c r="D2625" t="s">
        <v>14195</v>
      </c>
      <c r="E2625" t="s">
        <v>13882</v>
      </c>
      <c r="F2625" t="s">
        <v>14196</v>
      </c>
      <c r="G2625" t="s">
        <v>13884</v>
      </c>
      <c r="H2625" t="s">
        <v>150</v>
      </c>
      <c r="I2625" t="s">
        <v>162</v>
      </c>
      <c r="J2625" t="s">
        <v>14197</v>
      </c>
      <c r="K2625" t="s">
        <v>13886</v>
      </c>
      <c r="L2625" t="s">
        <v>13887</v>
      </c>
      <c r="M2625" t="s">
        <v>14198</v>
      </c>
      <c r="O2625">
        <v>1</v>
      </c>
      <c r="P2625" t="s">
        <v>7360</v>
      </c>
      <c r="Q2625">
        <v>630</v>
      </c>
      <c r="R2625" t="s">
        <v>925</v>
      </c>
      <c r="S2625">
        <v>-66.943757718514604</v>
      </c>
      <c r="T2625">
        <v>18.082819306287501</v>
      </c>
      <c r="U2625" t="s">
        <v>14199</v>
      </c>
      <c r="V2625" t="s">
        <v>14198</v>
      </c>
      <c r="W2625" t="s">
        <v>13890</v>
      </c>
      <c r="Y2625" t="s">
        <v>13891</v>
      </c>
      <c r="AD2625">
        <v>7.9597430311650896E-3</v>
      </c>
      <c r="AE2625">
        <v>0.41706608037489101</v>
      </c>
    </row>
    <row r="2626" spans="1:31" x14ac:dyDescent="0.25">
      <c r="A2626">
        <v>14491</v>
      </c>
      <c r="B2626" t="s">
        <v>1172</v>
      </c>
      <c r="C2626" t="s">
        <v>13880</v>
      </c>
      <c r="D2626" t="s">
        <v>14200</v>
      </c>
      <c r="E2626" t="s">
        <v>13882</v>
      </c>
      <c r="F2626" t="s">
        <v>14201</v>
      </c>
      <c r="G2626" t="s">
        <v>13884</v>
      </c>
      <c r="H2626" t="s">
        <v>150</v>
      </c>
      <c r="I2626" t="s">
        <v>162</v>
      </c>
      <c r="J2626" t="s">
        <v>14202</v>
      </c>
      <c r="K2626" t="s">
        <v>13886</v>
      </c>
      <c r="L2626" t="s">
        <v>13887</v>
      </c>
      <c r="M2626" t="s">
        <v>14203</v>
      </c>
      <c r="O2626">
        <v>1</v>
      </c>
      <c r="P2626" t="s">
        <v>7360</v>
      </c>
      <c r="Q2626">
        <v>630</v>
      </c>
      <c r="R2626" t="s">
        <v>925</v>
      </c>
      <c r="S2626">
        <v>-66.258193412205699</v>
      </c>
      <c r="T2626">
        <v>18.005511138989601</v>
      </c>
      <c r="U2626" t="s">
        <v>14204</v>
      </c>
      <c r="V2626" t="s">
        <v>14203</v>
      </c>
      <c r="W2626" t="s">
        <v>13890</v>
      </c>
      <c r="Y2626" t="s">
        <v>13891</v>
      </c>
      <c r="AD2626">
        <v>1.72278801643415E-2</v>
      </c>
      <c r="AE2626">
        <v>0.59240698187806595</v>
      </c>
    </row>
    <row r="2627" spans="1:31" x14ac:dyDescent="0.25">
      <c r="A2627">
        <v>14492</v>
      </c>
      <c r="B2627" t="s">
        <v>1172</v>
      </c>
      <c r="C2627" t="s">
        <v>13880</v>
      </c>
      <c r="D2627" t="s">
        <v>14205</v>
      </c>
      <c r="E2627" t="s">
        <v>13882</v>
      </c>
      <c r="F2627" t="s">
        <v>14206</v>
      </c>
      <c r="G2627" t="s">
        <v>13884</v>
      </c>
      <c r="H2627" t="s">
        <v>150</v>
      </c>
      <c r="I2627" t="s">
        <v>162</v>
      </c>
      <c r="J2627" t="s">
        <v>14207</v>
      </c>
      <c r="K2627" t="s">
        <v>13886</v>
      </c>
      <c r="L2627" t="s">
        <v>13887</v>
      </c>
      <c r="M2627" t="s">
        <v>14208</v>
      </c>
      <c r="O2627">
        <v>1</v>
      </c>
      <c r="P2627" t="s">
        <v>7360</v>
      </c>
      <c r="Q2627">
        <v>630</v>
      </c>
      <c r="R2627" t="s">
        <v>925</v>
      </c>
      <c r="S2627">
        <v>-67.038580675162905</v>
      </c>
      <c r="T2627">
        <v>18.111484279392201</v>
      </c>
      <c r="U2627" t="s">
        <v>14209</v>
      </c>
      <c r="V2627" t="s">
        <v>14208</v>
      </c>
      <c r="W2627" t="s">
        <v>13890</v>
      </c>
      <c r="Y2627" t="s">
        <v>13891</v>
      </c>
      <c r="AD2627">
        <v>1.19086314037986E-2</v>
      </c>
      <c r="AE2627">
        <v>0.50326660059908201</v>
      </c>
    </row>
    <row r="2628" spans="1:31" x14ac:dyDescent="0.25">
      <c r="A2628">
        <v>14493</v>
      </c>
      <c r="B2628" t="s">
        <v>1172</v>
      </c>
      <c r="C2628" t="s">
        <v>13880</v>
      </c>
      <c r="D2628" t="s">
        <v>1338</v>
      </c>
      <c r="E2628" t="s">
        <v>13882</v>
      </c>
      <c r="F2628" t="s">
        <v>14210</v>
      </c>
      <c r="G2628" t="s">
        <v>13884</v>
      </c>
      <c r="H2628" t="s">
        <v>150</v>
      </c>
      <c r="I2628" t="s">
        <v>162</v>
      </c>
      <c r="J2628" t="s">
        <v>14211</v>
      </c>
      <c r="K2628" t="s">
        <v>13886</v>
      </c>
      <c r="L2628" t="s">
        <v>13887</v>
      </c>
      <c r="M2628" t="s">
        <v>1341</v>
      </c>
      <c r="O2628">
        <v>1</v>
      </c>
      <c r="P2628" t="s">
        <v>7360</v>
      </c>
      <c r="Q2628">
        <v>630</v>
      </c>
      <c r="R2628" t="s">
        <v>925</v>
      </c>
      <c r="S2628">
        <v>-66.063005726350994</v>
      </c>
      <c r="T2628">
        <v>18.389835980415601</v>
      </c>
      <c r="U2628" t="s">
        <v>14212</v>
      </c>
      <c r="V2628" t="s">
        <v>1341</v>
      </c>
      <c r="W2628" t="s">
        <v>13890</v>
      </c>
      <c r="Y2628" t="s">
        <v>13891</v>
      </c>
      <c r="AD2628">
        <v>1.15315410783978E-2</v>
      </c>
      <c r="AE2628">
        <v>0.57130045720165401</v>
      </c>
    </row>
    <row r="2629" spans="1:31" x14ac:dyDescent="0.25">
      <c r="A2629">
        <v>14494</v>
      </c>
      <c r="B2629" t="s">
        <v>1172</v>
      </c>
      <c r="C2629" t="s">
        <v>13880</v>
      </c>
      <c r="D2629" t="s">
        <v>14213</v>
      </c>
      <c r="E2629" t="s">
        <v>13882</v>
      </c>
      <c r="F2629" t="s">
        <v>14214</v>
      </c>
      <c r="G2629" t="s">
        <v>13884</v>
      </c>
      <c r="H2629" t="s">
        <v>150</v>
      </c>
      <c r="I2629" t="s">
        <v>162</v>
      </c>
      <c r="J2629" t="s">
        <v>14215</v>
      </c>
      <c r="K2629" t="s">
        <v>13886</v>
      </c>
      <c r="L2629" t="s">
        <v>13887</v>
      </c>
      <c r="M2629" t="s">
        <v>14216</v>
      </c>
      <c r="O2629">
        <v>1</v>
      </c>
      <c r="P2629" t="s">
        <v>7360</v>
      </c>
      <c r="Q2629">
        <v>630</v>
      </c>
      <c r="R2629" t="s">
        <v>925</v>
      </c>
      <c r="S2629">
        <v>-65.976391834000907</v>
      </c>
      <c r="T2629">
        <v>18.147987126819501</v>
      </c>
      <c r="U2629" t="s">
        <v>14217</v>
      </c>
      <c r="V2629" t="s">
        <v>14216</v>
      </c>
      <c r="W2629" t="s">
        <v>13890</v>
      </c>
      <c r="Y2629" t="s">
        <v>13891</v>
      </c>
      <c r="AD2629">
        <v>1.17000616594396E-2</v>
      </c>
      <c r="AE2629">
        <v>0.502301077630673</v>
      </c>
    </row>
    <row r="2630" spans="1:31" x14ac:dyDescent="0.25">
      <c r="A2630">
        <v>14495</v>
      </c>
      <c r="B2630" t="s">
        <v>1172</v>
      </c>
      <c r="C2630" t="s">
        <v>13880</v>
      </c>
      <c r="D2630" t="s">
        <v>14218</v>
      </c>
      <c r="E2630" t="s">
        <v>13882</v>
      </c>
      <c r="F2630" t="s">
        <v>14219</v>
      </c>
      <c r="G2630" t="s">
        <v>13884</v>
      </c>
      <c r="H2630" t="s">
        <v>150</v>
      </c>
      <c r="I2630" t="s">
        <v>162</v>
      </c>
      <c r="J2630" t="s">
        <v>14220</v>
      </c>
      <c r="K2630" t="s">
        <v>13886</v>
      </c>
      <c r="L2630" t="s">
        <v>13887</v>
      </c>
      <c r="M2630" t="s">
        <v>14221</v>
      </c>
      <c r="O2630">
        <v>1</v>
      </c>
      <c r="P2630" t="s">
        <v>7360</v>
      </c>
      <c r="Q2630">
        <v>630</v>
      </c>
      <c r="R2630" t="s">
        <v>925</v>
      </c>
      <c r="S2630">
        <v>-66.971213322599297</v>
      </c>
      <c r="T2630">
        <v>18.3286459890302</v>
      </c>
      <c r="U2630" t="s">
        <v>14222</v>
      </c>
      <c r="V2630" t="s">
        <v>14221</v>
      </c>
      <c r="W2630" t="s">
        <v>13890</v>
      </c>
      <c r="Y2630" t="s">
        <v>13891</v>
      </c>
      <c r="AD2630">
        <v>1.57653679683563E-2</v>
      </c>
      <c r="AE2630">
        <v>0.57349931541817201</v>
      </c>
    </row>
    <row r="2631" spans="1:31" x14ac:dyDescent="0.25">
      <c r="A2631">
        <v>14496</v>
      </c>
      <c r="B2631" t="s">
        <v>1172</v>
      </c>
      <c r="C2631" t="s">
        <v>13880</v>
      </c>
      <c r="D2631" t="s">
        <v>14223</v>
      </c>
      <c r="E2631" t="s">
        <v>13882</v>
      </c>
      <c r="F2631" t="s">
        <v>14224</v>
      </c>
      <c r="G2631" t="s">
        <v>13884</v>
      </c>
      <c r="H2631" t="s">
        <v>150</v>
      </c>
      <c r="I2631" t="s">
        <v>162</v>
      </c>
      <c r="J2631" t="s">
        <v>14225</v>
      </c>
      <c r="K2631" t="s">
        <v>13886</v>
      </c>
      <c r="L2631" t="s">
        <v>13887</v>
      </c>
      <c r="M2631" t="s">
        <v>14226</v>
      </c>
      <c r="O2631">
        <v>1</v>
      </c>
      <c r="P2631" t="s">
        <v>7360</v>
      </c>
      <c r="Q2631">
        <v>630</v>
      </c>
      <c r="R2631" t="s">
        <v>925</v>
      </c>
      <c r="S2631">
        <v>-66.386258505016599</v>
      </c>
      <c r="T2631">
        <v>18.0007078684297</v>
      </c>
      <c r="U2631" t="s">
        <v>14227</v>
      </c>
      <c r="V2631" t="s">
        <v>14226</v>
      </c>
      <c r="W2631" t="s">
        <v>13890</v>
      </c>
      <c r="Y2631" t="s">
        <v>13891</v>
      </c>
      <c r="AD2631">
        <v>6.4948413221372903E-3</v>
      </c>
      <c r="AE2631">
        <v>0.354735019468855</v>
      </c>
    </row>
    <row r="2632" spans="1:31" x14ac:dyDescent="0.25">
      <c r="A2632">
        <v>14497</v>
      </c>
      <c r="B2632" t="s">
        <v>1172</v>
      </c>
      <c r="C2632" t="s">
        <v>13880</v>
      </c>
      <c r="D2632" t="s">
        <v>14228</v>
      </c>
      <c r="E2632" t="s">
        <v>13882</v>
      </c>
      <c r="F2632" t="s">
        <v>14229</v>
      </c>
      <c r="G2632" t="s">
        <v>13884</v>
      </c>
      <c r="H2632" t="s">
        <v>150</v>
      </c>
      <c r="I2632" t="s">
        <v>162</v>
      </c>
      <c r="J2632" t="s">
        <v>14230</v>
      </c>
      <c r="K2632" t="s">
        <v>13886</v>
      </c>
      <c r="L2632" t="s">
        <v>13887</v>
      </c>
      <c r="M2632" t="s">
        <v>14231</v>
      </c>
      <c r="O2632">
        <v>1</v>
      </c>
      <c r="P2632" t="s">
        <v>7360</v>
      </c>
      <c r="Q2632">
        <v>630</v>
      </c>
      <c r="R2632" t="s">
        <v>925</v>
      </c>
      <c r="S2632">
        <v>-66.246615406660595</v>
      </c>
      <c r="T2632">
        <v>18.362406076017301</v>
      </c>
      <c r="U2632" t="s">
        <v>14232</v>
      </c>
      <c r="V2632" t="s">
        <v>14231</v>
      </c>
      <c r="W2632" t="s">
        <v>13890</v>
      </c>
      <c r="Y2632" t="s">
        <v>13891</v>
      </c>
      <c r="AD2632">
        <v>6.0832730954416504E-3</v>
      </c>
      <c r="AE2632">
        <v>0.38289176855138701</v>
      </c>
    </row>
    <row r="2633" spans="1:31" x14ac:dyDescent="0.25">
      <c r="A2633">
        <v>14498</v>
      </c>
      <c r="B2633" t="s">
        <v>1172</v>
      </c>
      <c r="C2633" t="s">
        <v>13880</v>
      </c>
      <c r="D2633" t="s">
        <v>14233</v>
      </c>
      <c r="E2633" t="s">
        <v>13882</v>
      </c>
      <c r="F2633" t="s">
        <v>14234</v>
      </c>
      <c r="G2633" t="s">
        <v>13884</v>
      </c>
      <c r="H2633" t="s">
        <v>150</v>
      </c>
      <c r="I2633" t="s">
        <v>162</v>
      </c>
      <c r="J2633" t="s">
        <v>14235</v>
      </c>
      <c r="K2633" t="s">
        <v>13886</v>
      </c>
      <c r="L2633" t="s">
        <v>13887</v>
      </c>
      <c r="M2633" t="s">
        <v>14236</v>
      </c>
      <c r="O2633">
        <v>1</v>
      </c>
      <c r="P2633" t="s">
        <v>7360</v>
      </c>
      <c r="Q2633">
        <v>630</v>
      </c>
      <c r="R2633" t="s">
        <v>925</v>
      </c>
      <c r="S2633">
        <v>-66.210152472845607</v>
      </c>
      <c r="T2633">
        <v>18.432908796455902</v>
      </c>
      <c r="U2633" t="s">
        <v>14237</v>
      </c>
      <c r="V2633" t="s">
        <v>14236</v>
      </c>
      <c r="W2633" t="s">
        <v>13890</v>
      </c>
      <c r="Y2633" t="s">
        <v>13891</v>
      </c>
      <c r="AD2633">
        <v>5.6082246591131497E-3</v>
      </c>
      <c r="AE2633">
        <v>0.39578087278627</v>
      </c>
    </row>
    <row r="2634" spans="1:31" x14ac:dyDescent="0.25">
      <c r="A2634">
        <v>14499</v>
      </c>
      <c r="B2634" t="s">
        <v>1172</v>
      </c>
      <c r="C2634" t="s">
        <v>13880</v>
      </c>
      <c r="D2634" t="s">
        <v>14238</v>
      </c>
      <c r="E2634" t="s">
        <v>13882</v>
      </c>
      <c r="F2634" t="s">
        <v>14239</v>
      </c>
      <c r="G2634" t="s">
        <v>13884</v>
      </c>
      <c r="H2634" t="s">
        <v>150</v>
      </c>
      <c r="I2634" t="s">
        <v>162</v>
      </c>
      <c r="J2634" t="s">
        <v>14240</v>
      </c>
      <c r="K2634" t="s">
        <v>13886</v>
      </c>
      <c r="L2634" t="s">
        <v>13887</v>
      </c>
      <c r="M2634" t="s">
        <v>14241</v>
      </c>
      <c r="O2634">
        <v>1</v>
      </c>
      <c r="P2634" t="s">
        <v>7360</v>
      </c>
      <c r="Q2634">
        <v>630</v>
      </c>
      <c r="R2634" t="s">
        <v>925</v>
      </c>
      <c r="S2634">
        <v>-65.998884393921998</v>
      </c>
      <c r="T2634">
        <v>18.336159308329801</v>
      </c>
      <c r="U2634" t="s">
        <v>14242</v>
      </c>
      <c r="V2634" t="s">
        <v>14241</v>
      </c>
      <c r="W2634" t="s">
        <v>13890</v>
      </c>
      <c r="Y2634" t="s">
        <v>13891</v>
      </c>
      <c r="AD2634">
        <v>4.7921487476969603E-3</v>
      </c>
      <c r="AE2634">
        <v>0.32978132568424801</v>
      </c>
    </row>
    <row r="2635" spans="1:31" x14ac:dyDescent="0.25">
      <c r="A2635">
        <v>14500</v>
      </c>
      <c r="B2635" t="s">
        <v>1172</v>
      </c>
      <c r="C2635" t="s">
        <v>13880</v>
      </c>
      <c r="D2635" t="s">
        <v>14243</v>
      </c>
      <c r="E2635" t="s">
        <v>13882</v>
      </c>
      <c r="F2635" t="s">
        <v>14244</v>
      </c>
      <c r="G2635" t="s">
        <v>13884</v>
      </c>
      <c r="H2635" t="s">
        <v>150</v>
      </c>
      <c r="I2635" t="s">
        <v>162</v>
      </c>
      <c r="J2635" t="s">
        <v>14245</v>
      </c>
      <c r="K2635" t="s">
        <v>13886</v>
      </c>
      <c r="L2635" t="s">
        <v>13887</v>
      </c>
      <c r="M2635" t="s">
        <v>14246</v>
      </c>
      <c r="O2635">
        <v>1</v>
      </c>
      <c r="P2635" t="s">
        <v>7360</v>
      </c>
      <c r="Q2635">
        <v>630</v>
      </c>
      <c r="R2635" t="s">
        <v>925</v>
      </c>
      <c r="S2635">
        <v>-66.702984001707307</v>
      </c>
      <c r="T2635">
        <v>18.271213665921</v>
      </c>
      <c r="U2635" t="s">
        <v>14247</v>
      </c>
      <c r="V2635" t="s">
        <v>14246</v>
      </c>
      <c r="W2635" t="s">
        <v>13890</v>
      </c>
      <c r="Y2635" t="s">
        <v>13891</v>
      </c>
      <c r="AD2635">
        <v>2.5366608891886199E-2</v>
      </c>
      <c r="AE2635">
        <v>0.91570962288289104</v>
      </c>
    </row>
    <row r="2636" spans="1:31" x14ac:dyDescent="0.25">
      <c r="A2636">
        <v>14501</v>
      </c>
      <c r="B2636" t="s">
        <v>1172</v>
      </c>
      <c r="C2636" t="s">
        <v>13880</v>
      </c>
      <c r="D2636" t="s">
        <v>14248</v>
      </c>
      <c r="E2636" t="s">
        <v>13882</v>
      </c>
      <c r="F2636" t="s">
        <v>14249</v>
      </c>
      <c r="G2636" t="s">
        <v>13884</v>
      </c>
      <c r="H2636" t="s">
        <v>150</v>
      </c>
      <c r="I2636" t="s">
        <v>162</v>
      </c>
      <c r="J2636" t="s">
        <v>14250</v>
      </c>
      <c r="K2636" t="s">
        <v>13886</v>
      </c>
      <c r="L2636" t="s">
        <v>13887</v>
      </c>
      <c r="M2636" t="s">
        <v>14251</v>
      </c>
      <c r="O2636">
        <v>1</v>
      </c>
      <c r="P2636" t="s">
        <v>7360</v>
      </c>
      <c r="Q2636">
        <v>630</v>
      </c>
      <c r="R2636" t="s">
        <v>925</v>
      </c>
      <c r="S2636">
        <v>-66.337502377766398</v>
      </c>
      <c r="T2636">
        <v>18.404393747185001</v>
      </c>
      <c r="U2636" t="s">
        <v>14252</v>
      </c>
      <c r="V2636" t="s">
        <v>14251</v>
      </c>
      <c r="W2636" t="s">
        <v>13890</v>
      </c>
      <c r="Y2636" t="s">
        <v>13891</v>
      </c>
      <c r="AD2636">
        <v>5.6674428955148003E-3</v>
      </c>
      <c r="AE2636">
        <v>0.39784085590420298</v>
      </c>
    </row>
    <row r="2637" spans="1:31" x14ac:dyDescent="0.25">
      <c r="A2637">
        <v>14502</v>
      </c>
      <c r="B2637" t="s">
        <v>1172</v>
      </c>
      <c r="C2637" t="s">
        <v>13880</v>
      </c>
      <c r="D2637" t="s">
        <v>14253</v>
      </c>
      <c r="E2637" t="s">
        <v>13882</v>
      </c>
      <c r="F2637" t="s">
        <v>14254</v>
      </c>
      <c r="G2637" t="s">
        <v>13884</v>
      </c>
      <c r="H2637" t="s">
        <v>150</v>
      </c>
      <c r="I2637" t="s">
        <v>162</v>
      </c>
      <c r="J2637" t="s">
        <v>14255</v>
      </c>
      <c r="K2637" t="s">
        <v>13886</v>
      </c>
      <c r="L2637" t="s">
        <v>13887</v>
      </c>
      <c r="M2637" t="s">
        <v>14256</v>
      </c>
      <c r="O2637">
        <v>1</v>
      </c>
      <c r="P2637" t="s">
        <v>7360</v>
      </c>
      <c r="Q2637">
        <v>630</v>
      </c>
      <c r="R2637" t="s">
        <v>925</v>
      </c>
      <c r="S2637">
        <v>-66.398551153260499</v>
      </c>
      <c r="T2637">
        <v>18.419792233948002</v>
      </c>
      <c r="U2637" t="s">
        <v>14257</v>
      </c>
      <c r="V2637" t="s">
        <v>14256</v>
      </c>
      <c r="W2637" t="s">
        <v>13890</v>
      </c>
      <c r="Y2637" t="s">
        <v>13891</v>
      </c>
      <c r="AD2637">
        <v>8.8765514900614999E-3</v>
      </c>
      <c r="AE2637">
        <v>0.43148400228614298</v>
      </c>
    </row>
    <row r="2638" spans="1:31" x14ac:dyDescent="0.25">
      <c r="A2638">
        <v>14503</v>
      </c>
      <c r="B2638" t="s">
        <v>1172</v>
      </c>
      <c r="C2638" t="s">
        <v>13880</v>
      </c>
      <c r="D2638" t="s">
        <v>14258</v>
      </c>
      <c r="E2638" t="s">
        <v>13882</v>
      </c>
      <c r="F2638" t="s">
        <v>14259</v>
      </c>
      <c r="G2638" t="s">
        <v>13884</v>
      </c>
      <c r="H2638" t="s">
        <v>150</v>
      </c>
      <c r="I2638" t="s">
        <v>162</v>
      </c>
      <c r="J2638" t="s">
        <v>14260</v>
      </c>
      <c r="K2638" t="s">
        <v>13886</v>
      </c>
      <c r="L2638" t="s">
        <v>13887</v>
      </c>
      <c r="M2638" t="s">
        <v>14261</v>
      </c>
      <c r="O2638">
        <v>1</v>
      </c>
      <c r="P2638" t="s">
        <v>7360</v>
      </c>
      <c r="Q2638">
        <v>630</v>
      </c>
      <c r="R2638" t="s">
        <v>925</v>
      </c>
      <c r="S2638">
        <v>-65.444100378089004</v>
      </c>
      <c r="T2638">
        <v>18.1241832146431</v>
      </c>
      <c r="U2638" t="s">
        <v>14262</v>
      </c>
      <c r="V2638" t="s">
        <v>14261</v>
      </c>
      <c r="W2638" t="s">
        <v>13890</v>
      </c>
      <c r="Y2638" t="s">
        <v>13891</v>
      </c>
      <c r="AD2638">
        <v>1.42057589548585E-2</v>
      </c>
      <c r="AE2638">
        <v>0.60131214078482198</v>
      </c>
    </row>
    <row r="2639" spans="1:31" x14ac:dyDescent="0.25">
      <c r="A2639">
        <v>14504</v>
      </c>
      <c r="B2639" t="s">
        <v>1172</v>
      </c>
      <c r="C2639" t="s">
        <v>13880</v>
      </c>
      <c r="D2639" t="s">
        <v>14263</v>
      </c>
      <c r="E2639" t="s">
        <v>13882</v>
      </c>
      <c r="F2639" t="s">
        <v>14264</v>
      </c>
      <c r="G2639" t="s">
        <v>13884</v>
      </c>
      <c r="H2639" t="s">
        <v>150</v>
      </c>
      <c r="I2639" t="s">
        <v>162</v>
      </c>
      <c r="J2639" t="s">
        <v>14265</v>
      </c>
      <c r="K2639" t="s">
        <v>13886</v>
      </c>
      <c r="L2639" t="s">
        <v>13887</v>
      </c>
      <c r="M2639" t="s">
        <v>14266</v>
      </c>
      <c r="O2639">
        <v>1</v>
      </c>
      <c r="P2639" t="s">
        <v>7360</v>
      </c>
      <c r="Q2639">
        <v>630</v>
      </c>
      <c r="R2639" t="s">
        <v>925</v>
      </c>
      <c r="S2639">
        <v>-66.473115184853498</v>
      </c>
      <c r="T2639">
        <v>18.127950539624401</v>
      </c>
      <c r="U2639" t="s">
        <v>14267</v>
      </c>
      <c r="V2639" t="s">
        <v>14266</v>
      </c>
      <c r="W2639" t="s">
        <v>13890</v>
      </c>
      <c r="Y2639" t="s">
        <v>13891</v>
      </c>
      <c r="AD2639">
        <v>8.1467843718883194E-3</v>
      </c>
      <c r="AE2639">
        <v>0.38425984763084697</v>
      </c>
    </row>
    <row r="2640" spans="1:31" x14ac:dyDescent="0.25">
      <c r="A2640">
        <v>14505</v>
      </c>
      <c r="B2640" t="s">
        <v>1172</v>
      </c>
      <c r="C2640" t="s">
        <v>13880</v>
      </c>
      <c r="D2640" t="s">
        <v>14268</v>
      </c>
      <c r="E2640" t="s">
        <v>13882</v>
      </c>
      <c r="F2640" t="s">
        <v>14269</v>
      </c>
      <c r="G2640" t="s">
        <v>13884</v>
      </c>
      <c r="H2640" t="s">
        <v>150</v>
      </c>
      <c r="I2640" t="s">
        <v>162</v>
      </c>
      <c r="J2640" t="s">
        <v>14270</v>
      </c>
      <c r="K2640" t="s">
        <v>13886</v>
      </c>
      <c r="L2640" t="s">
        <v>13887</v>
      </c>
      <c r="M2640" t="s">
        <v>14271</v>
      </c>
      <c r="O2640">
        <v>1</v>
      </c>
      <c r="P2640" t="s">
        <v>7360</v>
      </c>
      <c r="Q2640">
        <v>630</v>
      </c>
      <c r="R2640" t="s">
        <v>925</v>
      </c>
      <c r="S2640">
        <v>-65.9018857728082</v>
      </c>
      <c r="T2640">
        <v>18.072869345181601</v>
      </c>
      <c r="U2640" t="s">
        <v>14272</v>
      </c>
      <c r="V2640" t="s">
        <v>14271</v>
      </c>
      <c r="W2640" t="s">
        <v>13890</v>
      </c>
      <c r="Y2640" t="s">
        <v>13891</v>
      </c>
      <c r="AD2640">
        <v>1.13642068554327E-2</v>
      </c>
      <c r="AE2640">
        <v>0.54387389795948005</v>
      </c>
    </row>
    <row r="2641" spans="1:31" x14ac:dyDescent="0.25">
      <c r="A2641">
        <v>14506</v>
      </c>
      <c r="B2641" t="s">
        <v>1172</v>
      </c>
      <c r="C2641" t="s">
        <v>13880</v>
      </c>
      <c r="D2641" t="s">
        <v>14273</v>
      </c>
      <c r="E2641" t="s">
        <v>13882</v>
      </c>
      <c r="F2641" t="s">
        <v>14274</v>
      </c>
      <c r="G2641" t="s">
        <v>13884</v>
      </c>
      <c r="H2641" t="s">
        <v>150</v>
      </c>
      <c r="I2641" t="s">
        <v>162</v>
      </c>
      <c r="J2641" t="s">
        <v>14275</v>
      </c>
      <c r="K2641" t="s">
        <v>13886</v>
      </c>
      <c r="L2641" t="s">
        <v>13887</v>
      </c>
      <c r="M2641" t="s">
        <v>14276</v>
      </c>
      <c r="O2641">
        <v>1</v>
      </c>
      <c r="P2641" t="s">
        <v>7360</v>
      </c>
      <c r="Q2641">
        <v>630</v>
      </c>
      <c r="R2641" t="s">
        <v>925</v>
      </c>
      <c r="S2641">
        <v>-66.858796872896903</v>
      </c>
      <c r="T2641">
        <v>18.0797922526808</v>
      </c>
      <c r="U2641" t="s">
        <v>14277</v>
      </c>
      <c r="V2641" t="s">
        <v>14276</v>
      </c>
      <c r="W2641" t="s">
        <v>13890</v>
      </c>
      <c r="Y2641" t="s">
        <v>13891</v>
      </c>
      <c r="AD2641">
        <v>1.51943416275344E-2</v>
      </c>
      <c r="AE2641">
        <v>0.66130801497154901</v>
      </c>
    </row>
    <row r="2642" spans="1:31" x14ac:dyDescent="0.25">
      <c r="A2642">
        <v>15672</v>
      </c>
      <c r="B2642" t="s">
        <v>144</v>
      </c>
      <c r="C2642" t="s">
        <v>14278</v>
      </c>
      <c r="D2642" t="s">
        <v>14279</v>
      </c>
      <c r="E2642" t="s">
        <v>14280</v>
      </c>
      <c r="F2642" t="s">
        <v>14281</v>
      </c>
      <c r="G2642" t="s">
        <v>14282</v>
      </c>
      <c r="H2642" t="s">
        <v>2137</v>
      </c>
      <c r="I2642" t="s">
        <v>162</v>
      </c>
      <c r="J2642" t="s">
        <v>14283</v>
      </c>
      <c r="K2642" t="s">
        <v>14284</v>
      </c>
      <c r="L2642" t="s">
        <v>14284</v>
      </c>
      <c r="O2642">
        <v>1</v>
      </c>
      <c r="P2642" t="s">
        <v>154</v>
      </c>
      <c r="Q2642">
        <v>634</v>
      </c>
      <c r="R2642" t="s">
        <v>625</v>
      </c>
      <c r="S2642">
        <v>51.454095139046601</v>
      </c>
      <c r="T2642">
        <v>25.506103038707099</v>
      </c>
      <c r="U2642" t="s">
        <v>14285</v>
      </c>
      <c r="V2642" t="s">
        <v>14286</v>
      </c>
      <c r="W2642" t="s">
        <v>14287</v>
      </c>
      <c r="X2642">
        <v>1</v>
      </c>
      <c r="Y2642" t="s">
        <v>14288</v>
      </c>
      <c r="AD2642">
        <v>2.6189773614873998E-2</v>
      </c>
      <c r="AE2642">
        <v>0.86518599307739696</v>
      </c>
    </row>
    <row r="2643" spans="1:31" x14ac:dyDescent="0.25">
      <c r="A2643">
        <v>13574</v>
      </c>
      <c r="B2643" t="s">
        <v>144</v>
      </c>
      <c r="C2643" t="s">
        <v>14278</v>
      </c>
      <c r="D2643" t="s">
        <v>14289</v>
      </c>
      <c r="E2643" t="s">
        <v>14280</v>
      </c>
      <c r="F2643" t="s">
        <v>14290</v>
      </c>
      <c r="G2643" t="s">
        <v>14282</v>
      </c>
      <c r="H2643" t="s">
        <v>150</v>
      </c>
      <c r="I2643" t="s">
        <v>2108</v>
      </c>
      <c r="J2643" t="s">
        <v>14291</v>
      </c>
      <c r="K2643" t="s">
        <v>14284</v>
      </c>
      <c r="L2643" t="s">
        <v>14284</v>
      </c>
      <c r="N2643" t="s">
        <v>14292</v>
      </c>
      <c r="O2643">
        <v>1</v>
      </c>
      <c r="P2643" t="s">
        <v>154</v>
      </c>
      <c r="Q2643">
        <v>634</v>
      </c>
      <c r="R2643" t="s">
        <v>625</v>
      </c>
      <c r="S2643">
        <v>51.153227044490698</v>
      </c>
      <c r="T2643">
        <v>25.792019216501298</v>
      </c>
      <c r="U2643" s="17" t="s">
        <v>14293</v>
      </c>
      <c r="V2643" t="s">
        <v>14294</v>
      </c>
      <c r="W2643" t="s">
        <v>14287</v>
      </c>
      <c r="X2643">
        <v>1</v>
      </c>
      <c r="Y2643" t="s">
        <v>14288</v>
      </c>
      <c r="AD2643">
        <v>5.2742797793371203E-2</v>
      </c>
      <c r="AE2643">
        <v>1.2094201641070199</v>
      </c>
    </row>
    <row r="2644" spans="1:31" x14ac:dyDescent="0.25">
      <c r="A2644">
        <v>15534</v>
      </c>
      <c r="B2644" t="s">
        <v>144</v>
      </c>
      <c r="C2644" t="s">
        <v>14278</v>
      </c>
      <c r="D2644" t="s">
        <v>14295</v>
      </c>
      <c r="E2644" t="s">
        <v>14280</v>
      </c>
      <c r="F2644" t="s">
        <v>14296</v>
      </c>
      <c r="G2644" t="s">
        <v>14282</v>
      </c>
      <c r="H2644" t="s">
        <v>150</v>
      </c>
      <c r="I2644" t="s">
        <v>2108</v>
      </c>
      <c r="J2644" t="s">
        <v>14297</v>
      </c>
      <c r="K2644" t="s">
        <v>14284</v>
      </c>
      <c r="L2644" t="s">
        <v>14284</v>
      </c>
      <c r="N2644" t="s">
        <v>14298</v>
      </c>
      <c r="O2644">
        <v>1</v>
      </c>
      <c r="P2644" t="s">
        <v>154</v>
      </c>
      <c r="Q2644">
        <v>634</v>
      </c>
      <c r="R2644" t="s">
        <v>625</v>
      </c>
      <c r="S2644">
        <v>50.989530674204097</v>
      </c>
      <c r="T2644">
        <v>25.439534446436902</v>
      </c>
      <c r="U2644" t="s">
        <v>14299</v>
      </c>
      <c r="V2644" t="s">
        <v>14300</v>
      </c>
      <c r="W2644" t="s">
        <v>14287</v>
      </c>
      <c r="X2644">
        <v>1</v>
      </c>
      <c r="Y2644" t="s">
        <v>14288</v>
      </c>
      <c r="AD2644">
        <v>0.21690018411641199</v>
      </c>
      <c r="AE2644">
        <v>2.4565682225894498</v>
      </c>
    </row>
    <row r="2645" spans="1:31" x14ac:dyDescent="0.25">
      <c r="A2645">
        <v>13575</v>
      </c>
      <c r="B2645" t="s">
        <v>144</v>
      </c>
      <c r="C2645" t="s">
        <v>14278</v>
      </c>
      <c r="D2645" t="s">
        <v>14301</v>
      </c>
      <c r="E2645" t="s">
        <v>14280</v>
      </c>
      <c r="F2645" t="s">
        <v>14302</v>
      </c>
      <c r="G2645" t="s">
        <v>14282</v>
      </c>
      <c r="H2645" t="s">
        <v>150</v>
      </c>
      <c r="I2645" t="s">
        <v>2108</v>
      </c>
      <c r="J2645" t="s">
        <v>14303</v>
      </c>
      <c r="K2645" t="s">
        <v>14284</v>
      </c>
      <c r="L2645" t="s">
        <v>14284</v>
      </c>
      <c r="N2645" t="s">
        <v>14304</v>
      </c>
      <c r="O2645">
        <v>1</v>
      </c>
      <c r="P2645" t="s">
        <v>154</v>
      </c>
      <c r="Q2645">
        <v>634</v>
      </c>
      <c r="R2645" t="s">
        <v>625</v>
      </c>
      <c r="S2645">
        <v>51.434776818002199</v>
      </c>
      <c r="T2645">
        <v>25.730619939653302</v>
      </c>
      <c r="U2645" t="s">
        <v>14305</v>
      </c>
      <c r="V2645" t="s">
        <v>14306</v>
      </c>
      <c r="W2645" t="s">
        <v>14287</v>
      </c>
      <c r="X2645">
        <v>1</v>
      </c>
      <c r="Y2645" t="s">
        <v>14288</v>
      </c>
      <c r="AD2645">
        <v>9.5481874463985206E-2</v>
      </c>
      <c r="AE2645">
        <v>1.29502984341454</v>
      </c>
    </row>
    <row r="2646" spans="1:31" x14ac:dyDescent="0.25">
      <c r="A2646">
        <v>15673</v>
      </c>
      <c r="B2646" t="s">
        <v>144</v>
      </c>
      <c r="C2646" t="s">
        <v>14278</v>
      </c>
      <c r="D2646" t="s">
        <v>14307</v>
      </c>
      <c r="E2646" t="s">
        <v>14280</v>
      </c>
      <c r="F2646" t="s">
        <v>14308</v>
      </c>
      <c r="G2646" t="s">
        <v>14282</v>
      </c>
      <c r="H2646" t="s">
        <v>2137</v>
      </c>
      <c r="I2646" t="s">
        <v>162</v>
      </c>
      <c r="J2646" t="s">
        <v>14309</v>
      </c>
      <c r="K2646" t="s">
        <v>14284</v>
      </c>
      <c r="L2646" t="s">
        <v>14284</v>
      </c>
      <c r="O2646">
        <v>1</v>
      </c>
      <c r="P2646" t="s">
        <v>154</v>
      </c>
      <c r="Q2646">
        <v>634</v>
      </c>
      <c r="R2646" t="s">
        <v>625</v>
      </c>
      <c r="S2646">
        <v>51.332414366581098</v>
      </c>
      <c r="T2646">
        <v>25.780865757904401</v>
      </c>
      <c r="U2646" t="s">
        <v>14310</v>
      </c>
      <c r="V2646" t="s">
        <v>14311</v>
      </c>
      <c r="W2646" t="s">
        <v>14287</v>
      </c>
      <c r="X2646">
        <v>1</v>
      </c>
      <c r="Y2646" t="s">
        <v>14288</v>
      </c>
      <c r="AD2646">
        <v>0.15071280066831599</v>
      </c>
      <c r="AE2646">
        <v>2.1082608044739599</v>
      </c>
    </row>
    <row r="2647" spans="1:31" x14ac:dyDescent="0.25">
      <c r="A2647">
        <v>15674</v>
      </c>
      <c r="B2647" t="s">
        <v>144</v>
      </c>
      <c r="C2647" t="s">
        <v>14278</v>
      </c>
      <c r="D2647" t="s">
        <v>14312</v>
      </c>
      <c r="E2647" t="s">
        <v>14280</v>
      </c>
      <c r="F2647" t="s">
        <v>14313</v>
      </c>
      <c r="G2647" t="s">
        <v>14282</v>
      </c>
      <c r="H2647" t="s">
        <v>2137</v>
      </c>
      <c r="I2647" t="s">
        <v>162</v>
      </c>
      <c r="J2647" t="s">
        <v>14314</v>
      </c>
      <c r="K2647" t="s">
        <v>14284</v>
      </c>
      <c r="L2647" t="s">
        <v>14284</v>
      </c>
      <c r="O2647">
        <v>1</v>
      </c>
      <c r="P2647" t="s">
        <v>154</v>
      </c>
      <c r="Q2647">
        <v>634</v>
      </c>
      <c r="R2647" t="s">
        <v>625</v>
      </c>
      <c r="S2647">
        <v>51.093605954966797</v>
      </c>
      <c r="T2647">
        <v>24.952415511357199</v>
      </c>
      <c r="U2647" t="s">
        <v>14315</v>
      </c>
      <c r="V2647" t="s">
        <v>14316</v>
      </c>
      <c r="W2647" t="s">
        <v>14287</v>
      </c>
      <c r="X2647">
        <v>1</v>
      </c>
      <c r="Y2647" t="s">
        <v>14288</v>
      </c>
      <c r="AD2647">
        <v>0.20158839572025</v>
      </c>
      <c r="AE2647">
        <v>3.3623456184647198</v>
      </c>
    </row>
    <row r="2648" spans="1:31" x14ac:dyDescent="0.25">
      <c r="A2648">
        <v>15675</v>
      </c>
      <c r="B2648" t="s">
        <v>144</v>
      </c>
      <c r="C2648" t="s">
        <v>14278</v>
      </c>
      <c r="D2648" t="s">
        <v>14317</v>
      </c>
      <c r="E2648" t="s">
        <v>14280</v>
      </c>
      <c r="F2648" t="s">
        <v>14318</v>
      </c>
      <c r="G2648" t="s">
        <v>14282</v>
      </c>
      <c r="H2648" t="s">
        <v>2137</v>
      </c>
      <c r="I2648" t="s">
        <v>162</v>
      </c>
      <c r="J2648" t="s">
        <v>14319</v>
      </c>
      <c r="K2648" t="s">
        <v>14284</v>
      </c>
      <c r="L2648" t="s">
        <v>14284</v>
      </c>
      <c r="O2648">
        <v>1</v>
      </c>
      <c r="P2648" t="s">
        <v>154</v>
      </c>
      <c r="Q2648">
        <v>634</v>
      </c>
      <c r="R2648" t="s">
        <v>625</v>
      </c>
      <c r="S2648">
        <v>51.184126202861101</v>
      </c>
      <c r="T2648">
        <v>25.994235148424998</v>
      </c>
      <c r="U2648" t="s">
        <v>14320</v>
      </c>
      <c r="V2648" t="s">
        <v>14321</v>
      </c>
      <c r="W2648" t="s">
        <v>14287</v>
      </c>
      <c r="X2648">
        <v>1</v>
      </c>
      <c r="Y2648" t="s">
        <v>14288</v>
      </c>
      <c r="AD2648">
        <v>7.6685870564119796E-2</v>
      </c>
      <c r="AE2648">
        <v>1.4701769692676301</v>
      </c>
    </row>
    <row r="2649" spans="1:31" x14ac:dyDescent="0.25">
      <c r="A2649">
        <v>15676</v>
      </c>
      <c r="B2649" t="s">
        <v>144</v>
      </c>
      <c r="C2649" t="s">
        <v>14278</v>
      </c>
      <c r="D2649" t="s">
        <v>14322</v>
      </c>
      <c r="E2649" t="s">
        <v>14280</v>
      </c>
      <c r="F2649" t="s">
        <v>14323</v>
      </c>
      <c r="G2649" t="s">
        <v>14282</v>
      </c>
      <c r="H2649" t="s">
        <v>2137</v>
      </c>
      <c r="I2649" t="s">
        <v>162</v>
      </c>
      <c r="J2649" t="s">
        <v>14324</v>
      </c>
      <c r="K2649" t="s">
        <v>14284</v>
      </c>
      <c r="L2649" t="s">
        <v>14284</v>
      </c>
      <c r="O2649">
        <v>1</v>
      </c>
      <c r="P2649" t="s">
        <v>154</v>
      </c>
      <c r="Q2649">
        <v>634</v>
      </c>
      <c r="R2649" t="s">
        <v>625</v>
      </c>
      <c r="S2649">
        <v>51.028137517632402</v>
      </c>
      <c r="T2649">
        <v>25.400131119708401</v>
      </c>
      <c r="U2649" t="s">
        <v>14325</v>
      </c>
      <c r="V2649" t="s">
        <v>14326</v>
      </c>
      <c r="W2649" t="s">
        <v>14287</v>
      </c>
      <c r="X2649">
        <v>1</v>
      </c>
      <c r="Y2649" t="s">
        <v>14288</v>
      </c>
      <c r="AD2649">
        <v>0.30158647891687501</v>
      </c>
      <c r="AE2649">
        <v>2.88912421839568</v>
      </c>
    </row>
    <row r="2650" spans="1:31" x14ac:dyDescent="0.25">
      <c r="A2650">
        <v>15677</v>
      </c>
      <c r="B2650" t="s">
        <v>144</v>
      </c>
      <c r="C2650" t="s">
        <v>14278</v>
      </c>
      <c r="D2650" t="s">
        <v>14327</v>
      </c>
      <c r="E2650" t="s">
        <v>14280</v>
      </c>
      <c r="F2650" t="s">
        <v>14328</v>
      </c>
      <c r="G2650" t="s">
        <v>14282</v>
      </c>
      <c r="H2650" t="s">
        <v>2137</v>
      </c>
      <c r="I2650" t="s">
        <v>162</v>
      </c>
      <c r="J2650" t="s">
        <v>14329</v>
      </c>
      <c r="K2650" t="s">
        <v>14284</v>
      </c>
      <c r="L2650" t="s">
        <v>14284</v>
      </c>
      <c r="O2650">
        <v>1</v>
      </c>
      <c r="P2650" t="s">
        <v>154</v>
      </c>
      <c r="Q2650">
        <v>634</v>
      </c>
      <c r="R2650" t="s">
        <v>625</v>
      </c>
      <c r="S2650">
        <v>51.353132651868897</v>
      </c>
      <c r="T2650">
        <v>24.8912437344643</v>
      </c>
      <c r="U2650" s="17" t="s">
        <v>14330</v>
      </c>
      <c r="V2650" t="s">
        <v>14331</v>
      </c>
      <c r="W2650" t="s">
        <v>14287</v>
      </c>
      <c r="X2650">
        <v>1</v>
      </c>
      <c r="Y2650" t="s">
        <v>14288</v>
      </c>
      <c r="AD2650">
        <v>0.19418739478646799</v>
      </c>
      <c r="AE2650">
        <v>2.2864293678736098</v>
      </c>
    </row>
    <row r="2651" spans="1:31" x14ac:dyDescent="0.25">
      <c r="A2651">
        <v>13579</v>
      </c>
      <c r="B2651" t="s">
        <v>144</v>
      </c>
      <c r="C2651" t="s">
        <v>14278</v>
      </c>
      <c r="D2651" t="s">
        <v>14332</v>
      </c>
      <c r="E2651" t="s">
        <v>14280</v>
      </c>
      <c r="F2651" t="s">
        <v>14333</v>
      </c>
      <c r="G2651" t="s">
        <v>14282</v>
      </c>
      <c r="H2651" t="s">
        <v>150</v>
      </c>
      <c r="I2651" t="s">
        <v>2108</v>
      </c>
      <c r="J2651" t="s">
        <v>14334</v>
      </c>
      <c r="K2651" t="s">
        <v>14284</v>
      </c>
      <c r="L2651" t="s">
        <v>14284</v>
      </c>
      <c r="N2651" t="s">
        <v>14335</v>
      </c>
      <c r="O2651">
        <v>1</v>
      </c>
      <c r="P2651" t="s">
        <v>154</v>
      </c>
      <c r="Q2651">
        <v>634</v>
      </c>
      <c r="R2651" t="s">
        <v>625</v>
      </c>
      <c r="S2651">
        <v>51.488256907176101</v>
      </c>
      <c r="T2651">
        <v>25.117377611457801</v>
      </c>
      <c r="U2651" t="s">
        <v>14336</v>
      </c>
      <c r="V2651" t="s">
        <v>14337</v>
      </c>
      <c r="W2651" t="s">
        <v>14287</v>
      </c>
      <c r="X2651">
        <v>1</v>
      </c>
      <c r="Y2651" t="s">
        <v>14288</v>
      </c>
      <c r="AD2651">
        <v>2.8673341323838E-2</v>
      </c>
      <c r="AE2651">
        <v>0.94589182614597</v>
      </c>
    </row>
    <row r="2652" spans="1:31" x14ac:dyDescent="0.25">
      <c r="A2652">
        <v>13576</v>
      </c>
      <c r="B2652" t="s">
        <v>144</v>
      </c>
      <c r="C2652" t="s">
        <v>14278</v>
      </c>
      <c r="D2652" t="s">
        <v>14338</v>
      </c>
      <c r="E2652" t="s">
        <v>14280</v>
      </c>
      <c r="F2652" t="s">
        <v>14339</v>
      </c>
      <c r="G2652" t="s">
        <v>14282</v>
      </c>
      <c r="H2652" t="s">
        <v>150</v>
      </c>
      <c r="I2652" t="s">
        <v>2108</v>
      </c>
      <c r="J2652" t="s">
        <v>14340</v>
      </c>
      <c r="K2652" t="s">
        <v>14284</v>
      </c>
      <c r="L2652" t="s">
        <v>14284</v>
      </c>
      <c r="N2652" t="s">
        <v>14341</v>
      </c>
      <c r="O2652">
        <v>1</v>
      </c>
      <c r="P2652" t="s">
        <v>154</v>
      </c>
      <c r="Q2652">
        <v>634</v>
      </c>
      <c r="R2652" t="s">
        <v>625</v>
      </c>
      <c r="S2652">
        <v>51.336201762131402</v>
      </c>
      <c r="T2652">
        <v>25.289134056736401</v>
      </c>
      <c r="U2652" s="17" t="s">
        <v>14342</v>
      </c>
      <c r="V2652" t="s">
        <v>14343</v>
      </c>
      <c r="W2652" t="s">
        <v>14287</v>
      </c>
      <c r="X2652">
        <v>1</v>
      </c>
      <c r="Y2652" t="s">
        <v>14288</v>
      </c>
      <c r="AD2652">
        <v>7.6020277192469607E-2</v>
      </c>
      <c r="AE2652">
        <v>1.5609915124358</v>
      </c>
    </row>
    <row r="2653" spans="1:31" x14ac:dyDescent="0.25">
      <c r="A2653">
        <v>13572</v>
      </c>
      <c r="B2653" t="s">
        <v>144</v>
      </c>
      <c r="C2653" t="s">
        <v>14278</v>
      </c>
      <c r="D2653" t="s">
        <v>14344</v>
      </c>
      <c r="E2653" t="s">
        <v>14280</v>
      </c>
      <c r="F2653" t="s">
        <v>14345</v>
      </c>
      <c r="G2653" t="s">
        <v>14282</v>
      </c>
      <c r="H2653" t="s">
        <v>150</v>
      </c>
      <c r="I2653" t="s">
        <v>2108</v>
      </c>
      <c r="J2653" t="s">
        <v>14346</v>
      </c>
      <c r="K2653" t="s">
        <v>14284</v>
      </c>
      <c r="L2653" t="s">
        <v>14284</v>
      </c>
      <c r="N2653" t="s">
        <v>14347</v>
      </c>
      <c r="O2653">
        <v>1</v>
      </c>
      <c r="P2653" t="s">
        <v>154</v>
      </c>
      <c r="Q2653">
        <v>634</v>
      </c>
      <c r="R2653" t="s">
        <v>625</v>
      </c>
      <c r="S2653">
        <v>51.526133619431697</v>
      </c>
      <c r="T2653">
        <v>25.293498026701599</v>
      </c>
      <c r="U2653" t="s">
        <v>14348</v>
      </c>
      <c r="V2653" t="s">
        <v>14349</v>
      </c>
      <c r="W2653" t="s">
        <v>14287</v>
      </c>
      <c r="X2653">
        <v>1</v>
      </c>
      <c r="Y2653" t="s">
        <v>14288</v>
      </c>
      <c r="AD2653">
        <v>9.1085213645101196E-3</v>
      </c>
      <c r="AE2653">
        <v>0.55371314808591798</v>
      </c>
    </row>
    <row r="2654" spans="1:31" x14ac:dyDescent="0.25">
      <c r="A2654">
        <v>15678</v>
      </c>
      <c r="B2654" t="s">
        <v>144</v>
      </c>
      <c r="C2654" t="s">
        <v>14278</v>
      </c>
      <c r="D2654" t="s">
        <v>14344</v>
      </c>
      <c r="E2654" t="s">
        <v>14280</v>
      </c>
      <c r="F2654" t="s">
        <v>14350</v>
      </c>
      <c r="G2654" t="s">
        <v>14282</v>
      </c>
      <c r="H2654" t="s">
        <v>2137</v>
      </c>
      <c r="I2654" t="s">
        <v>162</v>
      </c>
      <c r="J2654" t="s">
        <v>14351</v>
      </c>
      <c r="K2654" t="s">
        <v>14284</v>
      </c>
      <c r="L2654" t="s">
        <v>14284</v>
      </c>
      <c r="O2654">
        <v>1</v>
      </c>
      <c r="P2654" t="s">
        <v>154</v>
      </c>
      <c r="Q2654">
        <v>634</v>
      </c>
      <c r="R2654" t="s">
        <v>625</v>
      </c>
      <c r="S2654">
        <v>51.513331636574797</v>
      </c>
      <c r="T2654">
        <v>25.2581960508439</v>
      </c>
      <c r="U2654" t="s">
        <v>14352</v>
      </c>
      <c r="V2654" t="s">
        <v>14349</v>
      </c>
      <c r="W2654" t="s">
        <v>14287</v>
      </c>
      <c r="X2654">
        <v>1</v>
      </c>
      <c r="Y2654" t="s">
        <v>14288</v>
      </c>
      <c r="AD2654">
        <v>1.76359180635473E-2</v>
      </c>
      <c r="AE2654">
        <v>0.90626699082071804</v>
      </c>
    </row>
    <row r="2655" spans="1:31" x14ac:dyDescent="0.25">
      <c r="A2655">
        <v>13573</v>
      </c>
      <c r="B2655" t="s">
        <v>144</v>
      </c>
      <c r="C2655" t="s">
        <v>14278</v>
      </c>
      <c r="D2655" t="s">
        <v>14353</v>
      </c>
      <c r="E2655" t="s">
        <v>14280</v>
      </c>
      <c r="F2655" t="s">
        <v>14354</v>
      </c>
      <c r="G2655" t="s">
        <v>14282</v>
      </c>
      <c r="H2655" t="s">
        <v>150</v>
      </c>
      <c r="I2655" t="s">
        <v>2108</v>
      </c>
      <c r="J2655" t="s">
        <v>14355</v>
      </c>
      <c r="K2655" t="s">
        <v>14284</v>
      </c>
      <c r="L2655" t="s">
        <v>14284</v>
      </c>
      <c r="N2655" t="s">
        <v>14356</v>
      </c>
      <c r="O2655">
        <v>1</v>
      </c>
      <c r="P2655" t="s">
        <v>154</v>
      </c>
      <c r="Q2655">
        <v>634</v>
      </c>
      <c r="R2655" t="s">
        <v>625</v>
      </c>
      <c r="S2655">
        <v>51.115074613810002</v>
      </c>
      <c r="T2655">
        <v>24.9111168167362</v>
      </c>
      <c r="U2655" t="s">
        <v>14357</v>
      </c>
      <c r="V2655" t="s">
        <v>14358</v>
      </c>
      <c r="W2655" t="s">
        <v>14287</v>
      </c>
      <c r="X2655">
        <v>1</v>
      </c>
      <c r="Y2655" t="s">
        <v>14288</v>
      </c>
      <c r="AD2655">
        <v>0.32129865428680698</v>
      </c>
      <c r="AE2655">
        <v>2.8848964602442302</v>
      </c>
    </row>
    <row r="2656" spans="1:31" x14ac:dyDescent="0.25">
      <c r="A2656">
        <v>13578</v>
      </c>
      <c r="B2656" t="s">
        <v>144</v>
      </c>
      <c r="C2656" t="s">
        <v>14278</v>
      </c>
      <c r="D2656" t="s">
        <v>14359</v>
      </c>
      <c r="E2656" t="s">
        <v>14280</v>
      </c>
      <c r="F2656" t="s">
        <v>14360</v>
      </c>
      <c r="G2656" t="s">
        <v>14282</v>
      </c>
      <c r="H2656" t="s">
        <v>150</v>
      </c>
      <c r="I2656" t="s">
        <v>2108</v>
      </c>
      <c r="J2656" t="s">
        <v>14361</v>
      </c>
      <c r="K2656" t="s">
        <v>14284</v>
      </c>
      <c r="L2656" t="s">
        <v>14284</v>
      </c>
      <c r="N2656" t="s">
        <v>14362</v>
      </c>
      <c r="O2656">
        <v>1</v>
      </c>
      <c r="P2656" t="s">
        <v>154</v>
      </c>
      <c r="Q2656">
        <v>634</v>
      </c>
      <c r="R2656" t="s">
        <v>625</v>
      </c>
      <c r="S2656">
        <v>51.191002981549303</v>
      </c>
      <c r="T2656">
        <v>25.9706581734068</v>
      </c>
      <c r="U2656" t="s">
        <v>14363</v>
      </c>
      <c r="V2656" t="s">
        <v>14364</v>
      </c>
      <c r="W2656" t="s">
        <v>14287</v>
      </c>
      <c r="X2656">
        <v>1</v>
      </c>
      <c r="Y2656" t="s">
        <v>14288</v>
      </c>
      <c r="AD2656">
        <v>9.8422177771453803E-2</v>
      </c>
      <c r="AE2656">
        <v>1.4403294132484199</v>
      </c>
    </row>
    <row r="2657" spans="1:31" x14ac:dyDescent="0.25">
      <c r="A2657">
        <v>15535</v>
      </c>
      <c r="B2657" t="s">
        <v>144</v>
      </c>
      <c r="C2657" t="s">
        <v>14278</v>
      </c>
      <c r="D2657" t="s">
        <v>14365</v>
      </c>
      <c r="E2657" t="s">
        <v>14280</v>
      </c>
      <c r="F2657" t="s">
        <v>14366</v>
      </c>
      <c r="G2657" t="s">
        <v>14282</v>
      </c>
      <c r="H2657" t="s">
        <v>150</v>
      </c>
      <c r="I2657" t="s">
        <v>2108</v>
      </c>
      <c r="J2657" t="s">
        <v>14367</v>
      </c>
      <c r="K2657" t="s">
        <v>14284</v>
      </c>
      <c r="L2657" t="s">
        <v>14284</v>
      </c>
      <c r="N2657" t="s">
        <v>14368</v>
      </c>
      <c r="O2657">
        <v>1</v>
      </c>
      <c r="P2657" t="s">
        <v>154</v>
      </c>
      <c r="Q2657">
        <v>634</v>
      </c>
      <c r="R2657" t="s">
        <v>625</v>
      </c>
      <c r="S2657">
        <v>51.465658997867401</v>
      </c>
      <c r="T2657">
        <v>24.934545560698901</v>
      </c>
      <c r="U2657" t="s">
        <v>14369</v>
      </c>
      <c r="V2657" t="s">
        <v>14370</v>
      </c>
      <c r="W2657" t="s">
        <v>14287</v>
      </c>
      <c r="X2657">
        <v>1</v>
      </c>
      <c r="Y2657" t="s">
        <v>14288</v>
      </c>
      <c r="AD2657">
        <v>6.12190420955585E-2</v>
      </c>
      <c r="AE2657">
        <v>1.0709446003009599</v>
      </c>
    </row>
    <row r="2658" spans="1:31" x14ac:dyDescent="0.25">
      <c r="A2658">
        <v>13577</v>
      </c>
      <c r="B2658" t="s">
        <v>144</v>
      </c>
      <c r="C2658" t="s">
        <v>14278</v>
      </c>
      <c r="D2658" t="s">
        <v>14371</v>
      </c>
      <c r="E2658" t="s">
        <v>14280</v>
      </c>
      <c r="F2658" t="s">
        <v>14372</v>
      </c>
      <c r="G2658" t="s">
        <v>14282</v>
      </c>
      <c r="H2658" t="s">
        <v>150</v>
      </c>
      <c r="I2658" t="s">
        <v>2108</v>
      </c>
      <c r="J2658" t="s">
        <v>14373</v>
      </c>
      <c r="K2658" t="s">
        <v>14284</v>
      </c>
      <c r="L2658" t="s">
        <v>14284</v>
      </c>
      <c r="N2658" t="s">
        <v>14374</v>
      </c>
      <c r="O2658">
        <v>1</v>
      </c>
      <c r="P2658" t="s">
        <v>154</v>
      </c>
      <c r="Q2658">
        <v>634</v>
      </c>
      <c r="R2658" t="s">
        <v>625</v>
      </c>
      <c r="S2658">
        <v>51.400290993085598</v>
      </c>
      <c r="T2658">
        <v>25.461527792005501</v>
      </c>
      <c r="U2658" t="s">
        <v>14375</v>
      </c>
      <c r="V2658" t="s">
        <v>14376</v>
      </c>
      <c r="W2658" t="s">
        <v>14287</v>
      </c>
      <c r="X2658">
        <v>1</v>
      </c>
      <c r="Y2658" t="s">
        <v>14288</v>
      </c>
      <c r="AD2658">
        <v>3.6220536347855201E-2</v>
      </c>
      <c r="AE2658">
        <v>0.807553917863022</v>
      </c>
    </row>
    <row r="2659" spans="1:31" x14ac:dyDescent="0.25">
      <c r="A2659">
        <v>15679</v>
      </c>
      <c r="B2659" t="s">
        <v>144</v>
      </c>
      <c r="C2659" t="s">
        <v>14278</v>
      </c>
      <c r="D2659" t="s">
        <v>14377</v>
      </c>
      <c r="E2659" t="s">
        <v>14280</v>
      </c>
      <c r="F2659" t="s">
        <v>14378</v>
      </c>
      <c r="G2659" t="s">
        <v>14282</v>
      </c>
      <c r="H2659" t="s">
        <v>2137</v>
      </c>
      <c r="I2659" t="s">
        <v>162</v>
      </c>
      <c r="J2659" t="s">
        <v>14379</v>
      </c>
      <c r="K2659" t="s">
        <v>14284</v>
      </c>
      <c r="L2659" t="s">
        <v>14284</v>
      </c>
      <c r="O2659">
        <v>1</v>
      </c>
      <c r="P2659" t="s">
        <v>154</v>
      </c>
      <c r="Q2659">
        <v>634</v>
      </c>
      <c r="R2659" t="s">
        <v>625</v>
      </c>
      <c r="S2659">
        <v>51.337993044697797</v>
      </c>
      <c r="T2659">
        <v>25.462290965646702</v>
      </c>
      <c r="U2659" t="s">
        <v>14380</v>
      </c>
      <c r="V2659" t="s">
        <v>14381</v>
      </c>
      <c r="W2659" t="s">
        <v>14287</v>
      </c>
      <c r="X2659">
        <v>1</v>
      </c>
      <c r="Y2659" t="s">
        <v>14288</v>
      </c>
      <c r="AD2659">
        <v>2.7539374441516901E-2</v>
      </c>
      <c r="AE2659">
        <v>0.85072491295791397</v>
      </c>
    </row>
    <row r="2660" spans="1:31" x14ac:dyDescent="0.25">
      <c r="A2660">
        <v>14845</v>
      </c>
      <c r="B2660" t="s">
        <v>916</v>
      </c>
      <c r="C2660" t="s">
        <v>14382</v>
      </c>
      <c r="D2660" t="s">
        <v>14383</v>
      </c>
      <c r="E2660" t="s">
        <v>14384</v>
      </c>
      <c r="F2660" t="s">
        <v>14385</v>
      </c>
      <c r="G2660" t="s">
        <v>14386</v>
      </c>
      <c r="H2660" t="s">
        <v>150</v>
      </c>
      <c r="I2660" t="s">
        <v>162</v>
      </c>
      <c r="J2660" t="s">
        <v>14387</v>
      </c>
      <c r="K2660" t="s">
        <v>5543</v>
      </c>
      <c r="L2660" t="s">
        <v>5543</v>
      </c>
      <c r="O2660">
        <v>1</v>
      </c>
      <c r="P2660" t="s">
        <v>154</v>
      </c>
      <c r="Q2660">
        <v>410</v>
      </c>
      <c r="R2660" t="s">
        <v>1462</v>
      </c>
      <c r="S2660">
        <v>126.55687905333799</v>
      </c>
      <c r="T2660">
        <v>33.374768562967603</v>
      </c>
      <c r="U2660" t="s">
        <v>14388</v>
      </c>
      <c r="V2660" t="s">
        <v>14389</v>
      </c>
      <c r="W2660" t="s">
        <v>14390</v>
      </c>
      <c r="Y2660" t="s">
        <v>14391</v>
      </c>
      <c r="AD2660">
        <v>0.182612706096279</v>
      </c>
      <c r="AE2660">
        <v>1.8534394032246799</v>
      </c>
    </row>
    <row r="2661" spans="1:31" x14ac:dyDescent="0.25">
      <c r="A2661">
        <v>14846</v>
      </c>
      <c r="B2661" t="s">
        <v>916</v>
      </c>
      <c r="C2661" t="s">
        <v>14382</v>
      </c>
      <c r="D2661" t="s">
        <v>14392</v>
      </c>
      <c r="E2661" t="s">
        <v>14384</v>
      </c>
      <c r="F2661" t="s">
        <v>14393</v>
      </c>
      <c r="G2661" t="s">
        <v>14386</v>
      </c>
      <c r="H2661" t="s">
        <v>150</v>
      </c>
      <c r="I2661" t="s">
        <v>162</v>
      </c>
      <c r="J2661" t="s">
        <v>14394</v>
      </c>
      <c r="K2661" t="s">
        <v>5543</v>
      </c>
      <c r="L2661" t="s">
        <v>5543</v>
      </c>
      <c r="O2661">
        <v>1</v>
      </c>
      <c r="P2661" t="s">
        <v>154</v>
      </c>
      <c r="Q2661">
        <v>410</v>
      </c>
      <c r="R2661" t="s">
        <v>1462</v>
      </c>
      <c r="S2661">
        <v>127.17364436864899</v>
      </c>
      <c r="T2661">
        <v>35.693177924560601</v>
      </c>
      <c r="U2661" t="s">
        <v>14395</v>
      </c>
      <c r="V2661" t="s">
        <v>14396</v>
      </c>
      <c r="W2661" t="s">
        <v>14390</v>
      </c>
      <c r="Y2661" t="s">
        <v>14391</v>
      </c>
      <c r="AD2661">
        <v>0.80560366902773195</v>
      </c>
      <c r="AE2661">
        <v>5.7793486504847102</v>
      </c>
    </row>
    <row r="2662" spans="1:31" x14ac:dyDescent="0.25">
      <c r="A2662">
        <v>14847</v>
      </c>
      <c r="B2662" t="s">
        <v>916</v>
      </c>
      <c r="C2662" t="s">
        <v>14382</v>
      </c>
      <c r="D2662" t="s">
        <v>14397</v>
      </c>
      <c r="E2662" t="s">
        <v>14384</v>
      </c>
      <c r="F2662" t="s">
        <v>14398</v>
      </c>
      <c r="G2662" t="s">
        <v>14386</v>
      </c>
      <c r="H2662" t="s">
        <v>150</v>
      </c>
      <c r="I2662" t="s">
        <v>162</v>
      </c>
      <c r="J2662" t="s">
        <v>14399</v>
      </c>
      <c r="K2662" t="s">
        <v>5543</v>
      </c>
      <c r="L2662" t="s">
        <v>5543</v>
      </c>
      <c r="O2662">
        <v>1</v>
      </c>
      <c r="P2662" t="s">
        <v>154</v>
      </c>
      <c r="Q2662">
        <v>410</v>
      </c>
      <c r="R2662" t="s">
        <v>1462</v>
      </c>
      <c r="S2662">
        <v>126.94002119673</v>
      </c>
      <c r="T2662">
        <v>34.899747719302297</v>
      </c>
      <c r="U2662" t="s">
        <v>14400</v>
      </c>
      <c r="V2662" t="s">
        <v>14401</v>
      </c>
      <c r="W2662" t="s">
        <v>14390</v>
      </c>
      <c r="Y2662" t="s">
        <v>14391</v>
      </c>
      <c r="AD2662">
        <v>1.1129373484473</v>
      </c>
      <c r="AE2662">
        <v>12.653408041227999</v>
      </c>
    </row>
    <row r="2663" spans="1:31" x14ac:dyDescent="0.25">
      <c r="A2663">
        <v>14848</v>
      </c>
      <c r="B2663" t="s">
        <v>916</v>
      </c>
      <c r="C2663" t="s">
        <v>14382</v>
      </c>
      <c r="D2663" t="s">
        <v>14402</v>
      </c>
      <c r="E2663" t="s">
        <v>14384</v>
      </c>
      <c r="F2663" t="s">
        <v>14403</v>
      </c>
      <c r="G2663" t="s">
        <v>14386</v>
      </c>
      <c r="H2663" t="s">
        <v>150</v>
      </c>
      <c r="I2663" t="s">
        <v>162</v>
      </c>
      <c r="J2663" t="s">
        <v>14404</v>
      </c>
      <c r="K2663" t="s">
        <v>5543</v>
      </c>
      <c r="L2663" t="s">
        <v>5543</v>
      </c>
      <c r="O2663">
        <v>1</v>
      </c>
      <c r="P2663" t="s">
        <v>154</v>
      </c>
      <c r="Q2663">
        <v>410</v>
      </c>
      <c r="R2663" t="s">
        <v>1462</v>
      </c>
      <c r="S2663">
        <v>127.810109040257</v>
      </c>
      <c r="T2663">
        <v>36.7060862820504</v>
      </c>
      <c r="U2663" t="s">
        <v>14405</v>
      </c>
      <c r="V2663" t="s">
        <v>14406</v>
      </c>
      <c r="W2663" t="s">
        <v>14390</v>
      </c>
      <c r="Y2663" t="s">
        <v>14391</v>
      </c>
      <c r="AD2663">
        <v>0.771468281441685</v>
      </c>
      <c r="AE2663">
        <v>6.3509816924935301</v>
      </c>
    </row>
    <row r="2664" spans="1:31" x14ac:dyDescent="0.25">
      <c r="A2664">
        <v>14849</v>
      </c>
      <c r="B2664" t="s">
        <v>916</v>
      </c>
      <c r="C2664" t="s">
        <v>14382</v>
      </c>
      <c r="D2664" t="s">
        <v>14407</v>
      </c>
      <c r="E2664" t="s">
        <v>14384</v>
      </c>
      <c r="F2664" t="s">
        <v>14408</v>
      </c>
      <c r="G2664" t="s">
        <v>14386</v>
      </c>
      <c r="H2664" t="s">
        <v>150</v>
      </c>
      <c r="I2664" t="s">
        <v>162</v>
      </c>
      <c r="J2664" t="s">
        <v>14409</v>
      </c>
      <c r="K2664" t="s">
        <v>5543</v>
      </c>
      <c r="L2664" t="s">
        <v>5543</v>
      </c>
      <c r="O2664">
        <v>1</v>
      </c>
      <c r="P2664" t="s">
        <v>154</v>
      </c>
      <c r="Q2664">
        <v>410</v>
      </c>
      <c r="R2664" t="s">
        <v>1462</v>
      </c>
      <c r="S2664">
        <v>126.871627916066</v>
      </c>
      <c r="T2664">
        <v>36.4975033830559</v>
      </c>
      <c r="U2664" t="s">
        <v>14410</v>
      </c>
      <c r="V2664" t="s">
        <v>14411</v>
      </c>
      <c r="W2664" t="s">
        <v>14390</v>
      </c>
      <c r="Y2664" t="s">
        <v>14391</v>
      </c>
      <c r="AD2664">
        <v>0.80208011661261502</v>
      </c>
      <c r="AE2664">
        <v>7.5985926309801703</v>
      </c>
    </row>
    <row r="2665" spans="1:31" x14ac:dyDescent="0.25">
      <c r="A2665">
        <v>14850</v>
      </c>
      <c r="B2665" t="s">
        <v>916</v>
      </c>
      <c r="C2665" t="s">
        <v>14382</v>
      </c>
      <c r="D2665" t="s">
        <v>14412</v>
      </c>
      <c r="E2665" t="s">
        <v>14384</v>
      </c>
      <c r="F2665" t="s">
        <v>14413</v>
      </c>
      <c r="G2665" t="s">
        <v>14386</v>
      </c>
      <c r="H2665" t="s">
        <v>150</v>
      </c>
      <c r="I2665" t="s">
        <v>162</v>
      </c>
      <c r="J2665" t="s">
        <v>14414</v>
      </c>
      <c r="K2665" t="s">
        <v>5543</v>
      </c>
      <c r="L2665" t="s">
        <v>5543</v>
      </c>
      <c r="O2665">
        <v>1</v>
      </c>
      <c r="P2665" t="s">
        <v>154</v>
      </c>
      <c r="Q2665">
        <v>410</v>
      </c>
      <c r="R2665" t="s">
        <v>1462</v>
      </c>
      <c r="S2665">
        <v>126.711684462622</v>
      </c>
      <c r="T2665">
        <v>37.464439399421202</v>
      </c>
      <c r="U2665" t="s">
        <v>14415</v>
      </c>
      <c r="V2665" t="s">
        <v>14416</v>
      </c>
      <c r="W2665" t="s">
        <v>14390</v>
      </c>
      <c r="Y2665" t="s">
        <v>14391</v>
      </c>
      <c r="AD2665">
        <v>1.85834282142423E-2</v>
      </c>
      <c r="AE2665">
        <v>0.60038219731212294</v>
      </c>
    </row>
    <row r="2666" spans="1:31" x14ac:dyDescent="0.25">
      <c r="A2666">
        <v>14851</v>
      </c>
      <c r="B2666" t="s">
        <v>916</v>
      </c>
      <c r="C2666" t="s">
        <v>14382</v>
      </c>
      <c r="D2666" t="s">
        <v>14417</v>
      </c>
      <c r="E2666" t="s">
        <v>14384</v>
      </c>
      <c r="F2666" t="s">
        <v>14418</v>
      </c>
      <c r="G2666" t="s">
        <v>14386</v>
      </c>
      <c r="H2666" t="s">
        <v>150</v>
      </c>
      <c r="I2666" t="s">
        <v>162</v>
      </c>
      <c r="J2666" t="s">
        <v>14419</v>
      </c>
      <c r="K2666" t="s">
        <v>5543</v>
      </c>
      <c r="L2666" t="s">
        <v>5543</v>
      </c>
      <c r="O2666">
        <v>1</v>
      </c>
      <c r="P2666" t="s">
        <v>154</v>
      </c>
      <c r="Q2666">
        <v>410</v>
      </c>
      <c r="R2666" t="s">
        <v>1462</v>
      </c>
      <c r="S2666">
        <v>128.34045814336599</v>
      </c>
      <c r="T2666">
        <v>37.663120229763699</v>
      </c>
      <c r="U2666" t="s">
        <v>14420</v>
      </c>
      <c r="V2666" t="s">
        <v>14421</v>
      </c>
      <c r="W2666" t="s">
        <v>14390</v>
      </c>
      <c r="Y2666" t="s">
        <v>14391</v>
      </c>
      <c r="AD2666">
        <v>1.94511131862691</v>
      </c>
      <c r="AE2666">
        <v>9.2839802141645702</v>
      </c>
    </row>
    <row r="2667" spans="1:31" x14ac:dyDescent="0.25">
      <c r="A2667">
        <v>14852</v>
      </c>
      <c r="B2667" t="s">
        <v>916</v>
      </c>
      <c r="C2667" t="s">
        <v>14382</v>
      </c>
      <c r="D2667" t="s">
        <v>14422</v>
      </c>
      <c r="E2667" t="s">
        <v>14384</v>
      </c>
      <c r="F2667" t="s">
        <v>14423</v>
      </c>
      <c r="G2667" t="s">
        <v>14386</v>
      </c>
      <c r="H2667" t="s">
        <v>150</v>
      </c>
      <c r="I2667" t="s">
        <v>162</v>
      </c>
      <c r="J2667" t="s">
        <v>14424</v>
      </c>
      <c r="K2667" t="s">
        <v>5543</v>
      </c>
      <c r="L2667" t="s">
        <v>5543</v>
      </c>
      <c r="O2667">
        <v>1</v>
      </c>
      <c r="P2667" t="s">
        <v>154</v>
      </c>
      <c r="Q2667">
        <v>410</v>
      </c>
      <c r="R2667" t="s">
        <v>1462</v>
      </c>
      <c r="S2667">
        <v>126.920131331086</v>
      </c>
      <c r="T2667">
        <v>35.204455687709903</v>
      </c>
      <c r="U2667" t="s">
        <v>14425</v>
      </c>
      <c r="V2667" t="s">
        <v>14426</v>
      </c>
      <c r="W2667" t="s">
        <v>14390</v>
      </c>
      <c r="Y2667" t="s">
        <v>14391</v>
      </c>
      <c r="AD2667">
        <v>1.47686841537507E-2</v>
      </c>
      <c r="AE2667">
        <v>0.485918893752537</v>
      </c>
    </row>
    <row r="2668" spans="1:31" x14ac:dyDescent="0.25">
      <c r="A2668">
        <v>14853</v>
      </c>
      <c r="B2668" t="s">
        <v>916</v>
      </c>
      <c r="C2668" t="s">
        <v>14382</v>
      </c>
      <c r="D2668" t="s">
        <v>14427</v>
      </c>
      <c r="E2668" t="s">
        <v>14384</v>
      </c>
      <c r="F2668" t="s">
        <v>14428</v>
      </c>
      <c r="G2668" t="s">
        <v>14386</v>
      </c>
      <c r="H2668" t="s">
        <v>150</v>
      </c>
      <c r="I2668" t="s">
        <v>162</v>
      </c>
      <c r="J2668" t="s">
        <v>14429</v>
      </c>
      <c r="K2668" t="s">
        <v>5543</v>
      </c>
      <c r="L2668" t="s">
        <v>5543</v>
      </c>
      <c r="O2668">
        <v>1</v>
      </c>
      <c r="P2668" t="s">
        <v>154</v>
      </c>
      <c r="Q2668">
        <v>410</v>
      </c>
      <c r="R2668" t="s">
        <v>1462</v>
      </c>
      <c r="S2668">
        <v>127.152521656621</v>
      </c>
      <c r="T2668">
        <v>37.515078601443598</v>
      </c>
      <c r="U2668" t="s">
        <v>14430</v>
      </c>
      <c r="V2668" t="s">
        <v>14431</v>
      </c>
      <c r="W2668" t="s">
        <v>14390</v>
      </c>
      <c r="Y2668" t="s">
        <v>14391</v>
      </c>
      <c r="AD2668">
        <v>1.0128379201114499</v>
      </c>
      <c r="AE2668">
        <v>7.7954851379522996</v>
      </c>
    </row>
    <row r="2669" spans="1:31" x14ac:dyDescent="0.25">
      <c r="A2669">
        <v>14854</v>
      </c>
      <c r="B2669" t="s">
        <v>916</v>
      </c>
      <c r="C2669" t="s">
        <v>14382</v>
      </c>
      <c r="D2669" t="s">
        <v>14432</v>
      </c>
      <c r="E2669" t="s">
        <v>14384</v>
      </c>
      <c r="F2669" t="s">
        <v>14433</v>
      </c>
      <c r="G2669" t="s">
        <v>14386</v>
      </c>
      <c r="H2669" t="s">
        <v>150</v>
      </c>
      <c r="I2669" t="s">
        <v>162</v>
      </c>
      <c r="J2669" t="s">
        <v>14434</v>
      </c>
      <c r="K2669" t="s">
        <v>5543</v>
      </c>
      <c r="L2669" t="s">
        <v>5543</v>
      </c>
      <c r="O2669">
        <v>1</v>
      </c>
      <c r="P2669" t="s">
        <v>154</v>
      </c>
      <c r="Q2669">
        <v>410</v>
      </c>
      <c r="R2669" t="s">
        <v>1462</v>
      </c>
      <c r="S2669">
        <v>128.70577208657599</v>
      </c>
      <c r="T2669">
        <v>36.265386859701103</v>
      </c>
      <c r="U2669" t="s">
        <v>14435</v>
      </c>
      <c r="V2669" t="s">
        <v>14436</v>
      </c>
      <c r="W2669" t="s">
        <v>14390</v>
      </c>
      <c r="Y2669" t="s">
        <v>14391</v>
      </c>
      <c r="AD2669">
        <v>1.8637276944091401</v>
      </c>
      <c r="AE2669">
        <v>8.43363411123328</v>
      </c>
    </row>
    <row r="2670" spans="1:31" x14ac:dyDescent="0.25">
      <c r="A2670">
        <v>14855</v>
      </c>
      <c r="B2670" t="s">
        <v>916</v>
      </c>
      <c r="C2670" t="s">
        <v>14382</v>
      </c>
      <c r="D2670" t="s">
        <v>14437</v>
      </c>
      <c r="E2670" t="s">
        <v>14384</v>
      </c>
      <c r="F2670" t="s">
        <v>14438</v>
      </c>
      <c r="G2670" t="s">
        <v>14386</v>
      </c>
      <c r="H2670" t="s">
        <v>150</v>
      </c>
      <c r="I2670" t="s">
        <v>162</v>
      </c>
      <c r="J2670" t="s">
        <v>14439</v>
      </c>
      <c r="K2670" t="s">
        <v>5543</v>
      </c>
      <c r="L2670" t="s">
        <v>5543</v>
      </c>
      <c r="O2670">
        <v>1</v>
      </c>
      <c r="P2670" t="s">
        <v>154</v>
      </c>
      <c r="Q2670">
        <v>410</v>
      </c>
      <c r="R2670" t="s">
        <v>1462</v>
      </c>
      <c r="S2670">
        <v>128.38492305404401</v>
      </c>
      <c r="T2670">
        <v>35.319872056432899</v>
      </c>
      <c r="U2670" t="s">
        <v>14440</v>
      </c>
      <c r="V2670" t="s">
        <v>14441</v>
      </c>
      <c r="W2670" t="s">
        <v>14390</v>
      </c>
      <c r="Y2670" t="s">
        <v>14391</v>
      </c>
      <c r="AD2670">
        <v>1.1212869515725301</v>
      </c>
      <c r="AE2670">
        <v>8.2706197670663304</v>
      </c>
    </row>
    <row r="2671" spans="1:31" x14ac:dyDescent="0.25">
      <c r="A2671">
        <v>14856</v>
      </c>
      <c r="B2671" t="s">
        <v>916</v>
      </c>
      <c r="C2671" t="s">
        <v>14382</v>
      </c>
      <c r="D2671" t="s">
        <v>14442</v>
      </c>
      <c r="E2671" t="s">
        <v>14384</v>
      </c>
      <c r="F2671" t="s">
        <v>14443</v>
      </c>
      <c r="G2671" t="s">
        <v>14386</v>
      </c>
      <c r="H2671" t="s">
        <v>150</v>
      </c>
      <c r="I2671" t="s">
        <v>162</v>
      </c>
      <c r="J2671" t="s">
        <v>14444</v>
      </c>
      <c r="K2671" t="s">
        <v>5543</v>
      </c>
      <c r="L2671" t="s">
        <v>5543</v>
      </c>
      <c r="O2671">
        <v>1</v>
      </c>
      <c r="P2671" t="s">
        <v>154</v>
      </c>
      <c r="Q2671">
        <v>410</v>
      </c>
      <c r="R2671" t="s">
        <v>1462</v>
      </c>
      <c r="S2671">
        <v>129.073332256009</v>
      </c>
      <c r="T2671">
        <v>35.173230639671303</v>
      </c>
      <c r="U2671" t="s">
        <v>14445</v>
      </c>
      <c r="V2671" t="s">
        <v>14446</v>
      </c>
      <c r="W2671" t="s">
        <v>14390</v>
      </c>
      <c r="Y2671" t="s">
        <v>14391</v>
      </c>
      <c r="AD2671">
        <v>2.6006235929344299E-2</v>
      </c>
      <c r="AE2671">
        <v>0.66998696820286696</v>
      </c>
    </row>
    <row r="2672" spans="1:31" x14ac:dyDescent="0.25">
      <c r="A2672">
        <v>14857</v>
      </c>
      <c r="B2672" t="s">
        <v>916</v>
      </c>
      <c r="C2672" t="s">
        <v>14382</v>
      </c>
      <c r="D2672" t="s">
        <v>14447</v>
      </c>
      <c r="E2672" t="s">
        <v>14384</v>
      </c>
      <c r="F2672" t="s">
        <v>14448</v>
      </c>
      <c r="G2672" t="s">
        <v>14386</v>
      </c>
      <c r="H2672" t="s">
        <v>150</v>
      </c>
      <c r="I2672" t="s">
        <v>162</v>
      </c>
      <c r="J2672" t="s">
        <v>14449</v>
      </c>
      <c r="K2672" t="s">
        <v>5543</v>
      </c>
      <c r="L2672" t="s">
        <v>5543</v>
      </c>
      <c r="O2672">
        <v>1</v>
      </c>
      <c r="P2672" t="s">
        <v>154</v>
      </c>
      <c r="Q2672">
        <v>410</v>
      </c>
      <c r="R2672" t="s">
        <v>1462</v>
      </c>
      <c r="S2672">
        <v>127.005868367953</v>
      </c>
      <c r="T2672">
        <v>37.538046730079003</v>
      </c>
      <c r="U2672" t="s">
        <v>14450</v>
      </c>
      <c r="V2672" t="s">
        <v>14451</v>
      </c>
      <c r="W2672" t="s">
        <v>14390</v>
      </c>
      <c r="Y2672" t="s">
        <v>14391</v>
      </c>
      <c r="AD2672">
        <v>5.9132902898909399E-2</v>
      </c>
      <c r="AE2672">
        <v>1.28239893999171</v>
      </c>
    </row>
    <row r="2673" spans="1:31" x14ac:dyDescent="0.25">
      <c r="A2673">
        <v>14858</v>
      </c>
      <c r="B2673" t="s">
        <v>916</v>
      </c>
      <c r="C2673" t="s">
        <v>14382</v>
      </c>
      <c r="D2673" t="s">
        <v>14452</v>
      </c>
      <c r="E2673" t="s">
        <v>14384</v>
      </c>
      <c r="F2673" t="s">
        <v>14453</v>
      </c>
      <c r="G2673" t="s">
        <v>14386</v>
      </c>
      <c r="H2673" t="s">
        <v>150</v>
      </c>
      <c r="I2673" t="s">
        <v>162</v>
      </c>
      <c r="J2673" t="s">
        <v>14454</v>
      </c>
      <c r="K2673" t="s">
        <v>5543</v>
      </c>
      <c r="L2673" t="s">
        <v>5543</v>
      </c>
      <c r="O2673">
        <v>1</v>
      </c>
      <c r="P2673" t="s">
        <v>154</v>
      </c>
      <c r="Q2673">
        <v>410</v>
      </c>
      <c r="R2673" t="s">
        <v>1462</v>
      </c>
      <c r="S2673">
        <v>128.62864964936099</v>
      </c>
      <c r="T2673">
        <v>35.894976173512802</v>
      </c>
      <c r="U2673" t="s">
        <v>14455</v>
      </c>
      <c r="V2673" t="s">
        <v>14456</v>
      </c>
      <c r="W2673" t="s">
        <v>14390</v>
      </c>
      <c r="Y2673" t="s">
        <v>14391</v>
      </c>
      <c r="AD2673">
        <v>4.7039371976552502E-2</v>
      </c>
      <c r="AE2673">
        <v>0.99998891073211904</v>
      </c>
    </row>
    <row r="2674" spans="1:31" x14ac:dyDescent="0.25">
      <c r="A2674">
        <v>14859</v>
      </c>
      <c r="B2674" t="s">
        <v>916</v>
      </c>
      <c r="C2674" t="s">
        <v>14382</v>
      </c>
      <c r="D2674" t="s">
        <v>14457</v>
      </c>
      <c r="E2674" t="s">
        <v>14384</v>
      </c>
      <c r="F2674" t="s">
        <v>14458</v>
      </c>
      <c r="G2674" t="s">
        <v>14386</v>
      </c>
      <c r="H2674" t="s">
        <v>150</v>
      </c>
      <c r="I2674" t="s">
        <v>162</v>
      </c>
      <c r="J2674" t="s">
        <v>14459</v>
      </c>
      <c r="K2674" t="s">
        <v>5543</v>
      </c>
      <c r="L2674" t="s">
        <v>5543</v>
      </c>
      <c r="O2674">
        <v>1</v>
      </c>
      <c r="P2674" t="s">
        <v>154</v>
      </c>
      <c r="Q2674">
        <v>410</v>
      </c>
      <c r="R2674" t="s">
        <v>1462</v>
      </c>
      <c r="S2674">
        <v>127.312507949131</v>
      </c>
      <c r="T2674">
        <v>36.428270069122298</v>
      </c>
      <c r="U2674" t="s">
        <v>14460</v>
      </c>
      <c r="V2674" t="s">
        <v>14461</v>
      </c>
      <c r="W2674" t="s">
        <v>14390</v>
      </c>
      <c r="Y2674" t="s">
        <v>14391</v>
      </c>
      <c r="AD2674">
        <v>4.1981566733284098E-2</v>
      </c>
      <c r="AE2674">
        <v>1.3855074321190699</v>
      </c>
    </row>
    <row r="2675" spans="1:31" x14ac:dyDescent="0.25">
      <c r="A2675">
        <v>16259</v>
      </c>
      <c r="B2675" t="s">
        <v>424</v>
      </c>
      <c r="C2675" t="s">
        <v>14462</v>
      </c>
      <c r="D2675" t="s">
        <v>14463</v>
      </c>
      <c r="E2675" t="s">
        <v>14464</v>
      </c>
      <c r="F2675" t="s">
        <v>14465</v>
      </c>
      <c r="G2675" t="s">
        <v>14466</v>
      </c>
      <c r="H2675" t="s">
        <v>150</v>
      </c>
      <c r="I2675" t="s">
        <v>162</v>
      </c>
      <c r="J2675" t="s">
        <v>14467</v>
      </c>
      <c r="K2675" t="s">
        <v>783</v>
      </c>
      <c r="L2675" t="s">
        <v>783</v>
      </c>
      <c r="M2675" t="s">
        <v>14468</v>
      </c>
      <c r="N2675">
        <v>18254</v>
      </c>
      <c r="O2675">
        <v>1</v>
      </c>
      <c r="P2675" t="s">
        <v>154</v>
      </c>
      <c r="Q2675">
        <v>498</v>
      </c>
      <c r="R2675" t="s">
        <v>432</v>
      </c>
      <c r="S2675">
        <v>29.235705300600301</v>
      </c>
      <c r="T2675">
        <v>46.928583346265697</v>
      </c>
      <c r="U2675" t="s">
        <v>14469</v>
      </c>
      <c r="V2675" t="s">
        <v>14470</v>
      </c>
      <c r="W2675" s="17" t="s">
        <v>14471</v>
      </c>
      <c r="Y2675" t="s">
        <v>14472</v>
      </c>
      <c r="AD2675">
        <v>9.48922110594594E-2</v>
      </c>
      <c r="AE2675">
        <v>2.0083048976633302</v>
      </c>
    </row>
    <row r="2676" spans="1:31" x14ac:dyDescent="0.25">
      <c r="A2676">
        <v>16263</v>
      </c>
      <c r="B2676" t="s">
        <v>424</v>
      </c>
      <c r="C2676" t="s">
        <v>14462</v>
      </c>
      <c r="D2676" t="s">
        <v>14473</v>
      </c>
      <c r="E2676" t="s">
        <v>14464</v>
      </c>
      <c r="F2676" t="s">
        <v>14474</v>
      </c>
      <c r="G2676" t="s">
        <v>14466</v>
      </c>
      <c r="H2676" t="s">
        <v>150</v>
      </c>
      <c r="I2676" t="s">
        <v>162</v>
      </c>
      <c r="J2676" t="s">
        <v>14475</v>
      </c>
      <c r="K2676" t="s">
        <v>783</v>
      </c>
      <c r="L2676" t="s">
        <v>783</v>
      </c>
      <c r="M2676" t="s">
        <v>14476</v>
      </c>
      <c r="N2676">
        <v>18266</v>
      </c>
      <c r="O2676">
        <v>1</v>
      </c>
      <c r="P2676" t="s">
        <v>154</v>
      </c>
      <c r="Q2676">
        <v>498</v>
      </c>
      <c r="R2676" t="s">
        <v>432</v>
      </c>
      <c r="S2676">
        <v>27.959954118963498</v>
      </c>
      <c r="T2676">
        <v>47.763820716748597</v>
      </c>
      <c r="U2676" t="s">
        <v>14477</v>
      </c>
      <c r="V2676" t="s">
        <v>14478</v>
      </c>
      <c r="W2676" s="17" t="s">
        <v>14471</v>
      </c>
      <c r="Y2676" t="s">
        <v>14472</v>
      </c>
      <c r="AD2676">
        <v>1.19346120849286E-2</v>
      </c>
      <c r="AE2676">
        <v>0.58334971089964605</v>
      </c>
    </row>
    <row r="2677" spans="1:31" x14ac:dyDescent="0.25">
      <c r="A2677">
        <v>16264</v>
      </c>
      <c r="B2677" t="s">
        <v>424</v>
      </c>
      <c r="C2677" t="s">
        <v>14462</v>
      </c>
      <c r="D2677" t="s">
        <v>14479</v>
      </c>
      <c r="E2677" t="s">
        <v>14464</v>
      </c>
      <c r="F2677" t="s">
        <v>14480</v>
      </c>
      <c r="G2677" t="s">
        <v>14466</v>
      </c>
      <c r="H2677" t="s">
        <v>150</v>
      </c>
      <c r="I2677" t="s">
        <v>162</v>
      </c>
      <c r="J2677" t="s">
        <v>14481</v>
      </c>
      <c r="K2677" t="s">
        <v>783</v>
      </c>
      <c r="L2677" t="s">
        <v>783</v>
      </c>
      <c r="M2677" t="s">
        <v>14479</v>
      </c>
      <c r="N2677">
        <v>18280</v>
      </c>
      <c r="O2677">
        <v>1</v>
      </c>
      <c r="P2677" t="s">
        <v>154</v>
      </c>
      <c r="Q2677">
        <v>498</v>
      </c>
      <c r="R2677" t="s">
        <v>432</v>
      </c>
      <c r="S2677">
        <v>28.910833428804601</v>
      </c>
      <c r="T2677">
        <v>46.431635480275503</v>
      </c>
      <c r="U2677" t="s">
        <v>14482</v>
      </c>
      <c r="V2677" t="s">
        <v>14483</v>
      </c>
      <c r="W2677" s="17" t="s">
        <v>14471</v>
      </c>
      <c r="Y2677" t="s">
        <v>14472</v>
      </c>
      <c r="AD2677">
        <v>3.08521743921801E-2</v>
      </c>
      <c r="AE2677">
        <v>1.1933693019890199</v>
      </c>
    </row>
    <row r="2678" spans="1:31" x14ac:dyDescent="0.25">
      <c r="A2678">
        <v>16266</v>
      </c>
      <c r="B2678" t="s">
        <v>424</v>
      </c>
      <c r="C2678" t="s">
        <v>14462</v>
      </c>
      <c r="D2678" t="s">
        <v>14484</v>
      </c>
      <c r="E2678" t="s">
        <v>14464</v>
      </c>
      <c r="F2678" t="s">
        <v>14485</v>
      </c>
      <c r="G2678" t="s">
        <v>14466</v>
      </c>
      <c r="H2678" t="s">
        <v>150</v>
      </c>
      <c r="I2678" t="s">
        <v>162</v>
      </c>
      <c r="J2678" s="17" t="s">
        <v>14486</v>
      </c>
      <c r="K2678" t="s">
        <v>783</v>
      </c>
      <c r="L2678" t="s">
        <v>783</v>
      </c>
      <c r="M2678" t="s">
        <v>14484</v>
      </c>
      <c r="N2678">
        <v>18292</v>
      </c>
      <c r="O2678">
        <v>1</v>
      </c>
      <c r="P2678" t="s">
        <v>154</v>
      </c>
      <c r="Q2678">
        <v>498</v>
      </c>
      <c r="R2678" t="s">
        <v>432</v>
      </c>
      <c r="S2678">
        <v>29.458361391153598</v>
      </c>
      <c r="T2678">
        <v>46.834798779083798</v>
      </c>
      <c r="U2678" t="s">
        <v>14487</v>
      </c>
      <c r="V2678" t="s">
        <v>14488</v>
      </c>
      <c r="W2678" s="17" t="s">
        <v>14471</v>
      </c>
      <c r="Y2678" t="s">
        <v>14472</v>
      </c>
      <c r="AD2678">
        <v>1.0120891066776499E-2</v>
      </c>
      <c r="AE2678">
        <v>0.54403689567320401</v>
      </c>
    </row>
    <row r="2679" spans="1:31" x14ac:dyDescent="0.25">
      <c r="A2679">
        <v>16267</v>
      </c>
      <c r="B2679" t="s">
        <v>424</v>
      </c>
      <c r="C2679" t="s">
        <v>14462</v>
      </c>
      <c r="D2679" t="s">
        <v>14489</v>
      </c>
      <c r="E2679" t="s">
        <v>14464</v>
      </c>
      <c r="F2679" t="s">
        <v>14490</v>
      </c>
      <c r="G2679" t="s">
        <v>14466</v>
      </c>
      <c r="H2679" t="s">
        <v>150</v>
      </c>
      <c r="I2679" t="s">
        <v>162</v>
      </c>
      <c r="J2679" t="s">
        <v>14491</v>
      </c>
      <c r="K2679" t="s">
        <v>783</v>
      </c>
      <c r="L2679" t="s">
        <v>783</v>
      </c>
      <c r="M2679" t="s">
        <v>14489</v>
      </c>
      <c r="N2679">
        <v>18267</v>
      </c>
      <c r="O2679">
        <v>1</v>
      </c>
      <c r="P2679" t="s">
        <v>154</v>
      </c>
      <c r="Q2679">
        <v>498</v>
      </c>
      <c r="R2679" t="s">
        <v>432</v>
      </c>
      <c r="S2679">
        <v>27.007713699239599</v>
      </c>
      <c r="T2679">
        <v>48.277800062532101</v>
      </c>
      <c r="U2679" t="s">
        <v>14492</v>
      </c>
      <c r="V2679" t="s">
        <v>14493</v>
      </c>
      <c r="W2679" s="17" t="s">
        <v>14471</v>
      </c>
      <c r="Y2679" t="s">
        <v>14472</v>
      </c>
      <c r="AD2679">
        <v>8.5155449062426697E-2</v>
      </c>
      <c r="AE2679">
        <v>1.63744137152674</v>
      </c>
    </row>
    <row r="2680" spans="1:31" x14ac:dyDescent="0.25">
      <c r="A2680">
        <v>16269</v>
      </c>
      <c r="B2680" t="s">
        <v>424</v>
      </c>
      <c r="C2680" t="s">
        <v>14462</v>
      </c>
      <c r="D2680" t="s">
        <v>14494</v>
      </c>
      <c r="E2680" t="s">
        <v>14464</v>
      </c>
      <c r="F2680" t="s">
        <v>14495</v>
      </c>
      <c r="G2680" t="s">
        <v>14466</v>
      </c>
      <c r="H2680" t="s">
        <v>150</v>
      </c>
      <c r="I2680" t="s">
        <v>162</v>
      </c>
      <c r="J2680" t="s">
        <v>14496</v>
      </c>
      <c r="K2680" t="s">
        <v>783</v>
      </c>
      <c r="L2680" t="s">
        <v>783</v>
      </c>
      <c r="M2680" t="s">
        <v>14494</v>
      </c>
      <c r="N2680">
        <v>18281</v>
      </c>
      <c r="O2680">
        <v>1</v>
      </c>
      <c r="P2680" t="s">
        <v>154</v>
      </c>
      <c r="Q2680">
        <v>498</v>
      </c>
      <c r="R2680" t="s">
        <v>432</v>
      </c>
      <c r="S2680">
        <v>28.289053221683801</v>
      </c>
      <c r="T2680">
        <v>45.8241564184532</v>
      </c>
      <c r="U2680" t="s">
        <v>14497</v>
      </c>
      <c r="V2680" t="s">
        <v>14498</v>
      </c>
      <c r="W2680" s="17" t="s">
        <v>14471</v>
      </c>
      <c r="Y2680" t="s">
        <v>14472</v>
      </c>
      <c r="AD2680">
        <v>0.17555228068124501</v>
      </c>
      <c r="AE2680">
        <v>2.7312306602680798</v>
      </c>
    </row>
    <row r="2681" spans="1:31" x14ac:dyDescent="0.25">
      <c r="A2681">
        <v>16270</v>
      </c>
      <c r="B2681" t="s">
        <v>424</v>
      </c>
      <c r="C2681" t="s">
        <v>14462</v>
      </c>
      <c r="D2681" t="s">
        <v>14499</v>
      </c>
      <c r="E2681" t="s">
        <v>14464</v>
      </c>
      <c r="F2681" t="s">
        <v>14500</v>
      </c>
      <c r="G2681" t="s">
        <v>14466</v>
      </c>
      <c r="H2681" t="s">
        <v>150</v>
      </c>
      <c r="I2681" t="s">
        <v>162</v>
      </c>
      <c r="J2681" t="s">
        <v>14501</v>
      </c>
      <c r="K2681" t="s">
        <v>783</v>
      </c>
      <c r="L2681" t="s">
        <v>783</v>
      </c>
      <c r="M2681" t="s">
        <v>14502</v>
      </c>
      <c r="N2681">
        <v>18255</v>
      </c>
      <c r="O2681">
        <v>1</v>
      </c>
      <c r="P2681" t="s">
        <v>154</v>
      </c>
      <c r="Q2681">
        <v>498</v>
      </c>
      <c r="R2681" t="s">
        <v>432</v>
      </c>
      <c r="S2681">
        <v>28.326287620824999</v>
      </c>
      <c r="T2681">
        <v>47.301187287181499</v>
      </c>
      <c r="U2681" t="s">
        <v>14503</v>
      </c>
      <c r="V2681" t="s">
        <v>14504</v>
      </c>
      <c r="W2681" s="17" t="s">
        <v>14471</v>
      </c>
      <c r="Y2681" t="s">
        <v>14472</v>
      </c>
      <c r="AD2681">
        <v>8.9907182278466294E-2</v>
      </c>
      <c r="AE2681">
        <v>1.5233284220266601</v>
      </c>
    </row>
    <row r="2682" spans="1:31" x14ac:dyDescent="0.25">
      <c r="A2682">
        <v>16271</v>
      </c>
      <c r="B2682" t="s">
        <v>424</v>
      </c>
      <c r="C2682" t="s">
        <v>14462</v>
      </c>
      <c r="D2682" t="s">
        <v>14505</v>
      </c>
      <c r="E2682" t="s">
        <v>14464</v>
      </c>
      <c r="F2682" t="s">
        <v>14506</v>
      </c>
      <c r="G2682" t="s">
        <v>14466</v>
      </c>
      <c r="H2682" t="s">
        <v>150</v>
      </c>
      <c r="I2682" t="s">
        <v>162</v>
      </c>
      <c r="J2682" t="s">
        <v>14507</v>
      </c>
      <c r="K2682" t="s">
        <v>783</v>
      </c>
      <c r="L2682" t="s">
        <v>783</v>
      </c>
      <c r="M2682" t="s">
        <v>14505</v>
      </c>
      <c r="N2682">
        <v>18282</v>
      </c>
      <c r="O2682">
        <v>1</v>
      </c>
      <c r="P2682" t="s">
        <v>154</v>
      </c>
      <c r="Q2682">
        <v>498</v>
      </c>
      <c r="R2682" t="s">
        <v>432</v>
      </c>
      <c r="S2682">
        <v>28.354087848186499</v>
      </c>
      <c r="T2682">
        <v>46.253336829308097</v>
      </c>
      <c r="U2682" t="s">
        <v>14508</v>
      </c>
      <c r="V2682" t="s">
        <v>14509</v>
      </c>
      <c r="W2682" s="17" t="s">
        <v>14471</v>
      </c>
      <c r="Y2682" t="s">
        <v>14472</v>
      </c>
      <c r="AD2682">
        <v>0.122044626675802</v>
      </c>
      <c r="AE2682">
        <v>1.7451486934204501</v>
      </c>
    </row>
    <row r="2683" spans="1:31" x14ac:dyDescent="0.25">
      <c r="A2683">
        <v>16272</v>
      </c>
      <c r="B2683" t="s">
        <v>424</v>
      </c>
      <c r="C2683" t="s">
        <v>14462</v>
      </c>
      <c r="D2683" t="s">
        <v>14510</v>
      </c>
      <c r="E2683" t="s">
        <v>14464</v>
      </c>
      <c r="F2683" t="s">
        <v>14511</v>
      </c>
      <c r="G2683" t="s">
        <v>14466</v>
      </c>
      <c r="H2683" t="s">
        <v>150</v>
      </c>
      <c r="I2683" t="s">
        <v>162</v>
      </c>
      <c r="J2683" t="s">
        <v>14512</v>
      </c>
      <c r="K2683" t="s">
        <v>783</v>
      </c>
      <c r="L2683" t="s">
        <v>783</v>
      </c>
      <c r="M2683" t="s">
        <v>14510</v>
      </c>
      <c r="N2683">
        <v>18284</v>
      </c>
      <c r="O2683">
        <v>1</v>
      </c>
      <c r="P2683" t="s">
        <v>154</v>
      </c>
      <c r="Q2683">
        <v>498</v>
      </c>
      <c r="R2683" t="s">
        <v>432</v>
      </c>
      <c r="S2683">
        <v>29.259145089182599</v>
      </c>
      <c r="T2683">
        <v>46.630218341661802</v>
      </c>
      <c r="U2683" t="s">
        <v>14513</v>
      </c>
      <c r="V2683" t="s">
        <v>14514</v>
      </c>
      <c r="W2683" s="17" t="s">
        <v>14471</v>
      </c>
      <c r="Y2683" t="s">
        <v>14472</v>
      </c>
      <c r="AD2683">
        <v>0.149719785724301</v>
      </c>
      <c r="AE2683">
        <v>2.5111111072594099</v>
      </c>
    </row>
    <row r="2684" spans="1:31" x14ac:dyDescent="0.25">
      <c r="A2684">
        <v>16274</v>
      </c>
      <c r="B2684" t="s">
        <v>424</v>
      </c>
      <c r="C2684" t="s">
        <v>14462</v>
      </c>
      <c r="D2684" t="s">
        <v>14515</v>
      </c>
      <c r="E2684" t="s">
        <v>14464</v>
      </c>
      <c r="F2684" t="s">
        <v>14516</v>
      </c>
      <c r="G2684" t="s">
        <v>14466</v>
      </c>
      <c r="H2684" t="s">
        <v>150</v>
      </c>
      <c r="I2684" t="s">
        <v>162</v>
      </c>
      <c r="J2684" t="s">
        <v>14517</v>
      </c>
      <c r="K2684" t="s">
        <v>783</v>
      </c>
      <c r="L2684" t="s">
        <v>783</v>
      </c>
      <c r="M2684" t="s">
        <v>14518</v>
      </c>
      <c r="N2684">
        <v>18265</v>
      </c>
      <c r="O2684">
        <v>1</v>
      </c>
      <c r="P2684" t="s">
        <v>154</v>
      </c>
      <c r="Q2684">
        <v>498</v>
      </c>
      <c r="R2684" t="s">
        <v>432</v>
      </c>
      <c r="S2684">
        <v>28.883049512186599</v>
      </c>
      <c r="T2684">
        <v>47.024025806090798</v>
      </c>
      <c r="U2684" t="s">
        <v>14519</v>
      </c>
      <c r="V2684" t="s">
        <v>14520</v>
      </c>
      <c r="W2684" s="17" t="s">
        <v>14471</v>
      </c>
      <c r="Y2684" t="s">
        <v>14472</v>
      </c>
      <c r="AD2684">
        <v>6.9226974019216E-2</v>
      </c>
      <c r="AE2684">
        <v>1.5743938204652901</v>
      </c>
    </row>
    <row r="2685" spans="1:31" x14ac:dyDescent="0.25">
      <c r="A2685">
        <v>16276</v>
      </c>
      <c r="B2685" t="s">
        <v>424</v>
      </c>
      <c r="C2685" t="s">
        <v>14462</v>
      </c>
      <c r="D2685" t="s">
        <v>14521</v>
      </c>
      <c r="E2685" t="s">
        <v>14464</v>
      </c>
      <c r="F2685" t="s">
        <v>14522</v>
      </c>
      <c r="G2685" t="s">
        <v>14466</v>
      </c>
      <c r="H2685" t="s">
        <v>150</v>
      </c>
      <c r="I2685" t="s">
        <v>162</v>
      </c>
      <c r="J2685" t="s">
        <v>14523</v>
      </c>
      <c r="K2685" t="s">
        <v>783</v>
      </c>
      <c r="L2685" t="s">
        <v>783</v>
      </c>
      <c r="M2685" t="s">
        <v>14524</v>
      </c>
      <c r="N2685">
        <v>18286</v>
      </c>
      <c r="O2685">
        <v>1</v>
      </c>
      <c r="P2685" t="s">
        <v>154</v>
      </c>
      <c r="Q2685">
        <v>498</v>
      </c>
      <c r="R2685" t="s">
        <v>432</v>
      </c>
      <c r="S2685">
        <v>28.752995626729302</v>
      </c>
      <c r="T2685">
        <v>46.601599819268202</v>
      </c>
      <c r="U2685" t="s">
        <v>14525</v>
      </c>
      <c r="V2685" t="s">
        <v>14526</v>
      </c>
      <c r="W2685" s="17" t="s">
        <v>14471</v>
      </c>
      <c r="Y2685" t="s">
        <v>14472</v>
      </c>
      <c r="AD2685">
        <v>9.38881082547596E-2</v>
      </c>
      <c r="AE2685">
        <v>1.51650454602412</v>
      </c>
    </row>
    <row r="2686" spans="1:31" x14ac:dyDescent="0.25">
      <c r="A2686">
        <v>16277</v>
      </c>
      <c r="B2686" t="s">
        <v>424</v>
      </c>
      <c r="C2686" t="s">
        <v>14462</v>
      </c>
      <c r="D2686" t="s">
        <v>14527</v>
      </c>
      <c r="E2686" t="s">
        <v>14464</v>
      </c>
      <c r="F2686" t="s">
        <v>14528</v>
      </c>
      <c r="G2686" t="s">
        <v>14466</v>
      </c>
      <c r="H2686" t="s">
        <v>150</v>
      </c>
      <c r="I2686" t="s">
        <v>162</v>
      </c>
      <c r="J2686" t="s">
        <v>14529</v>
      </c>
      <c r="K2686" t="s">
        <v>783</v>
      </c>
      <c r="L2686" t="s">
        <v>783</v>
      </c>
      <c r="M2686" t="s">
        <v>14527</v>
      </c>
      <c r="N2686">
        <v>18256</v>
      </c>
      <c r="O2686">
        <v>1</v>
      </c>
      <c r="P2686" t="s">
        <v>154</v>
      </c>
      <c r="Q2686">
        <v>498</v>
      </c>
      <c r="R2686" t="s">
        <v>432</v>
      </c>
      <c r="S2686">
        <v>29.037559325011099</v>
      </c>
      <c r="T2686">
        <v>47.154101819186302</v>
      </c>
      <c r="U2686" t="s">
        <v>14530</v>
      </c>
      <c r="V2686" t="s">
        <v>14531</v>
      </c>
      <c r="W2686" s="17" t="s">
        <v>14471</v>
      </c>
      <c r="Y2686" t="s">
        <v>14472</v>
      </c>
      <c r="AD2686">
        <v>7.6704978386715097E-2</v>
      </c>
      <c r="AE2686">
        <v>2.0988613566835399</v>
      </c>
    </row>
    <row r="2687" spans="1:31" x14ac:dyDescent="0.25">
      <c r="A2687">
        <v>16278</v>
      </c>
      <c r="B2687" t="s">
        <v>424</v>
      </c>
      <c r="C2687" t="s">
        <v>14462</v>
      </c>
      <c r="D2687" t="s">
        <v>14532</v>
      </c>
      <c r="E2687" t="s">
        <v>14464</v>
      </c>
      <c r="F2687" t="s">
        <v>14533</v>
      </c>
      <c r="G2687" t="s">
        <v>14466</v>
      </c>
      <c r="H2687" t="s">
        <v>150</v>
      </c>
      <c r="I2687" t="s">
        <v>162</v>
      </c>
      <c r="J2687" t="s">
        <v>14534</v>
      </c>
      <c r="K2687" t="s">
        <v>783</v>
      </c>
      <c r="L2687" t="s">
        <v>783</v>
      </c>
      <c r="M2687" t="s">
        <v>14532</v>
      </c>
      <c r="N2687">
        <v>18268</v>
      </c>
      <c r="O2687">
        <v>1</v>
      </c>
      <c r="P2687" t="s">
        <v>154</v>
      </c>
      <c r="Q2687">
        <v>498</v>
      </c>
      <c r="R2687" t="s">
        <v>432</v>
      </c>
      <c r="S2687">
        <v>27.746796767187298</v>
      </c>
      <c r="T2687">
        <v>48.234180620999702</v>
      </c>
      <c r="U2687" t="s">
        <v>14535</v>
      </c>
      <c r="V2687" t="s">
        <v>14536</v>
      </c>
      <c r="W2687" s="17" t="s">
        <v>14471</v>
      </c>
      <c r="Y2687" t="s">
        <v>14472</v>
      </c>
      <c r="AD2687">
        <v>0.105556187931484</v>
      </c>
      <c r="AE2687">
        <v>1.65390616477666</v>
      </c>
    </row>
    <row r="2688" spans="1:31" x14ac:dyDescent="0.25">
      <c r="A2688">
        <v>16279</v>
      </c>
      <c r="B2688" t="s">
        <v>424</v>
      </c>
      <c r="C2688" t="s">
        <v>14462</v>
      </c>
      <c r="D2688" t="s">
        <v>14537</v>
      </c>
      <c r="E2688" t="s">
        <v>14464</v>
      </c>
      <c r="F2688" t="s">
        <v>14538</v>
      </c>
      <c r="G2688" t="s">
        <v>14466</v>
      </c>
      <c r="H2688" t="s">
        <v>150</v>
      </c>
      <c r="I2688" t="s">
        <v>162</v>
      </c>
      <c r="J2688" t="s">
        <v>14539</v>
      </c>
      <c r="K2688" t="s">
        <v>783</v>
      </c>
      <c r="L2688" t="s">
        <v>783</v>
      </c>
      <c r="M2688" t="s">
        <v>14537</v>
      </c>
      <c r="N2688">
        <v>18269</v>
      </c>
      <c r="O2688">
        <v>1</v>
      </c>
      <c r="P2688" t="s">
        <v>154</v>
      </c>
      <c r="Q2688">
        <v>498</v>
      </c>
      <c r="R2688" t="s">
        <v>432</v>
      </c>
      <c r="S2688">
        <v>27.909589679976602</v>
      </c>
      <c r="T2688">
        <v>48.026995817844302</v>
      </c>
      <c r="U2688" t="s">
        <v>14540</v>
      </c>
      <c r="V2688" t="s">
        <v>14541</v>
      </c>
      <c r="W2688" s="17" t="s">
        <v>14471</v>
      </c>
      <c r="Y2688" t="s">
        <v>14472</v>
      </c>
      <c r="AD2688">
        <v>9.1245600407091801E-2</v>
      </c>
      <c r="AE2688">
        <v>1.65179042733243</v>
      </c>
    </row>
    <row r="2689" spans="1:31" x14ac:dyDescent="0.25">
      <c r="A2689">
        <v>16280</v>
      </c>
      <c r="B2689" t="s">
        <v>424</v>
      </c>
      <c r="C2689" t="s">
        <v>14462</v>
      </c>
      <c r="D2689" t="s">
        <v>14542</v>
      </c>
      <c r="E2689" t="s">
        <v>14464</v>
      </c>
      <c r="F2689" t="s">
        <v>14543</v>
      </c>
      <c r="G2689" t="s">
        <v>14466</v>
      </c>
      <c r="H2689" t="s">
        <v>150</v>
      </c>
      <c r="I2689" t="s">
        <v>162</v>
      </c>
      <c r="J2689" t="s">
        <v>14544</v>
      </c>
      <c r="K2689" t="s">
        <v>783</v>
      </c>
      <c r="L2689" t="s">
        <v>783</v>
      </c>
      <c r="M2689" t="s">
        <v>14545</v>
      </c>
      <c r="N2689">
        <v>18295</v>
      </c>
      <c r="O2689">
        <v>1</v>
      </c>
      <c r="P2689" t="s">
        <v>154</v>
      </c>
      <c r="Q2689">
        <v>498</v>
      </c>
      <c r="R2689" t="s">
        <v>432</v>
      </c>
      <c r="S2689">
        <v>29.123243901937698</v>
      </c>
      <c r="T2689">
        <v>47.270775450052902</v>
      </c>
      <c r="U2689" t="s">
        <v>14546</v>
      </c>
      <c r="V2689" t="s">
        <v>14547</v>
      </c>
      <c r="W2689" s="17" t="s">
        <v>14471</v>
      </c>
      <c r="Y2689" t="s">
        <v>14472</v>
      </c>
      <c r="AD2689">
        <v>3.2518702965148798E-2</v>
      </c>
      <c r="AE2689">
        <v>1.8172327851579</v>
      </c>
    </row>
    <row r="2690" spans="1:31" x14ac:dyDescent="0.25">
      <c r="A2690">
        <v>16281</v>
      </c>
      <c r="B2690" t="s">
        <v>424</v>
      </c>
      <c r="C2690" t="s">
        <v>14462</v>
      </c>
      <c r="D2690" t="s">
        <v>14548</v>
      </c>
      <c r="E2690" t="s">
        <v>14464</v>
      </c>
      <c r="F2690" t="s">
        <v>14549</v>
      </c>
      <c r="G2690" t="s">
        <v>14466</v>
      </c>
      <c r="H2690" t="s">
        <v>150</v>
      </c>
      <c r="I2690" t="s">
        <v>162</v>
      </c>
      <c r="J2690" t="s">
        <v>14550</v>
      </c>
      <c r="K2690" t="s">
        <v>783</v>
      </c>
      <c r="L2690" t="s">
        <v>783</v>
      </c>
      <c r="M2690" t="s">
        <v>14551</v>
      </c>
      <c r="N2690">
        <v>18270</v>
      </c>
      <c r="O2690">
        <v>1</v>
      </c>
      <c r="P2690" t="s">
        <v>154</v>
      </c>
      <c r="Q2690">
        <v>498</v>
      </c>
      <c r="R2690" t="s">
        <v>432</v>
      </c>
      <c r="S2690">
        <v>27.305166597264002</v>
      </c>
      <c r="T2690">
        <v>48.1211684569056</v>
      </c>
      <c r="U2690" t="s">
        <v>14552</v>
      </c>
      <c r="V2690" t="s">
        <v>14553</v>
      </c>
      <c r="W2690" s="17" t="s">
        <v>14471</v>
      </c>
      <c r="Y2690" t="s">
        <v>14472</v>
      </c>
      <c r="AD2690">
        <v>0.110968069212504</v>
      </c>
      <c r="AE2690">
        <v>1.6271053933753401</v>
      </c>
    </row>
    <row r="2691" spans="1:31" x14ac:dyDescent="0.25">
      <c r="A2691">
        <v>16282</v>
      </c>
      <c r="B2691" t="s">
        <v>424</v>
      </c>
      <c r="C2691" t="s">
        <v>14462</v>
      </c>
      <c r="D2691" t="s">
        <v>14554</v>
      </c>
      <c r="E2691" t="s">
        <v>14464</v>
      </c>
      <c r="F2691" t="s">
        <v>14555</v>
      </c>
      <c r="G2691" t="s">
        <v>14466</v>
      </c>
      <c r="H2691" t="s">
        <v>150</v>
      </c>
      <c r="I2691" t="s">
        <v>162</v>
      </c>
      <c r="J2691" t="s">
        <v>14556</v>
      </c>
      <c r="K2691" t="s">
        <v>783</v>
      </c>
      <c r="L2691" t="s">
        <v>783</v>
      </c>
      <c r="M2691" t="s">
        <v>14557</v>
      </c>
      <c r="N2691">
        <v>18271</v>
      </c>
      <c r="O2691">
        <v>1</v>
      </c>
      <c r="P2691" t="s">
        <v>154</v>
      </c>
      <c r="Q2691">
        <v>498</v>
      </c>
      <c r="R2691" t="s">
        <v>432</v>
      </c>
      <c r="S2691">
        <v>27.741229042685902</v>
      </c>
      <c r="T2691">
        <v>47.563942800188798</v>
      </c>
      <c r="U2691" t="s">
        <v>14558</v>
      </c>
      <c r="V2691" t="s">
        <v>14559</v>
      </c>
      <c r="W2691" s="17" t="s">
        <v>14471</v>
      </c>
      <c r="Y2691" t="s">
        <v>14472</v>
      </c>
      <c r="AD2691">
        <v>0.139542051317221</v>
      </c>
      <c r="AE2691">
        <v>1.84016657270233</v>
      </c>
    </row>
    <row r="2692" spans="1:31" x14ac:dyDescent="0.25">
      <c r="A2692">
        <v>16284</v>
      </c>
      <c r="B2692" t="s">
        <v>424</v>
      </c>
      <c r="C2692" t="s">
        <v>14462</v>
      </c>
      <c r="D2692" t="s">
        <v>14560</v>
      </c>
      <c r="E2692" t="s">
        <v>14464</v>
      </c>
      <c r="F2692" t="s">
        <v>14561</v>
      </c>
      <c r="G2692" t="s">
        <v>14466</v>
      </c>
      <c r="H2692" t="s">
        <v>150</v>
      </c>
      <c r="I2692" t="s">
        <v>162</v>
      </c>
      <c r="J2692" s="17" t="s">
        <v>14562</v>
      </c>
      <c r="K2692" t="s">
        <v>783</v>
      </c>
      <c r="L2692" t="s">
        <v>783</v>
      </c>
      <c r="M2692" t="s">
        <v>14563</v>
      </c>
      <c r="N2692">
        <v>18272</v>
      </c>
      <c r="O2692">
        <v>1</v>
      </c>
      <c r="P2692" t="s">
        <v>154</v>
      </c>
      <c r="Q2692">
        <v>498</v>
      </c>
      <c r="R2692" t="s">
        <v>432</v>
      </c>
      <c r="S2692">
        <v>28.3991738220342</v>
      </c>
      <c r="T2692">
        <v>47.903332304067199</v>
      </c>
      <c r="U2692" s="17" t="s">
        <v>14564</v>
      </c>
      <c r="V2692" t="s">
        <v>14565</v>
      </c>
      <c r="W2692" s="17" t="s">
        <v>14471</v>
      </c>
      <c r="Y2692" t="s">
        <v>14472</v>
      </c>
      <c r="AD2692">
        <v>0.133492855450868</v>
      </c>
      <c r="AE2692">
        <v>2.7391672480565301</v>
      </c>
    </row>
    <row r="2693" spans="1:31" x14ac:dyDescent="0.25">
      <c r="A2693">
        <v>16285</v>
      </c>
      <c r="B2693" t="s">
        <v>424</v>
      </c>
      <c r="C2693" t="s">
        <v>14462</v>
      </c>
      <c r="D2693" t="s">
        <v>14566</v>
      </c>
      <c r="E2693" t="s">
        <v>14464</v>
      </c>
      <c r="F2693" t="s">
        <v>14567</v>
      </c>
      <c r="G2693" t="s">
        <v>14466</v>
      </c>
      <c r="H2693" t="s">
        <v>150</v>
      </c>
      <c r="I2693" t="s">
        <v>162</v>
      </c>
      <c r="J2693" t="s">
        <v>14568</v>
      </c>
      <c r="K2693" t="s">
        <v>783</v>
      </c>
      <c r="L2693" t="s">
        <v>783</v>
      </c>
      <c r="M2693" t="s">
        <v>14569</v>
      </c>
      <c r="N2693">
        <v>18287</v>
      </c>
      <c r="O2693">
        <v>1</v>
      </c>
      <c r="P2693" t="s">
        <v>154</v>
      </c>
      <c r="Q2693">
        <v>498</v>
      </c>
      <c r="R2693" t="s">
        <v>432</v>
      </c>
      <c r="S2693">
        <v>28.651499690082101</v>
      </c>
      <c r="T2693">
        <v>46.0767115433489</v>
      </c>
      <c r="U2693" t="s">
        <v>14570</v>
      </c>
      <c r="V2693" t="s">
        <v>14571</v>
      </c>
      <c r="W2693" s="17" t="s">
        <v>14471</v>
      </c>
      <c r="Y2693" t="s">
        <v>14472</v>
      </c>
      <c r="AD2693">
        <v>0.22733274223469399</v>
      </c>
      <c r="AE2693">
        <v>4.3469459003137603</v>
      </c>
    </row>
    <row r="2694" spans="1:31" x14ac:dyDescent="0.25">
      <c r="A2694">
        <v>16287</v>
      </c>
      <c r="B2694" t="s">
        <v>424</v>
      </c>
      <c r="C2694" t="s">
        <v>14462</v>
      </c>
      <c r="D2694" t="s">
        <v>14572</v>
      </c>
      <c r="E2694" t="s">
        <v>14464</v>
      </c>
      <c r="F2694" t="s">
        <v>14573</v>
      </c>
      <c r="G2694" t="s">
        <v>14466</v>
      </c>
      <c r="H2694" t="s">
        <v>150</v>
      </c>
      <c r="I2694" t="s">
        <v>162</v>
      </c>
      <c r="J2694" t="s">
        <v>14574</v>
      </c>
      <c r="K2694" t="s">
        <v>783</v>
      </c>
      <c r="L2694" t="s">
        <v>783</v>
      </c>
      <c r="M2694" t="s">
        <v>14572</v>
      </c>
      <c r="N2694">
        <v>18273</v>
      </c>
      <c r="O2694">
        <v>1</v>
      </c>
      <c r="P2694" t="s">
        <v>154</v>
      </c>
      <c r="Q2694">
        <v>498</v>
      </c>
      <c r="R2694" t="s">
        <v>432</v>
      </c>
      <c r="S2694">
        <v>27.524747622715498</v>
      </c>
      <c r="T2694">
        <v>47.7360887546618</v>
      </c>
      <c r="U2694" t="s">
        <v>14575</v>
      </c>
      <c r="V2694" t="s">
        <v>14576</v>
      </c>
      <c r="W2694" s="17" t="s">
        <v>14471</v>
      </c>
      <c r="Y2694" t="s">
        <v>14472</v>
      </c>
      <c r="AD2694">
        <v>9.6724020900865099E-2</v>
      </c>
      <c r="AE2694">
        <v>1.4893567493089801</v>
      </c>
    </row>
    <row r="2695" spans="1:31" x14ac:dyDescent="0.25">
      <c r="A2695">
        <v>16289</v>
      </c>
      <c r="B2695" t="s">
        <v>424</v>
      </c>
      <c r="C2695" t="s">
        <v>14462</v>
      </c>
      <c r="D2695" t="s">
        <v>14577</v>
      </c>
      <c r="E2695" t="s">
        <v>14464</v>
      </c>
      <c r="F2695" t="s">
        <v>14578</v>
      </c>
      <c r="G2695" t="s">
        <v>14466</v>
      </c>
      <c r="H2695" t="s">
        <v>150</v>
      </c>
      <c r="I2695" t="s">
        <v>162</v>
      </c>
      <c r="J2695" t="s">
        <v>14579</v>
      </c>
      <c r="K2695" t="s">
        <v>783</v>
      </c>
      <c r="L2695" t="s">
        <v>783</v>
      </c>
      <c r="M2695" t="s">
        <v>14580</v>
      </c>
      <c r="N2695">
        <v>18257</v>
      </c>
      <c r="O2695">
        <v>1</v>
      </c>
      <c r="P2695" t="s">
        <v>154</v>
      </c>
      <c r="Q2695">
        <v>498</v>
      </c>
      <c r="R2695" t="s">
        <v>432</v>
      </c>
      <c r="S2695">
        <v>28.4072294821767</v>
      </c>
      <c r="T2695">
        <v>46.826404141760399</v>
      </c>
      <c r="U2695" t="s">
        <v>14581</v>
      </c>
      <c r="V2695" t="s">
        <v>14582</v>
      </c>
      <c r="W2695" s="17" t="s">
        <v>14471</v>
      </c>
      <c r="Y2695" t="s">
        <v>14472</v>
      </c>
      <c r="AD2695">
        <v>0.150412260416488</v>
      </c>
      <c r="AE2695">
        <v>2.3435408599646799</v>
      </c>
    </row>
    <row r="2696" spans="1:31" x14ac:dyDescent="0.25">
      <c r="A2696">
        <v>16290</v>
      </c>
      <c r="B2696" t="s">
        <v>424</v>
      </c>
      <c r="C2696" t="s">
        <v>14462</v>
      </c>
      <c r="D2696" t="s">
        <v>14583</v>
      </c>
      <c r="E2696" t="s">
        <v>14464</v>
      </c>
      <c r="F2696" t="s">
        <v>14584</v>
      </c>
      <c r="G2696" t="s">
        <v>14466</v>
      </c>
      <c r="H2696" t="s">
        <v>150</v>
      </c>
      <c r="I2696" t="s">
        <v>162</v>
      </c>
      <c r="J2696" t="s">
        <v>14585</v>
      </c>
      <c r="K2696" t="s">
        <v>783</v>
      </c>
      <c r="L2696" t="s">
        <v>783</v>
      </c>
      <c r="M2696" t="s">
        <v>14583</v>
      </c>
      <c r="N2696">
        <v>18258</v>
      </c>
      <c r="O2696">
        <v>1</v>
      </c>
      <c r="P2696" t="s">
        <v>154</v>
      </c>
      <c r="Q2696">
        <v>498</v>
      </c>
      <c r="R2696" t="s">
        <v>432</v>
      </c>
      <c r="S2696">
        <v>28.8518151196171</v>
      </c>
      <c r="T2696">
        <v>46.851860214281302</v>
      </c>
      <c r="U2696" t="s">
        <v>14586</v>
      </c>
      <c r="V2696" t="s">
        <v>14587</v>
      </c>
      <c r="W2696" s="17" t="s">
        <v>14471</v>
      </c>
      <c r="Y2696" t="s">
        <v>14472</v>
      </c>
      <c r="AD2696">
        <v>9.6534258513202104E-2</v>
      </c>
      <c r="AE2696">
        <v>2.0741243669067901</v>
      </c>
    </row>
    <row r="2697" spans="1:31" x14ac:dyDescent="0.25">
      <c r="A2697">
        <v>16298</v>
      </c>
      <c r="B2697" t="s">
        <v>424</v>
      </c>
      <c r="C2697" t="s">
        <v>14462</v>
      </c>
      <c r="D2697" t="s">
        <v>14588</v>
      </c>
      <c r="E2697" t="s">
        <v>14464</v>
      </c>
      <c r="F2697" t="s">
        <v>14589</v>
      </c>
      <c r="G2697" t="s">
        <v>14466</v>
      </c>
      <c r="H2697" t="s">
        <v>150</v>
      </c>
      <c r="I2697" t="s">
        <v>162</v>
      </c>
      <c r="J2697" t="s">
        <v>14590</v>
      </c>
      <c r="K2697" t="s">
        <v>783</v>
      </c>
      <c r="L2697" t="s">
        <v>783</v>
      </c>
      <c r="M2697" t="s">
        <v>14588</v>
      </c>
      <c r="N2697">
        <v>18288</v>
      </c>
      <c r="O2697">
        <v>1</v>
      </c>
      <c r="P2697" t="s">
        <v>154</v>
      </c>
      <c r="Q2697">
        <v>498</v>
      </c>
      <c r="R2697" t="s">
        <v>432</v>
      </c>
      <c r="S2697">
        <v>28.424130238773099</v>
      </c>
      <c r="T2697">
        <v>46.556701602241297</v>
      </c>
      <c r="U2697" t="s">
        <v>14591</v>
      </c>
      <c r="V2697" t="s">
        <v>14592</v>
      </c>
      <c r="W2697" s="17" t="s">
        <v>14471</v>
      </c>
      <c r="Y2697" t="s">
        <v>14472</v>
      </c>
      <c r="AD2697">
        <v>8.2408817459167893E-2</v>
      </c>
      <c r="AE2697">
        <v>1.4004250646848599</v>
      </c>
    </row>
    <row r="2698" spans="1:31" x14ac:dyDescent="0.25">
      <c r="A2698">
        <v>16310</v>
      </c>
      <c r="B2698" t="s">
        <v>424</v>
      </c>
      <c r="C2698" t="s">
        <v>14462</v>
      </c>
      <c r="D2698" t="s">
        <v>14593</v>
      </c>
      <c r="E2698" t="s">
        <v>14464</v>
      </c>
      <c r="F2698" t="s">
        <v>14594</v>
      </c>
      <c r="G2698" t="s">
        <v>14466</v>
      </c>
      <c r="H2698" t="s">
        <v>150</v>
      </c>
      <c r="I2698" t="s">
        <v>162</v>
      </c>
      <c r="J2698" t="s">
        <v>14595</v>
      </c>
      <c r="K2698" t="s">
        <v>783</v>
      </c>
      <c r="L2698" t="s">
        <v>783</v>
      </c>
      <c r="M2698" t="s">
        <v>14593</v>
      </c>
      <c r="N2698">
        <v>18259</v>
      </c>
      <c r="O2698">
        <v>1</v>
      </c>
      <c r="P2698" t="s">
        <v>154</v>
      </c>
      <c r="Q2698">
        <v>498</v>
      </c>
      <c r="R2698" t="s">
        <v>432</v>
      </c>
      <c r="S2698">
        <v>28.193520002761201</v>
      </c>
      <c r="T2698">
        <v>47.071704348716104</v>
      </c>
      <c r="U2698" t="s">
        <v>14596</v>
      </c>
      <c r="V2698" t="s">
        <v>14597</v>
      </c>
      <c r="W2698" s="17" t="s">
        <v>14471</v>
      </c>
      <c r="Y2698" t="s">
        <v>14472</v>
      </c>
      <c r="AD2698">
        <v>0.100201914380477</v>
      </c>
      <c r="AE2698">
        <v>1.79454906638046</v>
      </c>
    </row>
    <row r="2699" spans="1:31" x14ac:dyDescent="0.25">
      <c r="A2699">
        <v>16312</v>
      </c>
      <c r="B2699" t="s">
        <v>424</v>
      </c>
      <c r="C2699" t="s">
        <v>14462</v>
      </c>
      <c r="D2699" t="s">
        <v>14598</v>
      </c>
      <c r="E2699" t="s">
        <v>14464</v>
      </c>
      <c r="F2699" t="s">
        <v>14599</v>
      </c>
      <c r="G2699" t="s">
        <v>14466</v>
      </c>
      <c r="H2699" t="s">
        <v>150</v>
      </c>
      <c r="I2699" t="s">
        <v>162</v>
      </c>
      <c r="J2699" t="s">
        <v>14600</v>
      </c>
      <c r="K2699" t="s">
        <v>783</v>
      </c>
      <c r="L2699" t="s">
        <v>783</v>
      </c>
      <c r="M2699" t="s">
        <v>14601</v>
      </c>
      <c r="N2699">
        <v>18274</v>
      </c>
      <c r="O2699">
        <v>1</v>
      </c>
      <c r="P2699" t="s">
        <v>154</v>
      </c>
      <c r="Q2699">
        <v>498</v>
      </c>
      <c r="R2699" t="s">
        <v>432</v>
      </c>
      <c r="S2699">
        <v>27.5279897308111</v>
      </c>
      <c r="T2699">
        <v>48.367152323658097</v>
      </c>
      <c r="U2699" t="s">
        <v>14602</v>
      </c>
      <c r="V2699" t="s">
        <v>14603</v>
      </c>
      <c r="W2699" s="17" t="s">
        <v>14471</v>
      </c>
      <c r="Y2699" t="s">
        <v>14472</v>
      </c>
      <c r="AD2699">
        <v>7.4283932479716E-2</v>
      </c>
      <c r="AE2699">
        <v>1.40438122718064</v>
      </c>
    </row>
    <row r="2700" spans="1:31" x14ac:dyDescent="0.25">
      <c r="A2700">
        <v>16314</v>
      </c>
      <c r="B2700" t="s">
        <v>424</v>
      </c>
      <c r="C2700" t="s">
        <v>14462</v>
      </c>
      <c r="D2700" t="s">
        <v>14604</v>
      </c>
      <c r="E2700" t="s">
        <v>14464</v>
      </c>
      <c r="F2700" t="s">
        <v>14605</v>
      </c>
      <c r="G2700" t="s">
        <v>14466</v>
      </c>
      <c r="H2700" t="s">
        <v>150</v>
      </c>
      <c r="I2700" t="s">
        <v>162</v>
      </c>
      <c r="J2700" t="s">
        <v>14606</v>
      </c>
      <c r="K2700" t="s">
        <v>783</v>
      </c>
      <c r="L2700" t="s">
        <v>783</v>
      </c>
      <c r="M2700" t="s">
        <v>14604</v>
      </c>
      <c r="N2700">
        <v>18260</v>
      </c>
      <c r="O2700">
        <v>1</v>
      </c>
      <c r="P2700" t="s">
        <v>154</v>
      </c>
      <c r="Q2700">
        <v>498</v>
      </c>
      <c r="R2700" t="s">
        <v>432</v>
      </c>
      <c r="S2700">
        <v>28.8153047857917</v>
      </c>
      <c r="T2700">
        <v>47.415887959401601</v>
      </c>
      <c r="U2700" t="s">
        <v>14607</v>
      </c>
      <c r="V2700" t="s">
        <v>14608</v>
      </c>
      <c r="W2700" s="17" t="s">
        <v>14471</v>
      </c>
      <c r="Y2700" t="s">
        <v>14472</v>
      </c>
      <c r="AD2700">
        <v>0.128516790649087</v>
      </c>
      <c r="AE2700">
        <v>1.81973752849968</v>
      </c>
    </row>
    <row r="2701" spans="1:31" x14ac:dyDescent="0.25">
      <c r="A2701">
        <v>16320</v>
      </c>
      <c r="B2701" t="s">
        <v>424</v>
      </c>
      <c r="C2701" t="s">
        <v>14462</v>
      </c>
      <c r="D2701" t="s">
        <v>14609</v>
      </c>
      <c r="E2701" t="s">
        <v>14464</v>
      </c>
      <c r="F2701" t="s">
        <v>14610</v>
      </c>
      <c r="G2701" t="s">
        <v>14466</v>
      </c>
      <c r="H2701" t="s">
        <v>150</v>
      </c>
      <c r="I2701" t="s">
        <v>162</v>
      </c>
      <c r="J2701" t="s">
        <v>14611</v>
      </c>
      <c r="K2701" t="s">
        <v>783</v>
      </c>
      <c r="L2701" t="s">
        <v>783</v>
      </c>
      <c r="M2701" t="s">
        <v>14609</v>
      </c>
      <c r="N2701">
        <v>18261</v>
      </c>
      <c r="O2701">
        <v>1</v>
      </c>
      <c r="P2701" t="s">
        <v>154</v>
      </c>
      <c r="Q2701">
        <v>498</v>
      </c>
      <c r="R2701" t="s">
        <v>432</v>
      </c>
      <c r="S2701">
        <v>28.847795600949102</v>
      </c>
      <c r="T2701">
        <v>47.688969674754702</v>
      </c>
      <c r="U2701" t="s">
        <v>14612</v>
      </c>
      <c r="V2701" t="s">
        <v>14613</v>
      </c>
      <c r="W2701" s="17" t="s">
        <v>14471</v>
      </c>
      <c r="Y2701" t="s">
        <v>14472</v>
      </c>
      <c r="AD2701">
        <v>8.4202822921724901E-2</v>
      </c>
      <c r="AE2701">
        <v>1.7206927721277401</v>
      </c>
    </row>
    <row r="2702" spans="1:31" x14ac:dyDescent="0.25">
      <c r="A2702">
        <v>16321</v>
      </c>
      <c r="B2702" t="s">
        <v>424</v>
      </c>
      <c r="C2702" t="s">
        <v>14462</v>
      </c>
      <c r="D2702" t="s">
        <v>14614</v>
      </c>
      <c r="E2702" t="s">
        <v>14464</v>
      </c>
      <c r="F2702" t="s">
        <v>14615</v>
      </c>
      <c r="G2702" t="s">
        <v>14466</v>
      </c>
      <c r="H2702" t="s">
        <v>150</v>
      </c>
      <c r="I2702" t="s">
        <v>162</v>
      </c>
      <c r="J2702" t="s">
        <v>14616</v>
      </c>
      <c r="K2702" t="s">
        <v>783</v>
      </c>
      <c r="L2702" t="s">
        <v>783</v>
      </c>
      <c r="M2702" t="s">
        <v>14617</v>
      </c>
      <c r="N2702">
        <v>18275</v>
      </c>
      <c r="O2702">
        <v>1</v>
      </c>
      <c r="P2702" t="s">
        <v>154</v>
      </c>
      <c r="Q2702">
        <v>498</v>
      </c>
      <c r="R2702" t="s">
        <v>432</v>
      </c>
      <c r="S2702">
        <v>27.5353162993325</v>
      </c>
      <c r="T2702">
        <v>47.913779214297001</v>
      </c>
      <c r="U2702" t="s">
        <v>14618</v>
      </c>
      <c r="V2702" t="s">
        <v>14619</v>
      </c>
      <c r="W2702" s="17" t="s">
        <v>14471</v>
      </c>
      <c r="Y2702" t="s">
        <v>14472</v>
      </c>
      <c r="AD2702">
        <v>0.12996080150276201</v>
      </c>
      <c r="AE2702">
        <v>2.2157541372410701</v>
      </c>
    </row>
    <row r="2703" spans="1:31" x14ac:dyDescent="0.25">
      <c r="A2703">
        <v>16325</v>
      </c>
      <c r="B2703" t="s">
        <v>424</v>
      </c>
      <c r="C2703" t="s">
        <v>14462</v>
      </c>
      <c r="D2703" t="s">
        <v>14620</v>
      </c>
      <c r="E2703" t="s">
        <v>14464</v>
      </c>
      <c r="F2703" t="s">
        <v>14621</v>
      </c>
      <c r="G2703" t="s">
        <v>14466</v>
      </c>
      <c r="H2703" t="s">
        <v>150</v>
      </c>
      <c r="I2703" t="s">
        <v>162</v>
      </c>
      <c r="J2703" t="s">
        <v>14622</v>
      </c>
      <c r="K2703" t="s">
        <v>783</v>
      </c>
      <c r="L2703" t="s">
        <v>783</v>
      </c>
      <c r="M2703" t="s">
        <v>14623</v>
      </c>
      <c r="N2703">
        <v>18276</v>
      </c>
      <c r="O2703">
        <v>1</v>
      </c>
      <c r="P2703" t="s">
        <v>154</v>
      </c>
      <c r="Q2703">
        <v>498</v>
      </c>
      <c r="R2703" t="s">
        <v>432</v>
      </c>
      <c r="S2703">
        <v>28.144724223250702</v>
      </c>
      <c r="T2703">
        <v>47.662681165741901</v>
      </c>
      <c r="U2703" t="s">
        <v>14624</v>
      </c>
      <c r="V2703" t="s">
        <v>14625</v>
      </c>
      <c r="W2703" s="17" t="s">
        <v>14471</v>
      </c>
      <c r="Y2703" t="s">
        <v>14472</v>
      </c>
      <c r="AD2703">
        <v>0.118341004549507</v>
      </c>
      <c r="AE2703">
        <v>2.1612490482461801</v>
      </c>
    </row>
    <row r="2704" spans="1:31" x14ac:dyDescent="0.25">
      <c r="A2704">
        <v>16327</v>
      </c>
      <c r="B2704" t="s">
        <v>424</v>
      </c>
      <c r="C2704" t="s">
        <v>14462</v>
      </c>
      <c r="D2704" t="s">
        <v>14626</v>
      </c>
      <c r="E2704" t="s">
        <v>14464</v>
      </c>
      <c r="F2704" t="s">
        <v>14627</v>
      </c>
      <c r="G2704" t="s">
        <v>14466</v>
      </c>
      <c r="H2704" t="s">
        <v>150</v>
      </c>
      <c r="I2704" t="s">
        <v>162</v>
      </c>
      <c r="J2704" t="s">
        <v>14628</v>
      </c>
      <c r="K2704" t="s">
        <v>783</v>
      </c>
      <c r="L2704" t="s">
        <v>783</v>
      </c>
      <c r="M2704" t="s">
        <v>14629</v>
      </c>
      <c r="N2704">
        <v>18278</v>
      </c>
      <c r="O2704">
        <v>1</v>
      </c>
      <c r="P2704" t="s">
        <v>154</v>
      </c>
      <c r="Q2704">
        <v>498</v>
      </c>
      <c r="R2704" t="s">
        <v>432</v>
      </c>
      <c r="S2704">
        <v>28.6904187824397</v>
      </c>
      <c r="T2704">
        <v>47.841575141170601</v>
      </c>
      <c r="U2704" t="s">
        <v>14630</v>
      </c>
      <c r="V2704" t="s">
        <v>14631</v>
      </c>
      <c r="W2704" s="17" t="s">
        <v>14471</v>
      </c>
      <c r="Y2704" t="s">
        <v>14472</v>
      </c>
      <c r="AD2704">
        <v>6.6653573493454105E-2</v>
      </c>
      <c r="AE2704">
        <v>1.6414790261046599</v>
      </c>
    </row>
    <row r="2705" spans="1:31" x14ac:dyDescent="0.25">
      <c r="A2705">
        <v>16328</v>
      </c>
      <c r="B2705" t="s">
        <v>424</v>
      </c>
      <c r="C2705" t="s">
        <v>14462</v>
      </c>
      <c r="D2705" t="s">
        <v>14632</v>
      </c>
      <c r="E2705" t="s">
        <v>14464</v>
      </c>
      <c r="F2705" t="s">
        <v>14633</v>
      </c>
      <c r="G2705" t="s">
        <v>14466</v>
      </c>
      <c r="H2705" t="s">
        <v>150</v>
      </c>
      <c r="I2705" t="s">
        <v>162</v>
      </c>
      <c r="J2705" t="s">
        <v>14634</v>
      </c>
      <c r="K2705" t="s">
        <v>783</v>
      </c>
      <c r="L2705" t="s">
        <v>783</v>
      </c>
      <c r="M2705" t="s">
        <v>14632</v>
      </c>
      <c r="N2705">
        <v>18277</v>
      </c>
      <c r="O2705">
        <v>1</v>
      </c>
      <c r="P2705" t="s">
        <v>154</v>
      </c>
      <c r="Q2705">
        <v>498</v>
      </c>
      <c r="R2705" t="s">
        <v>432</v>
      </c>
      <c r="S2705">
        <v>28.242520020467499</v>
      </c>
      <c r="T2705">
        <v>48.1175058545439</v>
      </c>
      <c r="U2705" t="s">
        <v>14635</v>
      </c>
      <c r="V2705" t="s">
        <v>14636</v>
      </c>
      <c r="W2705" s="17" t="s">
        <v>14471</v>
      </c>
      <c r="Y2705" t="s">
        <v>14472</v>
      </c>
      <c r="AD2705">
        <v>0.103689443532062</v>
      </c>
      <c r="AE2705">
        <v>1.86132314350635</v>
      </c>
    </row>
    <row r="2706" spans="1:31" x14ac:dyDescent="0.25">
      <c r="A2706">
        <v>16329</v>
      </c>
      <c r="B2706" t="s">
        <v>424</v>
      </c>
      <c r="C2706" t="s">
        <v>14462</v>
      </c>
      <c r="D2706" t="s">
        <v>14637</v>
      </c>
      <c r="E2706" t="s">
        <v>14464</v>
      </c>
      <c r="F2706" t="s">
        <v>14638</v>
      </c>
      <c r="G2706" t="s">
        <v>14466</v>
      </c>
      <c r="H2706" t="s">
        <v>150</v>
      </c>
      <c r="I2706" t="s">
        <v>162</v>
      </c>
      <c r="J2706" t="s">
        <v>14639</v>
      </c>
      <c r="K2706" t="s">
        <v>783</v>
      </c>
      <c r="L2706" t="s">
        <v>783</v>
      </c>
      <c r="M2706" t="s">
        <v>14640</v>
      </c>
      <c r="N2706">
        <v>18289</v>
      </c>
      <c r="O2706">
        <v>1</v>
      </c>
      <c r="P2706" t="s">
        <v>154</v>
      </c>
      <c r="Q2706">
        <v>498</v>
      </c>
      <c r="R2706" t="s">
        <v>432</v>
      </c>
      <c r="S2706">
        <v>29.720301052577302</v>
      </c>
      <c r="T2706">
        <v>46.515247156035201</v>
      </c>
      <c r="U2706" t="s">
        <v>14641</v>
      </c>
      <c r="V2706" t="s">
        <v>14642</v>
      </c>
      <c r="W2706" s="17" t="s">
        <v>14471</v>
      </c>
      <c r="Y2706" t="s">
        <v>14472</v>
      </c>
      <c r="AD2706">
        <v>0.13291953590476199</v>
      </c>
      <c r="AE2706">
        <v>2.0036694751801498</v>
      </c>
    </row>
    <row r="2707" spans="1:31" x14ac:dyDescent="0.25">
      <c r="A2707">
        <v>16330</v>
      </c>
      <c r="B2707" t="s">
        <v>424</v>
      </c>
      <c r="C2707" t="s">
        <v>14462</v>
      </c>
      <c r="D2707" t="s">
        <v>14643</v>
      </c>
      <c r="E2707" t="s">
        <v>14464</v>
      </c>
      <c r="F2707" t="s">
        <v>14644</v>
      </c>
      <c r="G2707" t="s">
        <v>14466</v>
      </c>
      <c r="H2707" t="s">
        <v>150</v>
      </c>
      <c r="I2707" t="s">
        <v>162</v>
      </c>
      <c r="J2707" t="s">
        <v>14645</v>
      </c>
      <c r="K2707" t="s">
        <v>783</v>
      </c>
      <c r="L2707" t="s">
        <v>783</v>
      </c>
      <c r="M2707" t="s">
        <v>14646</v>
      </c>
      <c r="N2707">
        <v>18262</v>
      </c>
      <c r="O2707">
        <v>1</v>
      </c>
      <c r="P2707" t="s">
        <v>154</v>
      </c>
      <c r="Q2707">
        <v>498</v>
      </c>
      <c r="R2707" t="s">
        <v>432</v>
      </c>
      <c r="S2707">
        <v>28.5731384240441</v>
      </c>
      <c r="T2707">
        <v>47.174975061441103</v>
      </c>
      <c r="U2707" t="s">
        <v>14647</v>
      </c>
      <c r="V2707" t="s">
        <v>14648</v>
      </c>
      <c r="W2707" s="17" t="s">
        <v>14471</v>
      </c>
      <c r="Y2707" t="s">
        <v>14472</v>
      </c>
      <c r="AD2707">
        <v>8.2099562462303793E-2</v>
      </c>
      <c r="AE2707">
        <v>1.4821871539143101</v>
      </c>
    </row>
    <row r="2708" spans="1:31" x14ac:dyDescent="0.25">
      <c r="A2708">
        <v>16336</v>
      </c>
      <c r="B2708" t="s">
        <v>424</v>
      </c>
      <c r="C2708" t="s">
        <v>14462</v>
      </c>
      <c r="D2708" t="s">
        <v>14649</v>
      </c>
      <c r="E2708" t="s">
        <v>14464</v>
      </c>
      <c r="F2708" t="s">
        <v>14650</v>
      </c>
      <c r="G2708" t="s">
        <v>14466</v>
      </c>
      <c r="H2708" t="s">
        <v>150</v>
      </c>
      <c r="I2708" t="s">
        <v>162</v>
      </c>
      <c r="J2708" t="s">
        <v>14651</v>
      </c>
      <c r="K2708" t="s">
        <v>783</v>
      </c>
      <c r="L2708" t="s">
        <v>783</v>
      </c>
      <c r="M2708" t="s">
        <v>14649</v>
      </c>
      <c r="N2708">
        <v>18290</v>
      </c>
      <c r="O2708">
        <v>1</v>
      </c>
      <c r="P2708" t="s">
        <v>154</v>
      </c>
      <c r="Q2708">
        <v>498</v>
      </c>
      <c r="R2708" t="s">
        <v>432</v>
      </c>
      <c r="S2708">
        <v>28.699890331684699</v>
      </c>
      <c r="T2708">
        <v>45.992208459392401</v>
      </c>
      <c r="U2708" t="s">
        <v>14652</v>
      </c>
      <c r="V2708" t="s">
        <v>14653</v>
      </c>
      <c r="W2708" s="17" t="s">
        <v>14471</v>
      </c>
      <c r="Y2708" t="s">
        <v>14472</v>
      </c>
      <c r="AD2708">
        <v>7.3531715180592996E-2</v>
      </c>
      <c r="AE2708">
        <v>2.6363675733037302</v>
      </c>
    </row>
    <row r="2709" spans="1:31" x14ac:dyDescent="0.25">
      <c r="A2709">
        <v>16340</v>
      </c>
      <c r="B2709" t="s">
        <v>424</v>
      </c>
      <c r="C2709" t="s">
        <v>14462</v>
      </c>
      <c r="D2709" t="s">
        <v>14654</v>
      </c>
      <c r="E2709" t="s">
        <v>14464</v>
      </c>
      <c r="F2709" t="s">
        <v>14655</v>
      </c>
      <c r="G2709" t="s">
        <v>14466</v>
      </c>
      <c r="H2709" t="s">
        <v>150</v>
      </c>
      <c r="I2709" t="s">
        <v>162</v>
      </c>
      <c r="J2709" t="s">
        <v>14656</v>
      </c>
      <c r="K2709" t="s">
        <v>783</v>
      </c>
      <c r="L2709" t="s">
        <v>783</v>
      </c>
      <c r="M2709" t="s">
        <v>14657</v>
      </c>
      <c r="N2709">
        <v>18263</v>
      </c>
      <c r="O2709">
        <v>1</v>
      </c>
      <c r="P2709" t="s">
        <v>154</v>
      </c>
      <c r="Q2709">
        <v>498</v>
      </c>
      <c r="R2709" t="s">
        <v>432</v>
      </c>
      <c r="S2709">
        <v>28.448963942121001</v>
      </c>
      <c r="T2709">
        <v>47.553311685374197</v>
      </c>
      <c r="U2709" t="s">
        <v>14658</v>
      </c>
      <c r="V2709" t="s">
        <v>14659</v>
      </c>
      <c r="W2709" s="17" t="s">
        <v>14471</v>
      </c>
      <c r="Y2709" t="s">
        <v>14472</v>
      </c>
      <c r="AD2709">
        <v>0.103608324899483</v>
      </c>
      <c r="AE2709">
        <v>1.7023043734885199</v>
      </c>
    </row>
    <row r="2710" spans="1:31" x14ac:dyDescent="0.25">
      <c r="A2710">
        <v>16341</v>
      </c>
      <c r="B2710" t="s">
        <v>424</v>
      </c>
      <c r="C2710" t="s">
        <v>14462</v>
      </c>
      <c r="D2710" t="s">
        <v>14660</v>
      </c>
      <c r="E2710" t="s">
        <v>14464</v>
      </c>
      <c r="F2710" t="s">
        <v>14661</v>
      </c>
      <c r="G2710" t="s">
        <v>14466</v>
      </c>
      <c r="H2710" t="s">
        <v>150</v>
      </c>
      <c r="I2710" t="s">
        <v>162</v>
      </c>
      <c r="J2710" t="s">
        <v>14662</v>
      </c>
      <c r="K2710" t="s">
        <v>783</v>
      </c>
      <c r="L2710" t="s">
        <v>783</v>
      </c>
      <c r="M2710" t="s">
        <v>14663</v>
      </c>
      <c r="N2710">
        <v>18293</v>
      </c>
      <c r="O2710">
        <v>1</v>
      </c>
      <c r="P2710" t="s">
        <v>154</v>
      </c>
      <c r="Q2710">
        <v>498</v>
      </c>
      <c r="R2710" t="s">
        <v>432</v>
      </c>
      <c r="S2710">
        <v>29.337112609318499</v>
      </c>
      <c r="T2710">
        <v>47.324324122553399</v>
      </c>
      <c r="U2710" t="s">
        <v>14664</v>
      </c>
      <c r="V2710" t="s">
        <v>14665</v>
      </c>
      <c r="W2710" s="17" t="s">
        <v>14471</v>
      </c>
      <c r="Y2710" t="s">
        <v>14472</v>
      </c>
      <c r="AD2710">
        <v>0.39364929720216002</v>
      </c>
      <c r="AE2710">
        <v>6.7006965273983399</v>
      </c>
    </row>
    <row r="2711" spans="1:31" x14ac:dyDescent="0.25">
      <c r="A2711">
        <v>16342</v>
      </c>
      <c r="B2711" t="s">
        <v>424</v>
      </c>
      <c r="C2711" t="s">
        <v>14462</v>
      </c>
      <c r="D2711" t="s">
        <v>14666</v>
      </c>
      <c r="E2711" t="s">
        <v>14464</v>
      </c>
      <c r="F2711" t="s">
        <v>14667</v>
      </c>
      <c r="G2711" t="s">
        <v>14466</v>
      </c>
      <c r="H2711" t="s">
        <v>150</v>
      </c>
      <c r="I2711" t="s">
        <v>162</v>
      </c>
      <c r="J2711" t="s">
        <v>14668</v>
      </c>
      <c r="K2711" t="s">
        <v>783</v>
      </c>
      <c r="L2711" t="s">
        <v>783</v>
      </c>
      <c r="M2711" t="s">
        <v>14666</v>
      </c>
      <c r="N2711">
        <v>18264</v>
      </c>
      <c r="O2711">
        <v>1</v>
      </c>
      <c r="P2711" t="s">
        <v>154</v>
      </c>
      <c r="Q2711">
        <v>498</v>
      </c>
      <c r="R2711" t="s">
        <v>432</v>
      </c>
      <c r="S2711">
        <v>27.9097506510548</v>
      </c>
      <c r="T2711">
        <v>47.304995679073301</v>
      </c>
      <c r="U2711" t="s">
        <v>14669</v>
      </c>
      <c r="V2711" t="s">
        <v>14670</v>
      </c>
      <c r="W2711" s="17" t="s">
        <v>14471</v>
      </c>
      <c r="Y2711" t="s">
        <v>14472</v>
      </c>
      <c r="AD2711">
        <v>0.13118691533009</v>
      </c>
      <c r="AE2711">
        <v>2.0462080114549899</v>
      </c>
    </row>
    <row r="2712" spans="1:31" x14ac:dyDescent="0.25">
      <c r="A2712">
        <v>15850</v>
      </c>
      <c r="B2712" t="s">
        <v>424</v>
      </c>
      <c r="C2712" t="s">
        <v>14671</v>
      </c>
      <c r="D2712" t="s">
        <v>14672</v>
      </c>
      <c r="E2712" t="s">
        <v>14673</v>
      </c>
      <c r="F2712" t="s">
        <v>14674</v>
      </c>
      <c r="G2712" t="s">
        <v>14675</v>
      </c>
      <c r="H2712" t="s">
        <v>150</v>
      </c>
      <c r="I2712" t="s">
        <v>162</v>
      </c>
      <c r="J2712" t="s">
        <v>14676</v>
      </c>
      <c r="K2712" t="s">
        <v>14677</v>
      </c>
      <c r="L2712" t="s">
        <v>14678</v>
      </c>
      <c r="M2712" t="s">
        <v>14672</v>
      </c>
      <c r="N2712">
        <v>1998</v>
      </c>
      <c r="O2712">
        <v>1</v>
      </c>
      <c r="P2712" t="s">
        <v>154</v>
      </c>
      <c r="Q2712">
        <v>642</v>
      </c>
      <c r="R2712" t="s">
        <v>432</v>
      </c>
      <c r="S2712">
        <v>23.484522718752601</v>
      </c>
      <c r="T2712">
        <v>46.172644807437003</v>
      </c>
      <c r="U2712" t="s">
        <v>14679</v>
      </c>
      <c r="V2712" t="s">
        <v>14680</v>
      </c>
      <c r="W2712" t="s">
        <v>14681</v>
      </c>
      <c r="X2712" t="s">
        <v>14682</v>
      </c>
      <c r="Y2712" t="s">
        <v>14683</v>
      </c>
      <c r="AD2712">
        <v>0.72833010443264401</v>
      </c>
      <c r="AE2712">
        <v>7.4344308143863698</v>
      </c>
    </row>
    <row r="2713" spans="1:31" x14ac:dyDescent="0.25">
      <c r="A2713">
        <v>15851</v>
      </c>
      <c r="B2713" t="s">
        <v>424</v>
      </c>
      <c r="C2713" t="s">
        <v>14671</v>
      </c>
      <c r="D2713" t="s">
        <v>14684</v>
      </c>
      <c r="E2713" t="s">
        <v>14673</v>
      </c>
      <c r="F2713" t="s">
        <v>14685</v>
      </c>
      <c r="G2713" t="s">
        <v>14675</v>
      </c>
      <c r="H2713" t="s">
        <v>150</v>
      </c>
      <c r="I2713" t="s">
        <v>162</v>
      </c>
      <c r="J2713" t="s">
        <v>14686</v>
      </c>
      <c r="K2713" t="s">
        <v>14677</v>
      </c>
      <c r="L2713" t="s">
        <v>14678</v>
      </c>
      <c r="M2713" t="s">
        <v>14684</v>
      </c>
      <c r="N2713">
        <v>1999</v>
      </c>
      <c r="O2713">
        <v>1</v>
      </c>
      <c r="P2713" t="s">
        <v>154</v>
      </c>
      <c r="Q2713">
        <v>642</v>
      </c>
      <c r="R2713" t="s">
        <v>432</v>
      </c>
      <c r="S2713">
        <v>21.758086085960102</v>
      </c>
      <c r="T2713">
        <v>46.273811368354103</v>
      </c>
      <c r="U2713" t="s">
        <v>14687</v>
      </c>
      <c r="V2713" t="s">
        <v>14688</v>
      </c>
      <c r="W2713" t="s">
        <v>14681</v>
      </c>
      <c r="X2713" t="s">
        <v>14682</v>
      </c>
      <c r="Y2713" t="s">
        <v>14683</v>
      </c>
      <c r="AD2713">
        <v>0.90350691005795603</v>
      </c>
      <c r="AE2713">
        <v>6.6658953205619396</v>
      </c>
    </row>
    <row r="2714" spans="1:31" x14ac:dyDescent="0.25">
      <c r="A2714">
        <v>15852</v>
      </c>
      <c r="B2714" t="s">
        <v>424</v>
      </c>
      <c r="C2714" t="s">
        <v>14671</v>
      </c>
      <c r="D2714" t="s">
        <v>14689</v>
      </c>
      <c r="E2714" t="s">
        <v>14673</v>
      </c>
      <c r="F2714" t="s">
        <v>14690</v>
      </c>
      <c r="G2714" t="s">
        <v>14675</v>
      </c>
      <c r="H2714" t="s">
        <v>150</v>
      </c>
      <c r="I2714" t="s">
        <v>162</v>
      </c>
      <c r="J2714" t="s">
        <v>14691</v>
      </c>
      <c r="K2714" t="s">
        <v>14677</v>
      </c>
      <c r="L2714" t="s">
        <v>14678</v>
      </c>
      <c r="M2714" t="s">
        <v>14689</v>
      </c>
      <c r="N2714">
        <v>2000</v>
      </c>
      <c r="O2714">
        <v>1</v>
      </c>
      <c r="P2714" t="s">
        <v>154</v>
      </c>
      <c r="Q2714">
        <v>642</v>
      </c>
      <c r="R2714" t="s">
        <v>432</v>
      </c>
      <c r="S2714">
        <v>24.8862459602719</v>
      </c>
      <c r="T2714">
        <v>45.0426979651876</v>
      </c>
      <c r="U2714" t="s">
        <v>14692</v>
      </c>
      <c r="V2714" t="s">
        <v>14693</v>
      </c>
      <c r="W2714" t="s">
        <v>14681</v>
      </c>
      <c r="X2714" t="s">
        <v>14682</v>
      </c>
      <c r="Y2714" t="s">
        <v>14683</v>
      </c>
      <c r="AD2714">
        <v>0.77935911670806501</v>
      </c>
      <c r="AE2714">
        <v>6.66916493030417</v>
      </c>
    </row>
    <row r="2715" spans="1:31" x14ac:dyDescent="0.25">
      <c r="A2715">
        <v>15853</v>
      </c>
      <c r="B2715" t="s">
        <v>424</v>
      </c>
      <c r="C2715" t="s">
        <v>14671</v>
      </c>
      <c r="D2715" t="s">
        <v>14694</v>
      </c>
      <c r="E2715" t="s">
        <v>14673</v>
      </c>
      <c r="F2715" t="s">
        <v>14695</v>
      </c>
      <c r="G2715" t="s">
        <v>14675</v>
      </c>
      <c r="H2715" t="s">
        <v>150</v>
      </c>
      <c r="I2715" t="s">
        <v>162</v>
      </c>
      <c r="J2715" t="s">
        <v>14696</v>
      </c>
      <c r="K2715" t="s">
        <v>14677</v>
      </c>
      <c r="L2715" t="s">
        <v>14678</v>
      </c>
      <c r="M2715" t="s">
        <v>14694</v>
      </c>
      <c r="N2715">
        <v>2001</v>
      </c>
      <c r="O2715">
        <v>1</v>
      </c>
      <c r="P2715" t="s">
        <v>154</v>
      </c>
      <c r="Q2715">
        <v>642</v>
      </c>
      <c r="R2715" t="s">
        <v>432</v>
      </c>
      <c r="S2715">
        <v>26.773591489057399</v>
      </c>
      <c r="T2715">
        <v>46.424879119955001</v>
      </c>
      <c r="U2715" t="s">
        <v>14697</v>
      </c>
      <c r="V2715" t="s">
        <v>14698</v>
      </c>
      <c r="W2715" t="s">
        <v>14681</v>
      </c>
      <c r="X2715" t="s">
        <v>14682</v>
      </c>
      <c r="Y2715" t="s">
        <v>14683</v>
      </c>
      <c r="AD2715">
        <v>0.78241639985685696</v>
      </c>
      <c r="AE2715">
        <v>6.6577389546118004</v>
      </c>
    </row>
    <row r="2716" spans="1:31" x14ac:dyDescent="0.25">
      <c r="A2716">
        <v>15855</v>
      </c>
      <c r="B2716" t="s">
        <v>424</v>
      </c>
      <c r="C2716" t="s">
        <v>14671</v>
      </c>
      <c r="D2716" t="s">
        <v>14699</v>
      </c>
      <c r="E2716" t="s">
        <v>14673</v>
      </c>
      <c r="F2716" t="s">
        <v>14700</v>
      </c>
      <c r="G2716" t="s">
        <v>14675</v>
      </c>
      <c r="H2716" t="s">
        <v>150</v>
      </c>
      <c r="I2716" t="s">
        <v>162</v>
      </c>
      <c r="J2716" t="s">
        <v>14701</v>
      </c>
      <c r="K2716" t="s">
        <v>14677</v>
      </c>
      <c r="L2716" t="s">
        <v>14678</v>
      </c>
      <c r="M2716" t="s">
        <v>14699</v>
      </c>
      <c r="N2716">
        <v>2002</v>
      </c>
      <c r="O2716">
        <v>1</v>
      </c>
      <c r="P2716" t="s">
        <v>154</v>
      </c>
      <c r="Q2716">
        <v>642</v>
      </c>
      <c r="R2716" t="s">
        <v>432</v>
      </c>
      <c r="S2716">
        <v>22.2092430162716</v>
      </c>
      <c r="T2716">
        <v>46.942847304796402</v>
      </c>
      <c r="U2716" t="s">
        <v>14702</v>
      </c>
      <c r="V2716" t="s">
        <v>14703</v>
      </c>
      <c r="W2716" t="s">
        <v>14681</v>
      </c>
      <c r="X2716" t="s">
        <v>14682</v>
      </c>
      <c r="Y2716" t="s">
        <v>14683</v>
      </c>
      <c r="AD2716">
        <v>0.89034304792573904</v>
      </c>
      <c r="AE2716">
        <v>6.3284850564322301</v>
      </c>
    </row>
    <row r="2717" spans="1:31" x14ac:dyDescent="0.25">
      <c r="A2717">
        <v>15856</v>
      </c>
      <c r="B2717" t="s">
        <v>424</v>
      </c>
      <c r="C2717" t="s">
        <v>14671</v>
      </c>
      <c r="D2717" t="s">
        <v>14704</v>
      </c>
      <c r="E2717" t="s">
        <v>14673</v>
      </c>
      <c r="F2717" t="s">
        <v>14705</v>
      </c>
      <c r="G2717" t="s">
        <v>14675</v>
      </c>
      <c r="H2717" t="s">
        <v>150</v>
      </c>
      <c r="I2717" t="s">
        <v>162</v>
      </c>
      <c r="J2717" t="s">
        <v>14706</v>
      </c>
      <c r="K2717" t="s">
        <v>14677</v>
      </c>
      <c r="L2717" t="s">
        <v>14678</v>
      </c>
      <c r="M2717" t="s">
        <v>14707</v>
      </c>
      <c r="N2717">
        <v>2003</v>
      </c>
      <c r="O2717">
        <v>1</v>
      </c>
      <c r="P2717" t="s">
        <v>154</v>
      </c>
      <c r="Q2717">
        <v>642</v>
      </c>
      <c r="R2717" t="s">
        <v>432</v>
      </c>
      <c r="S2717">
        <v>24.520580774210401</v>
      </c>
      <c r="T2717">
        <v>47.236745071453797</v>
      </c>
      <c r="U2717" t="s">
        <v>14708</v>
      </c>
      <c r="V2717" t="s">
        <v>14709</v>
      </c>
      <c r="W2717" t="s">
        <v>14681</v>
      </c>
      <c r="X2717" t="s">
        <v>14682</v>
      </c>
      <c r="Y2717" t="s">
        <v>14683</v>
      </c>
      <c r="AD2717">
        <v>0.63669259785990595</v>
      </c>
      <c r="AE2717">
        <v>5.4734381956346496</v>
      </c>
    </row>
    <row r="2718" spans="1:31" x14ac:dyDescent="0.25">
      <c r="A2718">
        <v>15857</v>
      </c>
      <c r="B2718" t="s">
        <v>424</v>
      </c>
      <c r="C2718" t="s">
        <v>14671</v>
      </c>
      <c r="D2718" t="s">
        <v>14710</v>
      </c>
      <c r="E2718" t="s">
        <v>14673</v>
      </c>
      <c r="F2718" t="s">
        <v>14711</v>
      </c>
      <c r="G2718" t="s">
        <v>14675</v>
      </c>
      <c r="H2718" t="s">
        <v>150</v>
      </c>
      <c r="I2718" t="s">
        <v>162</v>
      </c>
      <c r="J2718" t="s">
        <v>14712</v>
      </c>
      <c r="K2718" t="s">
        <v>14677</v>
      </c>
      <c r="L2718" t="s">
        <v>14678</v>
      </c>
      <c r="M2718" t="s">
        <v>14710</v>
      </c>
      <c r="N2718">
        <v>2004</v>
      </c>
      <c r="O2718">
        <v>1</v>
      </c>
      <c r="P2718" t="s">
        <v>154</v>
      </c>
      <c r="Q2718">
        <v>642</v>
      </c>
      <c r="R2718" t="s">
        <v>432</v>
      </c>
      <c r="S2718">
        <v>26.764060431837098</v>
      </c>
      <c r="T2718">
        <v>47.862713887427198</v>
      </c>
      <c r="U2718" t="s">
        <v>14713</v>
      </c>
      <c r="V2718" t="s">
        <v>14714</v>
      </c>
      <c r="W2718" t="s">
        <v>14681</v>
      </c>
      <c r="X2718" t="s">
        <v>14682</v>
      </c>
      <c r="Y2718" t="s">
        <v>14683</v>
      </c>
      <c r="AD2718">
        <v>0.605357410635747</v>
      </c>
      <c r="AE2718">
        <v>4.5960759935155897</v>
      </c>
    </row>
    <row r="2719" spans="1:31" x14ac:dyDescent="0.25">
      <c r="A2719">
        <v>15858</v>
      </c>
      <c r="B2719" t="s">
        <v>424</v>
      </c>
      <c r="C2719" t="s">
        <v>14671</v>
      </c>
      <c r="D2719" t="s">
        <v>14715</v>
      </c>
      <c r="E2719" t="s">
        <v>14673</v>
      </c>
      <c r="F2719" t="s">
        <v>14716</v>
      </c>
      <c r="G2719" t="s">
        <v>14675</v>
      </c>
      <c r="H2719" t="s">
        <v>150</v>
      </c>
      <c r="I2719" t="s">
        <v>162</v>
      </c>
      <c r="J2719" t="s">
        <v>14717</v>
      </c>
      <c r="K2719" t="s">
        <v>14677</v>
      </c>
      <c r="L2719" t="s">
        <v>14678</v>
      </c>
      <c r="M2719" t="s">
        <v>14715</v>
      </c>
      <c r="N2719">
        <v>2006</v>
      </c>
      <c r="O2719">
        <v>1</v>
      </c>
      <c r="P2719" t="s">
        <v>154</v>
      </c>
      <c r="Q2719">
        <v>642</v>
      </c>
      <c r="R2719" t="s">
        <v>432</v>
      </c>
      <c r="S2719">
        <v>27.671662550081599</v>
      </c>
      <c r="T2719">
        <v>45.087445881493601</v>
      </c>
      <c r="U2719" t="s">
        <v>14718</v>
      </c>
      <c r="V2719" t="s">
        <v>14719</v>
      </c>
      <c r="W2719" t="s">
        <v>14681</v>
      </c>
      <c r="X2719" t="s">
        <v>14682</v>
      </c>
      <c r="Y2719" t="s">
        <v>14683</v>
      </c>
      <c r="AD2719">
        <v>0.544610621971515</v>
      </c>
      <c r="AE2719">
        <v>4.66433376775875</v>
      </c>
    </row>
    <row r="2720" spans="1:31" x14ac:dyDescent="0.25">
      <c r="A2720">
        <v>15859</v>
      </c>
      <c r="B2720" t="s">
        <v>424</v>
      </c>
      <c r="C2720" t="s">
        <v>14671</v>
      </c>
      <c r="D2720" t="s">
        <v>14720</v>
      </c>
      <c r="E2720" t="s">
        <v>14673</v>
      </c>
      <c r="F2720" t="s">
        <v>14721</v>
      </c>
      <c r="G2720" t="s">
        <v>14675</v>
      </c>
      <c r="H2720" t="s">
        <v>150</v>
      </c>
      <c r="I2720" t="s">
        <v>162</v>
      </c>
      <c r="J2720" t="s">
        <v>14722</v>
      </c>
      <c r="K2720" t="s">
        <v>14677</v>
      </c>
      <c r="L2720" t="s">
        <v>14678</v>
      </c>
      <c r="M2720" t="s">
        <v>14720</v>
      </c>
      <c r="N2720">
        <v>2005</v>
      </c>
      <c r="O2720">
        <v>1</v>
      </c>
      <c r="P2720" t="s">
        <v>154</v>
      </c>
      <c r="Q2720">
        <v>642</v>
      </c>
      <c r="R2720" t="s">
        <v>432</v>
      </c>
      <c r="S2720">
        <v>25.300623748905799</v>
      </c>
      <c r="T2720">
        <v>45.7648674174132</v>
      </c>
      <c r="U2720" t="s">
        <v>14723</v>
      </c>
      <c r="V2720" t="s">
        <v>14724</v>
      </c>
      <c r="W2720" t="s">
        <v>14681</v>
      </c>
      <c r="X2720" t="s">
        <v>14682</v>
      </c>
      <c r="Y2720" t="s">
        <v>14683</v>
      </c>
      <c r="AD2720">
        <v>0.62033330865222103</v>
      </c>
      <c r="AE2720">
        <v>5.7739134727608201</v>
      </c>
    </row>
    <row r="2721" spans="1:31" x14ac:dyDescent="0.25">
      <c r="A2721">
        <v>15861</v>
      </c>
      <c r="B2721" t="s">
        <v>424</v>
      </c>
      <c r="C2721" t="s">
        <v>14671</v>
      </c>
      <c r="D2721" t="s">
        <v>14725</v>
      </c>
      <c r="E2721" t="s">
        <v>14673</v>
      </c>
      <c r="F2721" t="s">
        <v>14726</v>
      </c>
      <c r="G2721" t="s">
        <v>14675</v>
      </c>
      <c r="H2721" t="s">
        <v>150</v>
      </c>
      <c r="I2721" t="s">
        <v>162</v>
      </c>
      <c r="J2721" t="s">
        <v>14727</v>
      </c>
      <c r="K2721" t="s">
        <v>14677</v>
      </c>
      <c r="L2721" t="s">
        <v>14678</v>
      </c>
      <c r="M2721" t="s">
        <v>14725</v>
      </c>
      <c r="N2721">
        <v>2007</v>
      </c>
      <c r="O2721">
        <v>1</v>
      </c>
      <c r="P2721" t="s">
        <v>154</v>
      </c>
      <c r="Q2721">
        <v>642</v>
      </c>
      <c r="R2721" t="s">
        <v>432</v>
      </c>
      <c r="S2721">
        <v>26.087557051437599</v>
      </c>
      <c r="T2721">
        <v>44.441078591885599</v>
      </c>
      <c r="U2721" t="s">
        <v>14728</v>
      </c>
      <c r="V2721" t="s">
        <v>14729</v>
      </c>
      <c r="W2721" t="s">
        <v>14681</v>
      </c>
      <c r="X2721" t="s">
        <v>14682</v>
      </c>
      <c r="Y2721" t="s">
        <v>14683</v>
      </c>
      <c r="AD2721">
        <v>2.7170201788976601E-2</v>
      </c>
      <c r="AE2721">
        <v>1.11809849825583</v>
      </c>
    </row>
    <row r="2722" spans="1:31" x14ac:dyDescent="0.25">
      <c r="A2722">
        <v>15862</v>
      </c>
      <c r="B2722" t="s">
        <v>424</v>
      </c>
      <c r="C2722" t="s">
        <v>14671</v>
      </c>
      <c r="D2722" t="s">
        <v>14730</v>
      </c>
      <c r="E2722" t="s">
        <v>14673</v>
      </c>
      <c r="F2722" t="s">
        <v>14731</v>
      </c>
      <c r="G2722" t="s">
        <v>14675</v>
      </c>
      <c r="H2722" t="s">
        <v>150</v>
      </c>
      <c r="I2722" t="s">
        <v>162</v>
      </c>
      <c r="J2722" t="s">
        <v>14732</v>
      </c>
      <c r="K2722" t="s">
        <v>14677</v>
      </c>
      <c r="L2722" t="s">
        <v>14678</v>
      </c>
      <c r="M2722" t="s">
        <v>14730</v>
      </c>
      <c r="N2722">
        <v>2008</v>
      </c>
      <c r="O2722">
        <v>1</v>
      </c>
      <c r="P2722" t="s">
        <v>154</v>
      </c>
      <c r="Q2722">
        <v>642</v>
      </c>
      <c r="R2722" t="s">
        <v>432</v>
      </c>
      <c r="S2722">
        <v>26.748776595684301</v>
      </c>
      <c r="T2722">
        <v>45.245108402517999</v>
      </c>
      <c r="U2722" t="s">
        <v>14733</v>
      </c>
      <c r="V2722" t="s">
        <v>14734</v>
      </c>
      <c r="W2722" t="s">
        <v>14681</v>
      </c>
      <c r="X2722" t="s">
        <v>14682</v>
      </c>
      <c r="Y2722" t="s">
        <v>14683</v>
      </c>
      <c r="AD2722">
        <v>0.69929494823145399</v>
      </c>
      <c r="AE2722">
        <v>6.5727548931539497</v>
      </c>
    </row>
    <row r="2723" spans="1:31" x14ac:dyDescent="0.25">
      <c r="A2723">
        <v>15863</v>
      </c>
      <c r="B2723" t="s">
        <v>424</v>
      </c>
      <c r="C2723" t="s">
        <v>14671</v>
      </c>
      <c r="D2723" t="s">
        <v>14499</v>
      </c>
      <c r="E2723" t="s">
        <v>14673</v>
      </c>
      <c r="F2723" t="s">
        <v>14735</v>
      </c>
      <c r="G2723" t="s">
        <v>14675</v>
      </c>
      <c r="H2723" t="s">
        <v>150</v>
      </c>
      <c r="I2723" t="s">
        <v>162</v>
      </c>
      <c r="J2723" t="s">
        <v>14736</v>
      </c>
      <c r="K2723" t="s">
        <v>14677</v>
      </c>
      <c r="L2723" t="s">
        <v>14678</v>
      </c>
      <c r="M2723" t="s">
        <v>14499</v>
      </c>
      <c r="N2723">
        <v>2010</v>
      </c>
      <c r="O2723">
        <v>1</v>
      </c>
      <c r="P2723" t="s">
        <v>154</v>
      </c>
      <c r="Q2723">
        <v>642</v>
      </c>
      <c r="R2723" t="s">
        <v>432</v>
      </c>
      <c r="S2723">
        <v>27.0214472692263</v>
      </c>
      <c r="T2723">
        <v>44.314852443999598</v>
      </c>
      <c r="U2723" t="s">
        <v>14737</v>
      </c>
      <c r="V2723" t="s">
        <v>14738</v>
      </c>
      <c r="W2723" t="s">
        <v>14681</v>
      </c>
      <c r="X2723" t="s">
        <v>14682</v>
      </c>
      <c r="Y2723" t="s">
        <v>14683</v>
      </c>
      <c r="AD2723">
        <v>0.56886658342045804</v>
      </c>
      <c r="AE2723">
        <v>5.6998229355037502</v>
      </c>
    </row>
    <row r="2724" spans="1:31" x14ac:dyDescent="0.25">
      <c r="A2724">
        <v>15864</v>
      </c>
      <c r="B2724" t="s">
        <v>424</v>
      </c>
      <c r="C2724" t="s">
        <v>14671</v>
      </c>
      <c r="D2724" t="s">
        <v>14739</v>
      </c>
      <c r="E2724" t="s">
        <v>14673</v>
      </c>
      <c r="F2724" t="s">
        <v>14740</v>
      </c>
      <c r="G2724" t="s">
        <v>14675</v>
      </c>
      <c r="H2724" t="s">
        <v>150</v>
      </c>
      <c r="I2724" t="s">
        <v>162</v>
      </c>
      <c r="J2724" t="s">
        <v>14741</v>
      </c>
      <c r="K2724" t="s">
        <v>14677</v>
      </c>
      <c r="L2724" t="s">
        <v>14678</v>
      </c>
      <c r="M2724" t="s">
        <v>14742</v>
      </c>
      <c r="N2724">
        <v>2009</v>
      </c>
      <c r="O2724">
        <v>1</v>
      </c>
      <c r="P2724" t="s">
        <v>154</v>
      </c>
      <c r="Q2724">
        <v>642</v>
      </c>
      <c r="R2724" t="s">
        <v>432</v>
      </c>
      <c r="S2724">
        <v>22.0411916106689</v>
      </c>
      <c r="T2724">
        <v>45.151903006221197</v>
      </c>
      <c r="U2724" t="s">
        <v>14743</v>
      </c>
      <c r="V2724" t="s">
        <v>14744</v>
      </c>
      <c r="W2724" t="s">
        <v>14681</v>
      </c>
      <c r="X2724" t="s">
        <v>14682</v>
      </c>
      <c r="Y2724" t="s">
        <v>14683</v>
      </c>
      <c r="AD2724">
        <v>0.97444029932836396</v>
      </c>
      <c r="AE2724">
        <v>6.2751197133129502</v>
      </c>
    </row>
    <row r="2725" spans="1:31" x14ac:dyDescent="0.25">
      <c r="A2725">
        <v>15866</v>
      </c>
      <c r="B2725" t="s">
        <v>424</v>
      </c>
      <c r="C2725" t="s">
        <v>14671</v>
      </c>
      <c r="D2725" t="s">
        <v>14745</v>
      </c>
      <c r="E2725" t="s">
        <v>14673</v>
      </c>
      <c r="F2725" t="s">
        <v>14746</v>
      </c>
      <c r="G2725" t="s">
        <v>14675</v>
      </c>
      <c r="H2725" t="s">
        <v>150</v>
      </c>
      <c r="I2725" t="s">
        <v>162</v>
      </c>
      <c r="J2725" t="s">
        <v>14747</v>
      </c>
      <c r="K2725" t="s">
        <v>14677</v>
      </c>
      <c r="L2725" t="s">
        <v>14678</v>
      </c>
      <c r="M2725" t="s">
        <v>14745</v>
      </c>
      <c r="N2725">
        <v>2011</v>
      </c>
      <c r="O2725">
        <v>1</v>
      </c>
      <c r="P2725" t="s">
        <v>154</v>
      </c>
      <c r="Q2725">
        <v>642</v>
      </c>
      <c r="R2725" t="s">
        <v>432</v>
      </c>
      <c r="S2725">
        <v>23.534365845699899</v>
      </c>
      <c r="T2725">
        <v>46.8118773149208</v>
      </c>
      <c r="U2725" t="s">
        <v>14748</v>
      </c>
      <c r="V2725" t="s">
        <v>14749</v>
      </c>
      <c r="W2725" t="s">
        <v>14681</v>
      </c>
      <c r="X2725" t="s">
        <v>14682</v>
      </c>
      <c r="Y2725" t="s">
        <v>14683</v>
      </c>
      <c r="AD2725">
        <v>0.78650893233850605</v>
      </c>
      <c r="AE2725">
        <v>8.1001223764885193</v>
      </c>
    </row>
    <row r="2726" spans="1:31" x14ac:dyDescent="0.25">
      <c r="A2726">
        <v>15867</v>
      </c>
      <c r="B2726" t="s">
        <v>424</v>
      </c>
      <c r="C2726" t="s">
        <v>14671</v>
      </c>
      <c r="D2726" t="s">
        <v>14750</v>
      </c>
      <c r="E2726" t="s">
        <v>14673</v>
      </c>
      <c r="F2726" t="s">
        <v>14751</v>
      </c>
      <c r="G2726" t="s">
        <v>14675</v>
      </c>
      <c r="H2726" t="s">
        <v>150</v>
      </c>
      <c r="I2726" t="s">
        <v>162</v>
      </c>
      <c r="J2726" t="s">
        <v>14752</v>
      </c>
      <c r="K2726" t="s">
        <v>14677</v>
      </c>
      <c r="L2726" t="s">
        <v>14678</v>
      </c>
      <c r="M2726" t="s">
        <v>14750</v>
      </c>
      <c r="N2726">
        <v>2012</v>
      </c>
      <c r="O2726">
        <v>1</v>
      </c>
      <c r="P2726" t="s">
        <v>154</v>
      </c>
      <c r="Q2726">
        <v>642</v>
      </c>
      <c r="R2726" t="s">
        <v>432</v>
      </c>
      <c r="S2726">
        <v>28.235536130922</v>
      </c>
      <c r="T2726">
        <v>44.241678865518203</v>
      </c>
      <c r="U2726" t="s">
        <v>14753</v>
      </c>
      <c r="V2726" t="s">
        <v>14754</v>
      </c>
      <c r="W2726" t="s">
        <v>14681</v>
      </c>
      <c r="X2726" t="s">
        <v>14682</v>
      </c>
      <c r="Y2726" t="s">
        <v>14683</v>
      </c>
      <c r="AD2726">
        <v>0.77230517088753503</v>
      </c>
      <c r="AE2726">
        <v>6.3671894390458403</v>
      </c>
    </row>
    <row r="2727" spans="1:31" x14ac:dyDescent="0.25">
      <c r="A2727">
        <v>15868</v>
      </c>
      <c r="B2727" t="s">
        <v>424</v>
      </c>
      <c r="C2727" t="s">
        <v>14671</v>
      </c>
      <c r="D2727" t="s">
        <v>14755</v>
      </c>
      <c r="E2727" t="s">
        <v>14673</v>
      </c>
      <c r="F2727" t="s">
        <v>14756</v>
      </c>
      <c r="G2727" t="s">
        <v>14675</v>
      </c>
      <c r="H2727" t="s">
        <v>150</v>
      </c>
      <c r="I2727" t="s">
        <v>162</v>
      </c>
      <c r="J2727" t="s">
        <v>14757</v>
      </c>
      <c r="K2727" t="s">
        <v>14677</v>
      </c>
      <c r="L2727" t="s">
        <v>14678</v>
      </c>
      <c r="M2727" t="s">
        <v>14755</v>
      </c>
      <c r="N2727">
        <v>2013</v>
      </c>
      <c r="O2727">
        <v>1</v>
      </c>
      <c r="P2727" t="s">
        <v>154</v>
      </c>
      <c r="Q2727">
        <v>642</v>
      </c>
      <c r="R2727" t="s">
        <v>432</v>
      </c>
      <c r="S2727">
        <v>25.989051721926401</v>
      </c>
      <c r="T2727">
        <v>45.937808643136897</v>
      </c>
      <c r="U2727" s="17" t="s">
        <v>14758</v>
      </c>
      <c r="V2727" t="s">
        <v>14759</v>
      </c>
      <c r="W2727" t="s">
        <v>14681</v>
      </c>
      <c r="X2727" t="s">
        <v>14682</v>
      </c>
      <c r="Y2727" t="s">
        <v>14683</v>
      </c>
      <c r="AD2727">
        <v>0.43023869933927</v>
      </c>
      <c r="AE2727">
        <v>4.6082025958656203</v>
      </c>
    </row>
    <row r="2728" spans="1:31" x14ac:dyDescent="0.25">
      <c r="A2728">
        <v>15869</v>
      </c>
      <c r="B2728" t="s">
        <v>424</v>
      </c>
      <c r="C2728" t="s">
        <v>14671</v>
      </c>
      <c r="D2728" t="s">
        <v>14760</v>
      </c>
      <c r="E2728" t="s">
        <v>14673</v>
      </c>
      <c r="F2728" t="s">
        <v>14761</v>
      </c>
      <c r="G2728" t="s">
        <v>14675</v>
      </c>
      <c r="H2728" t="s">
        <v>150</v>
      </c>
      <c r="I2728" t="s">
        <v>162</v>
      </c>
      <c r="J2728" t="s">
        <v>14762</v>
      </c>
      <c r="K2728" t="s">
        <v>14677</v>
      </c>
      <c r="L2728" t="s">
        <v>14678</v>
      </c>
      <c r="M2728" t="s">
        <v>14763</v>
      </c>
      <c r="N2728">
        <v>2014</v>
      </c>
      <c r="O2728">
        <v>1</v>
      </c>
      <c r="P2728" t="s">
        <v>154</v>
      </c>
      <c r="Q2728">
        <v>642</v>
      </c>
      <c r="R2728" t="s">
        <v>432</v>
      </c>
      <c r="S2728">
        <v>25.495415991451999</v>
      </c>
      <c r="T2728">
        <v>44.864471766990199</v>
      </c>
      <c r="U2728" t="s">
        <v>14764</v>
      </c>
      <c r="V2728" t="s">
        <v>14765</v>
      </c>
      <c r="W2728" t="s">
        <v>14681</v>
      </c>
      <c r="X2728" t="s">
        <v>14682</v>
      </c>
      <c r="Y2728" t="s">
        <v>14683</v>
      </c>
      <c r="AD2728">
        <v>0.46194892101971202</v>
      </c>
      <c r="AE2728">
        <v>5.5835308405750697</v>
      </c>
    </row>
    <row r="2729" spans="1:31" x14ac:dyDescent="0.25">
      <c r="A2729">
        <v>15870</v>
      </c>
      <c r="B2729" t="s">
        <v>424</v>
      </c>
      <c r="C2729" t="s">
        <v>14671</v>
      </c>
      <c r="D2729" t="s">
        <v>14766</v>
      </c>
      <c r="E2729" t="s">
        <v>14673</v>
      </c>
      <c r="F2729" t="s">
        <v>14767</v>
      </c>
      <c r="G2729" t="s">
        <v>14675</v>
      </c>
      <c r="H2729" t="s">
        <v>150</v>
      </c>
      <c r="I2729" t="s">
        <v>162</v>
      </c>
      <c r="J2729" t="s">
        <v>14768</v>
      </c>
      <c r="K2729" t="s">
        <v>14677</v>
      </c>
      <c r="L2729" t="s">
        <v>14678</v>
      </c>
      <c r="M2729" t="s">
        <v>14766</v>
      </c>
      <c r="N2729">
        <v>2015</v>
      </c>
      <c r="O2729">
        <v>1</v>
      </c>
      <c r="P2729" t="s">
        <v>154</v>
      </c>
      <c r="Q2729">
        <v>642</v>
      </c>
      <c r="R2729" t="s">
        <v>432</v>
      </c>
      <c r="S2729">
        <v>23.611566595270499</v>
      </c>
      <c r="T2729">
        <v>44.1431565503798</v>
      </c>
      <c r="U2729" t="s">
        <v>14769</v>
      </c>
      <c r="V2729" t="s">
        <v>14770</v>
      </c>
      <c r="W2729" t="s">
        <v>14681</v>
      </c>
      <c r="X2729" t="s">
        <v>14682</v>
      </c>
      <c r="Y2729" t="s">
        <v>14683</v>
      </c>
      <c r="AD2729">
        <v>0.83052125516445596</v>
      </c>
      <c r="AE2729">
        <v>5.7374697110776696</v>
      </c>
    </row>
    <row r="2730" spans="1:31" x14ac:dyDescent="0.25">
      <c r="A2730">
        <v>15871</v>
      </c>
      <c r="B2730" t="s">
        <v>424</v>
      </c>
      <c r="C2730" t="s">
        <v>14671</v>
      </c>
      <c r="D2730" t="s">
        <v>14771</v>
      </c>
      <c r="E2730" t="s">
        <v>14673</v>
      </c>
      <c r="F2730" t="s">
        <v>14772</v>
      </c>
      <c r="G2730" t="s">
        <v>14675</v>
      </c>
      <c r="H2730" t="s">
        <v>150</v>
      </c>
      <c r="I2730" t="s">
        <v>162</v>
      </c>
      <c r="J2730" t="s">
        <v>14773</v>
      </c>
      <c r="K2730" t="s">
        <v>14677</v>
      </c>
      <c r="L2730" t="s">
        <v>14678</v>
      </c>
      <c r="M2730" t="s">
        <v>14771</v>
      </c>
      <c r="N2730">
        <v>2016</v>
      </c>
      <c r="O2730">
        <v>1</v>
      </c>
      <c r="P2730" t="s">
        <v>154</v>
      </c>
      <c r="Q2730">
        <v>642</v>
      </c>
      <c r="R2730" t="s">
        <v>432</v>
      </c>
      <c r="S2730">
        <v>27.7541274813107</v>
      </c>
      <c r="T2730">
        <v>45.794629493440901</v>
      </c>
      <c r="U2730" t="s">
        <v>14774</v>
      </c>
      <c r="V2730" t="s">
        <v>14775</v>
      </c>
      <c r="W2730" t="s">
        <v>14681</v>
      </c>
      <c r="X2730" t="s">
        <v>14682</v>
      </c>
      <c r="Y2730" t="s">
        <v>14683</v>
      </c>
      <c r="AD2730">
        <v>0.51414039574467596</v>
      </c>
      <c r="AE2730">
        <v>4.61467149341905</v>
      </c>
    </row>
    <row r="2731" spans="1:31" x14ac:dyDescent="0.25">
      <c r="A2731">
        <v>15872</v>
      </c>
      <c r="B2731" t="s">
        <v>424</v>
      </c>
      <c r="C2731" t="s">
        <v>14671</v>
      </c>
      <c r="D2731" t="s">
        <v>14776</v>
      </c>
      <c r="E2731" t="s">
        <v>14673</v>
      </c>
      <c r="F2731" t="s">
        <v>14777</v>
      </c>
      <c r="G2731" t="s">
        <v>14675</v>
      </c>
      <c r="H2731" t="s">
        <v>150</v>
      </c>
      <c r="I2731" t="s">
        <v>162</v>
      </c>
      <c r="J2731" t="s">
        <v>14778</v>
      </c>
      <c r="K2731" t="s">
        <v>14677</v>
      </c>
      <c r="L2731" t="s">
        <v>14678</v>
      </c>
      <c r="M2731" t="s">
        <v>14776</v>
      </c>
      <c r="N2731">
        <v>2017</v>
      </c>
      <c r="O2731">
        <v>1</v>
      </c>
      <c r="P2731" t="s">
        <v>154</v>
      </c>
      <c r="Q2731">
        <v>642</v>
      </c>
      <c r="R2731" t="s">
        <v>432</v>
      </c>
      <c r="S2731">
        <v>25.877658001658499</v>
      </c>
      <c r="T2731">
        <v>44.144518659635999</v>
      </c>
      <c r="U2731" t="s">
        <v>14779</v>
      </c>
      <c r="V2731" t="s">
        <v>14780</v>
      </c>
      <c r="W2731" t="s">
        <v>14681</v>
      </c>
      <c r="X2731" t="s">
        <v>14682</v>
      </c>
      <c r="Y2731" t="s">
        <v>14683</v>
      </c>
      <c r="AD2731">
        <v>0.395831591425576</v>
      </c>
      <c r="AE2731">
        <v>5.0103167361566596</v>
      </c>
    </row>
    <row r="2732" spans="1:31" x14ac:dyDescent="0.25">
      <c r="A2732">
        <v>15873</v>
      </c>
      <c r="B2732" t="s">
        <v>424</v>
      </c>
      <c r="C2732" t="s">
        <v>14671</v>
      </c>
      <c r="D2732" t="s">
        <v>14781</v>
      </c>
      <c r="E2732" t="s">
        <v>14673</v>
      </c>
      <c r="F2732" t="s">
        <v>14782</v>
      </c>
      <c r="G2732" t="s">
        <v>14675</v>
      </c>
      <c r="H2732" t="s">
        <v>150</v>
      </c>
      <c r="I2732" t="s">
        <v>162</v>
      </c>
      <c r="J2732" t="s">
        <v>14783</v>
      </c>
      <c r="K2732" t="s">
        <v>14677</v>
      </c>
      <c r="L2732" t="s">
        <v>14678</v>
      </c>
      <c r="M2732" t="s">
        <v>14781</v>
      </c>
      <c r="N2732">
        <v>2018</v>
      </c>
      <c r="O2732">
        <v>1</v>
      </c>
      <c r="P2732" t="s">
        <v>154</v>
      </c>
      <c r="Q2732">
        <v>642</v>
      </c>
      <c r="R2732" t="s">
        <v>432</v>
      </c>
      <c r="S2732">
        <v>23.320756724174402</v>
      </c>
      <c r="T2732">
        <v>45.003532617156203</v>
      </c>
      <c r="U2732" t="s">
        <v>14784</v>
      </c>
      <c r="V2732" t="s">
        <v>14785</v>
      </c>
      <c r="W2732" t="s">
        <v>14681</v>
      </c>
      <c r="X2732" t="s">
        <v>14682</v>
      </c>
      <c r="Y2732" t="s">
        <v>14683</v>
      </c>
      <c r="AD2732">
        <v>0.63602421234162398</v>
      </c>
      <c r="AE2732">
        <v>5.1346301826940497</v>
      </c>
    </row>
    <row r="2733" spans="1:31" x14ac:dyDescent="0.25">
      <c r="A2733">
        <v>15875</v>
      </c>
      <c r="B2733" t="s">
        <v>424</v>
      </c>
      <c r="C2733" t="s">
        <v>14671</v>
      </c>
      <c r="D2733" t="s">
        <v>14786</v>
      </c>
      <c r="E2733" t="s">
        <v>14673</v>
      </c>
      <c r="F2733" t="s">
        <v>14787</v>
      </c>
      <c r="G2733" t="s">
        <v>14675</v>
      </c>
      <c r="H2733" t="s">
        <v>150</v>
      </c>
      <c r="I2733" t="s">
        <v>162</v>
      </c>
      <c r="J2733" t="s">
        <v>14788</v>
      </c>
      <c r="K2733" t="s">
        <v>14677</v>
      </c>
      <c r="L2733" t="s">
        <v>14678</v>
      </c>
      <c r="M2733" t="s">
        <v>14786</v>
      </c>
      <c r="N2733">
        <v>2019</v>
      </c>
      <c r="O2733">
        <v>1</v>
      </c>
      <c r="P2733" t="s">
        <v>154</v>
      </c>
      <c r="Q2733">
        <v>642</v>
      </c>
      <c r="R2733" t="s">
        <v>432</v>
      </c>
      <c r="S2733">
        <v>25.5564997028156</v>
      </c>
      <c r="T2733">
        <v>46.5492570824658</v>
      </c>
      <c r="U2733" t="s">
        <v>14789</v>
      </c>
      <c r="V2733" t="s">
        <v>14790</v>
      </c>
      <c r="W2733" t="s">
        <v>14681</v>
      </c>
      <c r="X2733" t="s">
        <v>14682</v>
      </c>
      <c r="Y2733" t="s">
        <v>14683</v>
      </c>
      <c r="AD2733">
        <v>0.77880621363556202</v>
      </c>
      <c r="AE2733">
        <v>6.8656522545521899</v>
      </c>
    </row>
    <row r="2734" spans="1:31" x14ac:dyDescent="0.25">
      <c r="A2734">
        <v>15878</v>
      </c>
      <c r="B2734" t="s">
        <v>424</v>
      </c>
      <c r="C2734" t="s">
        <v>14671</v>
      </c>
      <c r="D2734" t="s">
        <v>14791</v>
      </c>
      <c r="E2734" t="s">
        <v>14673</v>
      </c>
      <c r="F2734" t="s">
        <v>14792</v>
      </c>
      <c r="G2734" t="s">
        <v>14675</v>
      </c>
      <c r="H2734" t="s">
        <v>150</v>
      </c>
      <c r="I2734" t="s">
        <v>162</v>
      </c>
      <c r="J2734" t="s">
        <v>14793</v>
      </c>
      <c r="K2734" t="s">
        <v>14677</v>
      </c>
      <c r="L2734" t="s">
        <v>14678</v>
      </c>
      <c r="M2734" t="s">
        <v>14791</v>
      </c>
      <c r="N2734">
        <v>2020</v>
      </c>
      <c r="O2734">
        <v>1</v>
      </c>
      <c r="P2734" t="s">
        <v>154</v>
      </c>
      <c r="Q2734">
        <v>642</v>
      </c>
      <c r="R2734" t="s">
        <v>432</v>
      </c>
      <c r="S2734">
        <v>22.937693408452699</v>
      </c>
      <c r="T2734">
        <v>45.752503695831599</v>
      </c>
      <c r="U2734" t="s">
        <v>14794</v>
      </c>
      <c r="V2734" t="s">
        <v>14795</v>
      </c>
      <c r="W2734" t="s">
        <v>14681</v>
      </c>
      <c r="X2734" t="s">
        <v>14682</v>
      </c>
      <c r="Y2734" t="s">
        <v>14683</v>
      </c>
      <c r="AD2734">
        <v>0.81792553596494599</v>
      </c>
      <c r="AE2734">
        <v>6.0221104388888103</v>
      </c>
    </row>
    <row r="2735" spans="1:31" x14ac:dyDescent="0.25">
      <c r="A2735">
        <v>15879</v>
      </c>
      <c r="B2735" t="s">
        <v>424</v>
      </c>
      <c r="C2735" t="s">
        <v>14671</v>
      </c>
      <c r="D2735" t="s">
        <v>14796</v>
      </c>
      <c r="E2735" t="s">
        <v>14673</v>
      </c>
      <c r="F2735" t="s">
        <v>14797</v>
      </c>
      <c r="G2735" t="s">
        <v>14675</v>
      </c>
      <c r="H2735" t="s">
        <v>150</v>
      </c>
      <c r="I2735" t="s">
        <v>162</v>
      </c>
      <c r="J2735" t="s">
        <v>14798</v>
      </c>
      <c r="K2735" t="s">
        <v>14677</v>
      </c>
      <c r="L2735" t="s">
        <v>14678</v>
      </c>
      <c r="M2735" t="s">
        <v>14796</v>
      </c>
      <c r="N2735">
        <v>2021</v>
      </c>
      <c r="O2735">
        <v>1</v>
      </c>
      <c r="P2735" t="s">
        <v>154</v>
      </c>
      <c r="Q2735">
        <v>642</v>
      </c>
      <c r="R2735" t="s">
        <v>432</v>
      </c>
      <c r="S2735">
        <v>27.254638337499198</v>
      </c>
      <c r="T2735">
        <v>44.626970500653499</v>
      </c>
      <c r="U2735" t="s">
        <v>14799</v>
      </c>
      <c r="V2735" t="s">
        <v>14800</v>
      </c>
      <c r="W2735" t="s">
        <v>14681</v>
      </c>
      <c r="X2735" t="s">
        <v>14682</v>
      </c>
      <c r="Y2735" t="s">
        <v>14683</v>
      </c>
      <c r="AD2735">
        <v>0.50513859968714303</v>
      </c>
      <c r="AE2735">
        <v>6.0624254301492302</v>
      </c>
    </row>
    <row r="2736" spans="1:31" x14ac:dyDescent="0.25">
      <c r="A2736">
        <v>15880</v>
      </c>
      <c r="B2736" t="s">
        <v>424</v>
      </c>
      <c r="C2736" t="s">
        <v>14671</v>
      </c>
      <c r="D2736" t="s">
        <v>14801</v>
      </c>
      <c r="E2736" t="s">
        <v>14673</v>
      </c>
      <c r="F2736" t="s">
        <v>14802</v>
      </c>
      <c r="G2736" t="s">
        <v>14675</v>
      </c>
      <c r="H2736" t="s">
        <v>150</v>
      </c>
      <c r="I2736" t="s">
        <v>162</v>
      </c>
      <c r="J2736" t="s">
        <v>14803</v>
      </c>
      <c r="K2736" t="s">
        <v>14677</v>
      </c>
      <c r="L2736" t="s">
        <v>14678</v>
      </c>
      <c r="M2736" t="s">
        <v>14801</v>
      </c>
      <c r="N2736">
        <v>2022</v>
      </c>
      <c r="O2736">
        <v>1</v>
      </c>
      <c r="P2736" t="s">
        <v>154</v>
      </c>
      <c r="Q2736">
        <v>642</v>
      </c>
      <c r="R2736" t="s">
        <v>432</v>
      </c>
      <c r="S2736">
        <v>27.280343702322298</v>
      </c>
      <c r="T2736">
        <v>47.196876501582899</v>
      </c>
      <c r="U2736" t="s">
        <v>14804</v>
      </c>
      <c r="V2736" t="s">
        <v>14805</v>
      </c>
      <c r="W2736" t="s">
        <v>14681</v>
      </c>
      <c r="X2736" t="s">
        <v>14682</v>
      </c>
      <c r="Y2736" t="s">
        <v>14683</v>
      </c>
      <c r="AD2736">
        <v>0.64386587493106595</v>
      </c>
      <c r="AE2736">
        <v>6.7516767481856199</v>
      </c>
    </row>
    <row r="2737" spans="1:31" x14ac:dyDescent="0.25">
      <c r="A2737">
        <v>15882</v>
      </c>
      <c r="B2737" t="s">
        <v>424</v>
      </c>
      <c r="C2737" t="s">
        <v>14671</v>
      </c>
      <c r="D2737" t="s">
        <v>14806</v>
      </c>
      <c r="E2737" t="s">
        <v>14673</v>
      </c>
      <c r="F2737" t="s">
        <v>14807</v>
      </c>
      <c r="G2737" t="s">
        <v>14675</v>
      </c>
      <c r="H2737" t="s">
        <v>150</v>
      </c>
      <c r="I2737" t="s">
        <v>162</v>
      </c>
      <c r="J2737" t="s">
        <v>14808</v>
      </c>
      <c r="K2737" t="s">
        <v>14677</v>
      </c>
      <c r="L2737" t="s">
        <v>14678</v>
      </c>
      <c r="M2737" t="s">
        <v>14806</v>
      </c>
      <c r="N2737">
        <v>2039</v>
      </c>
      <c r="O2737">
        <v>1</v>
      </c>
      <c r="P2737" t="s">
        <v>154</v>
      </c>
      <c r="Q2737">
        <v>642</v>
      </c>
      <c r="R2737" t="s">
        <v>432</v>
      </c>
      <c r="S2737">
        <v>26.146707716404102</v>
      </c>
      <c r="T2737">
        <v>44.521627762855999</v>
      </c>
      <c r="U2737" t="s">
        <v>14809</v>
      </c>
      <c r="V2737" t="s">
        <v>14810</v>
      </c>
      <c r="W2737" t="s">
        <v>14681</v>
      </c>
      <c r="X2737" t="s">
        <v>14682</v>
      </c>
      <c r="Y2737" t="s">
        <v>14683</v>
      </c>
      <c r="AD2737">
        <v>0.17703526574450701</v>
      </c>
      <c r="AE2737">
        <v>4.6305014627506198</v>
      </c>
    </row>
    <row r="2738" spans="1:31" x14ac:dyDescent="0.25">
      <c r="A2738">
        <v>15889</v>
      </c>
      <c r="B2738" t="s">
        <v>424</v>
      </c>
      <c r="C2738" t="s">
        <v>14671</v>
      </c>
      <c r="D2738" t="s">
        <v>14811</v>
      </c>
      <c r="E2738" t="s">
        <v>14673</v>
      </c>
      <c r="F2738" t="s">
        <v>14812</v>
      </c>
      <c r="G2738" t="s">
        <v>14675</v>
      </c>
      <c r="H2738" t="s">
        <v>150</v>
      </c>
      <c r="I2738" t="s">
        <v>162</v>
      </c>
      <c r="J2738" t="s">
        <v>14813</v>
      </c>
      <c r="K2738" t="s">
        <v>14677</v>
      </c>
      <c r="L2738" t="s">
        <v>14678</v>
      </c>
      <c r="M2738" t="s">
        <v>14811</v>
      </c>
      <c r="N2738">
        <v>2023</v>
      </c>
      <c r="O2738">
        <v>1</v>
      </c>
      <c r="P2738" t="s">
        <v>154</v>
      </c>
      <c r="Q2738">
        <v>642</v>
      </c>
      <c r="R2738" t="s">
        <v>432</v>
      </c>
      <c r="S2738">
        <v>23.978122041328</v>
      </c>
      <c r="T2738">
        <v>47.669665381158602</v>
      </c>
      <c r="U2738" t="s">
        <v>14814</v>
      </c>
      <c r="V2738" t="s">
        <v>14815</v>
      </c>
      <c r="W2738" t="s">
        <v>14681</v>
      </c>
      <c r="X2738" t="s">
        <v>14682</v>
      </c>
      <c r="Y2738" t="s">
        <v>14683</v>
      </c>
      <c r="AD2738">
        <v>0.75072385478779302</v>
      </c>
      <c r="AE2738">
        <v>6.8188075952695799</v>
      </c>
    </row>
    <row r="2739" spans="1:31" x14ac:dyDescent="0.25">
      <c r="A2739">
        <v>15890</v>
      </c>
      <c r="B2739" t="s">
        <v>424</v>
      </c>
      <c r="C2739" t="s">
        <v>14671</v>
      </c>
      <c r="D2739" t="s">
        <v>14816</v>
      </c>
      <c r="E2739" t="s">
        <v>14673</v>
      </c>
      <c r="F2739" t="s">
        <v>14817</v>
      </c>
      <c r="G2739" t="s">
        <v>14675</v>
      </c>
      <c r="H2739" t="s">
        <v>150</v>
      </c>
      <c r="I2739" t="s">
        <v>162</v>
      </c>
      <c r="J2739" t="s">
        <v>14818</v>
      </c>
      <c r="K2739" t="s">
        <v>14677</v>
      </c>
      <c r="L2739" t="s">
        <v>14678</v>
      </c>
      <c r="M2739" t="s">
        <v>14816</v>
      </c>
      <c r="N2739">
        <v>2024</v>
      </c>
      <c r="O2739">
        <v>1</v>
      </c>
      <c r="P2739" t="s">
        <v>154</v>
      </c>
      <c r="Q2739">
        <v>642</v>
      </c>
      <c r="R2739" t="s">
        <v>432</v>
      </c>
      <c r="S2739">
        <v>22.7836976585569</v>
      </c>
      <c r="T2739">
        <v>44.587060100136902</v>
      </c>
      <c r="U2739" t="s">
        <v>14819</v>
      </c>
      <c r="V2739" t="s">
        <v>14820</v>
      </c>
      <c r="W2739" t="s">
        <v>14681</v>
      </c>
      <c r="X2739" t="s">
        <v>14682</v>
      </c>
      <c r="Y2739" t="s">
        <v>14683</v>
      </c>
      <c r="AD2739">
        <v>0.56070586997384497</v>
      </c>
      <c r="AE2739">
        <v>6.2920689396974501</v>
      </c>
    </row>
    <row r="2740" spans="1:31" x14ac:dyDescent="0.25">
      <c r="A2740">
        <v>15891</v>
      </c>
      <c r="B2740" t="s">
        <v>424</v>
      </c>
      <c r="C2740" t="s">
        <v>14671</v>
      </c>
      <c r="D2740" t="s">
        <v>14821</v>
      </c>
      <c r="E2740" t="s">
        <v>14673</v>
      </c>
      <c r="F2740" t="s">
        <v>14822</v>
      </c>
      <c r="G2740" t="s">
        <v>14675</v>
      </c>
      <c r="H2740" t="s">
        <v>150</v>
      </c>
      <c r="I2740" t="s">
        <v>162</v>
      </c>
      <c r="J2740" t="s">
        <v>14823</v>
      </c>
      <c r="K2740" t="s">
        <v>14677</v>
      </c>
      <c r="L2740" t="s">
        <v>14678</v>
      </c>
      <c r="M2740" t="s">
        <v>14821</v>
      </c>
      <c r="N2740">
        <v>2025</v>
      </c>
      <c r="O2740">
        <v>1</v>
      </c>
      <c r="P2740" t="s">
        <v>154</v>
      </c>
      <c r="Q2740">
        <v>642</v>
      </c>
      <c r="R2740" t="s">
        <v>432</v>
      </c>
      <c r="S2740">
        <v>24.695602678512799</v>
      </c>
      <c r="T2740">
        <v>46.608942234309197</v>
      </c>
      <c r="U2740" t="s">
        <v>14824</v>
      </c>
      <c r="V2740" t="s">
        <v>14825</v>
      </c>
      <c r="W2740" t="s">
        <v>14681</v>
      </c>
      <c r="X2740" t="s">
        <v>14682</v>
      </c>
      <c r="Y2740" t="s">
        <v>14683</v>
      </c>
      <c r="AD2740">
        <v>0.78771521578983095</v>
      </c>
      <c r="AE2740">
        <v>7.2101443106695902</v>
      </c>
    </row>
    <row r="2741" spans="1:31" x14ac:dyDescent="0.25">
      <c r="A2741">
        <v>15892</v>
      </c>
      <c r="B2741" t="s">
        <v>424</v>
      </c>
      <c r="C2741" t="s">
        <v>14671</v>
      </c>
      <c r="D2741" t="s">
        <v>14826</v>
      </c>
      <c r="E2741" t="s">
        <v>14673</v>
      </c>
      <c r="F2741" t="s">
        <v>14827</v>
      </c>
      <c r="G2741" t="s">
        <v>14675</v>
      </c>
      <c r="H2741" t="s">
        <v>150</v>
      </c>
      <c r="I2741" t="s">
        <v>162</v>
      </c>
      <c r="J2741" t="s">
        <v>14828</v>
      </c>
      <c r="K2741" t="s">
        <v>14677</v>
      </c>
      <c r="L2741" t="s">
        <v>14678</v>
      </c>
      <c r="M2741" t="s">
        <v>14826</v>
      </c>
      <c r="N2741">
        <v>2026</v>
      </c>
      <c r="O2741">
        <v>1</v>
      </c>
      <c r="P2741" t="s">
        <v>154</v>
      </c>
      <c r="Q2741">
        <v>642</v>
      </c>
      <c r="R2741" t="s">
        <v>432</v>
      </c>
      <c r="S2741">
        <v>26.366985791888499</v>
      </c>
      <c r="T2741">
        <v>46.970958974819602</v>
      </c>
      <c r="U2741" t="s">
        <v>14829</v>
      </c>
      <c r="V2741" t="s">
        <v>14830</v>
      </c>
      <c r="W2741" t="s">
        <v>14681</v>
      </c>
      <c r="X2741" t="s">
        <v>14682</v>
      </c>
      <c r="Y2741" t="s">
        <v>14683</v>
      </c>
      <c r="AD2741">
        <v>0.68990231369605204</v>
      </c>
      <c r="AE2741">
        <v>6.5241793166752302</v>
      </c>
    </row>
    <row r="2742" spans="1:31" x14ac:dyDescent="0.25">
      <c r="A2742">
        <v>15895</v>
      </c>
      <c r="B2742" t="s">
        <v>424</v>
      </c>
      <c r="C2742" t="s">
        <v>14671</v>
      </c>
      <c r="D2742" t="s">
        <v>14831</v>
      </c>
      <c r="E2742" t="s">
        <v>14673</v>
      </c>
      <c r="F2742" t="s">
        <v>14832</v>
      </c>
      <c r="G2742" t="s">
        <v>14675</v>
      </c>
      <c r="H2742" t="s">
        <v>150</v>
      </c>
      <c r="I2742" t="s">
        <v>162</v>
      </c>
      <c r="J2742" t="s">
        <v>14833</v>
      </c>
      <c r="K2742" t="s">
        <v>14677</v>
      </c>
      <c r="L2742" t="s">
        <v>14678</v>
      </c>
      <c r="M2742" t="s">
        <v>14831</v>
      </c>
      <c r="N2742">
        <v>2027</v>
      </c>
      <c r="O2742">
        <v>1</v>
      </c>
      <c r="P2742" t="s">
        <v>154</v>
      </c>
      <c r="Q2742">
        <v>642</v>
      </c>
      <c r="R2742" t="s">
        <v>432</v>
      </c>
      <c r="S2742">
        <v>24.4383947730025</v>
      </c>
      <c r="T2742">
        <v>44.271673788846201</v>
      </c>
      <c r="U2742" t="s">
        <v>14834</v>
      </c>
      <c r="V2742" t="s">
        <v>14835</v>
      </c>
      <c r="W2742" t="s">
        <v>14681</v>
      </c>
      <c r="X2742" t="s">
        <v>14682</v>
      </c>
      <c r="Y2742" t="s">
        <v>14683</v>
      </c>
      <c r="AD2742">
        <v>0.62053199581600904</v>
      </c>
      <c r="AE2742">
        <v>6.6135835814304897</v>
      </c>
    </row>
    <row r="2743" spans="1:31" x14ac:dyDescent="0.25">
      <c r="A2743">
        <v>15898</v>
      </c>
      <c r="B2743" t="s">
        <v>424</v>
      </c>
      <c r="C2743" t="s">
        <v>14671</v>
      </c>
      <c r="D2743" t="s">
        <v>14836</v>
      </c>
      <c r="E2743" t="s">
        <v>14673</v>
      </c>
      <c r="F2743" t="s">
        <v>14837</v>
      </c>
      <c r="G2743" t="s">
        <v>14675</v>
      </c>
      <c r="H2743" t="s">
        <v>150</v>
      </c>
      <c r="I2743" t="s">
        <v>162</v>
      </c>
      <c r="J2743" t="s">
        <v>14838</v>
      </c>
      <c r="K2743" t="s">
        <v>14677</v>
      </c>
      <c r="L2743" t="s">
        <v>14678</v>
      </c>
      <c r="M2743" t="s">
        <v>14836</v>
      </c>
      <c r="N2743">
        <v>2028</v>
      </c>
      <c r="O2743">
        <v>1</v>
      </c>
      <c r="P2743" t="s">
        <v>154</v>
      </c>
      <c r="Q2743">
        <v>642</v>
      </c>
      <c r="R2743" t="s">
        <v>432</v>
      </c>
      <c r="S2743">
        <v>26.014255503666</v>
      </c>
      <c r="T2743">
        <v>45.114241634421603</v>
      </c>
      <c r="U2743" t="s">
        <v>14839</v>
      </c>
      <c r="V2743" t="s">
        <v>14840</v>
      </c>
      <c r="W2743" t="s">
        <v>14681</v>
      </c>
      <c r="X2743" t="s">
        <v>14682</v>
      </c>
      <c r="Y2743" t="s">
        <v>14683</v>
      </c>
      <c r="AD2743">
        <v>0.53929611027797397</v>
      </c>
      <c r="AE2743">
        <v>5.2163764750489596</v>
      </c>
    </row>
    <row r="2744" spans="1:31" x14ac:dyDescent="0.25">
      <c r="A2744">
        <v>15902</v>
      </c>
      <c r="B2744" t="s">
        <v>424</v>
      </c>
      <c r="C2744" t="s">
        <v>14671</v>
      </c>
      <c r="D2744" t="s">
        <v>14841</v>
      </c>
      <c r="E2744" t="s">
        <v>14673</v>
      </c>
      <c r="F2744" t="s">
        <v>14842</v>
      </c>
      <c r="G2744" t="s">
        <v>14675</v>
      </c>
      <c r="H2744" t="s">
        <v>150</v>
      </c>
      <c r="I2744" t="s">
        <v>162</v>
      </c>
      <c r="J2744" t="s">
        <v>14843</v>
      </c>
      <c r="K2744" t="s">
        <v>14677</v>
      </c>
      <c r="L2744" t="s">
        <v>14678</v>
      </c>
      <c r="M2744" t="s">
        <v>14841</v>
      </c>
      <c r="N2744">
        <v>2030</v>
      </c>
      <c r="O2744">
        <v>1</v>
      </c>
      <c r="P2744" t="s">
        <v>154</v>
      </c>
      <c r="Q2744">
        <v>642</v>
      </c>
      <c r="R2744" t="s">
        <v>432</v>
      </c>
      <c r="S2744">
        <v>23.105050565090199</v>
      </c>
      <c r="T2744">
        <v>47.184087411447699</v>
      </c>
      <c r="U2744" t="s">
        <v>14844</v>
      </c>
      <c r="V2744" t="s">
        <v>14845</v>
      </c>
      <c r="W2744" t="s">
        <v>14681</v>
      </c>
      <c r="X2744" t="s">
        <v>14682</v>
      </c>
      <c r="Y2744" t="s">
        <v>14683</v>
      </c>
      <c r="AD2744">
        <v>0.45898642481176899</v>
      </c>
      <c r="AE2744">
        <v>5.4647636857232902</v>
      </c>
    </row>
    <row r="2745" spans="1:31" x14ac:dyDescent="0.25">
      <c r="A2745">
        <v>15903</v>
      </c>
      <c r="B2745" t="s">
        <v>424</v>
      </c>
      <c r="C2745" t="s">
        <v>14671</v>
      </c>
      <c r="D2745" t="s">
        <v>14846</v>
      </c>
      <c r="E2745" t="s">
        <v>14673</v>
      </c>
      <c r="F2745" t="s">
        <v>14847</v>
      </c>
      <c r="G2745" t="s">
        <v>14675</v>
      </c>
      <c r="H2745" t="s">
        <v>150</v>
      </c>
      <c r="I2745" t="s">
        <v>162</v>
      </c>
      <c r="J2745" t="s">
        <v>14848</v>
      </c>
      <c r="K2745" t="s">
        <v>14677</v>
      </c>
      <c r="L2745" t="s">
        <v>14678</v>
      </c>
      <c r="M2745" t="s">
        <v>14849</v>
      </c>
      <c r="N2745">
        <v>2029</v>
      </c>
      <c r="O2745">
        <v>1</v>
      </c>
      <c r="P2745" t="s">
        <v>154</v>
      </c>
      <c r="Q2745">
        <v>642</v>
      </c>
      <c r="R2745" t="s">
        <v>432</v>
      </c>
      <c r="S2745">
        <v>22.898121622608699</v>
      </c>
      <c r="T2745">
        <v>47.703423818125401</v>
      </c>
      <c r="U2745" t="s">
        <v>14850</v>
      </c>
      <c r="V2745" t="s">
        <v>14851</v>
      </c>
      <c r="W2745" t="s">
        <v>14681</v>
      </c>
      <c r="X2745" t="s">
        <v>14682</v>
      </c>
      <c r="Y2745" t="s">
        <v>14683</v>
      </c>
      <c r="AD2745">
        <v>0.52438009627178395</v>
      </c>
      <c r="AE2745">
        <v>5.3183781711621902</v>
      </c>
    </row>
    <row r="2746" spans="1:31" x14ac:dyDescent="0.25">
      <c r="A2746">
        <v>15904</v>
      </c>
      <c r="B2746" t="s">
        <v>424</v>
      </c>
      <c r="C2746" t="s">
        <v>14671</v>
      </c>
      <c r="D2746" t="s">
        <v>14852</v>
      </c>
      <c r="E2746" t="s">
        <v>14673</v>
      </c>
      <c r="F2746" t="s">
        <v>14853</v>
      </c>
      <c r="G2746" t="s">
        <v>14675</v>
      </c>
      <c r="H2746" t="s">
        <v>150</v>
      </c>
      <c r="I2746" t="s">
        <v>162</v>
      </c>
      <c r="J2746" t="s">
        <v>14854</v>
      </c>
      <c r="K2746" t="s">
        <v>14677</v>
      </c>
      <c r="L2746" t="s">
        <v>14678</v>
      </c>
      <c r="M2746" t="s">
        <v>14852</v>
      </c>
      <c r="N2746">
        <v>2031</v>
      </c>
      <c r="O2746">
        <v>1</v>
      </c>
      <c r="P2746" t="s">
        <v>154</v>
      </c>
      <c r="Q2746">
        <v>642</v>
      </c>
      <c r="R2746" t="s">
        <v>432</v>
      </c>
      <c r="S2746">
        <v>24.243452388987201</v>
      </c>
      <c r="T2746">
        <v>45.8586556358065</v>
      </c>
      <c r="U2746" t="s">
        <v>14855</v>
      </c>
      <c r="V2746" t="s">
        <v>14856</v>
      </c>
      <c r="W2746" t="s">
        <v>14681</v>
      </c>
      <c r="X2746" t="s">
        <v>14682</v>
      </c>
      <c r="Y2746" t="s">
        <v>14683</v>
      </c>
      <c r="AD2746">
        <v>0.629593346048409</v>
      </c>
      <c r="AE2746">
        <v>5.7268534643208602</v>
      </c>
    </row>
    <row r="2747" spans="1:31" x14ac:dyDescent="0.25">
      <c r="A2747">
        <v>15906</v>
      </c>
      <c r="B2747" t="s">
        <v>424</v>
      </c>
      <c r="C2747" t="s">
        <v>14671</v>
      </c>
      <c r="D2747" t="s">
        <v>14857</v>
      </c>
      <c r="E2747" t="s">
        <v>14673</v>
      </c>
      <c r="F2747" t="s">
        <v>14858</v>
      </c>
      <c r="G2747" t="s">
        <v>14675</v>
      </c>
      <c r="H2747" t="s">
        <v>150</v>
      </c>
      <c r="I2747" t="s">
        <v>162</v>
      </c>
      <c r="J2747" t="s">
        <v>14859</v>
      </c>
      <c r="K2747" t="s">
        <v>14677</v>
      </c>
      <c r="L2747" t="s">
        <v>14678</v>
      </c>
      <c r="M2747" t="s">
        <v>14857</v>
      </c>
      <c r="N2747">
        <v>2032</v>
      </c>
      <c r="O2747">
        <v>1</v>
      </c>
      <c r="P2747" t="s">
        <v>154</v>
      </c>
      <c r="Q2747">
        <v>642</v>
      </c>
      <c r="R2747" t="s">
        <v>432</v>
      </c>
      <c r="S2747">
        <v>25.747041452215299</v>
      </c>
      <c r="T2747">
        <v>47.5519995268725</v>
      </c>
      <c r="U2747" t="s">
        <v>14860</v>
      </c>
      <c r="V2747" t="s">
        <v>14861</v>
      </c>
      <c r="W2747" t="s">
        <v>14681</v>
      </c>
      <c r="X2747" t="s">
        <v>14682</v>
      </c>
      <c r="Y2747" t="s">
        <v>14683</v>
      </c>
      <c r="AD2747">
        <v>1.0201490179260899</v>
      </c>
      <c r="AE2747">
        <v>7.0465648555548599</v>
      </c>
    </row>
    <row r="2748" spans="1:31" x14ac:dyDescent="0.25">
      <c r="A2748">
        <v>15909</v>
      </c>
      <c r="B2748" t="s">
        <v>424</v>
      </c>
      <c r="C2748" t="s">
        <v>14671</v>
      </c>
      <c r="D2748" t="s">
        <v>14862</v>
      </c>
      <c r="E2748" t="s">
        <v>14673</v>
      </c>
      <c r="F2748" t="s">
        <v>14863</v>
      </c>
      <c r="G2748" t="s">
        <v>14675</v>
      </c>
      <c r="H2748" t="s">
        <v>150</v>
      </c>
      <c r="I2748" t="s">
        <v>162</v>
      </c>
      <c r="J2748" t="s">
        <v>14864</v>
      </c>
      <c r="K2748" t="s">
        <v>14677</v>
      </c>
      <c r="L2748" t="s">
        <v>14678</v>
      </c>
      <c r="M2748" t="s">
        <v>14862</v>
      </c>
      <c r="N2748">
        <v>2033</v>
      </c>
      <c r="O2748">
        <v>1</v>
      </c>
      <c r="P2748" t="s">
        <v>154</v>
      </c>
      <c r="Q2748">
        <v>642</v>
      </c>
      <c r="R2748" t="s">
        <v>432</v>
      </c>
      <c r="S2748">
        <v>25.198269076909298</v>
      </c>
      <c r="T2748">
        <v>44.029246654235799</v>
      </c>
      <c r="U2748" t="s">
        <v>14865</v>
      </c>
      <c r="V2748" t="s">
        <v>14866</v>
      </c>
      <c r="W2748" t="s">
        <v>14681</v>
      </c>
      <c r="X2748" t="s">
        <v>14682</v>
      </c>
      <c r="Y2748" t="s">
        <v>14683</v>
      </c>
      <c r="AD2748">
        <v>0.64639899214193997</v>
      </c>
      <c r="AE2748">
        <v>5.4050060541807197</v>
      </c>
    </row>
    <row r="2749" spans="1:31" x14ac:dyDescent="0.25">
      <c r="A2749">
        <v>15910</v>
      </c>
      <c r="B2749" t="s">
        <v>424</v>
      </c>
      <c r="C2749" t="s">
        <v>14671</v>
      </c>
      <c r="D2749" t="s">
        <v>14867</v>
      </c>
      <c r="E2749" t="s">
        <v>14673</v>
      </c>
      <c r="F2749" t="s">
        <v>14868</v>
      </c>
      <c r="G2749" t="s">
        <v>14675</v>
      </c>
      <c r="H2749" t="s">
        <v>150</v>
      </c>
      <c r="I2749" t="s">
        <v>162</v>
      </c>
      <c r="J2749" t="s">
        <v>14869</v>
      </c>
      <c r="K2749" t="s">
        <v>14677</v>
      </c>
      <c r="L2749" t="s">
        <v>14678</v>
      </c>
      <c r="M2749" t="s">
        <v>14867</v>
      </c>
      <c r="N2749">
        <v>2034</v>
      </c>
      <c r="O2749">
        <v>1</v>
      </c>
      <c r="P2749" t="s">
        <v>154</v>
      </c>
      <c r="Q2749">
        <v>642</v>
      </c>
      <c r="R2749" t="s">
        <v>432</v>
      </c>
      <c r="S2749">
        <v>21.373368360792</v>
      </c>
      <c r="T2749">
        <v>45.740370768269798</v>
      </c>
      <c r="U2749" t="s">
        <v>14870</v>
      </c>
      <c r="V2749" t="s">
        <v>14871</v>
      </c>
      <c r="W2749" t="s">
        <v>14681</v>
      </c>
      <c r="X2749" t="s">
        <v>14682</v>
      </c>
      <c r="Y2749" t="s">
        <v>14683</v>
      </c>
      <c r="AD2749">
        <v>1.01228606699385</v>
      </c>
      <c r="AE2749">
        <v>7.6593715410742496</v>
      </c>
    </row>
    <row r="2750" spans="1:31" x14ac:dyDescent="0.25">
      <c r="A2750">
        <v>15913</v>
      </c>
      <c r="B2750" t="s">
        <v>424</v>
      </c>
      <c r="C2750" t="s">
        <v>14671</v>
      </c>
      <c r="D2750" t="s">
        <v>14872</v>
      </c>
      <c r="E2750" t="s">
        <v>14673</v>
      </c>
      <c r="F2750" t="s">
        <v>14873</v>
      </c>
      <c r="G2750" t="s">
        <v>14675</v>
      </c>
      <c r="H2750" t="s">
        <v>150</v>
      </c>
      <c r="I2750" t="s">
        <v>162</v>
      </c>
      <c r="J2750" t="s">
        <v>14874</v>
      </c>
      <c r="K2750" t="s">
        <v>14677</v>
      </c>
      <c r="L2750" t="s">
        <v>14678</v>
      </c>
      <c r="M2750" t="s">
        <v>14872</v>
      </c>
      <c r="N2750">
        <v>2035</v>
      </c>
      <c r="O2750">
        <v>1</v>
      </c>
      <c r="P2750" t="s">
        <v>154</v>
      </c>
      <c r="Q2750">
        <v>642</v>
      </c>
      <c r="R2750" t="s">
        <v>432</v>
      </c>
      <c r="S2750">
        <v>28.853115930114999</v>
      </c>
      <c r="T2750">
        <v>45.060651044228003</v>
      </c>
      <c r="U2750" t="s">
        <v>14875</v>
      </c>
      <c r="V2750" t="s">
        <v>14876</v>
      </c>
      <c r="W2750" t="s">
        <v>14681</v>
      </c>
      <c r="X2750" t="s">
        <v>14682</v>
      </c>
      <c r="Y2750" t="s">
        <v>14683</v>
      </c>
      <c r="AD2750">
        <v>0.893261509647573</v>
      </c>
      <c r="AE2750">
        <v>5.9836889428128899</v>
      </c>
    </row>
    <row r="2751" spans="1:31" x14ac:dyDescent="0.25">
      <c r="A2751">
        <v>15914</v>
      </c>
      <c r="B2751" t="s">
        <v>424</v>
      </c>
      <c r="C2751" t="s">
        <v>14671</v>
      </c>
      <c r="D2751" t="s">
        <v>14877</v>
      </c>
      <c r="E2751" t="s">
        <v>14673</v>
      </c>
      <c r="F2751" t="s">
        <v>14878</v>
      </c>
      <c r="G2751" t="s">
        <v>14675</v>
      </c>
      <c r="H2751" t="s">
        <v>150</v>
      </c>
      <c r="I2751" t="s">
        <v>162</v>
      </c>
      <c r="J2751" t="s">
        <v>14879</v>
      </c>
      <c r="K2751" t="s">
        <v>14677</v>
      </c>
      <c r="L2751" t="s">
        <v>14678</v>
      </c>
      <c r="M2751" t="s">
        <v>14880</v>
      </c>
      <c r="N2751">
        <v>2037</v>
      </c>
      <c r="O2751">
        <v>1</v>
      </c>
      <c r="P2751" t="s">
        <v>154</v>
      </c>
      <c r="Q2751">
        <v>642</v>
      </c>
      <c r="R2751" t="s">
        <v>432</v>
      </c>
      <c r="S2751">
        <v>24.109064962518101</v>
      </c>
      <c r="T2751">
        <v>45.095819122999799</v>
      </c>
      <c r="U2751" t="s">
        <v>14881</v>
      </c>
      <c r="V2751" t="s">
        <v>14882</v>
      </c>
      <c r="W2751" t="s">
        <v>14681</v>
      </c>
      <c r="X2751" t="s">
        <v>14682</v>
      </c>
      <c r="Y2751" t="s">
        <v>14683</v>
      </c>
      <c r="AD2751">
        <v>0.65907704493588404</v>
      </c>
      <c r="AE2751">
        <v>5.7929844755278896</v>
      </c>
    </row>
    <row r="2752" spans="1:31" x14ac:dyDescent="0.25">
      <c r="A2752">
        <v>15916</v>
      </c>
      <c r="B2752" t="s">
        <v>424</v>
      </c>
      <c r="C2752" t="s">
        <v>14671</v>
      </c>
      <c r="D2752" t="s">
        <v>14883</v>
      </c>
      <c r="E2752" t="s">
        <v>14673</v>
      </c>
      <c r="F2752" t="s">
        <v>14884</v>
      </c>
      <c r="G2752" t="s">
        <v>14675</v>
      </c>
      <c r="H2752" t="s">
        <v>150</v>
      </c>
      <c r="I2752" t="s">
        <v>162</v>
      </c>
      <c r="J2752" t="s">
        <v>14885</v>
      </c>
      <c r="K2752" t="s">
        <v>14677</v>
      </c>
      <c r="L2752" t="s">
        <v>14678</v>
      </c>
      <c r="M2752" t="s">
        <v>14883</v>
      </c>
      <c r="N2752">
        <v>2036</v>
      </c>
      <c r="O2752">
        <v>1</v>
      </c>
      <c r="P2752" t="s">
        <v>154</v>
      </c>
      <c r="Q2752">
        <v>642</v>
      </c>
      <c r="R2752" t="s">
        <v>432</v>
      </c>
      <c r="S2752">
        <v>27.7706215805851</v>
      </c>
      <c r="T2752">
        <v>46.524811478913001</v>
      </c>
      <c r="U2752" t="s">
        <v>14886</v>
      </c>
      <c r="V2752" t="s">
        <v>14887</v>
      </c>
      <c r="W2752" t="s">
        <v>14681</v>
      </c>
      <c r="X2752" t="s">
        <v>14682</v>
      </c>
      <c r="Y2752" t="s">
        <v>14683</v>
      </c>
      <c r="AD2752">
        <v>0.62759757793264703</v>
      </c>
      <c r="AE2752">
        <v>5.6168986667546497</v>
      </c>
    </row>
    <row r="2753" spans="1:31" x14ac:dyDescent="0.25">
      <c r="A2753">
        <v>15919</v>
      </c>
      <c r="B2753" t="s">
        <v>424</v>
      </c>
      <c r="C2753" t="s">
        <v>14671</v>
      </c>
      <c r="D2753" t="s">
        <v>14888</v>
      </c>
      <c r="E2753" t="s">
        <v>14673</v>
      </c>
      <c r="F2753" t="s">
        <v>14889</v>
      </c>
      <c r="G2753" t="s">
        <v>14675</v>
      </c>
      <c r="H2753" t="s">
        <v>150</v>
      </c>
      <c r="I2753" t="s">
        <v>162</v>
      </c>
      <c r="J2753" t="s">
        <v>14890</v>
      </c>
      <c r="K2753" t="s">
        <v>14677</v>
      </c>
      <c r="L2753" t="s">
        <v>14678</v>
      </c>
      <c r="M2753" t="s">
        <v>14888</v>
      </c>
      <c r="N2753">
        <v>2038</v>
      </c>
      <c r="O2753">
        <v>1</v>
      </c>
      <c r="P2753" t="s">
        <v>154</v>
      </c>
      <c r="Q2753">
        <v>642</v>
      </c>
      <c r="R2753" t="s">
        <v>432</v>
      </c>
      <c r="S2753">
        <v>26.978753996393301</v>
      </c>
      <c r="T2753">
        <v>45.787552425883902</v>
      </c>
      <c r="U2753" t="s">
        <v>14891</v>
      </c>
      <c r="V2753" t="s">
        <v>14892</v>
      </c>
      <c r="W2753" t="s">
        <v>14681</v>
      </c>
      <c r="X2753" t="s">
        <v>14682</v>
      </c>
      <c r="Y2753" t="s">
        <v>14683</v>
      </c>
      <c r="AD2753">
        <v>0.56173107143615697</v>
      </c>
      <c r="AE2753">
        <v>5.4134966168321998</v>
      </c>
    </row>
    <row r="2754" spans="1:31" x14ac:dyDescent="0.25">
      <c r="A2754">
        <v>15223</v>
      </c>
      <c r="B2754" t="s">
        <v>424</v>
      </c>
      <c r="C2754" t="s">
        <v>14893</v>
      </c>
      <c r="D2754" t="s">
        <v>14894</v>
      </c>
      <c r="E2754" t="s">
        <v>14895</v>
      </c>
      <c r="F2754" t="s">
        <v>14896</v>
      </c>
      <c r="G2754" t="s">
        <v>14897</v>
      </c>
      <c r="H2754" t="s">
        <v>150</v>
      </c>
      <c r="I2754" t="s">
        <v>162</v>
      </c>
      <c r="J2754" t="s">
        <v>14898</v>
      </c>
      <c r="K2754" t="s">
        <v>14899</v>
      </c>
      <c r="L2754" t="s">
        <v>14899</v>
      </c>
      <c r="O2754">
        <v>1</v>
      </c>
      <c r="P2754" t="s">
        <v>154</v>
      </c>
      <c r="Q2754">
        <v>643</v>
      </c>
      <c r="R2754" t="s">
        <v>432</v>
      </c>
      <c r="S2754">
        <v>38.092278911466998</v>
      </c>
      <c r="T2754">
        <v>54.863028105298099</v>
      </c>
      <c r="U2754" t="s">
        <v>14900</v>
      </c>
      <c r="V2754" t="s">
        <v>14901</v>
      </c>
      <c r="W2754" t="s">
        <v>14902</v>
      </c>
      <c r="Y2754" t="s">
        <v>14903</v>
      </c>
      <c r="AD2754">
        <v>91.138327629973702</v>
      </c>
      <c r="AE2754">
        <v>60.548478616801198</v>
      </c>
    </row>
    <row r="2755" spans="1:31" x14ac:dyDescent="0.25">
      <c r="A2755">
        <v>15224</v>
      </c>
      <c r="B2755" t="s">
        <v>424</v>
      </c>
      <c r="C2755" t="s">
        <v>14893</v>
      </c>
      <c r="D2755" t="s">
        <v>14904</v>
      </c>
      <c r="E2755" t="s">
        <v>14895</v>
      </c>
      <c r="F2755" t="s">
        <v>14905</v>
      </c>
      <c r="G2755" t="s">
        <v>14897</v>
      </c>
      <c r="H2755" t="s">
        <v>150</v>
      </c>
      <c r="I2755" t="s">
        <v>162</v>
      </c>
      <c r="J2755" t="s">
        <v>14906</v>
      </c>
      <c r="K2755" t="s">
        <v>14899</v>
      </c>
      <c r="L2755" t="s">
        <v>14899</v>
      </c>
      <c r="O2755">
        <v>1</v>
      </c>
      <c r="P2755" t="s">
        <v>154</v>
      </c>
      <c r="Q2755">
        <v>643</v>
      </c>
      <c r="R2755" t="s">
        <v>432</v>
      </c>
      <c r="S2755">
        <v>139.522719374464</v>
      </c>
      <c r="T2755">
        <v>63.121612321444701</v>
      </c>
      <c r="U2755" s="17" t="s">
        <v>14907</v>
      </c>
      <c r="V2755" t="s">
        <v>14908</v>
      </c>
      <c r="W2755" t="s">
        <v>14902</v>
      </c>
      <c r="Y2755" t="s">
        <v>14903</v>
      </c>
      <c r="AD2755">
        <v>1079.4615209050301</v>
      </c>
      <c r="AE2755">
        <v>563.47178162720104</v>
      </c>
    </row>
    <row r="2756" spans="1:31" x14ac:dyDescent="0.25">
      <c r="A2756">
        <v>15225</v>
      </c>
      <c r="B2756" t="s">
        <v>424</v>
      </c>
      <c r="C2756" t="s">
        <v>14893</v>
      </c>
      <c r="D2756" t="s">
        <v>14909</v>
      </c>
      <c r="E2756" t="s">
        <v>14895</v>
      </c>
      <c r="F2756" t="s">
        <v>14910</v>
      </c>
      <c r="G2756" t="s">
        <v>14897</v>
      </c>
      <c r="H2756" t="s">
        <v>150</v>
      </c>
      <c r="I2756" t="s">
        <v>162</v>
      </c>
      <c r="J2756" t="s">
        <v>14911</v>
      </c>
      <c r="K2756" t="s">
        <v>14899</v>
      </c>
      <c r="L2756" t="s">
        <v>14899</v>
      </c>
      <c r="O2756">
        <v>1</v>
      </c>
      <c r="P2756" t="s">
        <v>154</v>
      </c>
      <c r="Q2756">
        <v>643</v>
      </c>
      <c r="R2756" t="s">
        <v>432</v>
      </c>
      <c r="S2756">
        <v>44.526309949865102</v>
      </c>
      <c r="T2756">
        <v>43.9063309049818</v>
      </c>
      <c r="U2756" t="s">
        <v>14912</v>
      </c>
      <c r="V2756" t="s">
        <v>14913</v>
      </c>
      <c r="W2756" t="s">
        <v>14902</v>
      </c>
      <c r="Y2756" t="s">
        <v>14903</v>
      </c>
      <c r="AD2756">
        <v>18.934401782724901</v>
      </c>
      <c r="AE2756">
        <v>25.758134566810298</v>
      </c>
    </row>
    <row r="2757" spans="1:31" x14ac:dyDescent="0.25">
      <c r="A2757">
        <v>15226</v>
      </c>
      <c r="B2757" t="s">
        <v>424</v>
      </c>
      <c r="C2757" t="s">
        <v>14893</v>
      </c>
      <c r="D2757" t="s">
        <v>14914</v>
      </c>
      <c r="E2757" t="s">
        <v>14895</v>
      </c>
      <c r="F2757" t="s">
        <v>14915</v>
      </c>
      <c r="G2757" t="s">
        <v>14897</v>
      </c>
      <c r="H2757" t="s">
        <v>150</v>
      </c>
      <c r="I2757" t="s">
        <v>162</v>
      </c>
      <c r="J2757" t="s">
        <v>14916</v>
      </c>
      <c r="K2757" t="s">
        <v>14899</v>
      </c>
      <c r="L2757" t="s">
        <v>14899</v>
      </c>
      <c r="O2757">
        <v>1</v>
      </c>
      <c r="P2757" t="s">
        <v>154</v>
      </c>
      <c r="Q2757">
        <v>643</v>
      </c>
      <c r="R2757" t="s">
        <v>432</v>
      </c>
      <c r="S2757">
        <v>48.084832957180197</v>
      </c>
      <c r="T2757">
        <v>65.725584063557704</v>
      </c>
      <c r="U2757" t="s">
        <v>14917</v>
      </c>
      <c r="V2757" t="s">
        <v>14918</v>
      </c>
      <c r="W2757" t="s">
        <v>14902</v>
      </c>
      <c r="Y2757" t="s">
        <v>14903</v>
      </c>
      <c r="AD2757">
        <v>337.39956548394002</v>
      </c>
      <c r="AE2757">
        <v>549.478562504671</v>
      </c>
    </row>
    <row r="2758" spans="1:31" x14ac:dyDescent="0.25">
      <c r="A2758">
        <v>15227</v>
      </c>
      <c r="B2758" t="s">
        <v>424</v>
      </c>
      <c r="C2758" t="s">
        <v>14893</v>
      </c>
      <c r="D2758" t="s">
        <v>14919</v>
      </c>
      <c r="E2758" t="s">
        <v>14895</v>
      </c>
      <c r="F2758" t="s">
        <v>14920</v>
      </c>
      <c r="G2758" t="s">
        <v>14897</v>
      </c>
      <c r="H2758" t="s">
        <v>150</v>
      </c>
      <c r="I2758" t="s">
        <v>162</v>
      </c>
      <c r="J2758" t="s">
        <v>14921</v>
      </c>
      <c r="K2758" t="s">
        <v>14899</v>
      </c>
      <c r="L2758" t="s">
        <v>14899</v>
      </c>
      <c r="O2758">
        <v>1</v>
      </c>
      <c r="P2758" t="s">
        <v>154</v>
      </c>
      <c r="Q2758">
        <v>643</v>
      </c>
      <c r="R2758" t="s">
        <v>432</v>
      </c>
      <c r="S2758">
        <v>96.972932251486895</v>
      </c>
      <c r="T2758">
        <v>61.651260541726103</v>
      </c>
      <c r="U2758" t="s">
        <v>14922</v>
      </c>
      <c r="V2758" t="s">
        <v>14923</v>
      </c>
      <c r="W2758" t="s">
        <v>14902</v>
      </c>
      <c r="Y2758" t="s">
        <v>14903</v>
      </c>
      <c r="AD2758">
        <v>865.39469208766002</v>
      </c>
      <c r="AE2758">
        <v>359.66279665063303</v>
      </c>
    </row>
    <row r="2759" spans="1:31" x14ac:dyDescent="0.25">
      <c r="A2759">
        <v>15228</v>
      </c>
      <c r="B2759" t="s">
        <v>424</v>
      </c>
      <c r="C2759" t="s">
        <v>14893</v>
      </c>
      <c r="D2759" t="s">
        <v>14924</v>
      </c>
      <c r="E2759" t="s">
        <v>14895</v>
      </c>
      <c r="F2759" t="s">
        <v>14925</v>
      </c>
      <c r="G2759" t="s">
        <v>14897</v>
      </c>
      <c r="H2759" t="s">
        <v>150</v>
      </c>
      <c r="I2759" t="s">
        <v>162</v>
      </c>
      <c r="J2759" t="s">
        <v>14926</v>
      </c>
      <c r="K2759" t="s">
        <v>14899</v>
      </c>
      <c r="L2759" t="s">
        <v>14899</v>
      </c>
      <c r="O2759">
        <v>1</v>
      </c>
      <c r="P2759" t="s">
        <v>154</v>
      </c>
      <c r="Q2759">
        <v>643</v>
      </c>
      <c r="R2759" t="s">
        <v>432</v>
      </c>
      <c r="S2759">
        <v>43.125971943073601</v>
      </c>
      <c r="T2759">
        <v>47.479420543772399</v>
      </c>
      <c r="U2759" t="s">
        <v>14927</v>
      </c>
      <c r="V2759" t="s">
        <v>14928</v>
      </c>
      <c r="W2759" t="s">
        <v>14902</v>
      </c>
      <c r="Y2759" t="s">
        <v>14903</v>
      </c>
      <c r="AD2759">
        <v>49.8437461002476</v>
      </c>
      <c r="AE2759">
        <v>54.130817358699602</v>
      </c>
    </row>
    <row r="2760" spans="1:31" x14ac:dyDescent="0.25">
      <c r="A2760">
        <v>15229</v>
      </c>
      <c r="B2760" t="s">
        <v>424</v>
      </c>
      <c r="C2760" t="s">
        <v>14893</v>
      </c>
      <c r="D2760" t="s">
        <v>14929</v>
      </c>
      <c r="E2760" t="s">
        <v>14895</v>
      </c>
      <c r="F2760" t="s">
        <v>14930</v>
      </c>
      <c r="G2760" t="s">
        <v>14897</v>
      </c>
      <c r="H2760" t="s">
        <v>150</v>
      </c>
      <c r="I2760" t="s">
        <v>162</v>
      </c>
      <c r="J2760" t="s">
        <v>14931</v>
      </c>
      <c r="K2760" t="s">
        <v>14899</v>
      </c>
      <c r="L2760" t="s">
        <v>14899</v>
      </c>
      <c r="O2760">
        <v>1</v>
      </c>
      <c r="P2760" t="s">
        <v>154</v>
      </c>
      <c r="Q2760">
        <v>643</v>
      </c>
      <c r="R2760" t="s">
        <v>432</v>
      </c>
      <c r="S2760">
        <v>70.757684620217205</v>
      </c>
      <c r="T2760">
        <v>63.137286259326999</v>
      </c>
      <c r="U2760" t="s">
        <v>14932</v>
      </c>
      <c r="V2760" t="s">
        <v>14933</v>
      </c>
      <c r="W2760" t="s">
        <v>14902</v>
      </c>
      <c r="Y2760" t="s">
        <v>14903</v>
      </c>
      <c r="AD2760">
        <v>309.85720124284398</v>
      </c>
      <c r="AE2760">
        <v>211.39563714050499</v>
      </c>
    </row>
    <row r="2761" spans="1:31" x14ac:dyDescent="0.25">
      <c r="A2761">
        <v>15230</v>
      </c>
      <c r="B2761" t="s">
        <v>424</v>
      </c>
      <c r="C2761" t="s">
        <v>14893</v>
      </c>
      <c r="D2761" t="s">
        <v>14934</v>
      </c>
      <c r="E2761" t="s">
        <v>14895</v>
      </c>
      <c r="F2761" t="s">
        <v>14935</v>
      </c>
      <c r="G2761" t="s">
        <v>14897</v>
      </c>
      <c r="H2761" t="s">
        <v>150</v>
      </c>
      <c r="I2761" t="s">
        <v>162</v>
      </c>
      <c r="J2761" t="s">
        <v>14936</v>
      </c>
      <c r="K2761" t="s">
        <v>14899</v>
      </c>
      <c r="L2761" t="s">
        <v>14899</v>
      </c>
      <c r="O2761">
        <v>1</v>
      </c>
      <c r="P2761" t="s">
        <v>154</v>
      </c>
      <c r="Q2761">
        <v>643</v>
      </c>
      <c r="R2761" t="s">
        <v>432</v>
      </c>
      <c r="S2761">
        <v>51.5478439636952</v>
      </c>
      <c r="T2761">
        <v>55.4551095235758</v>
      </c>
      <c r="U2761" t="s">
        <v>14937</v>
      </c>
      <c r="V2761" t="s">
        <v>14938</v>
      </c>
      <c r="W2761" t="s">
        <v>14902</v>
      </c>
      <c r="Y2761" t="s">
        <v>14903</v>
      </c>
      <c r="AD2761">
        <v>147.296872274333</v>
      </c>
      <c r="AE2761">
        <v>87.747005324018005</v>
      </c>
    </row>
    <row r="2762" spans="1:31" x14ac:dyDescent="0.25">
      <c r="A2762">
        <v>13580</v>
      </c>
      <c r="B2762" t="s">
        <v>615</v>
      </c>
      <c r="C2762" t="s">
        <v>14939</v>
      </c>
      <c r="D2762" t="s">
        <v>3622</v>
      </c>
      <c r="E2762" t="s">
        <v>14940</v>
      </c>
      <c r="F2762" t="s">
        <v>14941</v>
      </c>
      <c r="G2762" t="s">
        <v>14942</v>
      </c>
      <c r="H2762" t="s">
        <v>150</v>
      </c>
      <c r="I2762" t="s">
        <v>162</v>
      </c>
      <c r="J2762" t="s">
        <v>14943</v>
      </c>
      <c r="K2762" t="s">
        <v>14944</v>
      </c>
      <c r="L2762" t="s">
        <v>14944</v>
      </c>
      <c r="N2762" t="s">
        <v>3626</v>
      </c>
      <c r="O2762">
        <v>1</v>
      </c>
      <c r="P2762" t="s">
        <v>154</v>
      </c>
      <c r="Q2762">
        <v>646</v>
      </c>
      <c r="R2762" t="s">
        <v>999</v>
      </c>
      <c r="S2762">
        <v>30.458702489188099</v>
      </c>
      <c r="T2762">
        <v>-1.8449443216347201</v>
      </c>
      <c r="U2762" t="s">
        <v>14945</v>
      </c>
      <c r="V2762" t="s">
        <v>3626</v>
      </c>
      <c r="W2762" t="s">
        <v>14946</v>
      </c>
      <c r="Y2762" t="s">
        <v>14947</v>
      </c>
      <c r="AD2762">
        <v>0.75475772768298599</v>
      </c>
      <c r="AE2762">
        <v>4.7727104932314504</v>
      </c>
    </row>
    <row r="2763" spans="1:31" x14ac:dyDescent="0.25">
      <c r="A2763">
        <v>13581</v>
      </c>
      <c r="B2763" t="s">
        <v>615</v>
      </c>
      <c r="C2763" t="s">
        <v>14939</v>
      </c>
      <c r="D2763" t="s">
        <v>14948</v>
      </c>
      <c r="E2763" t="s">
        <v>14940</v>
      </c>
      <c r="F2763" t="s">
        <v>14949</v>
      </c>
      <c r="G2763" t="s">
        <v>14942</v>
      </c>
      <c r="H2763" t="s">
        <v>150</v>
      </c>
      <c r="I2763" t="s">
        <v>162</v>
      </c>
      <c r="J2763" t="s">
        <v>14950</v>
      </c>
      <c r="K2763" t="s">
        <v>14944</v>
      </c>
      <c r="L2763" t="s">
        <v>14944</v>
      </c>
      <c r="N2763" t="s">
        <v>14948</v>
      </c>
      <c r="O2763">
        <v>1</v>
      </c>
      <c r="P2763" t="s">
        <v>154</v>
      </c>
      <c r="Q2763">
        <v>646</v>
      </c>
      <c r="R2763" t="s">
        <v>999</v>
      </c>
      <c r="S2763">
        <v>30.120943731133</v>
      </c>
      <c r="T2763">
        <v>-1.9340866807467101</v>
      </c>
      <c r="U2763" t="s">
        <v>14951</v>
      </c>
      <c r="V2763" t="s">
        <v>14952</v>
      </c>
      <c r="W2763" t="s">
        <v>14946</v>
      </c>
      <c r="Y2763" t="s">
        <v>14947</v>
      </c>
      <c r="AD2763">
        <v>5.9343430909592598E-2</v>
      </c>
      <c r="AE2763">
        <v>1.60896723046693</v>
      </c>
    </row>
    <row r="2764" spans="1:31" x14ac:dyDescent="0.25">
      <c r="A2764">
        <v>13582</v>
      </c>
      <c r="B2764" t="s">
        <v>615</v>
      </c>
      <c r="C2764" t="s">
        <v>14939</v>
      </c>
      <c r="D2764" t="s">
        <v>3266</v>
      </c>
      <c r="E2764" t="s">
        <v>14940</v>
      </c>
      <c r="F2764" t="s">
        <v>14953</v>
      </c>
      <c r="G2764" t="s">
        <v>14942</v>
      </c>
      <c r="H2764" t="s">
        <v>150</v>
      </c>
      <c r="I2764" t="s">
        <v>162</v>
      </c>
      <c r="J2764" t="s">
        <v>14954</v>
      </c>
      <c r="K2764" t="s">
        <v>14944</v>
      </c>
      <c r="L2764" t="s">
        <v>14944</v>
      </c>
      <c r="N2764" t="s">
        <v>3271</v>
      </c>
      <c r="O2764">
        <v>1</v>
      </c>
      <c r="P2764" t="s">
        <v>154</v>
      </c>
      <c r="Q2764">
        <v>646</v>
      </c>
      <c r="R2764" t="s">
        <v>999</v>
      </c>
      <c r="S2764">
        <v>29.8828898274073</v>
      </c>
      <c r="T2764">
        <v>-1.6056921581944099</v>
      </c>
      <c r="U2764" t="s">
        <v>14955</v>
      </c>
      <c r="V2764" t="s">
        <v>3271</v>
      </c>
      <c r="W2764" t="s">
        <v>14946</v>
      </c>
      <c r="Y2764" t="s">
        <v>14947</v>
      </c>
      <c r="AD2764">
        <v>0.26524722847548099</v>
      </c>
      <c r="AE2764">
        <v>3.00907578621542</v>
      </c>
    </row>
    <row r="2765" spans="1:31" x14ac:dyDescent="0.25">
      <c r="A2765">
        <v>13583</v>
      </c>
      <c r="B2765" t="s">
        <v>615</v>
      </c>
      <c r="C2765" t="s">
        <v>14939</v>
      </c>
      <c r="D2765" t="s">
        <v>3663</v>
      </c>
      <c r="E2765" t="s">
        <v>14940</v>
      </c>
      <c r="F2765" t="s">
        <v>14956</v>
      </c>
      <c r="G2765" t="s">
        <v>14942</v>
      </c>
      <c r="H2765" t="s">
        <v>150</v>
      </c>
      <c r="I2765" t="s">
        <v>162</v>
      </c>
      <c r="J2765" t="s">
        <v>14957</v>
      </c>
      <c r="K2765" t="s">
        <v>14944</v>
      </c>
      <c r="L2765" t="s">
        <v>14944</v>
      </c>
      <c r="N2765" t="s">
        <v>3667</v>
      </c>
      <c r="O2765">
        <v>1</v>
      </c>
      <c r="P2765" t="s">
        <v>154</v>
      </c>
      <c r="Q2765">
        <v>646</v>
      </c>
      <c r="R2765" t="s">
        <v>999</v>
      </c>
      <c r="S2765">
        <v>29.302454433456401</v>
      </c>
      <c r="T2765">
        <v>-2.0970201938039401</v>
      </c>
      <c r="U2765" t="s">
        <v>14958</v>
      </c>
      <c r="V2765" t="s">
        <v>3667</v>
      </c>
      <c r="W2765" t="s">
        <v>14946</v>
      </c>
      <c r="Y2765" t="s">
        <v>14947</v>
      </c>
      <c r="AD2765">
        <v>0.48683206191161299</v>
      </c>
      <c r="AE2765">
        <v>4.3366320967680201</v>
      </c>
    </row>
    <row r="2766" spans="1:31" x14ac:dyDescent="0.25">
      <c r="A2766">
        <v>13584</v>
      </c>
      <c r="B2766" t="s">
        <v>615</v>
      </c>
      <c r="C2766" t="s">
        <v>14939</v>
      </c>
      <c r="D2766" t="s">
        <v>3677</v>
      </c>
      <c r="E2766" t="s">
        <v>14940</v>
      </c>
      <c r="F2766" t="s">
        <v>14959</v>
      </c>
      <c r="G2766" t="s">
        <v>14942</v>
      </c>
      <c r="H2766" t="s">
        <v>150</v>
      </c>
      <c r="I2766" t="s">
        <v>162</v>
      </c>
      <c r="J2766" t="s">
        <v>14960</v>
      </c>
      <c r="K2766" t="s">
        <v>14944</v>
      </c>
      <c r="L2766" t="s">
        <v>14944</v>
      </c>
      <c r="N2766" t="s">
        <v>3681</v>
      </c>
      <c r="O2766">
        <v>1</v>
      </c>
      <c r="P2766" t="s">
        <v>154</v>
      </c>
      <c r="Q2766">
        <v>646</v>
      </c>
      <c r="R2766" t="s">
        <v>999</v>
      </c>
      <c r="S2766">
        <v>29.681918489914601</v>
      </c>
      <c r="T2766">
        <v>-2.3645134338133098</v>
      </c>
      <c r="U2766" t="s">
        <v>14961</v>
      </c>
      <c r="V2766" t="s">
        <v>3681</v>
      </c>
      <c r="W2766" t="s">
        <v>14946</v>
      </c>
      <c r="Y2766" t="s">
        <v>14947</v>
      </c>
      <c r="AD2766">
        <v>0.47774343649952999</v>
      </c>
      <c r="AE2766">
        <v>4.2451272762841699</v>
      </c>
    </row>
    <row r="2767" spans="1:31" x14ac:dyDescent="0.25">
      <c r="A2767">
        <v>15528</v>
      </c>
      <c r="B2767" t="s">
        <v>1172</v>
      </c>
      <c r="C2767" t="s">
        <v>14962</v>
      </c>
      <c r="D2767" t="s">
        <v>14963</v>
      </c>
      <c r="E2767" t="s">
        <v>14963</v>
      </c>
      <c r="F2767" t="s">
        <v>14964</v>
      </c>
      <c r="G2767" t="s">
        <v>14965</v>
      </c>
      <c r="H2767" t="s">
        <v>7333</v>
      </c>
      <c r="I2767" t="s">
        <v>162</v>
      </c>
      <c r="J2767" t="s">
        <v>14966</v>
      </c>
      <c r="K2767" t="s">
        <v>14967</v>
      </c>
      <c r="M2767" t="s">
        <v>14968</v>
      </c>
      <c r="O2767">
        <v>1</v>
      </c>
      <c r="P2767" t="s">
        <v>924</v>
      </c>
      <c r="Q2767">
        <v>652</v>
      </c>
      <c r="R2767" t="s">
        <v>925</v>
      </c>
      <c r="S2767">
        <v>-62.833538029809802</v>
      </c>
      <c r="T2767">
        <v>17.9057614034291</v>
      </c>
      <c r="U2767" t="s">
        <v>14969</v>
      </c>
      <c r="V2767" t="s">
        <v>14970</v>
      </c>
      <c r="W2767" t="s">
        <v>14971</v>
      </c>
      <c r="X2767" t="s">
        <v>7337</v>
      </c>
      <c r="Y2767" t="s">
        <v>14968</v>
      </c>
      <c r="AD2767">
        <v>2.5444107822068002E-3</v>
      </c>
      <c r="AE2767">
        <v>0.210558572056533</v>
      </c>
    </row>
    <row r="2768" spans="1:31" x14ac:dyDescent="0.25">
      <c r="A2768">
        <v>14301</v>
      </c>
      <c r="B2768" t="s">
        <v>1172</v>
      </c>
      <c r="C2768" t="s">
        <v>14972</v>
      </c>
      <c r="D2768" t="s">
        <v>14973</v>
      </c>
      <c r="E2768" t="s">
        <v>14974</v>
      </c>
      <c r="F2768" t="s">
        <v>14975</v>
      </c>
      <c r="G2768" t="s">
        <v>14976</v>
      </c>
      <c r="H2768" t="s">
        <v>150</v>
      </c>
      <c r="I2768" t="s">
        <v>162</v>
      </c>
      <c r="J2768" t="s">
        <v>14977</v>
      </c>
      <c r="K2768" t="s">
        <v>14978</v>
      </c>
      <c r="L2768" t="s">
        <v>14979</v>
      </c>
      <c r="M2768" t="s">
        <v>14980</v>
      </c>
      <c r="O2768">
        <v>1</v>
      </c>
      <c r="P2768" t="s">
        <v>154</v>
      </c>
      <c r="Q2768">
        <v>659</v>
      </c>
      <c r="R2768" t="s">
        <v>1208</v>
      </c>
      <c r="S2768">
        <v>-62.779501145324097</v>
      </c>
      <c r="T2768">
        <v>17.3665713509257</v>
      </c>
      <c r="U2768" t="s">
        <v>14981</v>
      </c>
      <c r="V2768" t="s">
        <v>14980</v>
      </c>
      <c r="W2768" t="s">
        <v>14982</v>
      </c>
      <c r="Y2768" t="s">
        <v>14983</v>
      </c>
      <c r="AD2768">
        <v>1.27238320499146E-3</v>
      </c>
      <c r="AE2768">
        <v>0.15393302354823399</v>
      </c>
    </row>
    <row r="2769" spans="1:31" x14ac:dyDescent="0.25">
      <c r="A2769">
        <v>14302</v>
      </c>
      <c r="B2769" t="s">
        <v>1172</v>
      </c>
      <c r="C2769" t="s">
        <v>14972</v>
      </c>
      <c r="D2769" t="s">
        <v>14984</v>
      </c>
      <c r="E2769" t="s">
        <v>14974</v>
      </c>
      <c r="F2769" t="s">
        <v>14985</v>
      </c>
      <c r="G2769" t="s">
        <v>14976</v>
      </c>
      <c r="H2769" t="s">
        <v>150</v>
      </c>
      <c r="I2769" t="s">
        <v>162</v>
      </c>
      <c r="J2769" t="s">
        <v>14986</v>
      </c>
      <c r="K2769" t="s">
        <v>14978</v>
      </c>
      <c r="L2769" t="s">
        <v>14979</v>
      </c>
      <c r="M2769" t="s">
        <v>14987</v>
      </c>
      <c r="O2769">
        <v>1</v>
      </c>
      <c r="P2769" t="s">
        <v>154</v>
      </c>
      <c r="Q2769">
        <v>659</v>
      </c>
      <c r="R2769" t="s">
        <v>1208</v>
      </c>
      <c r="S2769">
        <v>-62.845324427153201</v>
      </c>
      <c r="T2769">
        <v>17.370550345018</v>
      </c>
      <c r="U2769" t="s">
        <v>14988</v>
      </c>
      <c r="V2769" t="s">
        <v>14987</v>
      </c>
      <c r="W2769" t="s">
        <v>14982</v>
      </c>
      <c r="Y2769" t="s">
        <v>14983</v>
      </c>
      <c r="AD2769">
        <v>9.6163253931535997E-4</v>
      </c>
      <c r="AE2769">
        <v>0.14580755005054699</v>
      </c>
    </row>
    <row r="2770" spans="1:31" x14ac:dyDescent="0.25">
      <c r="A2770">
        <v>14303</v>
      </c>
      <c r="B2770" t="s">
        <v>1172</v>
      </c>
      <c r="C2770" t="s">
        <v>14972</v>
      </c>
      <c r="D2770" t="s">
        <v>14989</v>
      </c>
      <c r="E2770" t="s">
        <v>14974</v>
      </c>
      <c r="F2770" t="s">
        <v>14990</v>
      </c>
      <c r="G2770" t="s">
        <v>14976</v>
      </c>
      <c r="H2770" t="s">
        <v>150</v>
      </c>
      <c r="I2770" t="s">
        <v>162</v>
      </c>
      <c r="J2770" t="s">
        <v>14991</v>
      </c>
      <c r="K2770" t="s">
        <v>14978</v>
      </c>
      <c r="L2770" t="s">
        <v>14979</v>
      </c>
      <c r="M2770" t="s">
        <v>14992</v>
      </c>
      <c r="O2770">
        <v>1</v>
      </c>
      <c r="P2770" t="s">
        <v>154</v>
      </c>
      <c r="Q2770">
        <v>659</v>
      </c>
      <c r="R2770" t="s">
        <v>1208</v>
      </c>
      <c r="S2770">
        <v>-62.686522332377002</v>
      </c>
      <c r="T2770">
        <v>17.275467832166001</v>
      </c>
      <c r="U2770" t="s">
        <v>14993</v>
      </c>
      <c r="V2770" t="s">
        <v>14992</v>
      </c>
      <c r="W2770" t="s">
        <v>14982</v>
      </c>
      <c r="Y2770" t="s">
        <v>14983</v>
      </c>
      <c r="AD2770">
        <v>5.2616676608749904E-3</v>
      </c>
      <c r="AE2770">
        <v>0.459101319794959</v>
      </c>
    </row>
    <row r="2771" spans="1:31" x14ac:dyDescent="0.25">
      <c r="A2771">
        <v>14304</v>
      </c>
      <c r="B2771" t="s">
        <v>1172</v>
      </c>
      <c r="C2771" t="s">
        <v>14972</v>
      </c>
      <c r="D2771" t="s">
        <v>14994</v>
      </c>
      <c r="E2771" t="s">
        <v>14974</v>
      </c>
      <c r="F2771" t="s">
        <v>14995</v>
      </c>
      <c r="G2771" t="s">
        <v>14976</v>
      </c>
      <c r="H2771" t="s">
        <v>150</v>
      </c>
      <c r="I2771" t="s">
        <v>162</v>
      </c>
      <c r="J2771" t="s">
        <v>14996</v>
      </c>
      <c r="K2771" t="s">
        <v>14978</v>
      </c>
      <c r="L2771" t="s">
        <v>14979</v>
      </c>
      <c r="M2771" t="s">
        <v>14997</v>
      </c>
      <c r="O2771">
        <v>1</v>
      </c>
      <c r="P2771" t="s">
        <v>154</v>
      </c>
      <c r="Q2771">
        <v>659</v>
      </c>
      <c r="R2771" t="s">
        <v>1208</v>
      </c>
      <c r="S2771">
        <v>-62.562401541122902</v>
      </c>
      <c r="T2771">
        <v>17.1195162219406</v>
      </c>
      <c r="U2771" t="s">
        <v>14998</v>
      </c>
      <c r="V2771" t="s">
        <v>14997</v>
      </c>
      <c r="W2771" t="s">
        <v>14982</v>
      </c>
      <c r="Y2771" t="s">
        <v>14983</v>
      </c>
      <c r="AD2771">
        <v>2.2366322662037402E-3</v>
      </c>
      <c r="AE2771">
        <v>0.190217856173057</v>
      </c>
    </row>
    <row r="2772" spans="1:31" x14ac:dyDescent="0.25">
      <c r="A2772">
        <v>14305</v>
      </c>
      <c r="B2772" t="s">
        <v>1172</v>
      </c>
      <c r="C2772" t="s">
        <v>14972</v>
      </c>
      <c r="D2772" t="s">
        <v>14999</v>
      </c>
      <c r="E2772" t="s">
        <v>14974</v>
      </c>
      <c r="F2772" t="s">
        <v>15000</v>
      </c>
      <c r="G2772" t="s">
        <v>14976</v>
      </c>
      <c r="H2772" t="s">
        <v>150</v>
      </c>
      <c r="I2772" t="s">
        <v>162</v>
      </c>
      <c r="J2772" t="s">
        <v>15001</v>
      </c>
      <c r="K2772" t="s">
        <v>14978</v>
      </c>
      <c r="L2772" t="s">
        <v>14979</v>
      </c>
      <c r="M2772" t="s">
        <v>15002</v>
      </c>
      <c r="O2772">
        <v>1</v>
      </c>
      <c r="P2772" t="s">
        <v>154</v>
      </c>
      <c r="Q2772">
        <v>659</v>
      </c>
      <c r="R2772" t="s">
        <v>1208</v>
      </c>
      <c r="S2772">
        <v>-62.568208209785404</v>
      </c>
      <c r="T2772">
        <v>17.170495826902801</v>
      </c>
      <c r="U2772" t="s">
        <v>15003</v>
      </c>
      <c r="V2772" t="s">
        <v>15002</v>
      </c>
      <c r="W2772" t="s">
        <v>14982</v>
      </c>
      <c r="Y2772" t="s">
        <v>14983</v>
      </c>
      <c r="AD2772">
        <v>2.99250841521825E-3</v>
      </c>
      <c r="AE2772">
        <v>0.225739220355724</v>
      </c>
    </row>
    <row r="2773" spans="1:31" x14ac:dyDescent="0.25">
      <c r="A2773">
        <v>14306</v>
      </c>
      <c r="B2773" t="s">
        <v>1172</v>
      </c>
      <c r="C2773" t="s">
        <v>14972</v>
      </c>
      <c r="D2773" t="s">
        <v>15004</v>
      </c>
      <c r="E2773" t="s">
        <v>14974</v>
      </c>
      <c r="F2773" t="s">
        <v>15005</v>
      </c>
      <c r="G2773" t="s">
        <v>14976</v>
      </c>
      <c r="H2773" t="s">
        <v>150</v>
      </c>
      <c r="I2773" t="s">
        <v>162</v>
      </c>
      <c r="J2773" t="s">
        <v>15006</v>
      </c>
      <c r="K2773" t="s">
        <v>14978</v>
      </c>
      <c r="L2773" t="s">
        <v>14979</v>
      </c>
      <c r="M2773" t="s">
        <v>15007</v>
      </c>
      <c r="O2773">
        <v>1</v>
      </c>
      <c r="P2773" t="s">
        <v>154</v>
      </c>
      <c r="Q2773">
        <v>659</v>
      </c>
      <c r="R2773" t="s">
        <v>1208</v>
      </c>
      <c r="S2773">
        <v>-62.805930073308801</v>
      </c>
      <c r="T2773">
        <v>17.388150511756098</v>
      </c>
      <c r="U2773" t="s">
        <v>15008</v>
      </c>
      <c r="V2773" t="s">
        <v>15007</v>
      </c>
      <c r="W2773" t="s">
        <v>14982</v>
      </c>
      <c r="Y2773" t="s">
        <v>14983</v>
      </c>
      <c r="AD2773">
        <v>1.2995036627216901E-3</v>
      </c>
      <c r="AE2773">
        <v>0.151251665169159</v>
      </c>
    </row>
    <row r="2774" spans="1:31" x14ac:dyDescent="0.25">
      <c r="A2774">
        <v>14307</v>
      </c>
      <c r="B2774" t="s">
        <v>1172</v>
      </c>
      <c r="C2774" t="s">
        <v>14972</v>
      </c>
      <c r="D2774" t="s">
        <v>15009</v>
      </c>
      <c r="E2774" t="s">
        <v>14974</v>
      </c>
      <c r="F2774" t="s">
        <v>15010</v>
      </c>
      <c r="G2774" t="s">
        <v>14976</v>
      </c>
      <c r="H2774" t="s">
        <v>150</v>
      </c>
      <c r="I2774" t="s">
        <v>162</v>
      </c>
      <c r="J2774" t="s">
        <v>15011</v>
      </c>
      <c r="K2774" t="s">
        <v>14978</v>
      </c>
      <c r="L2774" t="s">
        <v>14979</v>
      </c>
      <c r="M2774" t="s">
        <v>15012</v>
      </c>
      <c r="O2774">
        <v>1</v>
      </c>
      <c r="P2774" t="s">
        <v>154</v>
      </c>
      <c r="Q2774">
        <v>659</v>
      </c>
      <c r="R2774" t="s">
        <v>1208</v>
      </c>
      <c r="S2774">
        <v>-62.601242705421399</v>
      </c>
      <c r="T2774">
        <v>17.1172431667379</v>
      </c>
      <c r="U2774" t="s">
        <v>15013</v>
      </c>
      <c r="V2774" t="s">
        <v>15012</v>
      </c>
      <c r="W2774" t="s">
        <v>14982</v>
      </c>
      <c r="Y2774" t="s">
        <v>14983</v>
      </c>
      <c r="AD2774">
        <v>1.70384487546471E-3</v>
      </c>
      <c r="AE2774">
        <v>0.17367205105455799</v>
      </c>
    </row>
    <row r="2775" spans="1:31" x14ac:dyDescent="0.25">
      <c r="A2775">
        <v>14308</v>
      </c>
      <c r="B2775" t="s">
        <v>1172</v>
      </c>
      <c r="C2775" t="s">
        <v>14972</v>
      </c>
      <c r="D2775" t="s">
        <v>15014</v>
      </c>
      <c r="E2775" t="s">
        <v>14974</v>
      </c>
      <c r="F2775" t="s">
        <v>15015</v>
      </c>
      <c r="G2775" t="s">
        <v>14976</v>
      </c>
      <c r="H2775" t="s">
        <v>150</v>
      </c>
      <c r="I2775" t="s">
        <v>162</v>
      </c>
      <c r="J2775" t="s">
        <v>15016</v>
      </c>
      <c r="K2775" t="s">
        <v>14978</v>
      </c>
      <c r="L2775" t="s">
        <v>14979</v>
      </c>
      <c r="M2775" t="s">
        <v>15017</v>
      </c>
      <c r="O2775">
        <v>1</v>
      </c>
      <c r="P2775" t="s">
        <v>154</v>
      </c>
      <c r="Q2775">
        <v>659</v>
      </c>
      <c r="R2775" t="s">
        <v>1208</v>
      </c>
      <c r="S2775">
        <v>-62.747122473730997</v>
      </c>
      <c r="T2775">
        <v>17.358490277567601</v>
      </c>
      <c r="U2775" t="s">
        <v>15018</v>
      </c>
      <c r="V2775" t="s">
        <v>15017</v>
      </c>
      <c r="W2775" t="s">
        <v>14982</v>
      </c>
      <c r="Y2775" t="s">
        <v>14983</v>
      </c>
      <c r="AD2775">
        <v>1.0900757293938999E-3</v>
      </c>
      <c r="AE2775">
        <v>0.14449177902006399</v>
      </c>
    </row>
    <row r="2776" spans="1:31" x14ac:dyDescent="0.25">
      <c r="A2776">
        <v>14309</v>
      </c>
      <c r="B2776" t="s">
        <v>1172</v>
      </c>
      <c r="C2776" t="s">
        <v>14972</v>
      </c>
      <c r="D2776" t="s">
        <v>15019</v>
      </c>
      <c r="E2776" t="s">
        <v>14974</v>
      </c>
      <c r="F2776" t="s">
        <v>15020</v>
      </c>
      <c r="G2776" t="s">
        <v>14976</v>
      </c>
      <c r="H2776" t="s">
        <v>150</v>
      </c>
      <c r="I2776" t="s">
        <v>162</v>
      </c>
      <c r="J2776" t="s">
        <v>15021</v>
      </c>
      <c r="K2776" t="s">
        <v>14978</v>
      </c>
      <c r="L2776" t="s">
        <v>14979</v>
      </c>
      <c r="M2776" t="s">
        <v>15022</v>
      </c>
      <c r="O2776">
        <v>1</v>
      </c>
      <c r="P2776" t="s">
        <v>154</v>
      </c>
      <c r="Q2776">
        <v>659</v>
      </c>
      <c r="R2776" t="s">
        <v>1208</v>
      </c>
      <c r="S2776">
        <v>-62.8341441541357</v>
      </c>
      <c r="T2776">
        <v>17.3929568815715</v>
      </c>
      <c r="U2776" s="17" t="s">
        <v>15023</v>
      </c>
      <c r="V2776" t="s">
        <v>15022</v>
      </c>
      <c r="W2776" t="s">
        <v>14982</v>
      </c>
      <c r="Y2776" t="s">
        <v>14983</v>
      </c>
      <c r="AD2776">
        <v>4.6008548463305498E-4</v>
      </c>
      <c r="AE2776">
        <v>0.115495313664726</v>
      </c>
    </row>
    <row r="2777" spans="1:31" x14ac:dyDescent="0.25">
      <c r="A2777">
        <v>14310</v>
      </c>
      <c r="B2777" t="s">
        <v>1172</v>
      </c>
      <c r="C2777" t="s">
        <v>14972</v>
      </c>
      <c r="D2777" t="s">
        <v>15024</v>
      </c>
      <c r="E2777" t="s">
        <v>14974</v>
      </c>
      <c r="F2777" t="s">
        <v>15025</v>
      </c>
      <c r="G2777" t="s">
        <v>14976</v>
      </c>
      <c r="H2777" t="s">
        <v>150</v>
      </c>
      <c r="I2777" t="s">
        <v>162</v>
      </c>
      <c r="J2777" t="s">
        <v>15026</v>
      </c>
      <c r="K2777" t="s">
        <v>14978</v>
      </c>
      <c r="L2777" t="s">
        <v>14979</v>
      </c>
      <c r="M2777" t="s">
        <v>15027</v>
      </c>
      <c r="O2777">
        <v>1</v>
      </c>
      <c r="P2777" t="s">
        <v>154</v>
      </c>
      <c r="Q2777">
        <v>659</v>
      </c>
      <c r="R2777" t="s">
        <v>1208</v>
      </c>
      <c r="S2777">
        <v>-62.610865803370501</v>
      </c>
      <c r="T2777">
        <v>17.138689778985299</v>
      </c>
      <c r="U2777" t="s">
        <v>15028</v>
      </c>
      <c r="V2777" t="s">
        <v>15027</v>
      </c>
      <c r="W2777" t="s">
        <v>14982</v>
      </c>
      <c r="Y2777" t="s">
        <v>14983</v>
      </c>
      <c r="AD2777">
        <v>2.0984979289551101E-4</v>
      </c>
      <c r="AE2777">
        <v>9.76067865753866E-2</v>
      </c>
    </row>
    <row r="2778" spans="1:31" x14ac:dyDescent="0.25">
      <c r="A2778">
        <v>14311</v>
      </c>
      <c r="B2778" t="s">
        <v>1172</v>
      </c>
      <c r="C2778" t="s">
        <v>14972</v>
      </c>
      <c r="D2778" t="s">
        <v>15029</v>
      </c>
      <c r="E2778" t="s">
        <v>14974</v>
      </c>
      <c r="F2778" t="s">
        <v>15030</v>
      </c>
      <c r="G2778" t="s">
        <v>14976</v>
      </c>
      <c r="H2778" t="s">
        <v>150</v>
      </c>
      <c r="I2778" t="s">
        <v>162</v>
      </c>
      <c r="J2778" t="s">
        <v>15031</v>
      </c>
      <c r="K2778" t="s">
        <v>14978</v>
      </c>
      <c r="L2778" t="s">
        <v>14979</v>
      </c>
      <c r="M2778" t="s">
        <v>15032</v>
      </c>
      <c r="O2778">
        <v>1</v>
      </c>
      <c r="P2778" t="s">
        <v>154</v>
      </c>
      <c r="Q2778">
        <v>659</v>
      </c>
      <c r="R2778" t="s">
        <v>1208</v>
      </c>
      <c r="S2778">
        <v>-62.721937245788403</v>
      </c>
      <c r="T2778">
        <v>17.3286940948664</v>
      </c>
      <c r="U2778" t="s">
        <v>15033</v>
      </c>
      <c r="V2778" t="s">
        <v>15032</v>
      </c>
      <c r="W2778" t="s">
        <v>14982</v>
      </c>
      <c r="Y2778" t="s">
        <v>14983</v>
      </c>
      <c r="AD2778">
        <v>2.1777218211127499E-3</v>
      </c>
      <c r="AE2778">
        <v>0.229948430480205</v>
      </c>
    </row>
    <row r="2779" spans="1:31" x14ac:dyDescent="0.25">
      <c r="A2779">
        <v>14312</v>
      </c>
      <c r="B2779" t="s">
        <v>1172</v>
      </c>
      <c r="C2779" t="s">
        <v>14972</v>
      </c>
      <c r="D2779" t="s">
        <v>15034</v>
      </c>
      <c r="E2779" t="s">
        <v>14974</v>
      </c>
      <c r="F2779" t="s">
        <v>15035</v>
      </c>
      <c r="G2779" t="s">
        <v>14976</v>
      </c>
      <c r="H2779" t="s">
        <v>150</v>
      </c>
      <c r="I2779" t="s">
        <v>162</v>
      </c>
      <c r="J2779" t="s">
        <v>15036</v>
      </c>
      <c r="K2779" t="s">
        <v>14978</v>
      </c>
      <c r="L2779" t="s">
        <v>14979</v>
      </c>
      <c r="M2779" t="s">
        <v>15037</v>
      </c>
      <c r="O2779">
        <v>1</v>
      </c>
      <c r="P2779" t="s">
        <v>154</v>
      </c>
      <c r="Q2779">
        <v>659</v>
      </c>
      <c r="R2779" t="s">
        <v>1208</v>
      </c>
      <c r="S2779">
        <v>-62.606836143234702</v>
      </c>
      <c r="T2779">
        <v>17.1596129443774</v>
      </c>
      <c r="U2779" t="s">
        <v>15038</v>
      </c>
      <c r="V2779" t="s">
        <v>15037</v>
      </c>
      <c r="W2779" t="s">
        <v>14982</v>
      </c>
      <c r="Y2779" t="s">
        <v>14983</v>
      </c>
      <c r="AD2779">
        <v>1.1205369962681299E-3</v>
      </c>
      <c r="AE2779">
        <v>0.141278516936232</v>
      </c>
    </row>
    <row r="2780" spans="1:31" x14ac:dyDescent="0.25">
      <c r="A2780">
        <v>14313</v>
      </c>
      <c r="B2780" t="s">
        <v>1172</v>
      </c>
      <c r="C2780" t="s">
        <v>14972</v>
      </c>
      <c r="D2780" t="s">
        <v>15039</v>
      </c>
      <c r="E2780" t="s">
        <v>14974</v>
      </c>
      <c r="F2780" t="s">
        <v>15040</v>
      </c>
      <c r="G2780" t="s">
        <v>14976</v>
      </c>
      <c r="H2780" t="s">
        <v>150</v>
      </c>
      <c r="I2780" t="s">
        <v>162</v>
      </c>
      <c r="J2780" t="s">
        <v>15041</v>
      </c>
      <c r="K2780" t="s">
        <v>14978</v>
      </c>
      <c r="L2780" t="s">
        <v>14979</v>
      </c>
      <c r="M2780" t="s">
        <v>15042</v>
      </c>
      <c r="O2780">
        <v>1</v>
      </c>
      <c r="P2780" t="s">
        <v>154</v>
      </c>
      <c r="Q2780">
        <v>659</v>
      </c>
      <c r="R2780" t="s">
        <v>1208</v>
      </c>
      <c r="S2780">
        <v>-62.816476107612999</v>
      </c>
      <c r="T2780">
        <v>17.342073234961902</v>
      </c>
      <c r="U2780" t="s">
        <v>15043</v>
      </c>
      <c r="V2780" t="s">
        <v>15042</v>
      </c>
      <c r="W2780" t="s">
        <v>14982</v>
      </c>
      <c r="Y2780" t="s">
        <v>14983</v>
      </c>
      <c r="AD2780">
        <v>2.5446559484407802E-3</v>
      </c>
      <c r="AE2780">
        <v>0.212256805951995</v>
      </c>
    </row>
    <row r="2781" spans="1:31" x14ac:dyDescent="0.25">
      <c r="A2781">
        <v>14314</v>
      </c>
      <c r="B2781" t="s">
        <v>1172</v>
      </c>
      <c r="C2781" t="s">
        <v>14972</v>
      </c>
      <c r="D2781" t="s">
        <v>15044</v>
      </c>
      <c r="E2781" t="s">
        <v>14974</v>
      </c>
      <c r="F2781" t="s">
        <v>15045</v>
      </c>
      <c r="G2781" t="s">
        <v>14976</v>
      </c>
      <c r="H2781" t="s">
        <v>150</v>
      </c>
      <c r="I2781" t="s">
        <v>162</v>
      </c>
      <c r="J2781" t="s">
        <v>15046</v>
      </c>
      <c r="K2781" t="s">
        <v>14978</v>
      </c>
      <c r="L2781" t="s">
        <v>14979</v>
      </c>
      <c r="M2781" t="s">
        <v>15047</v>
      </c>
      <c r="O2781">
        <v>1</v>
      </c>
      <c r="P2781" t="s">
        <v>154</v>
      </c>
      <c r="Q2781">
        <v>659</v>
      </c>
      <c r="R2781" t="s">
        <v>1208</v>
      </c>
      <c r="S2781">
        <v>-62.7780517199173</v>
      </c>
      <c r="T2781">
        <v>17.314644451543</v>
      </c>
      <c r="U2781" t="s">
        <v>15048</v>
      </c>
      <c r="V2781" t="s">
        <v>15047</v>
      </c>
      <c r="W2781" t="s">
        <v>14982</v>
      </c>
      <c r="Y2781" t="s">
        <v>14983</v>
      </c>
      <c r="AD2781">
        <v>1.7010836331792199E-3</v>
      </c>
      <c r="AE2781">
        <v>0.173046588038058</v>
      </c>
    </row>
    <row r="2782" spans="1:31" x14ac:dyDescent="0.25">
      <c r="A2782">
        <v>14322</v>
      </c>
      <c r="B2782" t="s">
        <v>1172</v>
      </c>
      <c r="C2782" t="s">
        <v>15049</v>
      </c>
      <c r="D2782" t="s">
        <v>15050</v>
      </c>
      <c r="E2782" t="s">
        <v>15051</v>
      </c>
      <c r="F2782" t="s">
        <v>15052</v>
      </c>
      <c r="G2782" t="s">
        <v>15053</v>
      </c>
      <c r="H2782" t="s">
        <v>150</v>
      </c>
      <c r="I2782" t="s">
        <v>162</v>
      </c>
      <c r="J2782" t="s">
        <v>15054</v>
      </c>
      <c r="K2782" t="s">
        <v>15055</v>
      </c>
      <c r="L2782" t="s">
        <v>3443</v>
      </c>
      <c r="M2782" t="s">
        <v>15056</v>
      </c>
      <c r="O2782">
        <v>1</v>
      </c>
      <c r="P2782" t="s">
        <v>154</v>
      </c>
      <c r="Q2782">
        <v>662</v>
      </c>
      <c r="R2782" t="s">
        <v>1208</v>
      </c>
      <c r="S2782">
        <v>-60.971455184405698</v>
      </c>
      <c r="T2782">
        <v>13.8912933437057</v>
      </c>
      <c r="U2782" t="s">
        <v>15057</v>
      </c>
      <c r="V2782" t="s">
        <v>15058</v>
      </c>
      <c r="W2782" t="s">
        <v>15059</v>
      </c>
      <c r="Y2782" t="s">
        <v>15060</v>
      </c>
      <c r="AD2782">
        <v>5.4993340554574397E-3</v>
      </c>
      <c r="AE2782">
        <v>0.70416556689263099</v>
      </c>
    </row>
    <row r="2783" spans="1:31" x14ac:dyDescent="0.25">
      <c r="A2783">
        <v>14323</v>
      </c>
      <c r="B2783" t="s">
        <v>1172</v>
      </c>
      <c r="C2783" t="s">
        <v>15049</v>
      </c>
      <c r="D2783" t="s">
        <v>15061</v>
      </c>
      <c r="E2783" t="s">
        <v>15051</v>
      </c>
      <c r="F2783" t="s">
        <v>15062</v>
      </c>
      <c r="G2783" t="s">
        <v>15053</v>
      </c>
      <c r="H2783" t="s">
        <v>150</v>
      </c>
      <c r="I2783" t="s">
        <v>162</v>
      </c>
      <c r="J2783" t="s">
        <v>15063</v>
      </c>
      <c r="K2783" t="s">
        <v>15055</v>
      </c>
      <c r="L2783" t="s">
        <v>3443</v>
      </c>
      <c r="M2783" t="s">
        <v>15064</v>
      </c>
      <c r="O2783">
        <v>1</v>
      </c>
      <c r="P2783" t="s">
        <v>154</v>
      </c>
      <c r="Q2783">
        <v>662</v>
      </c>
      <c r="R2783" t="s">
        <v>1208</v>
      </c>
      <c r="S2783">
        <v>-60.936566858473803</v>
      </c>
      <c r="T2783">
        <v>14.059119778130301</v>
      </c>
      <c r="U2783" t="s">
        <v>15065</v>
      </c>
      <c r="V2783" t="s">
        <v>15066</v>
      </c>
      <c r="W2783" t="s">
        <v>15059</v>
      </c>
      <c r="Y2783" t="s">
        <v>15060</v>
      </c>
      <c r="AD2783">
        <v>5.3017428723478597E-3</v>
      </c>
      <c r="AE2783">
        <v>0.29958181059584799</v>
      </c>
    </row>
    <row r="2784" spans="1:31" x14ac:dyDescent="0.25">
      <c r="A2784">
        <v>14324</v>
      </c>
      <c r="B2784" t="s">
        <v>1172</v>
      </c>
      <c r="C2784" t="s">
        <v>15049</v>
      </c>
      <c r="D2784" t="s">
        <v>15067</v>
      </c>
      <c r="E2784" t="s">
        <v>15051</v>
      </c>
      <c r="F2784" t="s">
        <v>15068</v>
      </c>
      <c r="G2784" t="s">
        <v>15053</v>
      </c>
      <c r="H2784" t="s">
        <v>150</v>
      </c>
      <c r="I2784" t="s">
        <v>162</v>
      </c>
      <c r="J2784" t="s">
        <v>15069</v>
      </c>
      <c r="K2784" t="s">
        <v>15055</v>
      </c>
      <c r="L2784" t="s">
        <v>3443</v>
      </c>
      <c r="M2784" t="s">
        <v>15070</v>
      </c>
      <c r="O2784">
        <v>1</v>
      </c>
      <c r="P2784" t="s">
        <v>154</v>
      </c>
      <c r="Q2784">
        <v>662</v>
      </c>
      <c r="R2784" t="s">
        <v>1208</v>
      </c>
      <c r="S2784">
        <v>-60.918540908345101</v>
      </c>
      <c r="T2784">
        <v>13.999179357153301</v>
      </c>
      <c r="U2784" t="s">
        <v>15071</v>
      </c>
      <c r="V2784" t="s">
        <v>15072</v>
      </c>
      <c r="W2784" t="s">
        <v>15059</v>
      </c>
      <c r="Y2784" t="s">
        <v>15060</v>
      </c>
      <c r="AD2784">
        <v>3.3518575621087599E-3</v>
      </c>
      <c r="AE2784">
        <v>0.29282940378196998</v>
      </c>
    </row>
    <row r="2785" spans="1:31" x14ac:dyDescent="0.25">
      <c r="A2785">
        <v>14325</v>
      </c>
      <c r="B2785" t="s">
        <v>1172</v>
      </c>
      <c r="C2785" t="s">
        <v>15049</v>
      </c>
      <c r="D2785" t="s">
        <v>15073</v>
      </c>
      <c r="E2785" t="s">
        <v>15051</v>
      </c>
      <c r="F2785" t="s">
        <v>15074</v>
      </c>
      <c r="G2785" t="s">
        <v>15053</v>
      </c>
      <c r="H2785" t="s">
        <v>150</v>
      </c>
      <c r="I2785" t="s">
        <v>162</v>
      </c>
      <c r="J2785" t="s">
        <v>15075</v>
      </c>
      <c r="K2785" t="s">
        <v>15055</v>
      </c>
      <c r="L2785" t="s">
        <v>3443</v>
      </c>
      <c r="M2785" t="s">
        <v>15076</v>
      </c>
      <c r="O2785">
        <v>1</v>
      </c>
      <c r="P2785" t="s">
        <v>154</v>
      </c>
      <c r="Q2785">
        <v>662</v>
      </c>
      <c r="R2785" t="s">
        <v>1208</v>
      </c>
      <c r="S2785">
        <v>-60.915292978064002</v>
      </c>
      <c r="T2785">
        <v>13.921990734643</v>
      </c>
      <c r="U2785" t="s">
        <v>15077</v>
      </c>
      <c r="V2785" t="s">
        <v>15078</v>
      </c>
      <c r="W2785" t="s">
        <v>15059</v>
      </c>
      <c r="Y2785" t="s">
        <v>15060</v>
      </c>
      <c r="AD2785">
        <v>5.91470710088515E-3</v>
      </c>
      <c r="AE2785">
        <v>0.33737554440185202</v>
      </c>
    </row>
    <row r="2786" spans="1:31" x14ac:dyDescent="0.25">
      <c r="A2786">
        <v>14326</v>
      </c>
      <c r="B2786" t="s">
        <v>1172</v>
      </c>
      <c r="C2786" t="s">
        <v>15049</v>
      </c>
      <c r="D2786" t="s">
        <v>15079</v>
      </c>
      <c r="E2786" t="s">
        <v>15051</v>
      </c>
      <c r="F2786" t="s">
        <v>15080</v>
      </c>
      <c r="G2786" t="s">
        <v>15053</v>
      </c>
      <c r="H2786" t="s">
        <v>150</v>
      </c>
      <c r="I2786" t="s">
        <v>162</v>
      </c>
      <c r="J2786" t="s">
        <v>15081</v>
      </c>
      <c r="K2786" t="s">
        <v>15055</v>
      </c>
      <c r="L2786" t="s">
        <v>3443</v>
      </c>
      <c r="M2786" t="s">
        <v>15082</v>
      </c>
      <c r="O2786">
        <v>1</v>
      </c>
      <c r="P2786" t="s">
        <v>154</v>
      </c>
      <c r="Q2786">
        <v>662</v>
      </c>
      <c r="R2786" t="s">
        <v>1208</v>
      </c>
      <c r="S2786">
        <v>-60.925451421184697</v>
      </c>
      <c r="T2786">
        <v>13.8349553864622</v>
      </c>
      <c r="U2786" t="s">
        <v>15083</v>
      </c>
      <c r="V2786" t="s">
        <v>15084</v>
      </c>
      <c r="W2786" t="s">
        <v>15059</v>
      </c>
      <c r="Y2786" t="s">
        <v>15060</v>
      </c>
      <c r="AD2786">
        <v>6.8453542431257102E-3</v>
      </c>
      <c r="AE2786">
        <v>0.34805915642636498</v>
      </c>
    </row>
    <row r="2787" spans="1:31" x14ac:dyDescent="0.25">
      <c r="A2787">
        <v>14327</v>
      </c>
      <c r="B2787" t="s">
        <v>1172</v>
      </c>
      <c r="C2787" t="s">
        <v>15049</v>
      </c>
      <c r="D2787" t="s">
        <v>15085</v>
      </c>
      <c r="E2787" t="s">
        <v>15051</v>
      </c>
      <c r="F2787" t="s">
        <v>15086</v>
      </c>
      <c r="G2787" t="s">
        <v>15053</v>
      </c>
      <c r="H2787" t="s">
        <v>150</v>
      </c>
      <c r="I2787" t="s">
        <v>162</v>
      </c>
      <c r="J2787" t="s">
        <v>15087</v>
      </c>
      <c r="K2787" t="s">
        <v>15055</v>
      </c>
      <c r="L2787" t="s">
        <v>3443</v>
      </c>
      <c r="M2787" t="s">
        <v>15088</v>
      </c>
      <c r="O2787">
        <v>1</v>
      </c>
      <c r="P2787" t="s">
        <v>154</v>
      </c>
      <c r="Q2787">
        <v>662</v>
      </c>
      <c r="R2787" t="s">
        <v>1208</v>
      </c>
      <c r="S2787">
        <v>-60.972463945860198</v>
      </c>
      <c r="T2787">
        <v>13.772084958212099</v>
      </c>
      <c r="U2787" t="s">
        <v>15089</v>
      </c>
      <c r="V2787" t="s">
        <v>15090</v>
      </c>
      <c r="W2787" t="s">
        <v>15059</v>
      </c>
      <c r="Y2787" t="s">
        <v>15060</v>
      </c>
      <c r="AD2787">
        <v>8.3287310415585108E-3</v>
      </c>
      <c r="AE2787">
        <v>0.43834479096809398</v>
      </c>
    </row>
    <row r="2788" spans="1:31" x14ac:dyDescent="0.25">
      <c r="A2788">
        <v>14328</v>
      </c>
      <c r="B2788" t="s">
        <v>1172</v>
      </c>
      <c r="C2788" t="s">
        <v>15049</v>
      </c>
      <c r="D2788" t="s">
        <v>15091</v>
      </c>
      <c r="E2788" t="s">
        <v>15051</v>
      </c>
      <c r="F2788" t="s">
        <v>15092</v>
      </c>
      <c r="G2788" t="s">
        <v>15053</v>
      </c>
      <c r="H2788" t="s">
        <v>150</v>
      </c>
      <c r="I2788" t="s">
        <v>162</v>
      </c>
      <c r="J2788" t="s">
        <v>15093</v>
      </c>
      <c r="K2788" t="s">
        <v>15055</v>
      </c>
      <c r="L2788" t="s">
        <v>3443</v>
      </c>
      <c r="M2788" t="s">
        <v>15094</v>
      </c>
      <c r="O2788">
        <v>1</v>
      </c>
      <c r="P2788" t="s">
        <v>154</v>
      </c>
      <c r="Q2788">
        <v>662</v>
      </c>
      <c r="R2788" t="s">
        <v>1208</v>
      </c>
      <c r="S2788">
        <v>-61.046184015572699</v>
      </c>
      <c r="T2788">
        <v>13.8320840110584</v>
      </c>
      <c r="U2788" t="s">
        <v>15095</v>
      </c>
      <c r="V2788" t="s">
        <v>15096</v>
      </c>
      <c r="W2788" t="s">
        <v>15059</v>
      </c>
      <c r="Y2788" t="s">
        <v>15060</v>
      </c>
      <c r="AD2788">
        <v>6.4534802306752698E-3</v>
      </c>
      <c r="AE2788">
        <v>0.37002441535151898</v>
      </c>
    </row>
    <row r="2789" spans="1:31" x14ac:dyDescent="0.25">
      <c r="A2789">
        <v>14329</v>
      </c>
      <c r="B2789" t="s">
        <v>1172</v>
      </c>
      <c r="C2789" t="s">
        <v>15049</v>
      </c>
      <c r="D2789" t="s">
        <v>15097</v>
      </c>
      <c r="E2789" t="s">
        <v>15051</v>
      </c>
      <c r="F2789" t="s">
        <v>15098</v>
      </c>
      <c r="G2789" t="s">
        <v>15053</v>
      </c>
      <c r="H2789" t="s">
        <v>150</v>
      </c>
      <c r="I2789" t="s">
        <v>162</v>
      </c>
      <c r="J2789" t="s">
        <v>15099</v>
      </c>
      <c r="K2789" t="s">
        <v>15055</v>
      </c>
      <c r="L2789" t="s">
        <v>3443</v>
      </c>
      <c r="M2789" t="s">
        <v>15100</v>
      </c>
      <c r="O2789">
        <v>1</v>
      </c>
      <c r="P2789" t="s">
        <v>154</v>
      </c>
      <c r="Q2789">
        <v>662</v>
      </c>
      <c r="R2789" t="s">
        <v>1208</v>
      </c>
      <c r="S2789">
        <v>-61.027589445068102</v>
      </c>
      <c r="T2789">
        <v>13.9172455576446</v>
      </c>
      <c r="U2789" t="s">
        <v>15101</v>
      </c>
      <c r="V2789" t="s">
        <v>15102</v>
      </c>
      <c r="W2789" t="s">
        <v>15059</v>
      </c>
      <c r="Y2789" t="s">
        <v>15060</v>
      </c>
      <c r="AD2789">
        <v>4.8787544328661196E-3</v>
      </c>
      <c r="AE2789">
        <v>0.39206188854614699</v>
      </c>
    </row>
    <row r="2790" spans="1:31" x14ac:dyDescent="0.25">
      <c r="A2790">
        <v>14330</v>
      </c>
      <c r="B2790" t="s">
        <v>1172</v>
      </c>
      <c r="C2790" t="s">
        <v>15049</v>
      </c>
      <c r="D2790" t="s">
        <v>15103</v>
      </c>
      <c r="E2790" t="s">
        <v>15051</v>
      </c>
      <c r="F2790" t="s">
        <v>15104</v>
      </c>
      <c r="G2790" t="s">
        <v>15053</v>
      </c>
      <c r="H2790" t="s">
        <v>150</v>
      </c>
      <c r="I2790" t="s">
        <v>162</v>
      </c>
      <c r="J2790" t="s">
        <v>15105</v>
      </c>
      <c r="K2790" t="s">
        <v>15055</v>
      </c>
      <c r="L2790" t="s">
        <v>3443</v>
      </c>
      <c r="M2790" t="s">
        <v>15106</v>
      </c>
      <c r="O2790">
        <v>1</v>
      </c>
      <c r="P2790" t="s">
        <v>154</v>
      </c>
      <c r="Q2790">
        <v>662</v>
      </c>
      <c r="R2790" t="s">
        <v>1208</v>
      </c>
      <c r="S2790">
        <v>-60.986123713220202</v>
      </c>
      <c r="T2790">
        <v>13.975950791366801</v>
      </c>
      <c r="U2790" t="s">
        <v>15107</v>
      </c>
      <c r="V2790" t="s">
        <v>15108</v>
      </c>
      <c r="W2790" t="s">
        <v>15059</v>
      </c>
      <c r="Y2790" t="s">
        <v>15060</v>
      </c>
      <c r="AD2790">
        <v>6.6680528537403898E-3</v>
      </c>
      <c r="AE2790">
        <v>0.41511000752490801</v>
      </c>
    </row>
    <row r="2791" spans="1:31" x14ac:dyDescent="0.25">
      <c r="A2791">
        <v>15527</v>
      </c>
      <c r="B2791" t="s">
        <v>1172</v>
      </c>
      <c r="C2791" t="s">
        <v>15109</v>
      </c>
      <c r="D2791" t="s">
        <v>15110</v>
      </c>
      <c r="E2791" t="s">
        <v>15110</v>
      </c>
      <c r="F2791" t="s">
        <v>15111</v>
      </c>
      <c r="G2791" t="s">
        <v>15112</v>
      </c>
      <c r="H2791" t="s">
        <v>7333</v>
      </c>
      <c r="I2791" t="s">
        <v>162</v>
      </c>
      <c r="J2791" t="s">
        <v>15113</v>
      </c>
      <c r="K2791" t="s">
        <v>10094</v>
      </c>
      <c r="M2791" t="s">
        <v>15114</v>
      </c>
      <c r="O2791">
        <v>1</v>
      </c>
      <c r="P2791" t="s">
        <v>924</v>
      </c>
      <c r="Q2791">
        <v>663</v>
      </c>
      <c r="R2791" t="s">
        <v>925</v>
      </c>
      <c r="S2791">
        <v>-63.064571108183202</v>
      </c>
      <c r="T2791">
        <v>18.087605350292598</v>
      </c>
      <c r="U2791" t="s">
        <v>15115</v>
      </c>
      <c r="V2791" t="s">
        <v>15114</v>
      </c>
      <c r="W2791" t="s">
        <v>15116</v>
      </c>
      <c r="X2791" t="s">
        <v>7337</v>
      </c>
      <c r="Y2791" t="s">
        <v>15114</v>
      </c>
      <c r="AD2791">
        <v>4.8701506443649097E-3</v>
      </c>
      <c r="AE2791">
        <v>0.33891995966761401</v>
      </c>
    </row>
    <row r="2792" spans="1:31" x14ac:dyDescent="0.25">
      <c r="A2792">
        <v>14642</v>
      </c>
      <c r="B2792" t="s">
        <v>1172</v>
      </c>
      <c r="C2792" t="s">
        <v>15117</v>
      </c>
      <c r="D2792" t="s">
        <v>15118</v>
      </c>
      <c r="E2792" t="s">
        <v>15119</v>
      </c>
      <c r="F2792" t="s">
        <v>15120</v>
      </c>
      <c r="G2792" t="s">
        <v>15121</v>
      </c>
      <c r="H2792" t="s">
        <v>150</v>
      </c>
      <c r="I2792" t="s">
        <v>162</v>
      </c>
      <c r="J2792" t="s">
        <v>15122</v>
      </c>
      <c r="K2792" t="s">
        <v>15123</v>
      </c>
      <c r="L2792" t="s">
        <v>5001</v>
      </c>
      <c r="M2792" t="s">
        <v>15124</v>
      </c>
      <c r="O2792">
        <v>1</v>
      </c>
      <c r="P2792" t="s">
        <v>154</v>
      </c>
      <c r="Q2792">
        <v>670</v>
      </c>
      <c r="R2792" t="s">
        <v>1208</v>
      </c>
      <c r="S2792">
        <v>-61.154875911962201</v>
      </c>
      <c r="T2792">
        <v>13.269084523635099</v>
      </c>
      <c r="U2792" t="s">
        <v>15125</v>
      </c>
      <c r="V2792" t="s">
        <v>15124</v>
      </c>
      <c r="W2792" t="s">
        <v>15126</v>
      </c>
      <c r="Y2792" t="s">
        <v>15127</v>
      </c>
      <c r="AD2792">
        <v>1.04864967080971E-2</v>
      </c>
      <c r="AE2792">
        <v>0.54342400908664901</v>
      </c>
    </row>
    <row r="2793" spans="1:31" x14ac:dyDescent="0.25">
      <c r="A2793">
        <v>14643</v>
      </c>
      <c r="B2793" t="s">
        <v>1172</v>
      </c>
      <c r="C2793" t="s">
        <v>15117</v>
      </c>
      <c r="D2793" t="s">
        <v>15128</v>
      </c>
      <c r="E2793" t="s">
        <v>15119</v>
      </c>
      <c r="F2793" t="s">
        <v>15129</v>
      </c>
      <c r="G2793" t="s">
        <v>15121</v>
      </c>
      <c r="H2793" t="s">
        <v>150</v>
      </c>
      <c r="I2793" t="s">
        <v>162</v>
      </c>
      <c r="J2793" t="s">
        <v>15130</v>
      </c>
      <c r="K2793" t="s">
        <v>15123</v>
      </c>
      <c r="L2793" t="s">
        <v>5001</v>
      </c>
      <c r="M2793" t="s">
        <v>15131</v>
      </c>
      <c r="O2793">
        <v>1</v>
      </c>
      <c r="P2793" t="s">
        <v>154</v>
      </c>
      <c r="Q2793">
        <v>670</v>
      </c>
      <c r="R2793" t="s">
        <v>1208</v>
      </c>
      <c r="S2793">
        <v>-61.312066655019201</v>
      </c>
      <c r="T2793">
        <v>12.801139984940299</v>
      </c>
      <c r="U2793" t="s">
        <v>15132</v>
      </c>
      <c r="V2793" t="s">
        <v>15131</v>
      </c>
      <c r="W2793" t="s">
        <v>15126</v>
      </c>
      <c r="Y2793" t="s">
        <v>15127</v>
      </c>
      <c r="AD2793">
        <v>3.8063642176098299E-3</v>
      </c>
      <c r="AE2793">
        <v>0.44711320779240699</v>
      </c>
    </row>
    <row r="2794" spans="1:31" x14ac:dyDescent="0.25">
      <c r="A2794">
        <v>14644</v>
      </c>
      <c r="B2794" t="s">
        <v>1172</v>
      </c>
      <c r="C2794" t="s">
        <v>15117</v>
      </c>
      <c r="D2794" t="s">
        <v>2214</v>
      </c>
      <c r="E2794" t="s">
        <v>15119</v>
      </c>
      <c r="F2794" t="s">
        <v>15133</v>
      </c>
      <c r="G2794" t="s">
        <v>15121</v>
      </c>
      <c r="H2794" t="s">
        <v>150</v>
      </c>
      <c r="I2794" t="s">
        <v>162</v>
      </c>
      <c r="J2794" t="s">
        <v>15134</v>
      </c>
      <c r="K2794" t="s">
        <v>15123</v>
      </c>
      <c r="L2794" t="s">
        <v>5001</v>
      </c>
      <c r="M2794" t="s">
        <v>2217</v>
      </c>
      <c r="O2794">
        <v>1</v>
      </c>
      <c r="P2794" t="s">
        <v>154</v>
      </c>
      <c r="Q2794">
        <v>670</v>
      </c>
      <c r="R2794" t="s">
        <v>1208</v>
      </c>
      <c r="S2794">
        <v>-61.233320907398301</v>
      </c>
      <c r="T2794">
        <v>13.193183998033501</v>
      </c>
      <c r="U2794" t="s">
        <v>15135</v>
      </c>
      <c r="V2794" t="s">
        <v>2217</v>
      </c>
      <c r="W2794" t="s">
        <v>15126</v>
      </c>
      <c r="Y2794" t="s">
        <v>15127</v>
      </c>
      <c r="AD2794">
        <v>2.7232607041014498E-3</v>
      </c>
      <c r="AE2794">
        <v>0.25080994578539001</v>
      </c>
    </row>
    <row r="2795" spans="1:31" x14ac:dyDescent="0.25">
      <c r="A2795">
        <v>14645</v>
      </c>
      <c r="B2795" t="s">
        <v>1172</v>
      </c>
      <c r="C2795" t="s">
        <v>15117</v>
      </c>
      <c r="D2795" t="s">
        <v>7298</v>
      </c>
      <c r="E2795" t="s">
        <v>15119</v>
      </c>
      <c r="F2795" t="s">
        <v>15136</v>
      </c>
      <c r="G2795" t="s">
        <v>15121</v>
      </c>
      <c r="H2795" t="s">
        <v>150</v>
      </c>
      <c r="I2795" t="s">
        <v>162</v>
      </c>
      <c r="J2795" t="s">
        <v>15137</v>
      </c>
      <c r="K2795" t="s">
        <v>15123</v>
      </c>
      <c r="L2795" t="s">
        <v>5001</v>
      </c>
      <c r="M2795" t="s">
        <v>7301</v>
      </c>
      <c r="O2795">
        <v>1</v>
      </c>
      <c r="P2795" t="s">
        <v>154</v>
      </c>
      <c r="Q2795">
        <v>670</v>
      </c>
      <c r="R2795" t="s">
        <v>1208</v>
      </c>
      <c r="S2795">
        <v>-61.205449860441703</v>
      </c>
      <c r="T2795">
        <v>13.309294002237801</v>
      </c>
      <c r="U2795" t="s">
        <v>15138</v>
      </c>
      <c r="V2795" t="s">
        <v>7301</v>
      </c>
      <c r="W2795" t="s">
        <v>15126</v>
      </c>
      <c r="Y2795" t="s">
        <v>15127</v>
      </c>
      <c r="AD2795">
        <v>7.8316888516383205E-3</v>
      </c>
      <c r="AE2795">
        <v>0.41062801332529603</v>
      </c>
    </row>
    <row r="2796" spans="1:31" x14ac:dyDescent="0.25">
      <c r="A2796">
        <v>14646</v>
      </c>
      <c r="B2796" t="s">
        <v>1172</v>
      </c>
      <c r="C2796" t="s">
        <v>15117</v>
      </c>
      <c r="D2796" t="s">
        <v>2219</v>
      </c>
      <c r="E2796" t="s">
        <v>15119</v>
      </c>
      <c r="F2796" t="s">
        <v>15139</v>
      </c>
      <c r="G2796" t="s">
        <v>15121</v>
      </c>
      <c r="H2796" t="s">
        <v>150</v>
      </c>
      <c r="I2796" t="s">
        <v>162</v>
      </c>
      <c r="J2796" t="s">
        <v>15140</v>
      </c>
      <c r="K2796" t="s">
        <v>15123</v>
      </c>
      <c r="L2796" t="s">
        <v>5001</v>
      </c>
      <c r="M2796" t="s">
        <v>2222</v>
      </c>
      <c r="O2796">
        <v>1</v>
      </c>
      <c r="P2796" t="s">
        <v>154</v>
      </c>
      <c r="Q2796">
        <v>670</v>
      </c>
      <c r="R2796" t="s">
        <v>1208</v>
      </c>
      <c r="S2796">
        <v>-61.192883551055203</v>
      </c>
      <c r="T2796">
        <v>13.1626067685864</v>
      </c>
      <c r="U2796" t="s">
        <v>15141</v>
      </c>
      <c r="V2796" t="s">
        <v>2222</v>
      </c>
      <c r="W2796" t="s">
        <v>15126</v>
      </c>
      <c r="Y2796" t="s">
        <v>15127</v>
      </c>
      <c r="AD2796">
        <v>3.5007741963113399E-3</v>
      </c>
      <c r="AE2796">
        <v>0.25458792379829798</v>
      </c>
    </row>
    <row r="2797" spans="1:31" x14ac:dyDescent="0.25">
      <c r="A2797">
        <v>14647</v>
      </c>
      <c r="B2797" t="s">
        <v>1172</v>
      </c>
      <c r="C2797" t="s">
        <v>15117</v>
      </c>
      <c r="D2797" t="s">
        <v>7314</v>
      </c>
      <c r="E2797" t="s">
        <v>15119</v>
      </c>
      <c r="F2797" t="s">
        <v>15142</v>
      </c>
      <c r="G2797" t="s">
        <v>15121</v>
      </c>
      <c r="H2797" t="s">
        <v>150</v>
      </c>
      <c r="I2797" t="s">
        <v>162</v>
      </c>
      <c r="J2797" t="s">
        <v>15143</v>
      </c>
      <c r="K2797" t="s">
        <v>15123</v>
      </c>
      <c r="L2797" t="s">
        <v>5001</v>
      </c>
      <c r="M2797" t="s">
        <v>7317</v>
      </c>
      <c r="O2797">
        <v>1</v>
      </c>
      <c r="P2797" t="s">
        <v>154</v>
      </c>
      <c r="Q2797">
        <v>670</v>
      </c>
      <c r="R2797" t="s">
        <v>1208</v>
      </c>
      <c r="S2797">
        <v>-61.243338495092402</v>
      </c>
      <c r="T2797">
        <v>13.2364280262211</v>
      </c>
      <c r="U2797" t="s">
        <v>15144</v>
      </c>
      <c r="V2797" t="s">
        <v>7317</v>
      </c>
      <c r="W2797" t="s">
        <v>15126</v>
      </c>
      <c r="Y2797" t="s">
        <v>15127</v>
      </c>
      <c r="AD2797">
        <v>4.2332075858553296E-3</v>
      </c>
      <c r="AE2797">
        <v>0.28746057201084502</v>
      </c>
    </row>
    <row r="2798" spans="1:31" x14ac:dyDescent="0.25">
      <c r="A2798">
        <v>15303</v>
      </c>
      <c r="B2798" t="s">
        <v>916</v>
      </c>
      <c r="C2798" t="s">
        <v>15145</v>
      </c>
      <c r="D2798" t="s">
        <v>15146</v>
      </c>
      <c r="E2798" t="s">
        <v>15147</v>
      </c>
      <c r="F2798" t="s">
        <v>15148</v>
      </c>
      <c r="G2798" t="s">
        <v>15149</v>
      </c>
      <c r="H2798" t="s">
        <v>150</v>
      </c>
      <c r="I2798" t="s">
        <v>162</v>
      </c>
      <c r="J2798" t="s">
        <v>15150</v>
      </c>
      <c r="K2798" t="s">
        <v>15151</v>
      </c>
      <c r="L2798" t="s">
        <v>15152</v>
      </c>
      <c r="O2798">
        <v>1</v>
      </c>
      <c r="P2798" t="s">
        <v>154</v>
      </c>
      <c r="Q2798">
        <v>882</v>
      </c>
      <c r="R2798" t="s">
        <v>1462</v>
      </c>
      <c r="S2798">
        <v>-172.43176374087901</v>
      </c>
      <c r="T2798">
        <v>-13.636927363465</v>
      </c>
      <c r="U2798" t="s">
        <v>15153</v>
      </c>
      <c r="V2798" t="s">
        <v>15154</v>
      </c>
      <c r="W2798" s="17" t="s">
        <v>15155</v>
      </c>
      <c r="X2798" t="s">
        <v>15156</v>
      </c>
      <c r="Y2798" t="s">
        <v>15157</v>
      </c>
      <c r="AD2798">
        <v>0.14655573809545799</v>
      </c>
      <c r="AE2798">
        <v>1.77702928543789</v>
      </c>
    </row>
    <row r="2799" spans="1:31" x14ac:dyDescent="0.25">
      <c r="A2799">
        <v>15304</v>
      </c>
      <c r="B2799" t="s">
        <v>916</v>
      </c>
      <c r="C2799" t="s">
        <v>15145</v>
      </c>
      <c r="D2799" t="s">
        <v>15158</v>
      </c>
      <c r="E2799" t="s">
        <v>15147</v>
      </c>
      <c r="F2799" t="s">
        <v>15159</v>
      </c>
      <c r="G2799" t="s">
        <v>15149</v>
      </c>
      <c r="H2799" t="s">
        <v>150</v>
      </c>
      <c r="I2799" t="s">
        <v>162</v>
      </c>
      <c r="J2799" t="s">
        <v>15160</v>
      </c>
      <c r="K2799" t="s">
        <v>15151</v>
      </c>
      <c r="L2799" t="s">
        <v>15152</v>
      </c>
      <c r="O2799">
        <v>1</v>
      </c>
      <c r="P2799" t="s">
        <v>154</v>
      </c>
      <c r="Q2799">
        <v>882</v>
      </c>
      <c r="R2799" t="s">
        <v>1462</v>
      </c>
      <c r="S2799">
        <v>-171.75784509403201</v>
      </c>
      <c r="T2799">
        <v>-13.937420516160101</v>
      </c>
      <c r="U2799" t="s">
        <v>15161</v>
      </c>
      <c r="V2799" t="s">
        <v>15162</v>
      </c>
      <c r="W2799" s="17" t="s">
        <v>15155</v>
      </c>
      <c r="X2799" t="s">
        <v>15156</v>
      </c>
      <c r="Y2799" t="s">
        <v>15157</v>
      </c>
      <c r="AD2799">
        <v>9.9366652099661196E-2</v>
      </c>
      <c r="AE2799">
        <v>1.5573969216732499</v>
      </c>
    </row>
    <row r="2800" spans="1:31" x14ac:dyDescent="0.25">
      <c r="B2800" t="s">
        <v>424</v>
      </c>
      <c r="D2800" t="s">
        <v>6752</v>
      </c>
      <c r="E2800" t="s">
        <v>15163</v>
      </c>
    </row>
    <row r="2801" spans="1:31" x14ac:dyDescent="0.25">
      <c r="A2801">
        <v>15261</v>
      </c>
      <c r="B2801" t="s">
        <v>615</v>
      </c>
      <c r="C2801" t="s">
        <v>15164</v>
      </c>
      <c r="D2801" t="s">
        <v>15165</v>
      </c>
      <c r="E2801" t="s">
        <v>15166</v>
      </c>
      <c r="F2801" t="s">
        <v>15167</v>
      </c>
      <c r="G2801" t="s">
        <v>15168</v>
      </c>
      <c r="H2801" t="s">
        <v>150</v>
      </c>
      <c r="I2801" t="s">
        <v>162</v>
      </c>
      <c r="J2801" t="s">
        <v>15169</v>
      </c>
      <c r="K2801" t="s">
        <v>15170</v>
      </c>
      <c r="L2801" t="s">
        <v>15170</v>
      </c>
      <c r="N2801" t="s">
        <v>13886</v>
      </c>
      <c r="O2801">
        <v>1</v>
      </c>
      <c r="P2801" t="s">
        <v>154</v>
      </c>
      <c r="Q2801">
        <v>678</v>
      </c>
      <c r="R2801" t="s">
        <v>2374</v>
      </c>
      <c r="S2801">
        <v>7.3969286421800504</v>
      </c>
      <c r="T2801">
        <v>1.6145388652398101</v>
      </c>
      <c r="U2801" t="s">
        <v>15171</v>
      </c>
      <c r="V2801" t="s">
        <v>15172</v>
      </c>
      <c r="W2801" t="s">
        <v>15173</v>
      </c>
      <c r="Y2801" t="s">
        <v>15174</v>
      </c>
      <c r="AD2801">
        <v>1.17242798213795E-2</v>
      </c>
      <c r="AE2801">
        <v>1.14147960454717</v>
      </c>
    </row>
    <row r="2802" spans="1:31" x14ac:dyDescent="0.25">
      <c r="A2802">
        <v>15262</v>
      </c>
      <c r="B2802" t="s">
        <v>615</v>
      </c>
      <c r="C2802" t="s">
        <v>15164</v>
      </c>
      <c r="D2802" t="s">
        <v>15175</v>
      </c>
      <c r="E2802" t="s">
        <v>15166</v>
      </c>
      <c r="F2802" t="s">
        <v>15176</v>
      </c>
      <c r="G2802" t="s">
        <v>15168</v>
      </c>
      <c r="H2802" t="s">
        <v>150</v>
      </c>
      <c r="I2802" t="s">
        <v>162</v>
      </c>
      <c r="J2802" t="s">
        <v>15177</v>
      </c>
      <c r="K2802" t="s">
        <v>15170</v>
      </c>
      <c r="L2802" t="s">
        <v>15170</v>
      </c>
      <c r="N2802" t="s">
        <v>15178</v>
      </c>
      <c r="O2802">
        <v>1</v>
      </c>
      <c r="P2802" t="s">
        <v>154</v>
      </c>
      <c r="Q2802">
        <v>678</v>
      </c>
      <c r="R2802" t="s">
        <v>2374</v>
      </c>
      <c r="S2802">
        <v>6.6020420319145403</v>
      </c>
      <c r="T2802">
        <v>0.23828835534912199</v>
      </c>
      <c r="U2802" t="s">
        <v>15179</v>
      </c>
      <c r="V2802" t="s">
        <v>15180</v>
      </c>
      <c r="W2802" t="s">
        <v>15173</v>
      </c>
      <c r="Y2802" t="s">
        <v>15174</v>
      </c>
      <c r="AD2802">
        <v>6.9703261179698203E-2</v>
      </c>
      <c r="AE2802">
        <v>2.1264925418596601</v>
      </c>
    </row>
    <row r="2803" spans="1:31" x14ac:dyDescent="0.25">
      <c r="A2803">
        <v>13585</v>
      </c>
      <c r="B2803" t="s">
        <v>144</v>
      </c>
      <c r="C2803" t="s">
        <v>15181</v>
      </c>
      <c r="D2803" t="s">
        <v>15182</v>
      </c>
      <c r="E2803" t="s">
        <v>15183</v>
      </c>
      <c r="F2803" t="s">
        <v>15184</v>
      </c>
      <c r="G2803" t="s">
        <v>15185</v>
      </c>
      <c r="H2803" t="s">
        <v>150</v>
      </c>
      <c r="I2803" t="s">
        <v>162</v>
      </c>
      <c r="J2803" t="s">
        <v>15186</v>
      </c>
      <c r="K2803" t="s">
        <v>15187</v>
      </c>
      <c r="L2803" t="s">
        <v>15188</v>
      </c>
      <c r="N2803" t="s">
        <v>15189</v>
      </c>
      <c r="O2803">
        <v>1</v>
      </c>
      <c r="P2803" t="s">
        <v>154</v>
      </c>
      <c r="Q2803">
        <v>682</v>
      </c>
      <c r="R2803" t="s">
        <v>625</v>
      </c>
      <c r="S2803">
        <v>42.994644605732702</v>
      </c>
      <c r="T2803">
        <v>19.2696689485748</v>
      </c>
      <c r="U2803" t="s">
        <v>15190</v>
      </c>
      <c r="V2803" t="s">
        <v>15191</v>
      </c>
      <c r="W2803" t="s">
        <v>15192</v>
      </c>
      <c r="Y2803" t="s">
        <v>15193</v>
      </c>
      <c r="AD2803">
        <v>6.64394975672207</v>
      </c>
      <c r="AE2803">
        <v>12.8042545009333</v>
      </c>
    </row>
    <row r="2804" spans="1:31" x14ac:dyDescent="0.25">
      <c r="A2804">
        <v>13586</v>
      </c>
      <c r="B2804" t="s">
        <v>144</v>
      </c>
      <c r="C2804" t="s">
        <v>15181</v>
      </c>
      <c r="D2804" t="s">
        <v>1991</v>
      </c>
      <c r="E2804" t="s">
        <v>15183</v>
      </c>
      <c r="F2804" t="s">
        <v>15194</v>
      </c>
      <c r="G2804" t="s">
        <v>15185</v>
      </c>
      <c r="H2804" t="s">
        <v>150</v>
      </c>
      <c r="I2804" t="s">
        <v>162</v>
      </c>
      <c r="J2804" t="s">
        <v>15195</v>
      </c>
      <c r="K2804" t="s">
        <v>15187</v>
      </c>
      <c r="L2804" t="s">
        <v>15188</v>
      </c>
      <c r="N2804" t="s">
        <v>15196</v>
      </c>
      <c r="O2804">
        <v>1</v>
      </c>
      <c r="P2804" t="s">
        <v>154</v>
      </c>
      <c r="Q2804">
        <v>682</v>
      </c>
      <c r="R2804" t="s">
        <v>625</v>
      </c>
      <c r="S2804">
        <v>41.415015756854899</v>
      </c>
      <c r="T2804">
        <v>20.1059200721824</v>
      </c>
      <c r="U2804" t="s">
        <v>15197</v>
      </c>
      <c r="V2804" t="s">
        <v>15198</v>
      </c>
      <c r="W2804" t="s">
        <v>15192</v>
      </c>
      <c r="Y2804" t="s">
        <v>15193</v>
      </c>
      <c r="AD2804">
        <v>0.89107563176884197</v>
      </c>
      <c r="AE2804">
        <v>4.5858744317946503</v>
      </c>
    </row>
    <row r="2805" spans="1:31" x14ac:dyDescent="0.25">
      <c r="A2805">
        <v>13587</v>
      </c>
      <c r="B2805" t="s">
        <v>144</v>
      </c>
      <c r="C2805" t="s">
        <v>15181</v>
      </c>
      <c r="D2805" t="s">
        <v>15199</v>
      </c>
      <c r="E2805" t="s">
        <v>15183</v>
      </c>
      <c r="F2805" t="s">
        <v>15200</v>
      </c>
      <c r="G2805" t="s">
        <v>15185</v>
      </c>
      <c r="H2805" t="s">
        <v>150</v>
      </c>
      <c r="I2805" t="s">
        <v>162</v>
      </c>
      <c r="J2805" t="s">
        <v>15201</v>
      </c>
      <c r="K2805" t="s">
        <v>15187</v>
      </c>
      <c r="L2805" t="s">
        <v>15188</v>
      </c>
      <c r="N2805" t="s">
        <v>15202</v>
      </c>
      <c r="O2805">
        <v>1</v>
      </c>
      <c r="P2805" t="s">
        <v>154</v>
      </c>
      <c r="Q2805">
        <v>682</v>
      </c>
      <c r="R2805" t="s">
        <v>625</v>
      </c>
      <c r="S2805">
        <v>42.839479430836697</v>
      </c>
      <c r="T2805">
        <v>21.417299784331298</v>
      </c>
      <c r="U2805" t="s">
        <v>15203</v>
      </c>
      <c r="V2805" t="s">
        <v>15204</v>
      </c>
      <c r="W2805" t="s">
        <v>15192</v>
      </c>
      <c r="Y2805" t="s">
        <v>15193</v>
      </c>
      <c r="AD2805">
        <v>2.0492965611457499</v>
      </c>
      <c r="AE2805">
        <v>6.4711302757812996</v>
      </c>
    </row>
    <row r="2806" spans="1:31" x14ac:dyDescent="0.25">
      <c r="A2806">
        <v>13588</v>
      </c>
      <c r="B2806" t="s">
        <v>144</v>
      </c>
      <c r="C2806" t="s">
        <v>15181</v>
      </c>
      <c r="D2806" t="s">
        <v>3622</v>
      </c>
      <c r="E2806" t="s">
        <v>15183</v>
      </c>
      <c r="F2806" t="s">
        <v>15205</v>
      </c>
      <c r="G2806" t="s">
        <v>15185</v>
      </c>
      <c r="H2806" t="s">
        <v>150</v>
      </c>
      <c r="I2806" t="s">
        <v>162</v>
      </c>
      <c r="J2806" t="s">
        <v>15206</v>
      </c>
      <c r="K2806" t="s">
        <v>15187</v>
      </c>
      <c r="L2806" t="s">
        <v>15188</v>
      </c>
      <c r="N2806" t="s">
        <v>15207</v>
      </c>
      <c r="O2806">
        <v>1</v>
      </c>
      <c r="P2806" t="s">
        <v>154</v>
      </c>
      <c r="Q2806">
        <v>682</v>
      </c>
      <c r="R2806" t="s">
        <v>625</v>
      </c>
      <c r="S2806">
        <v>50.588377475781101</v>
      </c>
      <c r="T2806">
        <v>22.115537516350301</v>
      </c>
      <c r="U2806" t="s">
        <v>15208</v>
      </c>
      <c r="V2806" t="s">
        <v>3626</v>
      </c>
      <c r="W2806" t="s">
        <v>15192</v>
      </c>
      <c r="Y2806" t="s">
        <v>15193</v>
      </c>
      <c r="AD2806">
        <v>41.269592045152102</v>
      </c>
      <c r="AE2806">
        <v>37.734339107703498</v>
      </c>
    </row>
    <row r="2807" spans="1:31" x14ac:dyDescent="0.25">
      <c r="A2807">
        <v>13589</v>
      </c>
      <c r="B2807" t="s">
        <v>144</v>
      </c>
      <c r="C2807" t="s">
        <v>15181</v>
      </c>
      <c r="D2807" t="s">
        <v>6759</v>
      </c>
      <c r="E2807" t="s">
        <v>15183</v>
      </c>
      <c r="F2807" t="s">
        <v>15209</v>
      </c>
      <c r="G2807" t="s">
        <v>15185</v>
      </c>
      <c r="H2807" t="s">
        <v>150</v>
      </c>
      <c r="I2807" t="s">
        <v>162</v>
      </c>
      <c r="J2807" t="s">
        <v>15210</v>
      </c>
      <c r="K2807" t="s">
        <v>15187</v>
      </c>
      <c r="L2807" t="s">
        <v>15188</v>
      </c>
      <c r="N2807" t="s">
        <v>15211</v>
      </c>
      <c r="O2807">
        <v>1</v>
      </c>
      <c r="P2807" t="s">
        <v>154</v>
      </c>
      <c r="Q2807">
        <v>682</v>
      </c>
      <c r="R2807" t="s">
        <v>625</v>
      </c>
      <c r="S2807">
        <v>41.360370292131499</v>
      </c>
      <c r="T2807">
        <v>19.211509032849001</v>
      </c>
      <c r="U2807" t="s">
        <v>15212</v>
      </c>
      <c r="V2807" t="s">
        <v>15213</v>
      </c>
      <c r="W2807" t="s">
        <v>15192</v>
      </c>
      <c r="Y2807" t="s">
        <v>15193</v>
      </c>
      <c r="AD2807">
        <v>0.84250597011657602</v>
      </c>
      <c r="AE2807">
        <v>7.3098224169315902</v>
      </c>
    </row>
    <row r="2808" spans="1:31" x14ac:dyDescent="0.25">
      <c r="A2808">
        <v>13590</v>
      </c>
      <c r="B2808" t="s">
        <v>144</v>
      </c>
      <c r="C2808" t="s">
        <v>15181</v>
      </c>
      <c r="D2808" t="s">
        <v>15214</v>
      </c>
      <c r="E2808" t="s">
        <v>15183</v>
      </c>
      <c r="F2808" t="s">
        <v>15215</v>
      </c>
      <c r="G2808" t="s">
        <v>15185</v>
      </c>
      <c r="H2808" t="s">
        <v>150</v>
      </c>
      <c r="I2808" t="s">
        <v>162</v>
      </c>
      <c r="J2808" t="s">
        <v>15216</v>
      </c>
      <c r="K2808" t="s">
        <v>15187</v>
      </c>
      <c r="L2808" t="s">
        <v>15188</v>
      </c>
      <c r="N2808" t="s">
        <v>15217</v>
      </c>
      <c r="O2808">
        <v>1</v>
      </c>
      <c r="P2808" t="s">
        <v>154</v>
      </c>
      <c r="Q2808">
        <v>682</v>
      </c>
      <c r="R2808" t="s">
        <v>625</v>
      </c>
      <c r="S2808">
        <v>41.607814569950897</v>
      </c>
      <c r="T2808">
        <v>27.349018122870699</v>
      </c>
      <c r="U2808" t="s">
        <v>15218</v>
      </c>
      <c r="V2808" t="s">
        <v>15219</v>
      </c>
      <c r="W2808" t="s">
        <v>15192</v>
      </c>
      <c r="Y2808" t="s">
        <v>15193</v>
      </c>
      <c r="AD2808">
        <v>11.058757670329999</v>
      </c>
      <c r="AE2808">
        <v>17.019690620958201</v>
      </c>
    </row>
    <row r="2809" spans="1:31" x14ac:dyDescent="0.25">
      <c r="A2809">
        <v>13591</v>
      </c>
      <c r="B2809" t="s">
        <v>144</v>
      </c>
      <c r="C2809" t="s">
        <v>15181</v>
      </c>
      <c r="D2809" t="s">
        <v>482</v>
      </c>
      <c r="E2809" t="s">
        <v>15183</v>
      </c>
      <c r="F2809" t="s">
        <v>15220</v>
      </c>
      <c r="G2809" t="s">
        <v>15185</v>
      </c>
      <c r="H2809" t="s">
        <v>150</v>
      </c>
      <c r="I2809" t="s">
        <v>162</v>
      </c>
      <c r="J2809" t="s">
        <v>15221</v>
      </c>
      <c r="K2809" t="s">
        <v>15187</v>
      </c>
      <c r="L2809" t="s">
        <v>15188</v>
      </c>
      <c r="N2809" t="s">
        <v>15222</v>
      </c>
      <c r="O2809">
        <v>1</v>
      </c>
      <c r="P2809" t="s">
        <v>154</v>
      </c>
      <c r="Q2809">
        <v>682</v>
      </c>
      <c r="R2809" t="s">
        <v>625</v>
      </c>
      <c r="S2809">
        <v>50.465425369704398</v>
      </c>
      <c r="T2809">
        <v>24.3955197638785</v>
      </c>
      <c r="U2809" t="s">
        <v>15223</v>
      </c>
      <c r="V2809" t="s">
        <v>486</v>
      </c>
      <c r="W2809" t="s">
        <v>15192</v>
      </c>
      <c r="Y2809" t="s">
        <v>15193</v>
      </c>
      <c r="AD2809">
        <v>3.1175255829564299</v>
      </c>
      <c r="AE2809">
        <v>9.1182166174549693</v>
      </c>
    </row>
    <row r="2810" spans="1:31" x14ac:dyDescent="0.25">
      <c r="A2810">
        <v>13592</v>
      </c>
      <c r="B2810" t="s">
        <v>144</v>
      </c>
      <c r="C2810" t="s">
        <v>15181</v>
      </c>
      <c r="D2810" t="s">
        <v>15224</v>
      </c>
      <c r="E2810" t="s">
        <v>15183</v>
      </c>
      <c r="F2810" t="s">
        <v>15225</v>
      </c>
      <c r="G2810" t="s">
        <v>15185</v>
      </c>
      <c r="H2810" t="s">
        <v>150</v>
      </c>
      <c r="I2810" t="s">
        <v>162</v>
      </c>
      <c r="J2810" t="s">
        <v>15226</v>
      </c>
      <c r="K2810" t="s">
        <v>15187</v>
      </c>
      <c r="L2810" t="s">
        <v>15188</v>
      </c>
      <c r="N2810" t="s">
        <v>15227</v>
      </c>
      <c r="O2810">
        <v>1</v>
      </c>
      <c r="P2810" t="s">
        <v>154</v>
      </c>
      <c r="Q2810">
        <v>682</v>
      </c>
      <c r="R2810" t="s">
        <v>625</v>
      </c>
      <c r="S2810">
        <v>46.513153117220199</v>
      </c>
      <c r="T2810">
        <v>27.8278688882639</v>
      </c>
      <c r="U2810" t="s">
        <v>15228</v>
      </c>
      <c r="V2810" t="s">
        <v>15229</v>
      </c>
      <c r="W2810" t="s">
        <v>15192</v>
      </c>
      <c r="Y2810" t="s">
        <v>15193</v>
      </c>
      <c r="AD2810">
        <v>5.2710261740138504</v>
      </c>
      <c r="AE2810">
        <v>9.3345816648887805</v>
      </c>
    </row>
    <row r="2811" spans="1:31" x14ac:dyDescent="0.25">
      <c r="A2811">
        <v>13593</v>
      </c>
      <c r="B2811" t="s">
        <v>144</v>
      </c>
      <c r="C2811" t="s">
        <v>15181</v>
      </c>
      <c r="D2811" t="s">
        <v>15230</v>
      </c>
      <c r="E2811" t="s">
        <v>15183</v>
      </c>
      <c r="F2811" t="s">
        <v>15231</v>
      </c>
      <c r="G2811" t="s">
        <v>15185</v>
      </c>
      <c r="H2811" t="s">
        <v>150</v>
      </c>
      <c r="I2811" t="s">
        <v>162</v>
      </c>
      <c r="J2811" t="s">
        <v>15232</v>
      </c>
      <c r="K2811" t="s">
        <v>15187</v>
      </c>
      <c r="L2811" t="s">
        <v>15188</v>
      </c>
      <c r="N2811" t="s">
        <v>15233</v>
      </c>
      <c r="O2811">
        <v>1</v>
      </c>
      <c r="P2811" t="s">
        <v>154</v>
      </c>
      <c r="Q2811">
        <v>682</v>
      </c>
      <c r="R2811" t="s">
        <v>625</v>
      </c>
      <c r="S2811">
        <v>39.719775174907198</v>
      </c>
      <c r="T2811">
        <v>21.469950563128201</v>
      </c>
      <c r="U2811" s="17" t="s">
        <v>15234</v>
      </c>
      <c r="V2811" t="s">
        <v>15235</v>
      </c>
      <c r="W2811" t="s">
        <v>15192</v>
      </c>
      <c r="Y2811" t="s">
        <v>15193</v>
      </c>
      <c r="AD2811">
        <v>2.4976229697207901</v>
      </c>
      <c r="AE2811">
        <v>10.3615792881258</v>
      </c>
    </row>
    <row r="2812" spans="1:31" x14ac:dyDescent="0.25">
      <c r="A2812">
        <v>13594</v>
      </c>
      <c r="B2812" t="s">
        <v>144</v>
      </c>
      <c r="C2812" t="s">
        <v>15181</v>
      </c>
      <c r="D2812" t="s">
        <v>15236</v>
      </c>
      <c r="E2812" t="s">
        <v>15183</v>
      </c>
      <c r="F2812" t="s">
        <v>15237</v>
      </c>
      <c r="G2812" t="s">
        <v>15185</v>
      </c>
      <c r="H2812" t="s">
        <v>150</v>
      </c>
      <c r="I2812" t="s">
        <v>162</v>
      </c>
      <c r="J2812" t="s">
        <v>15238</v>
      </c>
      <c r="K2812" t="s">
        <v>15187</v>
      </c>
      <c r="L2812" t="s">
        <v>15188</v>
      </c>
      <c r="N2812" t="s">
        <v>15239</v>
      </c>
      <c r="O2812">
        <v>1</v>
      </c>
      <c r="P2812" t="s">
        <v>154</v>
      </c>
      <c r="Q2812">
        <v>682</v>
      </c>
      <c r="R2812" t="s">
        <v>625</v>
      </c>
      <c r="S2812">
        <v>42.592170564056502</v>
      </c>
      <c r="T2812">
        <v>17.373605213905702</v>
      </c>
      <c r="U2812" t="s">
        <v>15240</v>
      </c>
      <c r="V2812" t="s">
        <v>15241</v>
      </c>
      <c r="W2812" t="s">
        <v>15192</v>
      </c>
      <c r="Y2812" t="s">
        <v>15193</v>
      </c>
      <c r="AD2812">
        <v>1.2885060298673401</v>
      </c>
      <c r="AE2812">
        <v>9.1811590692019696</v>
      </c>
    </row>
    <row r="2813" spans="1:31" x14ac:dyDescent="0.25">
      <c r="A2813">
        <v>13595</v>
      </c>
      <c r="B2813" t="s">
        <v>144</v>
      </c>
      <c r="C2813" t="s">
        <v>15181</v>
      </c>
      <c r="D2813" t="s">
        <v>15242</v>
      </c>
      <c r="E2813" t="s">
        <v>15183</v>
      </c>
      <c r="F2813" t="s">
        <v>15243</v>
      </c>
      <c r="G2813" t="s">
        <v>15185</v>
      </c>
      <c r="H2813" t="s">
        <v>150</v>
      </c>
      <c r="I2813" t="s">
        <v>162</v>
      </c>
      <c r="J2813" t="s">
        <v>15244</v>
      </c>
      <c r="K2813" t="s">
        <v>15187</v>
      </c>
      <c r="L2813" t="s">
        <v>15188</v>
      </c>
      <c r="N2813" t="s">
        <v>15245</v>
      </c>
      <c r="O2813">
        <v>1</v>
      </c>
      <c r="P2813" t="s">
        <v>154</v>
      </c>
      <c r="Q2813">
        <v>682</v>
      </c>
      <c r="R2813" t="s">
        <v>625</v>
      </c>
      <c r="S2813">
        <v>39.759491338074199</v>
      </c>
      <c r="T2813">
        <v>29.774251486097501</v>
      </c>
      <c r="U2813" t="s">
        <v>15246</v>
      </c>
      <c r="V2813" t="s">
        <v>15247</v>
      </c>
      <c r="W2813" t="s">
        <v>15192</v>
      </c>
      <c r="Y2813" t="s">
        <v>15193</v>
      </c>
      <c r="AD2813">
        <v>6.1136307461914603</v>
      </c>
      <c r="AE2813">
        <v>11.753078525345201</v>
      </c>
    </row>
    <row r="2814" spans="1:31" x14ac:dyDescent="0.25">
      <c r="A2814">
        <v>13596</v>
      </c>
      <c r="B2814" t="s">
        <v>144</v>
      </c>
      <c r="C2814" t="s">
        <v>15181</v>
      </c>
      <c r="D2814" t="s">
        <v>3371</v>
      </c>
      <c r="E2814" t="s">
        <v>15183</v>
      </c>
      <c r="F2814" t="s">
        <v>15248</v>
      </c>
      <c r="G2814" t="s">
        <v>15185</v>
      </c>
      <c r="H2814" t="s">
        <v>150</v>
      </c>
      <c r="I2814" t="s">
        <v>162</v>
      </c>
      <c r="J2814" t="s">
        <v>15249</v>
      </c>
      <c r="K2814" t="s">
        <v>15187</v>
      </c>
      <c r="L2814" t="s">
        <v>15188</v>
      </c>
      <c r="N2814" t="s">
        <v>15250</v>
      </c>
      <c r="O2814">
        <v>1</v>
      </c>
      <c r="P2814" t="s">
        <v>154</v>
      </c>
      <c r="Q2814">
        <v>682</v>
      </c>
      <c r="R2814" t="s">
        <v>625</v>
      </c>
      <c r="S2814">
        <v>41.270576353520397</v>
      </c>
      <c r="T2814">
        <v>22.149813802606399</v>
      </c>
      <c r="U2814" t="s">
        <v>15251</v>
      </c>
      <c r="V2814" t="s">
        <v>15252</v>
      </c>
      <c r="W2814" t="s">
        <v>15192</v>
      </c>
      <c r="Y2814" t="s">
        <v>15193</v>
      </c>
      <c r="AD2814">
        <v>6.0928046750515303</v>
      </c>
      <c r="AE2814">
        <v>13.866332062233999</v>
      </c>
    </row>
    <row r="2815" spans="1:31" x14ac:dyDescent="0.25">
      <c r="A2815">
        <v>13597</v>
      </c>
      <c r="B2815" t="s">
        <v>144</v>
      </c>
      <c r="C2815" t="s">
        <v>15181</v>
      </c>
      <c r="D2815" t="s">
        <v>15253</v>
      </c>
      <c r="E2815" t="s">
        <v>15183</v>
      </c>
      <c r="F2815" t="s">
        <v>15254</v>
      </c>
      <c r="G2815" t="s">
        <v>15185</v>
      </c>
      <c r="H2815" t="s">
        <v>150</v>
      </c>
      <c r="I2815" t="s">
        <v>162</v>
      </c>
      <c r="J2815" t="s">
        <v>15255</v>
      </c>
      <c r="K2815" t="s">
        <v>15187</v>
      </c>
      <c r="L2815" t="s">
        <v>15188</v>
      </c>
      <c r="N2815" t="s">
        <v>15256</v>
      </c>
      <c r="O2815">
        <v>1</v>
      </c>
      <c r="P2815" t="s">
        <v>154</v>
      </c>
      <c r="Q2815">
        <v>682</v>
      </c>
      <c r="R2815" t="s">
        <v>625</v>
      </c>
      <c r="S2815">
        <v>39.5174714618256</v>
      </c>
      <c r="T2815">
        <v>24.8892990195138</v>
      </c>
      <c r="U2815" t="s">
        <v>15257</v>
      </c>
      <c r="V2815" t="s">
        <v>15258</v>
      </c>
      <c r="W2815" t="s">
        <v>15192</v>
      </c>
      <c r="Y2815" t="s">
        <v>15193</v>
      </c>
      <c r="AD2815">
        <v>12.8834167285837</v>
      </c>
      <c r="AE2815">
        <v>20.3581057762045</v>
      </c>
    </row>
    <row r="2816" spans="1:31" x14ac:dyDescent="0.25">
      <c r="A2816">
        <v>13598</v>
      </c>
      <c r="B2816" t="s">
        <v>144</v>
      </c>
      <c r="C2816" t="s">
        <v>15181</v>
      </c>
      <c r="D2816" t="s">
        <v>15259</v>
      </c>
      <c r="E2816" t="s">
        <v>15183</v>
      </c>
      <c r="F2816" t="s">
        <v>15260</v>
      </c>
      <c r="G2816" t="s">
        <v>15185</v>
      </c>
      <c r="H2816" t="s">
        <v>150</v>
      </c>
      <c r="I2816" t="s">
        <v>162</v>
      </c>
      <c r="J2816" t="s">
        <v>15261</v>
      </c>
      <c r="K2816" t="s">
        <v>15187</v>
      </c>
      <c r="L2816" t="s">
        <v>15188</v>
      </c>
      <c r="N2816" t="s">
        <v>15262</v>
      </c>
      <c r="O2816">
        <v>1</v>
      </c>
      <c r="P2816" t="s">
        <v>154</v>
      </c>
      <c r="Q2816">
        <v>682</v>
      </c>
      <c r="R2816" t="s">
        <v>625</v>
      </c>
      <c r="S2816">
        <v>45.821941313629402</v>
      </c>
      <c r="T2816">
        <v>18.205764433601601</v>
      </c>
      <c r="U2816" t="s">
        <v>15263</v>
      </c>
      <c r="V2816" t="s">
        <v>15264</v>
      </c>
      <c r="W2816" t="s">
        <v>15192</v>
      </c>
      <c r="Y2816" t="s">
        <v>15193</v>
      </c>
      <c r="AD2816">
        <v>8.10301422315945</v>
      </c>
      <c r="AE2816">
        <v>12.7612310413323</v>
      </c>
    </row>
    <row r="2817" spans="1:31" x14ac:dyDescent="0.25">
      <c r="A2817">
        <v>13599</v>
      </c>
      <c r="B2817" t="s">
        <v>144</v>
      </c>
      <c r="C2817" t="s">
        <v>15181</v>
      </c>
      <c r="D2817" t="s">
        <v>15265</v>
      </c>
      <c r="E2817" t="s">
        <v>15183</v>
      </c>
      <c r="F2817" t="s">
        <v>15266</v>
      </c>
      <c r="G2817" t="s">
        <v>15185</v>
      </c>
      <c r="H2817" t="s">
        <v>150</v>
      </c>
      <c r="I2817" t="s">
        <v>162</v>
      </c>
      <c r="J2817" t="s">
        <v>15267</v>
      </c>
      <c r="K2817" t="s">
        <v>15187</v>
      </c>
      <c r="L2817" t="s">
        <v>15188</v>
      </c>
      <c r="N2817" t="s">
        <v>15268</v>
      </c>
      <c r="O2817">
        <v>1</v>
      </c>
      <c r="P2817" t="s">
        <v>154</v>
      </c>
      <c r="Q2817">
        <v>682</v>
      </c>
      <c r="R2817" t="s">
        <v>625</v>
      </c>
      <c r="S2817">
        <v>42.0597155855586</v>
      </c>
      <c r="T2817">
        <v>29.951845419721</v>
      </c>
      <c r="U2817" t="s">
        <v>15269</v>
      </c>
      <c r="V2817" t="s">
        <v>15270</v>
      </c>
      <c r="W2817" t="s">
        <v>15192</v>
      </c>
      <c r="Y2817" t="s">
        <v>15193</v>
      </c>
      <c r="AD2817">
        <v>11.7230740112973</v>
      </c>
      <c r="AE2817">
        <v>23.094727561048501</v>
      </c>
    </row>
    <row r="2818" spans="1:31" x14ac:dyDescent="0.25">
      <c r="A2818">
        <v>13600</v>
      </c>
      <c r="B2818" t="s">
        <v>144</v>
      </c>
      <c r="C2818" t="s">
        <v>15181</v>
      </c>
      <c r="D2818" t="s">
        <v>15271</v>
      </c>
      <c r="E2818" t="s">
        <v>15183</v>
      </c>
      <c r="F2818" t="s">
        <v>15272</v>
      </c>
      <c r="G2818" t="s">
        <v>15185</v>
      </c>
      <c r="H2818" t="s">
        <v>150</v>
      </c>
      <c r="I2818" t="s">
        <v>162</v>
      </c>
      <c r="J2818" t="s">
        <v>15273</v>
      </c>
      <c r="K2818" t="s">
        <v>15187</v>
      </c>
      <c r="L2818" t="s">
        <v>15188</v>
      </c>
      <c r="N2818" t="s">
        <v>15274</v>
      </c>
      <c r="O2818">
        <v>1</v>
      </c>
      <c r="P2818" t="s">
        <v>154</v>
      </c>
      <c r="Q2818">
        <v>682</v>
      </c>
      <c r="R2818" t="s">
        <v>625</v>
      </c>
      <c r="S2818">
        <v>43.2193292467162</v>
      </c>
      <c r="T2818">
        <v>25.946162720795201</v>
      </c>
      <c r="U2818" t="s">
        <v>15275</v>
      </c>
      <c r="V2818" t="s">
        <v>15276</v>
      </c>
      <c r="W2818" t="s">
        <v>15192</v>
      </c>
      <c r="Y2818" t="s">
        <v>15193</v>
      </c>
      <c r="AD2818">
        <v>4.9062932556864798</v>
      </c>
      <c r="AE2818">
        <v>11.2407659231453</v>
      </c>
    </row>
    <row r="2819" spans="1:31" x14ac:dyDescent="0.25">
      <c r="A2819">
        <v>13601</v>
      </c>
      <c r="B2819" t="s">
        <v>144</v>
      </c>
      <c r="C2819" t="s">
        <v>15181</v>
      </c>
      <c r="D2819" t="s">
        <v>15277</v>
      </c>
      <c r="E2819" t="s">
        <v>15183</v>
      </c>
      <c r="F2819" t="s">
        <v>15278</v>
      </c>
      <c r="G2819" t="s">
        <v>15185</v>
      </c>
      <c r="H2819" t="s">
        <v>150</v>
      </c>
      <c r="I2819" t="s">
        <v>162</v>
      </c>
      <c r="J2819" t="s">
        <v>15279</v>
      </c>
      <c r="K2819" t="s">
        <v>15187</v>
      </c>
      <c r="L2819" t="s">
        <v>15188</v>
      </c>
      <c r="N2819" t="s">
        <v>15280</v>
      </c>
      <c r="O2819">
        <v>1</v>
      </c>
      <c r="P2819" t="s">
        <v>154</v>
      </c>
      <c r="Q2819">
        <v>682</v>
      </c>
      <c r="R2819" t="s">
        <v>625</v>
      </c>
      <c r="S2819">
        <v>37.451291508288499</v>
      </c>
      <c r="T2819">
        <v>29.545411460221001</v>
      </c>
      <c r="U2819" s="17" t="s">
        <v>15281</v>
      </c>
      <c r="V2819" t="s">
        <v>15282</v>
      </c>
      <c r="W2819" t="s">
        <v>15192</v>
      </c>
      <c r="Y2819" t="s">
        <v>15193</v>
      </c>
      <c r="AD2819">
        <v>4.7969624722895201</v>
      </c>
      <c r="AE2819">
        <v>16.805752862742398</v>
      </c>
    </row>
    <row r="2820" spans="1:31" x14ac:dyDescent="0.25">
      <c r="A2820">
        <v>13602</v>
      </c>
      <c r="B2820" t="s">
        <v>144</v>
      </c>
      <c r="C2820" t="s">
        <v>15181</v>
      </c>
      <c r="D2820" t="s">
        <v>15283</v>
      </c>
      <c r="E2820" t="s">
        <v>15183</v>
      </c>
      <c r="F2820" t="s">
        <v>15284</v>
      </c>
      <c r="G2820" t="s">
        <v>15185</v>
      </c>
      <c r="H2820" t="s">
        <v>150</v>
      </c>
      <c r="I2820" t="s">
        <v>162</v>
      </c>
      <c r="J2820" t="s">
        <v>15285</v>
      </c>
      <c r="K2820" t="s">
        <v>15187</v>
      </c>
      <c r="L2820" t="s">
        <v>15188</v>
      </c>
      <c r="N2820" t="s">
        <v>15286</v>
      </c>
      <c r="O2820">
        <v>1</v>
      </c>
      <c r="P2820" t="s">
        <v>154</v>
      </c>
      <c r="Q2820">
        <v>682</v>
      </c>
      <c r="R2820" t="s">
        <v>625</v>
      </c>
      <c r="S2820">
        <v>45.550038686043997</v>
      </c>
      <c r="T2820">
        <v>23.0685278353508</v>
      </c>
      <c r="U2820" t="s">
        <v>15287</v>
      </c>
      <c r="V2820" t="s">
        <v>15288</v>
      </c>
      <c r="W2820" t="s">
        <v>15192</v>
      </c>
      <c r="Y2820" t="s">
        <v>15193</v>
      </c>
      <c r="AD2820">
        <v>33.301429882799901</v>
      </c>
      <c r="AE2820">
        <v>26.3168614197754</v>
      </c>
    </row>
    <row r="2821" spans="1:31" x14ac:dyDescent="0.25">
      <c r="A2821">
        <v>13603</v>
      </c>
      <c r="B2821" t="s">
        <v>144</v>
      </c>
      <c r="C2821" t="s">
        <v>15181</v>
      </c>
      <c r="D2821" t="s">
        <v>15289</v>
      </c>
      <c r="E2821" t="s">
        <v>15183</v>
      </c>
      <c r="F2821" t="s">
        <v>15290</v>
      </c>
      <c r="G2821" t="s">
        <v>15185</v>
      </c>
      <c r="H2821" t="s">
        <v>150</v>
      </c>
      <c r="I2821" t="s">
        <v>162</v>
      </c>
      <c r="J2821" t="s">
        <v>15291</v>
      </c>
      <c r="K2821" t="s">
        <v>15187</v>
      </c>
      <c r="L2821" t="s">
        <v>15188</v>
      </c>
      <c r="N2821" t="s">
        <v>15292</v>
      </c>
      <c r="O2821">
        <v>1</v>
      </c>
      <c r="P2821" t="s">
        <v>154</v>
      </c>
      <c r="Q2821">
        <v>682</v>
      </c>
      <c r="R2821" t="s">
        <v>625</v>
      </c>
      <c r="S2821">
        <v>37.293517205091902</v>
      </c>
      <c r="T2821">
        <v>27.389934793091498</v>
      </c>
      <c r="U2821" t="s">
        <v>15293</v>
      </c>
      <c r="V2821" t="s">
        <v>15294</v>
      </c>
      <c r="W2821" t="s">
        <v>15192</v>
      </c>
      <c r="Y2821" t="s">
        <v>15193</v>
      </c>
      <c r="AD2821">
        <v>9.0431486687346592</v>
      </c>
      <c r="AE2821">
        <v>22.040580097704499</v>
      </c>
    </row>
    <row r="2822" spans="1:31" x14ac:dyDescent="0.25">
      <c r="A2822">
        <v>13604</v>
      </c>
      <c r="B2822" t="s">
        <v>144</v>
      </c>
      <c r="C2822" t="s">
        <v>15181</v>
      </c>
      <c r="D2822" t="s">
        <v>15295</v>
      </c>
      <c r="E2822" t="s">
        <v>15183</v>
      </c>
      <c r="F2822" t="s">
        <v>15296</v>
      </c>
      <c r="G2822" t="s">
        <v>15185</v>
      </c>
      <c r="H2822" t="s">
        <v>150</v>
      </c>
      <c r="I2822" t="s">
        <v>162</v>
      </c>
      <c r="J2822" t="s">
        <v>15297</v>
      </c>
      <c r="K2822" t="s">
        <v>15187</v>
      </c>
      <c r="L2822" t="s">
        <v>15188</v>
      </c>
      <c r="N2822" t="s">
        <v>15298</v>
      </c>
      <c r="O2822">
        <v>1</v>
      </c>
      <c r="P2822" t="s">
        <v>154</v>
      </c>
      <c r="Q2822">
        <v>682</v>
      </c>
      <c r="R2822" t="s">
        <v>625</v>
      </c>
      <c r="S2822">
        <v>40.897507883950801</v>
      </c>
      <c r="T2822">
        <v>21.0054480610867</v>
      </c>
      <c r="U2822" t="s">
        <v>15299</v>
      </c>
      <c r="V2822" t="s">
        <v>15300</v>
      </c>
      <c r="W2822" t="s">
        <v>15192</v>
      </c>
      <c r="Y2822" t="s">
        <v>15193</v>
      </c>
      <c r="AD2822">
        <v>0.58479837717328598</v>
      </c>
      <c r="AE2822">
        <v>3.2165795763817902</v>
      </c>
    </row>
    <row r="2823" spans="1:31" x14ac:dyDescent="0.25">
      <c r="A2823">
        <v>13605</v>
      </c>
      <c r="B2823" t="s">
        <v>615</v>
      </c>
      <c r="C2823" t="s">
        <v>15301</v>
      </c>
      <c r="D2823" t="s">
        <v>15302</v>
      </c>
      <c r="E2823" t="s">
        <v>15303</v>
      </c>
      <c r="F2823" t="s">
        <v>15304</v>
      </c>
      <c r="G2823" t="s">
        <v>15305</v>
      </c>
      <c r="H2823" t="s">
        <v>150</v>
      </c>
      <c r="I2823" t="s">
        <v>866</v>
      </c>
      <c r="J2823" t="s">
        <v>15306</v>
      </c>
      <c r="K2823" t="s">
        <v>15307</v>
      </c>
      <c r="L2823" t="s">
        <v>15307</v>
      </c>
      <c r="O2823">
        <v>1</v>
      </c>
      <c r="P2823" t="s">
        <v>154</v>
      </c>
      <c r="Q2823">
        <v>686</v>
      </c>
      <c r="R2823" t="s">
        <v>2374</v>
      </c>
      <c r="S2823">
        <v>-17.2758186598411</v>
      </c>
      <c r="T2823">
        <v>14.7611520091607</v>
      </c>
      <c r="U2823" t="s">
        <v>15308</v>
      </c>
      <c r="V2823" t="s">
        <v>15309</v>
      </c>
      <c r="W2823" t="s">
        <v>15310</v>
      </c>
      <c r="Y2823" t="s">
        <v>15311</v>
      </c>
      <c r="AD2823">
        <v>4.9524180853495602E-2</v>
      </c>
      <c r="AE2823">
        <v>1.2941091946249901</v>
      </c>
    </row>
    <row r="2824" spans="1:31" x14ac:dyDescent="0.25">
      <c r="A2824">
        <v>16687</v>
      </c>
      <c r="B2824" t="s">
        <v>615</v>
      </c>
      <c r="C2824" t="s">
        <v>15301</v>
      </c>
      <c r="D2824" t="s">
        <v>15302</v>
      </c>
      <c r="E2824" t="s">
        <v>15303</v>
      </c>
      <c r="F2824" t="s">
        <v>15312</v>
      </c>
      <c r="G2824" t="s">
        <v>15305</v>
      </c>
      <c r="H2824" t="s">
        <v>751</v>
      </c>
      <c r="I2824" t="s">
        <v>162</v>
      </c>
      <c r="J2824" t="s">
        <v>15313</v>
      </c>
      <c r="K2824" t="s">
        <v>15307</v>
      </c>
      <c r="L2824" t="s">
        <v>15307</v>
      </c>
      <c r="N2824" t="s">
        <v>15314</v>
      </c>
      <c r="O2824">
        <v>1</v>
      </c>
      <c r="P2824" t="s">
        <v>154</v>
      </c>
      <c r="Q2824">
        <v>686</v>
      </c>
      <c r="R2824" t="s">
        <v>2374</v>
      </c>
      <c r="S2824">
        <v>-17.2758186598479</v>
      </c>
      <c r="T2824">
        <v>14.7611520091705</v>
      </c>
      <c r="U2824" t="s">
        <v>15315</v>
      </c>
      <c r="V2824" t="s">
        <v>15309</v>
      </c>
      <c r="W2824" t="s">
        <v>15310</v>
      </c>
      <c r="Y2824" t="s">
        <v>15311</v>
      </c>
      <c r="AD2824">
        <v>4.9524180852941399E-2</v>
      </c>
      <c r="AE2824">
        <v>1.2941091946249901</v>
      </c>
    </row>
    <row r="2825" spans="1:31" x14ac:dyDescent="0.25">
      <c r="A2825">
        <v>13606</v>
      </c>
      <c r="B2825" t="s">
        <v>615</v>
      </c>
      <c r="C2825" t="s">
        <v>15301</v>
      </c>
      <c r="D2825" t="s">
        <v>15316</v>
      </c>
      <c r="E2825" t="s">
        <v>15303</v>
      </c>
      <c r="F2825" t="s">
        <v>15317</v>
      </c>
      <c r="G2825" t="s">
        <v>15305</v>
      </c>
      <c r="H2825" t="s">
        <v>150</v>
      </c>
      <c r="I2825" t="s">
        <v>866</v>
      </c>
      <c r="J2825" t="s">
        <v>15318</v>
      </c>
      <c r="K2825" t="s">
        <v>15307</v>
      </c>
      <c r="L2825" t="s">
        <v>15307</v>
      </c>
      <c r="O2825">
        <v>1</v>
      </c>
      <c r="P2825" t="s">
        <v>154</v>
      </c>
      <c r="Q2825">
        <v>686</v>
      </c>
      <c r="R2825" t="s">
        <v>2374</v>
      </c>
      <c r="S2825">
        <v>-16.1102809011233</v>
      </c>
      <c r="T2825">
        <v>14.7807968366052</v>
      </c>
      <c r="U2825" t="s">
        <v>15319</v>
      </c>
      <c r="V2825" t="s">
        <v>15320</v>
      </c>
      <c r="W2825" t="s">
        <v>15310</v>
      </c>
      <c r="Y2825" t="s">
        <v>15311</v>
      </c>
      <c r="AD2825">
        <v>0.41177033534158602</v>
      </c>
      <c r="AE2825">
        <v>3.6613751440537401</v>
      </c>
    </row>
    <row r="2826" spans="1:31" x14ac:dyDescent="0.25">
      <c r="A2826">
        <v>16688</v>
      </c>
      <c r="B2826" t="s">
        <v>615</v>
      </c>
      <c r="C2826" t="s">
        <v>15301</v>
      </c>
      <c r="D2826" t="s">
        <v>15316</v>
      </c>
      <c r="E2826" t="s">
        <v>15303</v>
      </c>
      <c r="F2826" t="s">
        <v>15321</v>
      </c>
      <c r="G2826" t="s">
        <v>15305</v>
      </c>
      <c r="H2826" t="s">
        <v>751</v>
      </c>
      <c r="I2826" t="s">
        <v>162</v>
      </c>
      <c r="J2826" t="s">
        <v>15322</v>
      </c>
      <c r="K2826" t="s">
        <v>15307</v>
      </c>
      <c r="L2826" t="s">
        <v>15307</v>
      </c>
      <c r="N2826" t="s">
        <v>15323</v>
      </c>
      <c r="O2826">
        <v>1</v>
      </c>
      <c r="P2826" t="s">
        <v>154</v>
      </c>
      <c r="Q2826">
        <v>686</v>
      </c>
      <c r="R2826" t="s">
        <v>2374</v>
      </c>
      <c r="S2826">
        <v>-16.1102809011233</v>
      </c>
      <c r="T2826">
        <v>14.7807968366052</v>
      </c>
      <c r="U2826" t="s">
        <v>15324</v>
      </c>
      <c r="V2826" t="s">
        <v>15320</v>
      </c>
      <c r="W2826" t="s">
        <v>15310</v>
      </c>
      <c r="Y2826" t="s">
        <v>15311</v>
      </c>
      <c r="AD2826">
        <v>0.41177033534158602</v>
      </c>
      <c r="AE2826">
        <v>3.6613751440537401</v>
      </c>
    </row>
    <row r="2827" spans="1:31" x14ac:dyDescent="0.25">
      <c r="A2827">
        <v>13607</v>
      </c>
      <c r="B2827" t="s">
        <v>615</v>
      </c>
      <c r="C2827" t="s">
        <v>15301</v>
      </c>
      <c r="D2827" t="s">
        <v>15325</v>
      </c>
      <c r="E2827" t="s">
        <v>15303</v>
      </c>
      <c r="F2827" t="s">
        <v>15326</v>
      </c>
      <c r="G2827" t="s">
        <v>15305</v>
      </c>
      <c r="H2827" t="s">
        <v>150</v>
      </c>
      <c r="I2827" t="s">
        <v>866</v>
      </c>
      <c r="J2827" t="s">
        <v>15327</v>
      </c>
      <c r="K2827" t="s">
        <v>15307</v>
      </c>
      <c r="L2827" t="s">
        <v>15307</v>
      </c>
      <c r="O2827">
        <v>1</v>
      </c>
      <c r="P2827" t="s">
        <v>154</v>
      </c>
      <c r="Q2827">
        <v>686</v>
      </c>
      <c r="R2827" t="s">
        <v>2374</v>
      </c>
      <c r="S2827">
        <v>-16.281716443924999</v>
      </c>
      <c r="T2827">
        <v>14.1807638206361</v>
      </c>
      <c r="U2827" t="s">
        <v>15328</v>
      </c>
      <c r="V2827" t="s">
        <v>15329</v>
      </c>
      <c r="W2827" t="s">
        <v>15310</v>
      </c>
      <c r="Y2827" t="s">
        <v>15311</v>
      </c>
      <c r="AD2827">
        <v>0.64338175777564299</v>
      </c>
      <c r="AE2827">
        <v>7.1552789387695297</v>
      </c>
    </row>
    <row r="2828" spans="1:31" x14ac:dyDescent="0.25">
      <c r="A2828">
        <v>16689</v>
      </c>
      <c r="B2828" t="s">
        <v>615</v>
      </c>
      <c r="C2828" t="s">
        <v>15301</v>
      </c>
      <c r="D2828" t="s">
        <v>15325</v>
      </c>
      <c r="E2828" t="s">
        <v>15303</v>
      </c>
      <c r="F2828" t="s">
        <v>15330</v>
      </c>
      <c r="G2828" t="s">
        <v>15305</v>
      </c>
      <c r="H2828" t="s">
        <v>751</v>
      </c>
      <c r="I2828" t="s">
        <v>162</v>
      </c>
      <c r="J2828" s="17" t="s">
        <v>15331</v>
      </c>
      <c r="K2828" t="s">
        <v>15307</v>
      </c>
      <c r="L2828" t="s">
        <v>15307</v>
      </c>
      <c r="N2828" t="s">
        <v>872</v>
      </c>
      <c r="O2828">
        <v>1</v>
      </c>
      <c r="P2828" t="s">
        <v>154</v>
      </c>
      <c r="Q2828">
        <v>686</v>
      </c>
      <c r="R2828" t="s">
        <v>2374</v>
      </c>
      <c r="S2828">
        <v>-16.317393187513701</v>
      </c>
      <c r="T2828">
        <v>14.1736556713428</v>
      </c>
      <c r="U2828" t="s">
        <v>15332</v>
      </c>
      <c r="V2828" t="s">
        <v>15329</v>
      </c>
      <c r="W2828" t="s">
        <v>15310</v>
      </c>
      <c r="Y2828" t="s">
        <v>15311</v>
      </c>
      <c r="AD2828">
        <v>0.58214939271185495</v>
      </c>
      <c r="AE2828">
        <v>6.9255380343936803</v>
      </c>
    </row>
    <row r="2829" spans="1:31" ht="30" x14ac:dyDescent="0.25">
      <c r="A2829">
        <v>16690</v>
      </c>
      <c r="B2829" t="s">
        <v>615</v>
      </c>
      <c r="C2829" t="s">
        <v>15301</v>
      </c>
      <c r="D2829" s="18" t="s">
        <v>15333</v>
      </c>
      <c r="E2829" t="s">
        <v>15303</v>
      </c>
      <c r="F2829" t="s">
        <v>15334</v>
      </c>
      <c r="G2829" t="s">
        <v>15305</v>
      </c>
      <c r="H2829" t="s">
        <v>751</v>
      </c>
      <c r="I2829" t="s">
        <v>162</v>
      </c>
      <c r="J2829" t="s">
        <v>15335</v>
      </c>
      <c r="K2829" t="s">
        <v>15307</v>
      </c>
      <c r="L2829" t="s">
        <v>15307</v>
      </c>
      <c r="N2829" t="s">
        <v>15336</v>
      </c>
      <c r="O2829">
        <v>1</v>
      </c>
      <c r="P2829" t="s">
        <v>154</v>
      </c>
      <c r="Q2829">
        <v>686</v>
      </c>
      <c r="R2829" t="s">
        <v>2374</v>
      </c>
      <c r="S2829">
        <v>-15.1926321245379</v>
      </c>
      <c r="T2829">
        <v>14.2125917322824</v>
      </c>
      <c r="U2829" t="s">
        <v>15337</v>
      </c>
      <c r="V2829" s="18" t="s">
        <v>15338</v>
      </c>
      <c r="W2829" t="s">
        <v>15310</v>
      </c>
      <c r="Y2829" t="s">
        <v>15311</v>
      </c>
      <c r="AD2829">
        <v>0.94282762912149598</v>
      </c>
      <c r="AE2829">
        <v>4.21602104762131</v>
      </c>
    </row>
    <row r="2830" spans="1:31" x14ac:dyDescent="0.25">
      <c r="A2830">
        <v>13608</v>
      </c>
      <c r="B2830" t="s">
        <v>615</v>
      </c>
      <c r="C2830" t="s">
        <v>15301</v>
      </c>
      <c r="D2830" t="s">
        <v>15339</v>
      </c>
      <c r="E2830" t="s">
        <v>15303</v>
      </c>
      <c r="F2830" t="s">
        <v>15340</v>
      </c>
      <c r="G2830" t="s">
        <v>15305</v>
      </c>
      <c r="H2830" t="s">
        <v>150</v>
      </c>
      <c r="I2830" t="s">
        <v>866</v>
      </c>
      <c r="J2830" t="s">
        <v>15341</v>
      </c>
      <c r="K2830" t="s">
        <v>15307</v>
      </c>
      <c r="L2830" t="s">
        <v>15307</v>
      </c>
      <c r="O2830">
        <v>1</v>
      </c>
      <c r="P2830" t="s">
        <v>154</v>
      </c>
      <c r="Q2830">
        <v>686</v>
      </c>
      <c r="R2830" t="s">
        <v>2374</v>
      </c>
      <c r="S2830">
        <v>-15.395094584758599</v>
      </c>
      <c r="T2830">
        <v>14.123697209361501</v>
      </c>
      <c r="U2830" t="s">
        <v>15342</v>
      </c>
      <c r="V2830" t="s">
        <v>15343</v>
      </c>
      <c r="W2830" t="s">
        <v>15310</v>
      </c>
      <c r="Y2830" t="s">
        <v>15311</v>
      </c>
      <c r="AD2830">
        <v>1.2920056910150799</v>
      </c>
      <c r="AE2830">
        <v>6.0814515903930397</v>
      </c>
    </row>
    <row r="2831" spans="1:31" x14ac:dyDescent="0.25">
      <c r="A2831">
        <v>16691</v>
      </c>
      <c r="B2831" t="s">
        <v>615</v>
      </c>
      <c r="C2831" t="s">
        <v>15301</v>
      </c>
      <c r="D2831" t="s">
        <v>15339</v>
      </c>
      <c r="E2831" t="s">
        <v>15303</v>
      </c>
      <c r="F2831" t="s">
        <v>15344</v>
      </c>
      <c r="G2831" t="s">
        <v>15305</v>
      </c>
      <c r="H2831" t="s">
        <v>751</v>
      </c>
      <c r="I2831" t="s">
        <v>162</v>
      </c>
      <c r="J2831" t="s">
        <v>15345</v>
      </c>
      <c r="K2831" t="s">
        <v>15307</v>
      </c>
      <c r="L2831" t="s">
        <v>15307</v>
      </c>
      <c r="N2831" t="s">
        <v>15346</v>
      </c>
      <c r="O2831">
        <v>1</v>
      </c>
      <c r="P2831" t="s">
        <v>154</v>
      </c>
      <c r="Q2831">
        <v>686</v>
      </c>
      <c r="R2831" t="s">
        <v>2374</v>
      </c>
      <c r="S2831">
        <v>-15.9418837143029</v>
      </c>
      <c r="T2831">
        <v>13.9380784265181</v>
      </c>
      <c r="U2831" t="s">
        <v>15347</v>
      </c>
      <c r="V2831" t="s">
        <v>15343</v>
      </c>
      <c r="W2831" t="s">
        <v>15310</v>
      </c>
      <c r="Y2831" t="s">
        <v>15311</v>
      </c>
      <c r="AD2831">
        <v>0.41041042698140001</v>
      </c>
      <c r="AE2831">
        <v>3.7340335970839198</v>
      </c>
    </row>
    <row r="2832" spans="1:31" ht="45" x14ac:dyDescent="0.25">
      <c r="A2832">
        <v>16692</v>
      </c>
      <c r="B2832" t="s">
        <v>615</v>
      </c>
      <c r="C2832" t="s">
        <v>15301</v>
      </c>
      <c r="D2832" s="18" t="s">
        <v>15348</v>
      </c>
      <c r="E2832" t="s">
        <v>15303</v>
      </c>
      <c r="F2832" t="s">
        <v>15349</v>
      </c>
      <c r="G2832" t="s">
        <v>15305</v>
      </c>
      <c r="H2832" t="s">
        <v>751</v>
      </c>
      <c r="I2832" t="s">
        <v>162</v>
      </c>
      <c r="J2832" s="17" t="s">
        <v>15350</v>
      </c>
      <c r="K2832" t="s">
        <v>15307</v>
      </c>
      <c r="L2832" t="s">
        <v>15307</v>
      </c>
      <c r="N2832" t="s">
        <v>15314</v>
      </c>
      <c r="O2832">
        <v>1</v>
      </c>
      <c r="P2832" t="s">
        <v>154</v>
      </c>
      <c r="Q2832">
        <v>686</v>
      </c>
      <c r="R2832" t="s">
        <v>2374</v>
      </c>
      <c r="S2832">
        <v>-12.2007349656923</v>
      </c>
      <c r="T2832">
        <v>12.839462272653501</v>
      </c>
      <c r="U2832" t="s">
        <v>15351</v>
      </c>
      <c r="V2832" s="18" t="s">
        <v>15352</v>
      </c>
      <c r="W2832" t="s">
        <v>15310</v>
      </c>
      <c r="Y2832" t="s">
        <v>15311</v>
      </c>
      <c r="AD2832">
        <v>1.40454691988785</v>
      </c>
      <c r="AE2832">
        <v>6.67486979911825</v>
      </c>
    </row>
    <row r="2833" spans="1:31" x14ac:dyDescent="0.25">
      <c r="A2833">
        <v>16693</v>
      </c>
      <c r="B2833" t="s">
        <v>615</v>
      </c>
      <c r="C2833" t="s">
        <v>15301</v>
      </c>
      <c r="D2833" t="s">
        <v>15353</v>
      </c>
      <c r="E2833" t="s">
        <v>15303</v>
      </c>
      <c r="F2833" t="s">
        <v>15354</v>
      </c>
      <c r="G2833" t="s">
        <v>15305</v>
      </c>
      <c r="H2833" t="s">
        <v>751</v>
      </c>
      <c r="I2833" t="s">
        <v>162</v>
      </c>
      <c r="J2833" t="s">
        <v>15355</v>
      </c>
      <c r="K2833" t="s">
        <v>15307</v>
      </c>
      <c r="L2833" t="s">
        <v>15307</v>
      </c>
      <c r="N2833" t="s">
        <v>872</v>
      </c>
      <c r="O2833">
        <v>1</v>
      </c>
      <c r="P2833" t="s">
        <v>154</v>
      </c>
      <c r="Q2833">
        <v>686</v>
      </c>
      <c r="R2833" t="s">
        <v>2374</v>
      </c>
      <c r="S2833">
        <v>-14.417389595387201</v>
      </c>
      <c r="T2833">
        <v>13.0320283176128</v>
      </c>
      <c r="U2833" t="s">
        <v>15356</v>
      </c>
      <c r="V2833" t="s">
        <v>15357</v>
      </c>
      <c r="W2833" t="s">
        <v>15310</v>
      </c>
      <c r="Y2833" t="s">
        <v>15311</v>
      </c>
      <c r="AD2833">
        <v>1.1479039688652899</v>
      </c>
      <c r="AE2833">
        <v>6.3772949526051699</v>
      </c>
    </row>
    <row r="2834" spans="1:31" x14ac:dyDescent="0.25">
      <c r="A2834">
        <v>15311</v>
      </c>
      <c r="B2834" t="s">
        <v>615</v>
      </c>
      <c r="C2834" t="s">
        <v>15301</v>
      </c>
      <c r="D2834" t="s">
        <v>15353</v>
      </c>
      <c r="E2834" t="s">
        <v>15303</v>
      </c>
      <c r="F2834" t="s">
        <v>15358</v>
      </c>
      <c r="G2834" t="s">
        <v>15305</v>
      </c>
      <c r="H2834" t="s">
        <v>150</v>
      </c>
      <c r="I2834" t="s">
        <v>866</v>
      </c>
      <c r="J2834" t="s">
        <v>15359</v>
      </c>
      <c r="K2834" t="s">
        <v>15307</v>
      </c>
      <c r="L2834" t="s">
        <v>15307</v>
      </c>
      <c r="O2834">
        <v>1</v>
      </c>
      <c r="P2834" t="s">
        <v>154</v>
      </c>
      <c r="Q2834">
        <v>686</v>
      </c>
      <c r="R2834" t="s">
        <v>2374</v>
      </c>
      <c r="S2834">
        <v>-14.809070187575101</v>
      </c>
      <c r="T2834">
        <v>12.990497616796301</v>
      </c>
      <c r="U2834" t="s">
        <v>15360</v>
      </c>
      <c r="V2834" t="s">
        <v>15357</v>
      </c>
      <c r="W2834" t="s">
        <v>15310</v>
      </c>
      <c r="Y2834" t="s">
        <v>15311</v>
      </c>
      <c r="AD2834">
        <v>1.72951698451364</v>
      </c>
      <c r="AE2834">
        <v>9.6501978220498597</v>
      </c>
    </row>
    <row r="2835" spans="1:31" x14ac:dyDescent="0.25">
      <c r="A2835">
        <v>13609</v>
      </c>
      <c r="B2835" t="s">
        <v>615</v>
      </c>
      <c r="C2835" t="s">
        <v>15301</v>
      </c>
      <c r="D2835" t="s">
        <v>15361</v>
      </c>
      <c r="E2835" t="s">
        <v>15303</v>
      </c>
      <c r="F2835" t="s">
        <v>15362</v>
      </c>
      <c r="G2835" t="s">
        <v>15305</v>
      </c>
      <c r="H2835" t="s">
        <v>150</v>
      </c>
      <c r="I2835" t="s">
        <v>866</v>
      </c>
      <c r="J2835" t="s">
        <v>15363</v>
      </c>
      <c r="K2835" t="s">
        <v>15307</v>
      </c>
      <c r="L2835" t="s">
        <v>15307</v>
      </c>
      <c r="O2835">
        <v>1</v>
      </c>
      <c r="P2835" t="s">
        <v>154</v>
      </c>
      <c r="Q2835">
        <v>686</v>
      </c>
      <c r="R2835" t="s">
        <v>2374</v>
      </c>
      <c r="S2835">
        <v>-15.5248765233562</v>
      </c>
      <c r="T2835">
        <v>15.4244332613568</v>
      </c>
      <c r="U2835" t="s">
        <v>15364</v>
      </c>
      <c r="V2835" t="s">
        <v>15365</v>
      </c>
      <c r="W2835" t="s">
        <v>15310</v>
      </c>
      <c r="Y2835" t="s">
        <v>15311</v>
      </c>
      <c r="AD2835">
        <v>2.1304529789864</v>
      </c>
      <c r="AE2835">
        <v>7.8768858210220101</v>
      </c>
    </row>
    <row r="2836" spans="1:31" x14ac:dyDescent="0.25">
      <c r="A2836">
        <v>16694</v>
      </c>
      <c r="B2836" t="s">
        <v>615</v>
      </c>
      <c r="C2836" t="s">
        <v>15301</v>
      </c>
      <c r="D2836" t="s">
        <v>15361</v>
      </c>
      <c r="E2836" t="s">
        <v>15303</v>
      </c>
      <c r="F2836" t="s">
        <v>15366</v>
      </c>
      <c r="G2836" t="s">
        <v>15305</v>
      </c>
      <c r="H2836" t="s">
        <v>751</v>
      </c>
      <c r="I2836" t="s">
        <v>162</v>
      </c>
      <c r="J2836" t="s">
        <v>15367</v>
      </c>
      <c r="K2836" t="s">
        <v>15307</v>
      </c>
      <c r="L2836" t="s">
        <v>15307</v>
      </c>
      <c r="N2836" t="s">
        <v>15368</v>
      </c>
      <c r="O2836">
        <v>1</v>
      </c>
      <c r="P2836" t="s">
        <v>154</v>
      </c>
      <c r="Q2836">
        <v>686</v>
      </c>
      <c r="R2836" t="s">
        <v>2374</v>
      </c>
      <c r="S2836">
        <v>-15.524876523353701</v>
      </c>
      <c r="T2836">
        <v>15.424433261354499</v>
      </c>
      <c r="U2836" t="s">
        <v>15369</v>
      </c>
      <c r="V2836" t="s">
        <v>15365</v>
      </c>
      <c r="W2836" t="s">
        <v>15310</v>
      </c>
      <c r="Y2836" t="s">
        <v>15311</v>
      </c>
      <c r="AD2836">
        <v>2.1304529789779298</v>
      </c>
      <c r="AE2836">
        <v>7.8768858210220101</v>
      </c>
    </row>
    <row r="2837" spans="1:31" ht="30" x14ac:dyDescent="0.25">
      <c r="A2837">
        <v>16695</v>
      </c>
      <c r="B2837" t="s">
        <v>615</v>
      </c>
      <c r="C2837" t="s">
        <v>15301</v>
      </c>
      <c r="D2837" s="18" t="s">
        <v>15370</v>
      </c>
      <c r="E2837" t="s">
        <v>15303</v>
      </c>
      <c r="F2837" t="s">
        <v>15371</v>
      </c>
      <c r="G2837" t="s">
        <v>15305</v>
      </c>
      <c r="H2837" t="s">
        <v>751</v>
      </c>
      <c r="I2837" t="s">
        <v>162</v>
      </c>
      <c r="J2837" t="s">
        <v>15372</v>
      </c>
      <c r="K2837" t="s">
        <v>15307</v>
      </c>
      <c r="L2837" t="s">
        <v>15307</v>
      </c>
      <c r="N2837" t="s">
        <v>15373</v>
      </c>
      <c r="O2837">
        <v>1</v>
      </c>
      <c r="P2837" t="s">
        <v>154</v>
      </c>
      <c r="Q2837">
        <v>686</v>
      </c>
      <c r="R2837" t="s">
        <v>2374</v>
      </c>
      <c r="S2837">
        <v>-13.734291602444699</v>
      </c>
      <c r="T2837">
        <v>15.149687328801701</v>
      </c>
      <c r="U2837" t="s">
        <v>15374</v>
      </c>
      <c r="V2837" s="18" t="s">
        <v>15375</v>
      </c>
      <c r="W2837" t="s">
        <v>15310</v>
      </c>
      <c r="Y2837" t="s">
        <v>15311</v>
      </c>
      <c r="AD2837">
        <v>2.4322405831816001</v>
      </c>
      <c r="AE2837">
        <v>8.0977333455366907</v>
      </c>
    </row>
    <row r="2838" spans="1:31" ht="30" x14ac:dyDescent="0.25">
      <c r="A2838">
        <v>16696</v>
      </c>
      <c r="B2838" t="s">
        <v>615</v>
      </c>
      <c r="C2838" t="s">
        <v>15301</v>
      </c>
      <c r="D2838" s="18" t="s">
        <v>15376</v>
      </c>
      <c r="E2838" t="s">
        <v>15303</v>
      </c>
      <c r="F2838" t="s">
        <v>15377</v>
      </c>
      <c r="G2838" t="s">
        <v>15305</v>
      </c>
      <c r="H2838" t="s">
        <v>751</v>
      </c>
      <c r="I2838" t="s">
        <v>162</v>
      </c>
      <c r="J2838" t="s">
        <v>15378</v>
      </c>
      <c r="K2838" t="s">
        <v>15307</v>
      </c>
      <c r="L2838" t="s">
        <v>15307</v>
      </c>
      <c r="N2838" t="s">
        <v>15373</v>
      </c>
      <c r="O2838">
        <v>1</v>
      </c>
      <c r="P2838" t="s">
        <v>154</v>
      </c>
      <c r="Q2838">
        <v>686</v>
      </c>
      <c r="R2838" t="s">
        <v>2374</v>
      </c>
      <c r="S2838">
        <v>-15.5821129053331</v>
      </c>
      <c r="T2838">
        <v>12.9085303034548</v>
      </c>
      <c r="U2838" t="s">
        <v>15379</v>
      </c>
      <c r="V2838" s="18" t="s">
        <v>15380</v>
      </c>
      <c r="W2838" t="s">
        <v>15310</v>
      </c>
      <c r="Y2838" t="s">
        <v>15311</v>
      </c>
      <c r="AD2838">
        <v>0.58161301564699397</v>
      </c>
      <c r="AE2838">
        <v>5.0325426072389696</v>
      </c>
    </row>
    <row r="2839" spans="1:31" x14ac:dyDescent="0.25">
      <c r="A2839">
        <v>13610</v>
      </c>
      <c r="B2839" t="s">
        <v>615</v>
      </c>
      <c r="C2839" t="s">
        <v>15301</v>
      </c>
      <c r="D2839" t="s">
        <v>15381</v>
      </c>
      <c r="E2839" t="s">
        <v>15303</v>
      </c>
      <c r="F2839" t="s">
        <v>15382</v>
      </c>
      <c r="G2839" t="s">
        <v>15305</v>
      </c>
      <c r="H2839" t="s">
        <v>150</v>
      </c>
      <c r="I2839" t="s">
        <v>866</v>
      </c>
      <c r="J2839" t="s">
        <v>15383</v>
      </c>
      <c r="K2839" t="s">
        <v>15307</v>
      </c>
      <c r="L2839" t="s">
        <v>15307</v>
      </c>
      <c r="O2839">
        <v>1</v>
      </c>
      <c r="P2839" t="s">
        <v>154</v>
      </c>
      <c r="Q2839">
        <v>686</v>
      </c>
      <c r="R2839" t="s">
        <v>2374</v>
      </c>
      <c r="S2839">
        <v>-14.2614786246229</v>
      </c>
      <c r="T2839">
        <v>15.5737285758357</v>
      </c>
      <c r="U2839" t="s">
        <v>15384</v>
      </c>
      <c r="V2839" t="s">
        <v>15385</v>
      </c>
      <c r="W2839" t="s">
        <v>15310</v>
      </c>
      <c r="Y2839" t="s">
        <v>15311</v>
      </c>
      <c r="AD2839">
        <v>4.0642729542206597</v>
      </c>
      <c r="AE2839">
        <v>12.8520544408258</v>
      </c>
    </row>
    <row r="2840" spans="1:31" x14ac:dyDescent="0.25">
      <c r="A2840">
        <v>16697</v>
      </c>
      <c r="B2840" t="s">
        <v>615</v>
      </c>
      <c r="C2840" t="s">
        <v>15301</v>
      </c>
      <c r="D2840" t="s">
        <v>15381</v>
      </c>
      <c r="E2840" t="s">
        <v>15303</v>
      </c>
      <c r="F2840" t="s">
        <v>15386</v>
      </c>
      <c r="G2840" t="s">
        <v>15305</v>
      </c>
      <c r="H2840" t="s">
        <v>751</v>
      </c>
      <c r="I2840" t="s">
        <v>162</v>
      </c>
      <c r="J2840" t="s">
        <v>15387</v>
      </c>
      <c r="K2840" t="s">
        <v>15307</v>
      </c>
      <c r="L2840" t="s">
        <v>15307</v>
      </c>
      <c r="N2840" t="s">
        <v>15314</v>
      </c>
      <c r="O2840">
        <v>1</v>
      </c>
      <c r="P2840" t="s">
        <v>154</v>
      </c>
      <c r="Q2840">
        <v>686</v>
      </c>
      <c r="R2840" t="s">
        <v>2374</v>
      </c>
      <c r="S2840">
        <v>-15.047152789539499</v>
      </c>
      <c r="T2840">
        <v>16.205683154862999</v>
      </c>
      <c r="U2840" t="s">
        <v>15388</v>
      </c>
      <c r="V2840" t="s">
        <v>15385</v>
      </c>
      <c r="W2840" t="s">
        <v>15310</v>
      </c>
      <c r="Y2840" t="s">
        <v>15311</v>
      </c>
      <c r="AD2840">
        <v>1.6320323710778299</v>
      </c>
      <c r="AE2840">
        <v>7.6741558847056703</v>
      </c>
    </row>
    <row r="2841" spans="1:31" x14ac:dyDescent="0.25">
      <c r="A2841">
        <v>16698</v>
      </c>
      <c r="B2841" t="s">
        <v>615</v>
      </c>
      <c r="C2841" t="s">
        <v>15301</v>
      </c>
      <c r="D2841" t="s">
        <v>15389</v>
      </c>
      <c r="E2841" t="s">
        <v>15303</v>
      </c>
      <c r="F2841" t="s">
        <v>15390</v>
      </c>
      <c r="G2841" t="s">
        <v>15305</v>
      </c>
      <c r="H2841" t="s">
        <v>751</v>
      </c>
      <c r="I2841" t="s">
        <v>162</v>
      </c>
      <c r="J2841" t="s">
        <v>15391</v>
      </c>
      <c r="K2841" t="s">
        <v>15307</v>
      </c>
      <c r="L2841" t="s">
        <v>15307</v>
      </c>
      <c r="N2841" t="s">
        <v>872</v>
      </c>
      <c r="O2841">
        <v>1</v>
      </c>
      <c r="P2841" t="s">
        <v>154</v>
      </c>
      <c r="Q2841">
        <v>686</v>
      </c>
      <c r="R2841" t="s">
        <v>2374</v>
      </c>
      <c r="S2841">
        <v>-13.2252092286042</v>
      </c>
      <c r="T2841">
        <v>13.884553883803701</v>
      </c>
      <c r="U2841" t="s">
        <v>15392</v>
      </c>
      <c r="V2841" t="s">
        <v>15393</v>
      </c>
      <c r="W2841" t="s">
        <v>15310</v>
      </c>
      <c r="Y2841" t="s">
        <v>15311</v>
      </c>
      <c r="AD2841">
        <v>3.5464681289441802</v>
      </c>
      <c r="AE2841">
        <v>12.3658834267648</v>
      </c>
    </row>
    <row r="2842" spans="1:31" x14ac:dyDescent="0.25">
      <c r="A2842">
        <v>15312</v>
      </c>
      <c r="B2842" t="s">
        <v>615</v>
      </c>
      <c r="C2842" t="s">
        <v>15301</v>
      </c>
      <c r="D2842" t="s">
        <v>15389</v>
      </c>
      <c r="E2842" t="s">
        <v>15303</v>
      </c>
      <c r="F2842" t="s">
        <v>15394</v>
      </c>
      <c r="G2842" t="s">
        <v>15305</v>
      </c>
      <c r="H2842" t="s">
        <v>150</v>
      </c>
      <c r="I2842" t="s">
        <v>866</v>
      </c>
      <c r="J2842" t="s">
        <v>15395</v>
      </c>
      <c r="K2842" t="s">
        <v>15307</v>
      </c>
      <c r="L2842" t="s">
        <v>15307</v>
      </c>
      <c r="O2842">
        <v>1</v>
      </c>
      <c r="P2842" t="s">
        <v>154</v>
      </c>
      <c r="Q2842">
        <v>686</v>
      </c>
      <c r="R2842" t="s">
        <v>2374</v>
      </c>
      <c r="S2842">
        <v>-12.9345774780873</v>
      </c>
      <c r="T2842">
        <v>13.588073224996901</v>
      </c>
      <c r="U2842" t="s">
        <v>15396</v>
      </c>
      <c r="V2842" t="s">
        <v>15393</v>
      </c>
      <c r="W2842" t="s">
        <v>15310</v>
      </c>
      <c r="Y2842" t="s">
        <v>15311</v>
      </c>
      <c r="AD2842">
        <v>4.9510150488300297</v>
      </c>
      <c r="AE2842">
        <v>13.1012266342362</v>
      </c>
    </row>
    <row r="2843" spans="1:31" x14ac:dyDescent="0.25">
      <c r="A2843">
        <v>13611</v>
      </c>
      <c r="B2843" t="s">
        <v>615</v>
      </c>
      <c r="C2843" t="s">
        <v>15301</v>
      </c>
      <c r="D2843" t="s">
        <v>15397</v>
      </c>
      <c r="E2843" t="s">
        <v>15303</v>
      </c>
      <c r="F2843" t="s">
        <v>15398</v>
      </c>
      <c r="G2843" t="s">
        <v>15305</v>
      </c>
      <c r="H2843" t="s">
        <v>150</v>
      </c>
      <c r="I2843" t="s">
        <v>866</v>
      </c>
      <c r="J2843" t="s">
        <v>15399</v>
      </c>
      <c r="K2843" t="s">
        <v>15307</v>
      </c>
      <c r="L2843" t="s">
        <v>15307</v>
      </c>
      <c r="O2843">
        <v>1</v>
      </c>
      <c r="P2843" t="s">
        <v>154</v>
      </c>
      <c r="Q2843">
        <v>686</v>
      </c>
      <c r="R2843" t="s">
        <v>2374</v>
      </c>
      <c r="S2843">
        <v>-16.7568711570601</v>
      </c>
      <c r="T2843">
        <v>14.8339726496094</v>
      </c>
      <c r="U2843" t="s">
        <v>15400</v>
      </c>
      <c r="V2843" t="s">
        <v>15401</v>
      </c>
      <c r="W2843" t="s">
        <v>15310</v>
      </c>
      <c r="Y2843" t="s">
        <v>15311</v>
      </c>
      <c r="AD2843">
        <v>0.56733174647885698</v>
      </c>
      <c r="AE2843">
        <v>4.70291889088635</v>
      </c>
    </row>
    <row r="2844" spans="1:31" x14ac:dyDescent="0.25">
      <c r="A2844">
        <v>16699</v>
      </c>
      <c r="B2844" t="s">
        <v>615</v>
      </c>
      <c r="C2844" t="s">
        <v>15301</v>
      </c>
      <c r="D2844" t="s">
        <v>15397</v>
      </c>
      <c r="E2844" t="s">
        <v>15303</v>
      </c>
      <c r="F2844" t="s">
        <v>15402</v>
      </c>
      <c r="G2844" t="s">
        <v>15305</v>
      </c>
      <c r="H2844" t="s">
        <v>751</v>
      </c>
      <c r="I2844" t="s">
        <v>162</v>
      </c>
      <c r="J2844" t="s">
        <v>15403</v>
      </c>
      <c r="K2844" t="s">
        <v>15307</v>
      </c>
      <c r="L2844" t="s">
        <v>15307</v>
      </c>
      <c r="N2844" t="s">
        <v>15404</v>
      </c>
      <c r="O2844">
        <v>1</v>
      </c>
      <c r="P2844" t="s">
        <v>154</v>
      </c>
      <c r="Q2844">
        <v>686</v>
      </c>
      <c r="R2844" t="s">
        <v>2374</v>
      </c>
      <c r="S2844">
        <v>-16.7568711570601</v>
      </c>
      <c r="T2844">
        <v>14.8339726496094</v>
      </c>
      <c r="U2844" t="s">
        <v>15405</v>
      </c>
      <c r="V2844" t="s">
        <v>15401</v>
      </c>
      <c r="W2844" t="s">
        <v>15310</v>
      </c>
      <c r="Y2844" t="s">
        <v>15311</v>
      </c>
      <c r="AD2844">
        <v>0.56733174647885698</v>
      </c>
      <c r="AE2844">
        <v>4.70291889088635</v>
      </c>
    </row>
    <row r="2845" spans="1:31" x14ac:dyDescent="0.25">
      <c r="A2845">
        <v>16700</v>
      </c>
      <c r="B2845" t="s">
        <v>615</v>
      </c>
      <c r="C2845" t="s">
        <v>15301</v>
      </c>
      <c r="D2845" t="s">
        <v>15406</v>
      </c>
      <c r="E2845" t="s">
        <v>15303</v>
      </c>
      <c r="F2845" t="s">
        <v>15407</v>
      </c>
      <c r="G2845" t="s">
        <v>15305</v>
      </c>
      <c r="H2845" t="s">
        <v>751</v>
      </c>
      <c r="I2845" t="s">
        <v>162</v>
      </c>
      <c r="J2845" t="s">
        <v>15408</v>
      </c>
      <c r="K2845" t="s">
        <v>15307</v>
      </c>
      <c r="L2845" t="s">
        <v>15307</v>
      </c>
      <c r="N2845" t="s">
        <v>15409</v>
      </c>
      <c r="O2845">
        <v>1</v>
      </c>
      <c r="P2845" t="s">
        <v>154</v>
      </c>
      <c r="Q2845">
        <v>686</v>
      </c>
      <c r="R2845" t="s">
        <v>2374</v>
      </c>
      <c r="S2845">
        <v>-16.376357530139799</v>
      </c>
      <c r="T2845">
        <v>12.783511243606201</v>
      </c>
      <c r="U2845" t="s">
        <v>15410</v>
      </c>
      <c r="V2845" t="s">
        <v>15411</v>
      </c>
      <c r="W2845" t="s">
        <v>15310</v>
      </c>
      <c r="Y2845" t="s">
        <v>15311</v>
      </c>
      <c r="AD2845">
        <v>0.59081156839002302</v>
      </c>
      <c r="AE2845">
        <v>5.2789045865609703</v>
      </c>
    </row>
    <row r="2846" spans="1:31" x14ac:dyDescent="0.25">
      <c r="A2846">
        <v>15313</v>
      </c>
      <c r="B2846" t="s">
        <v>615</v>
      </c>
      <c r="C2846" t="s">
        <v>15301</v>
      </c>
      <c r="D2846" t="s">
        <v>15406</v>
      </c>
      <c r="E2846" t="s">
        <v>15303</v>
      </c>
      <c r="F2846" t="s">
        <v>15412</v>
      </c>
      <c r="G2846" t="s">
        <v>15305</v>
      </c>
      <c r="H2846" t="s">
        <v>150</v>
      </c>
      <c r="I2846" t="s">
        <v>866</v>
      </c>
      <c r="J2846" t="s">
        <v>15413</v>
      </c>
      <c r="K2846" t="s">
        <v>15307</v>
      </c>
      <c r="L2846" t="s">
        <v>15307</v>
      </c>
      <c r="O2846">
        <v>1</v>
      </c>
      <c r="P2846" t="s">
        <v>154</v>
      </c>
      <c r="Q2846">
        <v>686</v>
      </c>
      <c r="R2846" t="s">
        <v>2374</v>
      </c>
      <c r="S2846">
        <v>-16.3763575301397</v>
      </c>
      <c r="T2846">
        <v>12.78351124361</v>
      </c>
      <c r="U2846" t="s">
        <v>15414</v>
      </c>
      <c r="V2846" t="s">
        <v>15411</v>
      </c>
      <c r="W2846" t="s">
        <v>15310</v>
      </c>
      <c r="Y2846" t="s">
        <v>15311</v>
      </c>
      <c r="AD2846">
        <v>0.59081156839590698</v>
      </c>
      <c r="AE2846">
        <v>5.2789045865609596</v>
      </c>
    </row>
    <row r="2847" spans="1:31" x14ac:dyDescent="0.25">
      <c r="A2847">
        <v>16348</v>
      </c>
      <c r="B2847" t="s">
        <v>424</v>
      </c>
      <c r="C2847" t="s">
        <v>15415</v>
      </c>
      <c r="D2847" t="s">
        <v>15416</v>
      </c>
      <c r="E2847" t="s">
        <v>15417</v>
      </c>
      <c r="F2847" t="s">
        <v>15418</v>
      </c>
      <c r="G2847" t="s">
        <v>15419</v>
      </c>
      <c r="H2847" t="s">
        <v>150</v>
      </c>
      <c r="I2847" t="s">
        <v>162</v>
      </c>
      <c r="J2847" t="s">
        <v>15420</v>
      </c>
      <c r="K2847" t="s">
        <v>15421</v>
      </c>
      <c r="L2847" t="s">
        <v>15421</v>
      </c>
      <c r="O2847">
        <v>1</v>
      </c>
      <c r="P2847" t="s">
        <v>154</v>
      </c>
      <c r="Q2847">
        <v>0</v>
      </c>
      <c r="R2847" t="s">
        <v>432</v>
      </c>
      <c r="S2847">
        <v>22.248783854893599</v>
      </c>
      <c r="T2847">
        <v>44.315988425299203</v>
      </c>
      <c r="U2847" t="s">
        <v>15422</v>
      </c>
      <c r="V2847" t="s">
        <v>15423</v>
      </c>
      <c r="W2847" t="s">
        <v>15424</v>
      </c>
      <c r="Y2847" t="s">
        <v>15425</v>
      </c>
      <c r="AD2847">
        <v>0.393678102188801</v>
      </c>
      <c r="AE2847">
        <v>4.6271768804656004</v>
      </c>
    </row>
    <row r="2848" spans="1:31" x14ac:dyDescent="0.25">
      <c r="A2848">
        <v>16349</v>
      </c>
      <c r="B2848" t="s">
        <v>424</v>
      </c>
      <c r="C2848" t="s">
        <v>15415</v>
      </c>
      <c r="D2848" t="s">
        <v>15426</v>
      </c>
      <c r="E2848" t="s">
        <v>15417</v>
      </c>
      <c r="F2848" t="s">
        <v>15427</v>
      </c>
      <c r="G2848" t="s">
        <v>15419</v>
      </c>
      <c r="H2848" t="s">
        <v>150</v>
      </c>
      <c r="I2848" t="s">
        <v>162</v>
      </c>
      <c r="J2848" t="s">
        <v>15428</v>
      </c>
      <c r="K2848" t="s">
        <v>15421</v>
      </c>
      <c r="L2848" t="s">
        <v>15421</v>
      </c>
      <c r="O2848">
        <v>1</v>
      </c>
      <c r="P2848" t="s">
        <v>154</v>
      </c>
      <c r="Q2848">
        <v>0</v>
      </c>
      <c r="R2848" t="s">
        <v>432</v>
      </c>
      <c r="S2848">
        <v>21.531018325968901</v>
      </c>
      <c r="T2848">
        <v>44.466144625832598</v>
      </c>
      <c r="U2848" t="s">
        <v>15429</v>
      </c>
      <c r="V2848" t="s">
        <v>15430</v>
      </c>
      <c r="W2848" t="s">
        <v>15424</v>
      </c>
      <c r="Y2848" t="s">
        <v>15425</v>
      </c>
      <c r="AD2848">
        <v>0.43946125628070798</v>
      </c>
      <c r="AE2848">
        <v>4.4751339773843197</v>
      </c>
    </row>
    <row r="2849" spans="1:31" x14ac:dyDescent="0.25">
      <c r="A2849">
        <v>16350</v>
      </c>
      <c r="B2849" t="s">
        <v>424</v>
      </c>
      <c r="C2849" t="s">
        <v>15415</v>
      </c>
      <c r="D2849" t="s">
        <v>15431</v>
      </c>
      <c r="E2849" t="s">
        <v>15417</v>
      </c>
      <c r="F2849" t="s">
        <v>15432</v>
      </c>
      <c r="G2849" t="s">
        <v>15419</v>
      </c>
      <c r="H2849" t="s">
        <v>150</v>
      </c>
      <c r="I2849" t="s">
        <v>162</v>
      </c>
      <c r="J2849" t="s">
        <v>15433</v>
      </c>
      <c r="K2849" t="s">
        <v>15421</v>
      </c>
      <c r="L2849" t="s">
        <v>15421</v>
      </c>
      <c r="O2849">
        <v>1</v>
      </c>
      <c r="P2849" t="s">
        <v>154</v>
      </c>
      <c r="Q2849">
        <v>0</v>
      </c>
      <c r="R2849" t="s">
        <v>432</v>
      </c>
      <c r="S2849">
        <v>20.4178192657095</v>
      </c>
      <c r="T2849">
        <v>44.647851513632098</v>
      </c>
      <c r="U2849" t="s">
        <v>15434</v>
      </c>
      <c r="V2849" t="s">
        <v>15435</v>
      </c>
      <c r="W2849" t="s">
        <v>15424</v>
      </c>
      <c r="Y2849" t="s">
        <v>15425</v>
      </c>
      <c r="AD2849">
        <v>0.36699660409254897</v>
      </c>
      <c r="AE2849">
        <v>4.6217169599841199</v>
      </c>
    </row>
    <row r="2850" spans="1:31" x14ac:dyDescent="0.25">
      <c r="A2850">
        <v>16351</v>
      </c>
      <c r="B2850" t="s">
        <v>424</v>
      </c>
      <c r="C2850" t="s">
        <v>15415</v>
      </c>
      <c r="D2850" t="s">
        <v>15436</v>
      </c>
      <c r="E2850" t="s">
        <v>15417</v>
      </c>
      <c r="F2850" t="s">
        <v>15437</v>
      </c>
      <c r="G2850" t="s">
        <v>15419</v>
      </c>
      <c r="H2850" t="s">
        <v>150</v>
      </c>
      <c r="I2850" t="s">
        <v>162</v>
      </c>
      <c r="J2850" t="s">
        <v>15438</v>
      </c>
      <c r="K2850" t="s">
        <v>15421</v>
      </c>
      <c r="L2850" t="s">
        <v>15421</v>
      </c>
      <c r="O2850">
        <v>1</v>
      </c>
      <c r="P2850" t="s">
        <v>154</v>
      </c>
      <c r="Q2850">
        <v>0</v>
      </c>
      <c r="R2850" t="s">
        <v>432</v>
      </c>
      <c r="S2850">
        <v>21.894154325919999</v>
      </c>
      <c r="T2850">
        <v>42.918398763331702</v>
      </c>
      <c r="U2850" t="s">
        <v>15439</v>
      </c>
      <c r="V2850" t="s">
        <v>15440</v>
      </c>
      <c r="W2850" t="s">
        <v>15424</v>
      </c>
      <c r="Y2850" t="s">
        <v>15425</v>
      </c>
      <c r="AD2850">
        <v>0.30462383945246102</v>
      </c>
      <c r="AE2850">
        <v>3.5367313436814798</v>
      </c>
    </row>
    <row r="2851" spans="1:31" x14ac:dyDescent="0.25">
      <c r="A2851">
        <v>16352</v>
      </c>
      <c r="B2851" t="s">
        <v>424</v>
      </c>
      <c r="C2851" t="s">
        <v>15415</v>
      </c>
      <c r="D2851" t="s">
        <v>15441</v>
      </c>
      <c r="E2851" t="s">
        <v>15417</v>
      </c>
      <c r="F2851" t="s">
        <v>15442</v>
      </c>
      <c r="G2851" t="s">
        <v>15419</v>
      </c>
      <c r="H2851" t="s">
        <v>150</v>
      </c>
      <c r="I2851" t="s">
        <v>162</v>
      </c>
      <c r="J2851" t="s">
        <v>15443</v>
      </c>
      <c r="K2851" t="s">
        <v>15421</v>
      </c>
      <c r="L2851" t="s">
        <v>15421</v>
      </c>
      <c r="O2851">
        <v>1</v>
      </c>
      <c r="P2851" t="s">
        <v>154</v>
      </c>
      <c r="Q2851">
        <v>0</v>
      </c>
      <c r="R2851" t="s">
        <v>432</v>
      </c>
      <c r="S2851">
        <v>19.737407616900501</v>
      </c>
      <c r="T2851">
        <v>45.400218036780799</v>
      </c>
      <c r="U2851" t="s">
        <v>15444</v>
      </c>
      <c r="V2851" t="s">
        <v>15445</v>
      </c>
      <c r="W2851" t="s">
        <v>15424</v>
      </c>
      <c r="Y2851" t="s">
        <v>15425</v>
      </c>
      <c r="AD2851">
        <v>0.46016356634004302</v>
      </c>
      <c r="AE2851">
        <v>4.7462198294907596</v>
      </c>
    </row>
    <row r="2852" spans="1:31" x14ac:dyDescent="0.25">
      <c r="A2852">
        <v>16353</v>
      </c>
      <c r="B2852" t="s">
        <v>424</v>
      </c>
      <c r="C2852" t="s">
        <v>15415</v>
      </c>
      <c r="D2852" t="s">
        <v>15446</v>
      </c>
      <c r="E2852" t="s">
        <v>15417</v>
      </c>
      <c r="F2852" t="s">
        <v>15447</v>
      </c>
      <c r="G2852" t="s">
        <v>15419</v>
      </c>
      <c r="H2852" t="s">
        <v>150</v>
      </c>
      <c r="I2852" t="s">
        <v>162</v>
      </c>
      <c r="J2852" t="s">
        <v>15448</v>
      </c>
      <c r="K2852" t="s">
        <v>15421</v>
      </c>
      <c r="L2852" t="s">
        <v>15421</v>
      </c>
      <c r="O2852">
        <v>1</v>
      </c>
      <c r="P2852" t="s">
        <v>154</v>
      </c>
      <c r="Q2852">
        <v>0</v>
      </c>
      <c r="R2852" t="s">
        <v>432</v>
      </c>
      <c r="S2852">
        <v>20.974798221939199</v>
      </c>
      <c r="T2852">
        <v>45.002858730804299</v>
      </c>
      <c r="U2852" t="s">
        <v>15449</v>
      </c>
      <c r="V2852" t="s">
        <v>15450</v>
      </c>
      <c r="W2852" t="s">
        <v>15424</v>
      </c>
      <c r="Y2852" t="s">
        <v>15425</v>
      </c>
      <c r="AD2852">
        <v>0.47839053312685598</v>
      </c>
      <c r="AE2852">
        <v>3.8138664171452099</v>
      </c>
    </row>
    <row r="2853" spans="1:31" x14ac:dyDescent="0.25">
      <c r="A2853">
        <v>16354</v>
      </c>
      <c r="B2853" t="s">
        <v>424</v>
      </c>
      <c r="C2853" t="s">
        <v>15415</v>
      </c>
      <c r="D2853" t="s">
        <v>15451</v>
      </c>
      <c r="E2853" t="s">
        <v>15417</v>
      </c>
      <c r="F2853" t="s">
        <v>15452</v>
      </c>
      <c r="G2853" t="s">
        <v>15419</v>
      </c>
      <c r="H2853" t="s">
        <v>150</v>
      </c>
      <c r="I2853" t="s">
        <v>162</v>
      </c>
      <c r="J2853" t="s">
        <v>15453</v>
      </c>
      <c r="K2853" t="s">
        <v>15421</v>
      </c>
      <c r="L2853" t="s">
        <v>15421</v>
      </c>
      <c r="O2853">
        <v>1</v>
      </c>
      <c r="P2853" t="s">
        <v>154</v>
      </c>
      <c r="Q2853">
        <v>0</v>
      </c>
      <c r="R2853" t="s">
        <v>432</v>
      </c>
      <c r="S2853">
        <v>19.938949838845399</v>
      </c>
      <c r="T2853">
        <v>44.311080958002897</v>
      </c>
      <c r="U2853" t="s">
        <v>15454</v>
      </c>
      <c r="V2853" t="s">
        <v>15455</v>
      </c>
      <c r="W2853" t="s">
        <v>15424</v>
      </c>
      <c r="Y2853" t="s">
        <v>15425</v>
      </c>
      <c r="AD2853">
        <v>0.279344310890565</v>
      </c>
      <c r="AE2853">
        <v>4.0686120379668198</v>
      </c>
    </row>
    <row r="2854" spans="1:31" x14ac:dyDescent="0.25">
      <c r="A2854">
        <v>16355</v>
      </c>
      <c r="B2854" t="s">
        <v>424</v>
      </c>
      <c r="C2854" t="s">
        <v>15415</v>
      </c>
      <c r="D2854" t="s">
        <v>15456</v>
      </c>
      <c r="E2854" t="s">
        <v>15417</v>
      </c>
      <c r="F2854" t="s">
        <v>15457</v>
      </c>
      <c r="G2854" t="s">
        <v>15419</v>
      </c>
      <c r="H2854" t="s">
        <v>150</v>
      </c>
      <c r="I2854" t="s">
        <v>162</v>
      </c>
      <c r="J2854" t="s">
        <v>15458</v>
      </c>
      <c r="K2854" t="s">
        <v>15421</v>
      </c>
      <c r="L2854" t="s">
        <v>15421</v>
      </c>
      <c r="O2854">
        <v>1</v>
      </c>
      <c r="P2854" t="s">
        <v>154</v>
      </c>
      <c r="Q2854">
        <v>0</v>
      </c>
      <c r="R2854" t="s">
        <v>432</v>
      </c>
      <c r="S2854">
        <v>21.1366549001796</v>
      </c>
      <c r="T2854">
        <v>42.587823725954998</v>
      </c>
      <c r="U2854" t="s">
        <v>15459</v>
      </c>
      <c r="V2854" t="s">
        <v>15460</v>
      </c>
      <c r="W2854" t="s">
        <v>15424</v>
      </c>
      <c r="Y2854" t="s">
        <v>15425</v>
      </c>
      <c r="AD2854">
        <v>0.33739076807177099</v>
      </c>
      <c r="AE2854">
        <v>4.8498463636930103</v>
      </c>
    </row>
    <row r="2855" spans="1:31" x14ac:dyDescent="0.25">
      <c r="A2855">
        <v>16356</v>
      </c>
      <c r="B2855" t="s">
        <v>424</v>
      </c>
      <c r="C2855" t="s">
        <v>15415</v>
      </c>
      <c r="D2855" t="s">
        <v>15461</v>
      </c>
      <c r="E2855" t="s">
        <v>15417</v>
      </c>
      <c r="F2855" t="s">
        <v>15462</v>
      </c>
      <c r="G2855" t="s">
        <v>15419</v>
      </c>
      <c r="H2855" t="s">
        <v>150</v>
      </c>
      <c r="I2855" t="s">
        <v>162</v>
      </c>
      <c r="J2855" t="s">
        <v>15463</v>
      </c>
      <c r="K2855" t="s">
        <v>15421</v>
      </c>
      <c r="L2855" t="s">
        <v>15421</v>
      </c>
      <c r="O2855">
        <v>1</v>
      </c>
      <c r="P2855" t="s">
        <v>154</v>
      </c>
      <c r="Q2855">
        <v>0</v>
      </c>
      <c r="R2855" t="s">
        <v>432</v>
      </c>
      <c r="S2855">
        <v>20.8204128935988</v>
      </c>
      <c r="T2855">
        <v>42.930911240247802</v>
      </c>
      <c r="U2855" t="s">
        <v>15464</v>
      </c>
      <c r="V2855" t="s">
        <v>15465</v>
      </c>
      <c r="W2855" t="s">
        <v>15424</v>
      </c>
      <c r="Y2855" t="s">
        <v>15425</v>
      </c>
      <c r="AD2855">
        <v>0.22585736980403201</v>
      </c>
      <c r="AE2855">
        <v>2.9726265615849901</v>
      </c>
    </row>
    <row r="2856" spans="1:31" x14ac:dyDescent="0.25">
      <c r="A2856">
        <v>16357</v>
      </c>
      <c r="B2856" t="s">
        <v>424</v>
      </c>
      <c r="C2856" t="s">
        <v>15415</v>
      </c>
      <c r="D2856" t="s">
        <v>15466</v>
      </c>
      <c r="E2856" t="s">
        <v>15417</v>
      </c>
      <c r="F2856" t="s">
        <v>15467</v>
      </c>
      <c r="G2856" t="s">
        <v>15419</v>
      </c>
      <c r="H2856" t="s">
        <v>150</v>
      </c>
      <c r="I2856" t="s">
        <v>162</v>
      </c>
      <c r="J2856" t="s">
        <v>15468</v>
      </c>
      <c r="K2856" t="s">
        <v>15421</v>
      </c>
      <c r="L2856" t="s">
        <v>15421</v>
      </c>
      <c r="O2856">
        <v>1</v>
      </c>
      <c r="P2856" t="s">
        <v>154</v>
      </c>
      <c r="Q2856">
        <v>0</v>
      </c>
      <c r="R2856" t="s">
        <v>432</v>
      </c>
      <c r="S2856">
        <v>21.493259512888301</v>
      </c>
      <c r="T2856">
        <v>42.4891712098377</v>
      </c>
      <c r="U2856" t="s">
        <v>15469</v>
      </c>
      <c r="V2856" t="s">
        <v>15470</v>
      </c>
      <c r="W2856" t="s">
        <v>15424</v>
      </c>
      <c r="Y2856" t="s">
        <v>15425</v>
      </c>
      <c r="AD2856">
        <v>0.15530319378024199</v>
      </c>
      <c r="AE2856">
        <v>2.57634310469592</v>
      </c>
    </row>
    <row r="2857" spans="1:31" x14ac:dyDescent="0.25">
      <c r="A2857">
        <v>16358</v>
      </c>
      <c r="B2857" t="s">
        <v>424</v>
      </c>
      <c r="C2857" t="s">
        <v>15415</v>
      </c>
      <c r="D2857" t="s">
        <v>15471</v>
      </c>
      <c r="E2857" t="s">
        <v>15417</v>
      </c>
      <c r="F2857" t="s">
        <v>15472</v>
      </c>
      <c r="G2857" t="s">
        <v>15419</v>
      </c>
      <c r="H2857" t="s">
        <v>150</v>
      </c>
      <c r="I2857" t="s">
        <v>162</v>
      </c>
      <c r="J2857" t="s">
        <v>15473</v>
      </c>
      <c r="K2857" t="s">
        <v>15421</v>
      </c>
      <c r="L2857" t="s">
        <v>15421</v>
      </c>
      <c r="O2857">
        <v>1</v>
      </c>
      <c r="P2857" t="s">
        <v>154</v>
      </c>
      <c r="Q2857">
        <v>0</v>
      </c>
      <c r="R2857" t="s">
        <v>432</v>
      </c>
      <c r="S2857">
        <v>19.508097886904601</v>
      </c>
      <c r="T2857">
        <v>44.554074395818397</v>
      </c>
      <c r="U2857" t="s">
        <v>15474</v>
      </c>
      <c r="V2857" t="s">
        <v>15475</v>
      </c>
      <c r="W2857" t="s">
        <v>15424</v>
      </c>
      <c r="Y2857" t="s">
        <v>15425</v>
      </c>
      <c r="AD2857">
        <v>0.36982810428054302</v>
      </c>
      <c r="AE2857">
        <v>4.0967343940271803</v>
      </c>
    </row>
    <row r="2858" spans="1:31" x14ac:dyDescent="0.25">
      <c r="A2858">
        <v>16359</v>
      </c>
      <c r="B2858" t="s">
        <v>424</v>
      </c>
      <c r="C2858" t="s">
        <v>15415</v>
      </c>
      <c r="D2858" t="s">
        <v>15476</v>
      </c>
      <c r="E2858" t="s">
        <v>15417</v>
      </c>
      <c r="F2858" t="s">
        <v>15477</v>
      </c>
      <c r="G2858" t="s">
        <v>15419</v>
      </c>
      <c r="H2858" t="s">
        <v>150</v>
      </c>
      <c r="I2858" t="s">
        <v>162</v>
      </c>
      <c r="J2858" t="s">
        <v>15478</v>
      </c>
      <c r="K2858" t="s">
        <v>15421</v>
      </c>
      <c r="L2858" t="s">
        <v>15421</v>
      </c>
      <c r="O2858">
        <v>1</v>
      </c>
      <c r="P2858" t="s">
        <v>154</v>
      </c>
      <c r="Q2858">
        <v>0</v>
      </c>
      <c r="R2858" t="s">
        <v>432</v>
      </c>
      <c r="S2858">
        <v>20.302637413596099</v>
      </c>
      <c r="T2858">
        <v>43.775604682285199</v>
      </c>
      <c r="U2858" s="17" t="s">
        <v>15479</v>
      </c>
      <c r="V2858" t="s">
        <v>15480</v>
      </c>
      <c r="W2858" t="s">
        <v>15424</v>
      </c>
      <c r="Y2858" t="s">
        <v>15425</v>
      </c>
      <c r="AD2858">
        <v>0.33720156067965901</v>
      </c>
      <c r="AE2858">
        <v>4.3133475515982296</v>
      </c>
    </row>
    <row r="2859" spans="1:31" x14ac:dyDescent="0.25">
      <c r="A2859">
        <v>16360</v>
      </c>
      <c r="B2859" t="s">
        <v>424</v>
      </c>
      <c r="C2859" t="s">
        <v>15415</v>
      </c>
      <c r="D2859" t="s">
        <v>15481</v>
      </c>
      <c r="E2859" t="s">
        <v>15417</v>
      </c>
      <c r="F2859" t="s">
        <v>15482</v>
      </c>
      <c r="G2859" t="s">
        <v>15419</v>
      </c>
      <c r="H2859" t="s">
        <v>150</v>
      </c>
      <c r="I2859" t="s">
        <v>162</v>
      </c>
      <c r="J2859" t="s">
        <v>15483</v>
      </c>
      <c r="K2859" t="s">
        <v>15421</v>
      </c>
      <c r="L2859" t="s">
        <v>15421</v>
      </c>
      <c r="O2859">
        <v>1</v>
      </c>
      <c r="P2859" t="s">
        <v>154</v>
      </c>
      <c r="Q2859">
        <v>0</v>
      </c>
      <c r="R2859" t="s">
        <v>432</v>
      </c>
      <c r="S2859">
        <v>21.867050416219701</v>
      </c>
      <c r="T2859">
        <v>43.416017594566704</v>
      </c>
      <c r="U2859" t="s">
        <v>15484</v>
      </c>
      <c r="V2859" t="s">
        <v>15485</v>
      </c>
      <c r="W2859" t="s">
        <v>15424</v>
      </c>
      <c r="Y2859" t="s">
        <v>15425</v>
      </c>
      <c r="AD2859">
        <v>0.30327380204016702</v>
      </c>
      <c r="AE2859">
        <v>4.3768891266657199</v>
      </c>
    </row>
    <row r="2860" spans="1:31" x14ac:dyDescent="0.25">
      <c r="A2860">
        <v>16361</v>
      </c>
      <c r="B2860" t="s">
        <v>424</v>
      </c>
      <c r="C2860" t="s">
        <v>15415</v>
      </c>
      <c r="D2860" t="s">
        <v>15486</v>
      </c>
      <c r="E2860" t="s">
        <v>15417</v>
      </c>
      <c r="F2860" t="s">
        <v>15487</v>
      </c>
      <c r="G2860" t="s">
        <v>15419</v>
      </c>
      <c r="H2860" t="s">
        <v>150</v>
      </c>
      <c r="I2860" t="s">
        <v>162</v>
      </c>
      <c r="J2860" t="s">
        <v>15488</v>
      </c>
      <c r="K2860" t="s">
        <v>15421</v>
      </c>
      <c r="L2860" t="s">
        <v>15421</v>
      </c>
      <c r="O2860">
        <v>1</v>
      </c>
      <c r="P2860" t="s">
        <v>154</v>
      </c>
      <c r="Q2860">
        <v>0</v>
      </c>
      <c r="R2860" t="s">
        <v>432</v>
      </c>
      <c r="S2860">
        <v>22.067291400960599</v>
      </c>
      <c r="T2860">
        <v>42.530299140618602</v>
      </c>
      <c r="U2860" s="17" t="s">
        <v>15489</v>
      </c>
      <c r="V2860" t="s">
        <v>15490</v>
      </c>
      <c r="W2860" t="s">
        <v>15424</v>
      </c>
      <c r="Y2860" t="s">
        <v>15425</v>
      </c>
      <c r="AD2860">
        <v>0.38118972902572101</v>
      </c>
      <c r="AE2860">
        <v>3.42844054612647</v>
      </c>
    </row>
    <row r="2861" spans="1:31" x14ac:dyDescent="0.25">
      <c r="A2861">
        <v>16362</v>
      </c>
      <c r="B2861" t="s">
        <v>424</v>
      </c>
      <c r="C2861" t="s">
        <v>15415</v>
      </c>
      <c r="D2861" t="s">
        <v>15491</v>
      </c>
      <c r="E2861" t="s">
        <v>15417</v>
      </c>
      <c r="F2861" t="s">
        <v>15492</v>
      </c>
      <c r="G2861" t="s">
        <v>15419</v>
      </c>
      <c r="H2861" t="s">
        <v>150</v>
      </c>
      <c r="I2861" t="s">
        <v>162</v>
      </c>
      <c r="J2861" t="s">
        <v>15493</v>
      </c>
      <c r="K2861" t="s">
        <v>15421</v>
      </c>
      <c r="L2861" t="s">
        <v>15421</v>
      </c>
      <c r="O2861">
        <v>1</v>
      </c>
      <c r="P2861" t="s">
        <v>154</v>
      </c>
      <c r="Q2861">
        <v>0</v>
      </c>
      <c r="R2861" t="s">
        <v>432</v>
      </c>
      <c r="S2861">
        <v>20.406605331029802</v>
      </c>
      <c r="T2861">
        <v>42.598336719170703</v>
      </c>
      <c r="U2861" t="s">
        <v>15494</v>
      </c>
      <c r="V2861" t="s">
        <v>15495</v>
      </c>
      <c r="W2861" t="s">
        <v>15424</v>
      </c>
      <c r="Y2861" t="s">
        <v>15425</v>
      </c>
      <c r="AD2861">
        <v>0.25760778835473302</v>
      </c>
      <c r="AE2861">
        <v>3.0425935866451201</v>
      </c>
    </row>
    <row r="2862" spans="1:31" x14ac:dyDescent="0.25">
      <c r="A2862">
        <v>16363</v>
      </c>
      <c r="B2862" t="s">
        <v>424</v>
      </c>
      <c r="C2862" t="s">
        <v>15415</v>
      </c>
      <c r="D2862" t="s">
        <v>15496</v>
      </c>
      <c r="E2862" t="s">
        <v>15417</v>
      </c>
      <c r="F2862" t="s">
        <v>15497</v>
      </c>
      <c r="G2862" t="s">
        <v>15419</v>
      </c>
      <c r="H2862" t="s">
        <v>150</v>
      </c>
      <c r="I2862" t="s">
        <v>162</v>
      </c>
      <c r="J2862" t="s">
        <v>15498</v>
      </c>
      <c r="K2862" t="s">
        <v>15421</v>
      </c>
      <c r="L2862" t="s">
        <v>15421</v>
      </c>
      <c r="O2862">
        <v>1</v>
      </c>
      <c r="P2862" t="s">
        <v>154</v>
      </c>
      <c r="Q2862">
        <v>0</v>
      </c>
      <c r="R2862" t="s">
        <v>432</v>
      </c>
      <c r="S2862">
        <v>22.570095204081401</v>
      </c>
      <c r="T2862">
        <v>43.146110463859301</v>
      </c>
      <c r="U2862" t="s">
        <v>15499</v>
      </c>
      <c r="V2862" t="s">
        <v>15500</v>
      </c>
      <c r="W2862" t="s">
        <v>15424</v>
      </c>
      <c r="Y2862" t="s">
        <v>15425</v>
      </c>
      <c r="AD2862">
        <v>0.31672682360635901</v>
      </c>
      <c r="AE2862">
        <v>2.87504294567138</v>
      </c>
    </row>
    <row r="2863" spans="1:31" x14ac:dyDescent="0.25">
      <c r="A2863">
        <v>16364</v>
      </c>
      <c r="B2863" t="s">
        <v>424</v>
      </c>
      <c r="C2863" t="s">
        <v>15415</v>
      </c>
      <c r="D2863" t="s">
        <v>15501</v>
      </c>
      <c r="E2863" t="s">
        <v>15417</v>
      </c>
      <c r="F2863" t="s">
        <v>15502</v>
      </c>
      <c r="G2863" t="s">
        <v>15419</v>
      </c>
      <c r="H2863" t="s">
        <v>150</v>
      </c>
      <c r="I2863" t="s">
        <v>162</v>
      </c>
      <c r="J2863" t="s">
        <v>15503</v>
      </c>
      <c r="K2863" t="s">
        <v>15421</v>
      </c>
      <c r="L2863" t="s">
        <v>15421</v>
      </c>
      <c r="O2863">
        <v>1</v>
      </c>
      <c r="P2863" t="s">
        <v>154</v>
      </c>
      <c r="Q2863">
        <v>0</v>
      </c>
      <c r="R2863" t="s">
        <v>432</v>
      </c>
      <c r="S2863">
        <v>20.971846692197602</v>
      </c>
      <c r="T2863">
        <v>44.457334868785303</v>
      </c>
      <c r="U2863" t="s">
        <v>15504</v>
      </c>
      <c r="V2863" t="s">
        <v>15505</v>
      </c>
      <c r="W2863" t="s">
        <v>15424</v>
      </c>
      <c r="Y2863" t="s">
        <v>15425</v>
      </c>
      <c r="AD2863">
        <v>0.14126934367413899</v>
      </c>
      <c r="AE2863">
        <v>2.9512902858746699</v>
      </c>
    </row>
    <row r="2864" spans="1:31" x14ac:dyDescent="0.25">
      <c r="A2864">
        <v>16365</v>
      </c>
      <c r="B2864" t="s">
        <v>424</v>
      </c>
      <c r="C2864" t="s">
        <v>15415</v>
      </c>
      <c r="D2864" t="s">
        <v>15506</v>
      </c>
      <c r="E2864" t="s">
        <v>15417</v>
      </c>
      <c r="F2864" t="s">
        <v>15507</v>
      </c>
      <c r="G2864" t="s">
        <v>15419</v>
      </c>
      <c r="H2864" t="s">
        <v>150</v>
      </c>
      <c r="I2864" t="s">
        <v>162</v>
      </c>
      <c r="J2864" t="s">
        <v>15508</v>
      </c>
      <c r="K2864" t="s">
        <v>15421</v>
      </c>
      <c r="L2864" t="s">
        <v>15421</v>
      </c>
      <c r="O2864">
        <v>1</v>
      </c>
      <c r="P2864" t="s">
        <v>154</v>
      </c>
      <c r="Q2864">
        <v>0</v>
      </c>
      <c r="R2864" t="s">
        <v>432</v>
      </c>
      <c r="S2864">
        <v>21.363480593876599</v>
      </c>
      <c r="T2864">
        <v>43.988654733348</v>
      </c>
      <c r="U2864" t="s">
        <v>15509</v>
      </c>
      <c r="V2864" t="s">
        <v>15510</v>
      </c>
      <c r="W2864" t="s">
        <v>15424</v>
      </c>
      <c r="Y2864" t="s">
        <v>15425</v>
      </c>
      <c r="AD2864">
        <v>0.29317040386985099</v>
      </c>
      <c r="AE2864">
        <v>3.8223306524831</v>
      </c>
    </row>
    <row r="2865" spans="1:31" x14ac:dyDescent="0.25">
      <c r="A2865">
        <v>16366</v>
      </c>
      <c r="B2865" t="s">
        <v>424</v>
      </c>
      <c r="C2865" t="s">
        <v>15415</v>
      </c>
      <c r="D2865" t="s">
        <v>15511</v>
      </c>
      <c r="E2865" t="s">
        <v>15417</v>
      </c>
      <c r="F2865" t="s">
        <v>15512</v>
      </c>
      <c r="G2865" t="s">
        <v>15419</v>
      </c>
      <c r="H2865" t="s">
        <v>150</v>
      </c>
      <c r="I2865" t="s">
        <v>162</v>
      </c>
      <c r="J2865" t="s">
        <v>15513</v>
      </c>
      <c r="K2865" t="s">
        <v>15421</v>
      </c>
      <c r="L2865" t="s">
        <v>15421</v>
      </c>
      <c r="O2865">
        <v>1</v>
      </c>
      <c r="P2865" t="s">
        <v>154</v>
      </c>
      <c r="Q2865">
        <v>0</v>
      </c>
      <c r="R2865" t="s">
        <v>432</v>
      </c>
      <c r="S2865">
        <v>20.730464775233202</v>
      </c>
      <c r="T2865">
        <v>42.246089769164698</v>
      </c>
      <c r="U2865" t="s">
        <v>15514</v>
      </c>
      <c r="V2865" t="s">
        <v>15515</v>
      </c>
      <c r="W2865" t="s">
        <v>15424</v>
      </c>
      <c r="Y2865" t="s">
        <v>15425</v>
      </c>
      <c r="AD2865">
        <v>0.20751360002861899</v>
      </c>
      <c r="AE2865">
        <v>2.7540150148032398</v>
      </c>
    </row>
    <row r="2866" spans="1:31" x14ac:dyDescent="0.25">
      <c r="A2866">
        <v>16367</v>
      </c>
      <c r="B2866" t="s">
        <v>424</v>
      </c>
      <c r="C2866" t="s">
        <v>15415</v>
      </c>
      <c r="D2866" t="s">
        <v>15516</v>
      </c>
      <c r="E2866" t="s">
        <v>15417</v>
      </c>
      <c r="F2866" t="s">
        <v>15517</v>
      </c>
      <c r="G2866" t="s">
        <v>15419</v>
      </c>
      <c r="H2866" t="s">
        <v>150</v>
      </c>
      <c r="I2866" t="s">
        <v>162</v>
      </c>
      <c r="J2866" t="s">
        <v>15518</v>
      </c>
      <c r="K2866" t="s">
        <v>15421</v>
      </c>
      <c r="L2866" t="s">
        <v>15421</v>
      </c>
      <c r="O2866">
        <v>1</v>
      </c>
      <c r="P2866" t="s">
        <v>154</v>
      </c>
      <c r="Q2866">
        <v>0</v>
      </c>
      <c r="R2866" t="s">
        <v>432</v>
      </c>
      <c r="S2866">
        <v>21.165720145721099</v>
      </c>
      <c r="T2866">
        <v>43.515220439010498</v>
      </c>
      <c r="U2866" t="s">
        <v>15519</v>
      </c>
      <c r="V2866" t="s">
        <v>15520</v>
      </c>
      <c r="W2866" t="s">
        <v>15424</v>
      </c>
      <c r="Y2866" t="s">
        <v>15425</v>
      </c>
      <c r="AD2866">
        <v>0.29697497415349999</v>
      </c>
      <c r="AE2866">
        <v>3.88017676706921</v>
      </c>
    </row>
    <row r="2867" spans="1:31" x14ac:dyDescent="0.25">
      <c r="A2867">
        <v>16368</v>
      </c>
      <c r="B2867" t="s">
        <v>424</v>
      </c>
      <c r="C2867" t="s">
        <v>15415</v>
      </c>
      <c r="D2867" t="s">
        <v>15521</v>
      </c>
      <c r="E2867" t="s">
        <v>15417</v>
      </c>
      <c r="F2867" t="s">
        <v>15522</v>
      </c>
      <c r="G2867" t="s">
        <v>15419</v>
      </c>
      <c r="H2867" t="s">
        <v>150</v>
      </c>
      <c r="I2867" t="s">
        <v>162</v>
      </c>
      <c r="J2867" t="s">
        <v>15523</v>
      </c>
      <c r="K2867" t="s">
        <v>15421</v>
      </c>
      <c r="L2867" t="s">
        <v>15421</v>
      </c>
      <c r="O2867">
        <v>1</v>
      </c>
      <c r="P2867" t="s">
        <v>154</v>
      </c>
      <c r="Q2867">
        <v>0</v>
      </c>
      <c r="R2867" t="s">
        <v>432</v>
      </c>
      <c r="S2867">
        <v>20.557699674910801</v>
      </c>
      <c r="T2867">
        <v>43.3751626201229</v>
      </c>
      <c r="U2867" t="s">
        <v>15524</v>
      </c>
      <c r="V2867" t="s">
        <v>15525</v>
      </c>
      <c r="W2867" t="s">
        <v>15424</v>
      </c>
      <c r="Y2867" t="s">
        <v>15425</v>
      </c>
      <c r="AD2867">
        <v>0.43265128850975998</v>
      </c>
      <c r="AE2867">
        <v>4.9209089254250999</v>
      </c>
    </row>
    <row r="2868" spans="1:31" x14ac:dyDescent="0.25">
      <c r="A2868">
        <v>16369</v>
      </c>
      <c r="B2868" t="s">
        <v>424</v>
      </c>
      <c r="C2868" t="s">
        <v>15415</v>
      </c>
      <c r="D2868" t="s">
        <v>15526</v>
      </c>
      <c r="E2868" t="s">
        <v>15417</v>
      </c>
      <c r="F2868" t="s">
        <v>15527</v>
      </c>
      <c r="G2868" t="s">
        <v>15419</v>
      </c>
      <c r="H2868" t="s">
        <v>150</v>
      </c>
      <c r="I2868" t="s">
        <v>162</v>
      </c>
      <c r="J2868" t="s">
        <v>15528</v>
      </c>
      <c r="K2868" t="s">
        <v>15421</v>
      </c>
      <c r="L2868" t="s">
        <v>15421</v>
      </c>
      <c r="O2868">
        <v>1</v>
      </c>
      <c r="P2868" t="s">
        <v>154</v>
      </c>
      <c r="Q2868">
        <v>0</v>
      </c>
      <c r="R2868" t="s">
        <v>432</v>
      </c>
      <c r="S2868">
        <v>19.623423798279799</v>
      </c>
      <c r="T2868">
        <v>45.9254099037339</v>
      </c>
      <c r="U2868" t="s">
        <v>15529</v>
      </c>
      <c r="V2868" t="s">
        <v>15530</v>
      </c>
      <c r="W2868" t="s">
        <v>15424</v>
      </c>
      <c r="Y2868" t="s">
        <v>15425</v>
      </c>
      <c r="AD2868">
        <v>0.20620684862711899</v>
      </c>
      <c r="AE2868">
        <v>2.2903704058171899</v>
      </c>
    </row>
    <row r="2869" spans="1:31" x14ac:dyDescent="0.25">
      <c r="A2869">
        <v>16370</v>
      </c>
      <c r="B2869" t="s">
        <v>424</v>
      </c>
      <c r="C2869" t="s">
        <v>15415</v>
      </c>
      <c r="D2869" t="s">
        <v>15531</v>
      </c>
      <c r="E2869" t="s">
        <v>15417</v>
      </c>
      <c r="F2869" t="s">
        <v>15532</v>
      </c>
      <c r="G2869" t="s">
        <v>15419</v>
      </c>
      <c r="H2869" t="s">
        <v>150</v>
      </c>
      <c r="I2869" t="s">
        <v>162</v>
      </c>
      <c r="J2869" t="s">
        <v>15533</v>
      </c>
      <c r="K2869" t="s">
        <v>15421</v>
      </c>
      <c r="L2869" t="s">
        <v>15421</v>
      </c>
      <c r="O2869">
        <v>1</v>
      </c>
      <c r="P2869" t="s">
        <v>154</v>
      </c>
      <c r="Q2869">
        <v>0</v>
      </c>
      <c r="R2869" t="s">
        <v>432</v>
      </c>
      <c r="S2869">
        <v>20.197235461762801</v>
      </c>
      <c r="T2869">
        <v>45.908488065556597</v>
      </c>
      <c r="U2869" t="s">
        <v>15534</v>
      </c>
      <c r="V2869" t="s">
        <v>15535</v>
      </c>
      <c r="W2869" t="s">
        <v>15424</v>
      </c>
      <c r="Y2869" t="s">
        <v>15425</v>
      </c>
      <c r="AD2869">
        <v>0.27591087076524401</v>
      </c>
      <c r="AE2869">
        <v>2.99469825946582</v>
      </c>
    </row>
    <row r="2870" spans="1:31" x14ac:dyDescent="0.25">
      <c r="A2870">
        <v>16371</v>
      </c>
      <c r="B2870" t="s">
        <v>424</v>
      </c>
      <c r="C2870" t="s">
        <v>15415</v>
      </c>
      <c r="D2870" t="s">
        <v>15536</v>
      </c>
      <c r="E2870" t="s">
        <v>15417</v>
      </c>
      <c r="F2870" t="s">
        <v>15537</v>
      </c>
      <c r="G2870" t="s">
        <v>15419</v>
      </c>
      <c r="H2870" t="s">
        <v>150</v>
      </c>
      <c r="I2870" t="s">
        <v>162</v>
      </c>
      <c r="J2870" t="s">
        <v>15538</v>
      </c>
      <c r="K2870" t="s">
        <v>15421</v>
      </c>
      <c r="L2870" t="s">
        <v>15421</v>
      </c>
      <c r="O2870">
        <v>1</v>
      </c>
      <c r="P2870" t="s">
        <v>154</v>
      </c>
      <c r="Q2870">
        <v>0</v>
      </c>
      <c r="R2870" t="s">
        <v>432</v>
      </c>
      <c r="S2870">
        <v>20.493656082477301</v>
      </c>
      <c r="T2870">
        <v>45.462203833745001</v>
      </c>
      <c r="U2870" t="s">
        <v>15539</v>
      </c>
      <c r="V2870" t="s">
        <v>15540</v>
      </c>
      <c r="W2870" t="s">
        <v>15424</v>
      </c>
      <c r="Y2870" t="s">
        <v>15425</v>
      </c>
      <c r="AD2870">
        <v>0.369430005123149</v>
      </c>
      <c r="AE2870">
        <v>4.6509322880666204</v>
      </c>
    </row>
    <row r="2871" spans="1:31" x14ac:dyDescent="0.25">
      <c r="A2871">
        <v>16372</v>
      </c>
      <c r="B2871" t="s">
        <v>424</v>
      </c>
      <c r="C2871" t="s">
        <v>15415</v>
      </c>
      <c r="D2871" t="s">
        <v>15541</v>
      </c>
      <c r="E2871" t="s">
        <v>15417</v>
      </c>
      <c r="F2871" t="s">
        <v>15542</v>
      </c>
      <c r="G2871" t="s">
        <v>15419</v>
      </c>
      <c r="H2871" t="s">
        <v>150</v>
      </c>
      <c r="I2871" t="s">
        <v>162</v>
      </c>
      <c r="J2871" t="s">
        <v>15543</v>
      </c>
      <c r="K2871" t="s">
        <v>15421</v>
      </c>
      <c r="L2871" t="s">
        <v>15421</v>
      </c>
      <c r="O2871">
        <v>1</v>
      </c>
      <c r="P2871" t="s">
        <v>154</v>
      </c>
      <c r="Q2871">
        <v>0</v>
      </c>
      <c r="R2871" t="s">
        <v>432</v>
      </c>
      <c r="S2871">
        <v>19.746985515558599</v>
      </c>
      <c r="T2871">
        <v>44.988467535384601</v>
      </c>
      <c r="U2871" t="s">
        <v>15544</v>
      </c>
      <c r="V2871" t="s">
        <v>15545</v>
      </c>
      <c r="W2871" t="s">
        <v>15424</v>
      </c>
      <c r="Y2871" t="s">
        <v>15425</v>
      </c>
      <c r="AD2871">
        <v>0.39753033967900803</v>
      </c>
      <c r="AE2871">
        <v>4.3756218250377996</v>
      </c>
    </row>
    <row r="2872" spans="1:31" x14ac:dyDescent="0.25">
      <c r="A2872">
        <v>16373</v>
      </c>
      <c r="B2872" t="s">
        <v>424</v>
      </c>
      <c r="C2872" t="s">
        <v>15415</v>
      </c>
      <c r="D2872" t="s">
        <v>15546</v>
      </c>
      <c r="E2872" t="s">
        <v>15417</v>
      </c>
      <c r="F2872" t="s">
        <v>15547</v>
      </c>
      <c r="G2872" t="s">
        <v>15419</v>
      </c>
      <c r="H2872" t="s">
        <v>150</v>
      </c>
      <c r="I2872" t="s">
        <v>162</v>
      </c>
      <c r="J2872" t="s">
        <v>15548</v>
      </c>
      <c r="K2872" t="s">
        <v>15421</v>
      </c>
      <c r="L2872" t="s">
        <v>15421</v>
      </c>
      <c r="O2872">
        <v>1</v>
      </c>
      <c r="P2872" t="s">
        <v>154</v>
      </c>
      <c r="Q2872">
        <v>0</v>
      </c>
      <c r="R2872" t="s">
        <v>432</v>
      </c>
      <c r="S2872">
        <v>20.7792363272351</v>
      </c>
      <c r="T2872">
        <v>44.116937915564399</v>
      </c>
      <c r="U2872" t="s">
        <v>15549</v>
      </c>
      <c r="V2872" t="s">
        <v>15550</v>
      </c>
      <c r="W2872" t="s">
        <v>15424</v>
      </c>
      <c r="Y2872" t="s">
        <v>15425</v>
      </c>
      <c r="AD2872">
        <v>0.26833294143898501</v>
      </c>
      <c r="AE2872">
        <v>3.3444998754245798</v>
      </c>
    </row>
    <row r="2873" spans="1:31" x14ac:dyDescent="0.25">
      <c r="A2873">
        <v>16374</v>
      </c>
      <c r="B2873" t="s">
        <v>424</v>
      </c>
      <c r="C2873" t="s">
        <v>15415</v>
      </c>
      <c r="D2873" t="s">
        <v>15551</v>
      </c>
      <c r="E2873" t="s">
        <v>15417</v>
      </c>
      <c r="F2873" t="s">
        <v>15552</v>
      </c>
      <c r="G2873" t="s">
        <v>15419</v>
      </c>
      <c r="H2873" t="s">
        <v>150</v>
      </c>
      <c r="I2873" t="s">
        <v>162</v>
      </c>
      <c r="J2873" t="s">
        <v>15553</v>
      </c>
      <c r="K2873" t="s">
        <v>15421</v>
      </c>
      <c r="L2873" t="s">
        <v>15421</v>
      </c>
      <c r="O2873">
        <v>1</v>
      </c>
      <c r="P2873" t="s">
        <v>154</v>
      </c>
      <c r="Q2873">
        <v>0</v>
      </c>
      <c r="R2873" t="s">
        <v>432</v>
      </c>
      <c r="S2873">
        <v>21.381416184079399</v>
      </c>
      <c r="T2873">
        <v>43.163970755071098</v>
      </c>
      <c r="U2873" t="s">
        <v>15554</v>
      </c>
      <c r="V2873" t="s">
        <v>15555</v>
      </c>
      <c r="W2873" t="s">
        <v>15424</v>
      </c>
      <c r="Y2873" t="s">
        <v>15425</v>
      </c>
      <c r="AD2873">
        <v>0.24693144685363699</v>
      </c>
      <c r="AE2873">
        <v>2.9707693610827</v>
      </c>
    </row>
    <row r="2874" spans="1:31" x14ac:dyDescent="0.25">
      <c r="A2874">
        <v>16375</v>
      </c>
      <c r="B2874" t="s">
        <v>424</v>
      </c>
      <c r="C2874" t="s">
        <v>15415</v>
      </c>
      <c r="D2874" t="s">
        <v>15556</v>
      </c>
      <c r="E2874" t="s">
        <v>15417</v>
      </c>
      <c r="F2874" t="s">
        <v>15557</v>
      </c>
      <c r="G2874" t="s">
        <v>15419</v>
      </c>
      <c r="H2874" t="s">
        <v>150</v>
      </c>
      <c r="I2874" t="s">
        <v>162</v>
      </c>
      <c r="J2874" t="s">
        <v>15558</v>
      </c>
      <c r="K2874" t="s">
        <v>15421</v>
      </c>
      <c r="L2874" t="s">
        <v>15421</v>
      </c>
      <c r="O2874">
        <v>1</v>
      </c>
      <c r="P2874" t="s">
        <v>154</v>
      </c>
      <c r="Q2874">
        <v>0</v>
      </c>
      <c r="R2874" t="s">
        <v>432</v>
      </c>
      <c r="S2874">
        <v>22.1516105953283</v>
      </c>
      <c r="T2874">
        <v>43.744943038922401</v>
      </c>
      <c r="U2874" t="s">
        <v>15559</v>
      </c>
      <c r="V2874" t="s">
        <v>15560</v>
      </c>
      <c r="W2874" t="s">
        <v>15424</v>
      </c>
      <c r="Y2874" t="s">
        <v>15425</v>
      </c>
      <c r="AD2874">
        <v>0.40951438375492399</v>
      </c>
      <c r="AE2874">
        <v>4.4288890491816701</v>
      </c>
    </row>
    <row r="2875" spans="1:31" x14ac:dyDescent="0.25">
      <c r="A2875">
        <v>16376</v>
      </c>
      <c r="B2875" t="s">
        <v>424</v>
      </c>
      <c r="C2875" t="s">
        <v>15415</v>
      </c>
      <c r="D2875" t="s">
        <v>15561</v>
      </c>
      <c r="E2875" t="s">
        <v>15417</v>
      </c>
      <c r="F2875" t="s">
        <v>15562</v>
      </c>
      <c r="G2875" t="s">
        <v>15419</v>
      </c>
      <c r="H2875" t="s">
        <v>150</v>
      </c>
      <c r="I2875" t="s">
        <v>162</v>
      </c>
      <c r="J2875" t="s">
        <v>15563</v>
      </c>
      <c r="K2875" t="s">
        <v>15421</v>
      </c>
      <c r="L2875" t="s">
        <v>15421</v>
      </c>
      <c r="O2875">
        <v>1</v>
      </c>
      <c r="P2875" t="s">
        <v>154</v>
      </c>
      <c r="Q2875">
        <v>0</v>
      </c>
      <c r="R2875" t="s">
        <v>432</v>
      </c>
      <c r="S2875">
        <v>19.211019514366999</v>
      </c>
      <c r="T2875">
        <v>45.714512881486897</v>
      </c>
      <c r="U2875" t="s">
        <v>15564</v>
      </c>
      <c r="V2875" t="s">
        <v>15565</v>
      </c>
      <c r="W2875" t="s">
        <v>15424</v>
      </c>
      <c r="Y2875" t="s">
        <v>15425</v>
      </c>
      <c r="AD2875">
        <v>0.27541094722556603</v>
      </c>
      <c r="AE2875">
        <v>2.87292450640724</v>
      </c>
    </row>
    <row r="2876" spans="1:31" x14ac:dyDescent="0.25">
      <c r="A2876">
        <v>16377</v>
      </c>
      <c r="B2876" t="s">
        <v>424</v>
      </c>
      <c r="C2876" t="s">
        <v>15415</v>
      </c>
      <c r="D2876" t="s">
        <v>15566</v>
      </c>
      <c r="E2876" t="s">
        <v>15417</v>
      </c>
      <c r="F2876" t="s">
        <v>15567</v>
      </c>
      <c r="G2876" t="s">
        <v>15419</v>
      </c>
      <c r="H2876" t="s">
        <v>150</v>
      </c>
      <c r="I2876" t="s">
        <v>162</v>
      </c>
      <c r="J2876" t="s">
        <v>15568</v>
      </c>
      <c r="K2876" t="s">
        <v>15421</v>
      </c>
      <c r="L2876" t="s">
        <v>15421</v>
      </c>
      <c r="O2876">
        <v>1</v>
      </c>
      <c r="P2876" t="s">
        <v>154</v>
      </c>
      <c r="Q2876">
        <v>0</v>
      </c>
      <c r="R2876" t="s">
        <v>432</v>
      </c>
      <c r="S2876">
        <v>19.794000905499999</v>
      </c>
      <c r="T2876">
        <v>43.616109800842203</v>
      </c>
      <c r="U2876" t="s">
        <v>15569</v>
      </c>
      <c r="V2876" t="s">
        <v>15570</v>
      </c>
      <c r="W2876" t="s">
        <v>15424</v>
      </c>
      <c r="Y2876" t="s">
        <v>15425</v>
      </c>
      <c r="AD2876">
        <v>0.66110923440146496</v>
      </c>
      <c r="AE2876">
        <v>5.6713711383512999</v>
      </c>
    </row>
    <row r="2877" spans="1:31" x14ac:dyDescent="0.25">
      <c r="A2877">
        <v>16770</v>
      </c>
      <c r="B2877" t="s">
        <v>615</v>
      </c>
      <c r="C2877" t="s">
        <v>15571</v>
      </c>
      <c r="D2877" t="s">
        <v>6696</v>
      </c>
      <c r="E2877" t="s">
        <v>15572</v>
      </c>
      <c r="F2877" t="s">
        <v>15573</v>
      </c>
      <c r="G2877" t="s">
        <v>15574</v>
      </c>
      <c r="H2877" t="s">
        <v>150</v>
      </c>
      <c r="I2877" t="s">
        <v>162</v>
      </c>
      <c r="J2877" t="s">
        <v>15575</v>
      </c>
      <c r="K2877" t="s">
        <v>15576</v>
      </c>
      <c r="L2877" t="s">
        <v>15577</v>
      </c>
      <c r="O2877">
        <v>1</v>
      </c>
      <c r="P2877" t="s">
        <v>154</v>
      </c>
      <c r="Q2877">
        <v>690</v>
      </c>
      <c r="R2877" t="s">
        <v>999</v>
      </c>
      <c r="S2877">
        <v>55.468988358280399</v>
      </c>
      <c r="T2877">
        <v>-4.6007094842716896</v>
      </c>
      <c r="U2877" t="s">
        <v>15578</v>
      </c>
      <c r="V2877" t="s">
        <v>6704</v>
      </c>
      <c r="W2877" t="s">
        <v>15579</v>
      </c>
      <c r="Y2877" t="s">
        <v>15580</v>
      </c>
      <c r="AD2877">
        <v>2.3796329715111099E-3</v>
      </c>
      <c r="AE2877">
        <v>0.274928663977553</v>
      </c>
    </row>
    <row r="2878" spans="1:31" x14ac:dyDescent="0.25">
      <c r="A2878">
        <v>16771</v>
      </c>
      <c r="B2878" t="s">
        <v>615</v>
      </c>
      <c r="C2878" t="s">
        <v>15571</v>
      </c>
      <c r="D2878" t="s">
        <v>8704</v>
      </c>
      <c r="E2878" t="s">
        <v>15572</v>
      </c>
      <c r="F2878" t="s">
        <v>15581</v>
      </c>
      <c r="G2878" t="s">
        <v>15574</v>
      </c>
      <c r="H2878" t="s">
        <v>150</v>
      </c>
      <c r="I2878" t="s">
        <v>162</v>
      </c>
      <c r="J2878" t="s">
        <v>15582</v>
      </c>
      <c r="K2878" t="s">
        <v>15576</v>
      </c>
      <c r="L2878" t="s">
        <v>15577</v>
      </c>
      <c r="O2878">
        <v>1</v>
      </c>
      <c r="P2878" t="s">
        <v>154</v>
      </c>
      <c r="Q2878">
        <v>690</v>
      </c>
      <c r="R2878" t="s">
        <v>999</v>
      </c>
      <c r="S2878">
        <v>55.503921063861</v>
      </c>
      <c r="T2878">
        <v>-4.6668084963148102</v>
      </c>
      <c r="U2878" t="s">
        <v>15583</v>
      </c>
      <c r="V2878" t="s">
        <v>15584</v>
      </c>
      <c r="W2878" t="s">
        <v>15579</v>
      </c>
      <c r="Y2878" t="s">
        <v>15580</v>
      </c>
      <c r="AD2878">
        <v>6.15823890947809E-3</v>
      </c>
      <c r="AE2878">
        <v>0.35865005530400801</v>
      </c>
    </row>
    <row r="2879" spans="1:31" x14ac:dyDescent="0.25">
      <c r="A2879">
        <v>16772</v>
      </c>
      <c r="B2879" t="s">
        <v>615</v>
      </c>
      <c r="C2879" t="s">
        <v>15571</v>
      </c>
      <c r="D2879" t="s">
        <v>15585</v>
      </c>
      <c r="E2879" t="s">
        <v>15572</v>
      </c>
      <c r="F2879" t="s">
        <v>15586</v>
      </c>
      <c r="G2879" t="s">
        <v>15574</v>
      </c>
      <c r="H2879" t="s">
        <v>150</v>
      </c>
      <c r="I2879" t="s">
        <v>162</v>
      </c>
      <c r="J2879" t="s">
        <v>15587</v>
      </c>
      <c r="K2879" t="s">
        <v>15576</v>
      </c>
      <c r="L2879" t="s">
        <v>15577</v>
      </c>
      <c r="O2879">
        <v>1</v>
      </c>
      <c r="P2879" t="s">
        <v>154</v>
      </c>
      <c r="Q2879">
        <v>690</v>
      </c>
      <c r="R2879" t="s">
        <v>999</v>
      </c>
      <c r="S2879">
        <v>55.752746887209298</v>
      </c>
      <c r="T2879">
        <v>-4.3237138653004497</v>
      </c>
      <c r="U2879" t="s">
        <v>15588</v>
      </c>
      <c r="V2879" t="s">
        <v>15589</v>
      </c>
      <c r="W2879" t="s">
        <v>15579</v>
      </c>
      <c r="Y2879" t="s">
        <v>15580</v>
      </c>
      <c r="AD2879">
        <v>4.3762329935930202E-3</v>
      </c>
      <c r="AE2879">
        <v>0.39475039570361498</v>
      </c>
    </row>
    <row r="2880" spans="1:31" x14ac:dyDescent="0.25">
      <c r="A2880">
        <v>16773</v>
      </c>
      <c r="B2880" t="s">
        <v>615</v>
      </c>
      <c r="C2880" t="s">
        <v>15571</v>
      </c>
      <c r="D2880" t="s">
        <v>8765</v>
      </c>
      <c r="E2880" t="s">
        <v>15572</v>
      </c>
      <c r="F2880" t="s">
        <v>15590</v>
      </c>
      <c r="G2880" t="s">
        <v>15574</v>
      </c>
      <c r="H2880" t="s">
        <v>150</v>
      </c>
      <c r="I2880" t="s">
        <v>162</v>
      </c>
      <c r="J2880" t="s">
        <v>15591</v>
      </c>
      <c r="K2880" t="s">
        <v>15576</v>
      </c>
      <c r="L2880" t="s">
        <v>15577</v>
      </c>
      <c r="O2880">
        <v>1</v>
      </c>
      <c r="P2880" t="s">
        <v>154</v>
      </c>
      <c r="Q2880">
        <v>690</v>
      </c>
      <c r="R2880" t="s">
        <v>999</v>
      </c>
      <c r="S2880">
        <v>55.441234419505498</v>
      </c>
      <c r="T2880">
        <v>-4.5839952815152696</v>
      </c>
      <c r="U2880" t="s">
        <v>15592</v>
      </c>
      <c r="V2880" t="s">
        <v>10057</v>
      </c>
      <c r="W2880" t="s">
        <v>15579</v>
      </c>
      <c r="Y2880" t="s">
        <v>15580</v>
      </c>
      <c r="AD2880">
        <v>2.0736898799498201E-3</v>
      </c>
      <c r="AE2880">
        <v>0.26321551141350402</v>
      </c>
    </row>
    <row r="2881" spans="1:31" x14ac:dyDescent="0.25">
      <c r="A2881">
        <v>16774</v>
      </c>
      <c r="B2881" t="s">
        <v>615</v>
      </c>
      <c r="C2881" t="s">
        <v>15571</v>
      </c>
      <c r="D2881" t="s">
        <v>8769</v>
      </c>
      <c r="E2881" t="s">
        <v>15572</v>
      </c>
      <c r="F2881" t="s">
        <v>15593</v>
      </c>
      <c r="G2881" t="s">
        <v>15574</v>
      </c>
      <c r="H2881" t="s">
        <v>150</v>
      </c>
      <c r="I2881" t="s">
        <v>162</v>
      </c>
      <c r="J2881" t="s">
        <v>15594</v>
      </c>
      <c r="K2881" t="s">
        <v>15576</v>
      </c>
      <c r="L2881" t="s">
        <v>15577</v>
      </c>
      <c r="O2881">
        <v>1</v>
      </c>
      <c r="P2881" t="s">
        <v>154</v>
      </c>
      <c r="Q2881">
        <v>690</v>
      </c>
      <c r="R2881" t="s">
        <v>999</v>
      </c>
      <c r="S2881">
        <v>55.514319100616099</v>
      </c>
      <c r="T2881">
        <v>-4.7531007914961201</v>
      </c>
      <c r="U2881" t="s">
        <v>15595</v>
      </c>
      <c r="V2881" t="s">
        <v>10065</v>
      </c>
      <c r="W2881" t="s">
        <v>15579</v>
      </c>
      <c r="Y2881" t="s">
        <v>15580</v>
      </c>
      <c r="AD2881">
        <v>2.0856913025681899E-3</v>
      </c>
      <c r="AE2881">
        <v>0.226215153483392</v>
      </c>
    </row>
    <row r="2882" spans="1:31" x14ac:dyDescent="0.25">
      <c r="A2882">
        <v>16775</v>
      </c>
      <c r="B2882" t="s">
        <v>615</v>
      </c>
      <c r="C2882" t="s">
        <v>15571</v>
      </c>
      <c r="D2882" t="s">
        <v>8737</v>
      </c>
      <c r="E2882" t="s">
        <v>15572</v>
      </c>
      <c r="F2882" t="s">
        <v>15596</v>
      </c>
      <c r="G2882" t="s">
        <v>15574</v>
      </c>
      <c r="H2882" t="s">
        <v>150</v>
      </c>
      <c r="I2882" t="s">
        <v>162</v>
      </c>
      <c r="J2882" t="s">
        <v>15597</v>
      </c>
      <c r="K2882" t="s">
        <v>15576</v>
      </c>
      <c r="L2882" t="s">
        <v>15577</v>
      </c>
      <c r="O2882">
        <v>1</v>
      </c>
      <c r="P2882" t="s">
        <v>154</v>
      </c>
      <c r="Q2882">
        <v>690</v>
      </c>
      <c r="R2882" t="s">
        <v>999</v>
      </c>
      <c r="S2882">
        <v>55.443245317407197</v>
      </c>
      <c r="T2882">
        <v>-4.6670545582543497</v>
      </c>
      <c r="U2882" t="s">
        <v>15598</v>
      </c>
      <c r="V2882" t="s">
        <v>15599</v>
      </c>
      <c r="W2882" t="s">
        <v>15579</v>
      </c>
      <c r="Y2882" t="s">
        <v>15580</v>
      </c>
      <c r="AD2882">
        <v>7.4179232068019001E-3</v>
      </c>
      <c r="AE2882">
        <v>0.54633435174401102</v>
      </c>
    </row>
    <row r="2883" spans="1:31" x14ac:dyDescent="0.25">
      <c r="A2883">
        <v>15316</v>
      </c>
      <c r="B2883" t="s">
        <v>615</v>
      </c>
      <c r="C2883" t="s">
        <v>15600</v>
      </c>
      <c r="D2883" t="s">
        <v>918</v>
      </c>
      <c r="E2883" t="s">
        <v>15601</v>
      </c>
      <c r="F2883" t="s">
        <v>15602</v>
      </c>
      <c r="G2883" t="s">
        <v>15603</v>
      </c>
      <c r="H2883" t="s">
        <v>150</v>
      </c>
      <c r="I2883" t="s">
        <v>162</v>
      </c>
      <c r="J2883" t="s">
        <v>15604</v>
      </c>
      <c r="K2883" t="s">
        <v>15605</v>
      </c>
      <c r="L2883" t="s">
        <v>15606</v>
      </c>
      <c r="N2883" t="s">
        <v>15607</v>
      </c>
      <c r="O2883">
        <v>1</v>
      </c>
      <c r="P2883" t="s">
        <v>154</v>
      </c>
      <c r="Q2883">
        <v>694</v>
      </c>
      <c r="R2883" t="s">
        <v>2374</v>
      </c>
      <c r="S2883">
        <v>-10.983960322359801</v>
      </c>
      <c r="T2883">
        <v>8.2352988676478702</v>
      </c>
      <c r="U2883" t="s">
        <v>15608</v>
      </c>
      <c r="V2883" t="s">
        <v>927</v>
      </c>
      <c r="W2883" t="s">
        <v>15609</v>
      </c>
      <c r="Y2883" t="s">
        <v>15610</v>
      </c>
      <c r="AD2883">
        <v>1.27966224757715</v>
      </c>
      <c r="AE2883">
        <v>7.6040329665466997</v>
      </c>
    </row>
    <row r="2884" spans="1:31" x14ac:dyDescent="0.25">
      <c r="A2884">
        <v>15317</v>
      </c>
      <c r="B2884" t="s">
        <v>615</v>
      </c>
      <c r="C2884" t="s">
        <v>15600</v>
      </c>
      <c r="D2884" t="s">
        <v>2146</v>
      </c>
      <c r="E2884" t="s">
        <v>15601</v>
      </c>
      <c r="F2884" t="s">
        <v>15611</v>
      </c>
      <c r="G2884" t="s">
        <v>15603</v>
      </c>
      <c r="H2884" t="s">
        <v>150</v>
      </c>
      <c r="I2884" t="s">
        <v>162</v>
      </c>
      <c r="J2884" t="s">
        <v>15612</v>
      </c>
      <c r="K2884" t="s">
        <v>15605</v>
      </c>
      <c r="L2884" t="s">
        <v>15606</v>
      </c>
      <c r="N2884" t="s">
        <v>3650</v>
      </c>
      <c r="O2884">
        <v>1</v>
      </c>
      <c r="P2884" t="s">
        <v>154</v>
      </c>
      <c r="Q2884">
        <v>694</v>
      </c>
      <c r="R2884" t="s">
        <v>2374</v>
      </c>
      <c r="S2884">
        <v>-11.982938477246501</v>
      </c>
      <c r="T2884">
        <v>9.1379425458973795</v>
      </c>
      <c r="U2884" t="s">
        <v>15613</v>
      </c>
      <c r="V2884" t="s">
        <v>2150</v>
      </c>
      <c r="W2884" t="s">
        <v>15609</v>
      </c>
      <c r="Y2884" t="s">
        <v>15610</v>
      </c>
      <c r="AD2884">
        <v>2.9585982788026302</v>
      </c>
      <c r="AE2884">
        <v>12.1509669719629</v>
      </c>
    </row>
    <row r="2885" spans="1:31" x14ac:dyDescent="0.25">
      <c r="A2885">
        <v>15318</v>
      </c>
      <c r="B2885" t="s">
        <v>615</v>
      </c>
      <c r="C2885" t="s">
        <v>15600</v>
      </c>
      <c r="D2885" t="s">
        <v>2151</v>
      </c>
      <c r="E2885" t="s">
        <v>15601</v>
      </c>
      <c r="F2885" t="s">
        <v>15614</v>
      </c>
      <c r="G2885" t="s">
        <v>15603</v>
      </c>
      <c r="H2885" t="s">
        <v>150</v>
      </c>
      <c r="I2885" t="s">
        <v>162</v>
      </c>
      <c r="J2885" t="s">
        <v>15615</v>
      </c>
      <c r="K2885" t="s">
        <v>15605</v>
      </c>
      <c r="L2885" t="s">
        <v>15606</v>
      </c>
      <c r="N2885" t="s">
        <v>6670</v>
      </c>
      <c r="O2885">
        <v>1</v>
      </c>
      <c r="P2885" t="s">
        <v>154</v>
      </c>
      <c r="Q2885">
        <v>694</v>
      </c>
      <c r="R2885" t="s">
        <v>2374</v>
      </c>
      <c r="S2885">
        <v>-12.0317333605493</v>
      </c>
      <c r="T2885">
        <v>7.7801469915176096</v>
      </c>
      <c r="U2885" t="s">
        <v>15616</v>
      </c>
      <c r="V2885" t="s">
        <v>2155</v>
      </c>
      <c r="W2885" t="s">
        <v>15609</v>
      </c>
      <c r="Y2885" t="s">
        <v>15610</v>
      </c>
      <c r="AD2885">
        <v>1.6554994834158701</v>
      </c>
      <c r="AE2885">
        <v>11.848287362787</v>
      </c>
    </row>
    <row r="2886" spans="1:31" x14ac:dyDescent="0.25">
      <c r="A2886">
        <v>15319</v>
      </c>
      <c r="B2886" t="s">
        <v>615</v>
      </c>
      <c r="C2886" t="s">
        <v>15600</v>
      </c>
      <c r="D2886" t="s">
        <v>15617</v>
      </c>
      <c r="E2886" t="s">
        <v>15601</v>
      </c>
      <c r="F2886" t="s">
        <v>15618</v>
      </c>
      <c r="G2886" t="s">
        <v>15603</v>
      </c>
      <c r="H2886" t="s">
        <v>150</v>
      </c>
      <c r="I2886" t="s">
        <v>162</v>
      </c>
      <c r="J2886" t="s">
        <v>15619</v>
      </c>
      <c r="K2886" t="s">
        <v>15605</v>
      </c>
      <c r="L2886" t="s">
        <v>15606</v>
      </c>
      <c r="N2886" t="s">
        <v>15620</v>
      </c>
      <c r="O2886">
        <v>1</v>
      </c>
      <c r="P2886" t="s">
        <v>154</v>
      </c>
      <c r="Q2886">
        <v>694</v>
      </c>
      <c r="R2886" t="s">
        <v>2374</v>
      </c>
      <c r="S2886">
        <v>-13.111442057772701</v>
      </c>
      <c r="T2886">
        <v>8.34019083964583</v>
      </c>
      <c r="U2886" t="s">
        <v>15621</v>
      </c>
      <c r="V2886" t="s">
        <v>15622</v>
      </c>
      <c r="W2886" t="s">
        <v>15609</v>
      </c>
      <c r="Y2886" t="s">
        <v>15610</v>
      </c>
      <c r="AD2886">
        <v>5.6975806117769402E-2</v>
      </c>
      <c r="AE2886">
        <v>1.9570620196092099</v>
      </c>
    </row>
    <row r="2887" spans="1:31" x14ac:dyDescent="0.25">
      <c r="B2887" t="s">
        <v>916</v>
      </c>
      <c r="D2887" t="s">
        <v>6752</v>
      </c>
      <c r="E2887" t="s">
        <v>15623</v>
      </c>
    </row>
    <row r="2888" spans="1:31" x14ac:dyDescent="0.25">
      <c r="A2888">
        <v>15533</v>
      </c>
      <c r="B2888" t="s">
        <v>1172</v>
      </c>
      <c r="C2888" t="s">
        <v>15624</v>
      </c>
      <c r="D2888" t="s">
        <v>12271</v>
      </c>
      <c r="E2888" t="s">
        <v>12271</v>
      </c>
      <c r="F2888" t="s">
        <v>15625</v>
      </c>
      <c r="G2888" t="s">
        <v>15626</v>
      </c>
      <c r="H2888" t="s">
        <v>2667</v>
      </c>
      <c r="I2888" t="s">
        <v>162</v>
      </c>
      <c r="J2888" s="17" t="s">
        <v>15627</v>
      </c>
      <c r="K2888" t="s">
        <v>15628</v>
      </c>
      <c r="M2888" t="s">
        <v>12274</v>
      </c>
      <c r="O2888">
        <v>1</v>
      </c>
      <c r="P2888" t="s">
        <v>924</v>
      </c>
      <c r="Q2888">
        <v>534</v>
      </c>
      <c r="R2888" t="s">
        <v>925</v>
      </c>
      <c r="S2888">
        <v>-63.061917291383203</v>
      </c>
      <c r="T2888">
        <v>18.0468395018985</v>
      </c>
      <c r="U2888" t="s">
        <v>15629</v>
      </c>
      <c r="V2888" t="s">
        <v>12274</v>
      </c>
      <c r="W2888" t="s">
        <v>15630</v>
      </c>
      <c r="X2888" t="s">
        <v>15631</v>
      </c>
      <c r="Y2888" t="s">
        <v>12274</v>
      </c>
      <c r="AD2888">
        <v>4.6933596806866297E-3</v>
      </c>
      <c r="AE2888">
        <v>0.30942451455647102</v>
      </c>
    </row>
    <row r="2889" spans="1:31" x14ac:dyDescent="0.25">
      <c r="A2889">
        <v>15854</v>
      </c>
      <c r="B2889" t="s">
        <v>424</v>
      </c>
      <c r="C2889" t="s">
        <v>15632</v>
      </c>
      <c r="D2889" t="s">
        <v>15633</v>
      </c>
      <c r="E2889" t="s">
        <v>15634</v>
      </c>
      <c r="F2889" t="s">
        <v>15635</v>
      </c>
      <c r="G2889" t="s">
        <v>15636</v>
      </c>
      <c r="H2889" t="s">
        <v>150</v>
      </c>
      <c r="I2889" t="s">
        <v>162</v>
      </c>
      <c r="J2889" t="s">
        <v>15637</v>
      </c>
      <c r="K2889" t="s">
        <v>15638</v>
      </c>
      <c r="L2889" t="s">
        <v>15638</v>
      </c>
      <c r="M2889" t="s">
        <v>15639</v>
      </c>
      <c r="N2889">
        <v>2179</v>
      </c>
      <c r="O2889">
        <v>1</v>
      </c>
      <c r="P2889" t="s">
        <v>154</v>
      </c>
      <c r="Q2889">
        <v>703</v>
      </c>
      <c r="R2889" t="s">
        <v>925</v>
      </c>
      <c r="S2889">
        <v>19.5052175756324</v>
      </c>
      <c r="T2889">
        <v>48.513950937241603</v>
      </c>
      <c r="U2889" t="s">
        <v>15640</v>
      </c>
      <c r="V2889" t="s">
        <v>15641</v>
      </c>
      <c r="W2889" t="s">
        <v>15642</v>
      </c>
      <c r="X2889" t="s">
        <v>15643</v>
      </c>
      <c r="Y2889" t="s">
        <v>15644</v>
      </c>
      <c r="AD2889">
        <v>1.15643852778584</v>
      </c>
      <c r="AE2889">
        <v>6.9485148157268597</v>
      </c>
    </row>
    <row r="2890" spans="1:31" x14ac:dyDescent="0.25">
      <c r="A2890">
        <v>15860</v>
      </c>
      <c r="B2890" t="s">
        <v>424</v>
      </c>
      <c r="C2890" t="s">
        <v>15632</v>
      </c>
      <c r="D2890" t="s">
        <v>15645</v>
      </c>
      <c r="E2890" t="s">
        <v>15634</v>
      </c>
      <c r="F2890" t="s">
        <v>15646</v>
      </c>
      <c r="G2890" t="s">
        <v>15636</v>
      </c>
      <c r="H2890" t="s">
        <v>150</v>
      </c>
      <c r="I2890" t="s">
        <v>162</v>
      </c>
      <c r="J2890" t="s">
        <v>15647</v>
      </c>
      <c r="K2890" t="s">
        <v>15638</v>
      </c>
      <c r="L2890" t="s">
        <v>15638</v>
      </c>
      <c r="M2890" t="s">
        <v>15648</v>
      </c>
      <c r="N2890">
        <v>2174</v>
      </c>
      <c r="O2890">
        <v>1</v>
      </c>
      <c r="P2890" t="s">
        <v>154</v>
      </c>
      <c r="Q2890">
        <v>703</v>
      </c>
      <c r="R2890" t="s">
        <v>925</v>
      </c>
      <c r="S2890">
        <v>17.178802024349402</v>
      </c>
      <c r="T2890">
        <v>48.321318756460201</v>
      </c>
      <c r="U2890" t="s">
        <v>15649</v>
      </c>
      <c r="V2890" t="s">
        <v>15650</v>
      </c>
      <c r="W2890" t="s">
        <v>15642</v>
      </c>
      <c r="X2890" t="s">
        <v>15643</v>
      </c>
      <c r="Y2890" t="s">
        <v>15644</v>
      </c>
      <c r="AD2890">
        <v>0.24667266879566799</v>
      </c>
      <c r="AE2890">
        <v>3.1507259490494999</v>
      </c>
    </row>
    <row r="2891" spans="1:31" x14ac:dyDescent="0.25">
      <c r="A2891">
        <v>15886</v>
      </c>
      <c r="B2891" t="s">
        <v>424</v>
      </c>
      <c r="C2891" t="s">
        <v>15632</v>
      </c>
      <c r="D2891" t="s">
        <v>15651</v>
      </c>
      <c r="E2891" t="s">
        <v>15634</v>
      </c>
      <c r="F2891" t="s">
        <v>15652</v>
      </c>
      <c r="G2891" t="s">
        <v>15636</v>
      </c>
      <c r="H2891" t="s">
        <v>150</v>
      </c>
      <c r="I2891" t="s">
        <v>162</v>
      </c>
      <c r="J2891" t="s">
        <v>15653</v>
      </c>
      <c r="K2891" t="s">
        <v>15638</v>
      </c>
      <c r="L2891" t="s">
        <v>15638</v>
      </c>
      <c r="M2891" t="s">
        <v>15654</v>
      </c>
      <c r="N2891">
        <v>2181</v>
      </c>
      <c r="O2891">
        <v>1</v>
      </c>
      <c r="P2891" t="s">
        <v>154</v>
      </c>
      <c r="Q2891">
        <v>703</v>
      </c>
      <c r="R2891" t="s">
        <v>925</v>
      </c>
      <c r="S2891">
        <v>21.267472960243602</v>
      </c>
      <c r="T2891">
        <v>48.697679594167703</v>
      </c>
      <c r="U2891" t="s">
        <v>15655</v>
      </c>
      <c r="V2891" t="s">
        <v>15656</v>
      </c>
      <c r="W2891" t="s">
        <v>15642</v>
      </c>
      <c r="X2891" t="s">
        <v>15643</v>
      </c>
      <c r="Y2891" t="s">
        <v>15644</v>
      </c>
      <c r="AD2891">
        <v>0.82707367040228497</v>
      </c>
      <c r="AE2891">
        <v>7.1392034607624204</v>
      </c>
    </row>
    <row r="2892" spans="1:31" x14ac:dyDescent="0.25">
      <c r="A2892">
        <v>15893</v>
      </c>
      <c r="B2892" t="s">
        <v>424</v>
      </c>
      <c r="C2892" t="s">
        <v>15632</v>
      </c>
      <c r="D2892" t="s">
        <v>15657</v>
      </c>
      <c r="E2892" t="s">
        <v>15634</v>
      </c>
      <c r="F2892" t="s">
        <v>15658</v>
      </c>
      <c r="G2892" t="s">
        <v>15636</v>
      </c>
      <c r="H2892" t="s">
        <v>150</v>
      </c>
      <c r="I2892" t="s">
        <v>162</v>
      </c>
      <c r="J2892" t="s">
        <v>15659</v>
      </c>
      <c r="K2892" t="s">
        <v>15638</v>
      </c>
      <c r="L2892" t="s">
        <v>15638</v>
      </c>
      <c r="M2892" t="s">
        <v>15657</v>
      </c>
      <c r="N2892">
        <v>2177</v>
      </c>
      <c r="O2892">
        <v>1</v>
      </c>
      <c r="P2892" t="s">
        <v>154</v>
      </c>
      <c r="Q2892">
        <v>703</v>
      </c>
      <c r="R2892" t="s">
        <v>925</v>
      </c>
      <c r="S2892">
        <v>18.312335769268199</v>
      </c>
      <c r="T2892">
        <v>48.144226830676203</v>
      </c>
      <c r="U2892" t="s">
        <v>15660</v>
      </c>
      <c r="V2892" t="s">
        <v>15661</v>
      </c>
      <c r="W2892" t="s">
        <v>15642</v>
      </c>
      <c r="X2892" t="s">
        <v>15643</v>
      </c>
      <c r="Y2892" t="s">
        <v>15644</v>
      </c>
      <c r="AD2892">
        <v>0.76165453816440698</v>
      </c>
      <c r="AE2892">
        <v>6.3613883367306396</v>
      </c>
    </row>
    <row r="2893" spans="1:31" x14ac:dyDescent="0.25">
      <c r="A2893">
        <v>15899</v>
      </c>
      <c r="B2893" t="s">
        <v>424</v>
      </c>
      <c r="C2893" t="s">
        <v>15632</v>
      </c>
      <c r="D2893" t="s">
        <v>15662</v>
      </c>
      <c r="E2893" t="s">
        <v>15634</v>
      </c>
      <c r="F2893" t="s">
        <v>15663</v>
      </c>
      <c r="G2893" t="s">
        <v>15636</v>
      </c>
      <c r="H2893" t="s">
        <v>150</v>
      </c>
      <c r="I2893" t="s">
        <v>162</v>
      </c>
      <c r="J2893" t="s">
        <v>15664</v>
      </c>
      <c r="K2893" t="s">
        <v>15638</v>
      </c>
      <c r="L2893" t="s">
        <v>15638</v>
      </c>
      <c r="M2893" t="s">
        <v>15665</v>
      </c>
      <c r="N2893">
        <v>2180</v>
      </c>
      <c r="O2893">
        <v>1</v>
      </c>
      <c r="P2893" t="s">
        <v>154</v>
      </c>
      <c r="Q2893">
        <v>703</v>
      </c>
      <c r="R2893" t="s">
        <v>925</v>
      </c>
      <c r="S2893">
        <v>21.2298054702234</v>
      </c>
      <c r="T2893">
        <v>49.122820536582303</v>
      </c>
      <c r="U2893" t="s">
        <v>15666</v>
      </c>
      <c r="V2893" t="s">
        <v>15667</v>
      </c>
      <c r="W2893" t="s">
        <v>15642</v>
      </c>
      <c r="X2893" t="s">
        <v>15643</v>
      </c>
      <c r="Y2893" t="s">
        <v>15644</v>
      </c>
      <c r="AD2893">
        <v>1.1054175145816301</v>
      </c>
      <c r="AE2893">
        <v>8.3829713043529193</v>
      </c>
    </row>
    <row r="2894" spans="1:31" x14ac:dyDescent="0.25">
      <c r="A2894">
        <v>15911</v>
      </c>
      <c r="B2894" t="s">
        <v>424</v>
      </c>
      <c r="C2894" t="s">
        <v>15632</v>
      </c>
      <c r="D2894" t="s">
        <v>15668</v>
      </c>
      <c r="E2894" t="s">
        <v>15634</v>
      </c>
      <c r="F2894" t="s">
        <v>15669</v>
      </c>
      <c r="G2894" t="s">
        <v>15636</v>
      </c>
      <c r="H2894" t="s">
        <v>150</v>
      </c>
      <c r="I2894" t="s">
        <v>162</v>
      </c>
      <c r="J2894" t="s">
        <v>15670</v>
      </c>
      <c r="K2894" t="s">
        <v>15638</v>
      </c>
      <c r="L2894" t="s">
        <v>15638</v>
      </c>
      <c r="M2894" t="s">
        <v>15671</v>
      </c>
      <c r="N2894">
        <v>2176</v>
      </c>
      <c r="O2894">
        <v>1</v>
      </c>
      <c r="P2894" t="s">
        <v>154</v>
      </c>
      <c r="Q2894">
        <v>703</v>
      </c>
      <c r="R2894" t="s">
        <v>925</v>
      </c>
      <c r="S2894">
        <v>18.214427858508699</v>
      </c>
      <c r="T2894">
        <v>48.8542433534775</v>
      </c>
      <c r="U2894" t="s">
        <v>15672</v>
      </c>
      <c r="V2894" t="s">
        <v>15673</v>
      </c>
      <c r="W2894" t="s">
        <v>15642</v>
      </c>
      <c r="X2894" t="s">
        <v>15643</v>
      </c>
      <c r="Y2894" t="s">
        <v>15644</v>
      </c>
      <c r="AD2894">
        <v>0.54390324022574499</v>
      </c>
      <c r="AE2894">
        <v>5.3083147138346698</v>
      </c>
    </row>
    <row r="2895" spans="1:31" x14ac:dyDescent="0.25">
      <c r="A2895">
        <v>15912</v>
      </c>
      <c r="B2895" t="s">
        <v>424</v>
      </c>
      <c r="C2895" t="s">
        <v>15632</v>
      </c>
      <c r="D2895" t="s">
        <v>15674</v>
      </c>
      <c r="E2895" t="s">
        <v>15634</v>
      </c>
      <c r="F2895" t="s">
        <v>15675</v>
      </c>
      <c r="G2895" t="s">
        <v>15636</v>
      </c>
      <c r="H2895" t="s">
        <v>150</v>
      </c>
      <c r="I2895" t="s">
        <v>162</v>
      </c>
      <c r="J2895" t="s">
        <v>15676</v>
      </c>
      <c r="K2895" t="s">
        <v>15638</v>
      </c>
      <c r="L2895" t="s">
        <v>15638</v>
      </c>
      <c r="M2895" t="s">
        <v>15677</v>
      </c>
      <c r="N2895">
        <v>2175</v>
      </c>
      <c r="O2895">
        <v>1</v>
      </c>
      <c r="P2895" t="s">
        <v>154</v>
      </c>
      <c r="Q2895">
        <v>703</v>
      </c>
      <c r="R2895" t="s">
        <v>925</v>
      </c>
      <c r="S2895">
        <v>17.5334026079579</v>
      </c>
      <c r="T2895">
        <v>48.359009112259301</v>
      </c>
      <c r="U2895" t="s">
        <v>15678</v>
      </c>
      <c r="V2895" t="s">
        <v>15679</v>
      </c>
      <c r="W2895" t="s">
        <v>15642</v>
      </c>
      <c r="X2895" t="s">
        <v>15643</v>
      </c>
      <c r="Y2895" t="s">
        <v>15644</v>
      </c>
      <c r="AD2895">
        <v>0.50260608405318397</v>
      </c>
      <c r="AE2895">
        <v>6.5374646185948198</v>
      </c>
    </row>
    <row r="2896" spans="1:31" x14ac:dyDescent="0.25">
      <c r="A2896">
        <v>15920</v>
      </c>
      <c r="B2896" t="s">
        <v>424</v>
      </c>
      <c r="C2896" t="s">
        <v>15632</v>
      </c>
      <c r="D2896" t="s">
        <v>15680</v>
      </c>
      <c r="E2896" t="s">
        <v>15634</v>
      </c>
      <c r="F2896" t="s">
        <v>15681</v>
      </c>
      <c r="G2896" t="s">
        <v>15636</v>
      </c>
      <c r="H2896" t="s">
        <v>150</v>
      </c>
      <c r="I2896" t="s">
        <v>162</v>
      </c>
      <c r="J2896" t="s">
        <v>15682</v>
      </c>
      <c r="K2896" t="s">
        <v>15638</v>
      </c>
      <c r="L2896" t="s">
        <v>15638</v>
      </c>
      <c r="M2896" t="s">
        <v>15683</v>
      </c>
      <c r="N2896">
        <v>2178</v>
      </c>
      <c r="O2896">
        <v>1</v>
      </c>
      <c r="P2896" t="s">
        <v>154</v>
      </c>
      <c r="Q2896">
        <v>703</v>
      </c>
      <c r="R2896" t="s">
        <v>925</v>
      </c>
      <c r="S2896">
        <v>19.1812278460065</v>
      </c>
      <c r="T2896">
        <v>49.176255542561996</v>
      </c>
      <c r="U2896" t="s">
        <v>15684</v>
      </c>
      <c r="V2896" t="s">
        <v>15685</v>
      </c>
      <c r="W2896" t="s">
        <v>15642</v>
      </c>
      <c r="X2896" t="s">
        <v>15643</v>
      </c>
      <c r="Y2896" t="s">
        <v>15644</v>
      </c>
      <c r="AD2896">
        <v>0.83545122663849702</v>
      </c>
      <c r="AE2896">
        <v>6.0755194141518096</v>
      </c>
    </row>
    <row r="2897" spans="1:31" x14ac:dyDescent="0.25">
      <c r="A2897">
        <v>16150</v>
      </c>
      <c r="B2897" t="s">
        <v>424</v>
      </c>
      <c r="C2897" t="s">
        <v>15686</v>
      </c>
      <c r="D2897" t="s">
        <v>15687</v>
      </c>
      <c r="E2897" t="s">
        <v>15688</v>
      </c>
      <c r="F2897" t="s">
        <v>15689</v>
      </c>
      <c r="G2897" t="s">
        <v>15690</v>
      </c>
      <c r="H2897" t="s">
        <v>150</v>
      </c>
      <c r="I2897" t="s">
        <v>162</v>
      </c>
      <c r="J2897" t="s">
        <v>15691</v>
      </c>
      <c r="K2897" t="s">
        <v>15692</v>
      </c>
      <c r="L2897" t="s">
        <v>15692</v>
      </c>
      <c r="O2897">
        <v>1</v>
      </c>
      <c r="P2897" t="s">
        <v>154</v>
      </c>
      <c r="Q2897">
        <v>705</v>
      </c>
      <c r="R2897" t="s">
        <v>925</v>
      </c>
      <c r="S2897">
        <v>14.0403133672222</v>
      </c>
      <c r="T2897">
        <v>45.760140008637897</v>
      </c>
      <c r="U2897" t="s">
        <v>15693</v>
      </c>
      <c r="V2897" t="s">
        <v>15694</v>
      </c>
      <c r="W2897" t="s">
        <v>15695</v>
      </c>
      <c r="X2897" t="s">
        <v>15696</v>
      </c>
      <c r="Y2897" t="s">
        <v>15697</v>
      </c>
      <c r="AD2897">
        <v>8.3244289857191206E-2</v>
      </c>
      <c r="AE2897">
        <v>2.12284743777776</v>
      </c>
    </row>
    <row r="2898" spans="1:31" x14ac:dyDescent="0.25">
      <c r="A2898">
        <v>16151</v>
      </c>
      <c r="B2898" t="s">
        <v>424</v>
      </c>
      <c r="C2898" t="s">
        <v>15686</v>
      </c>
      <c r="D2898" t="s">
        <v>15698</v>
      </c>
      <c r="E2898" t="s">
        <v>15688</v>
      </c>
      <c r="F2898" t="s">
        <v>15699</v>
      </c>
      <c r="G2898" t="s">
        <v>15690</v>
      </c>
      <c r="H2898" t="s">
        <v>150</v>
      </c>
      <c r="I2898" t="s">
        <v>162</v>
      </c>
      <c r="J2898" t="s">
        <v>15700</v>
      </c>
      <c r="K2898" t="s">
        <v>15692</v>
      </c>
      <c r="L2898" t="s">
        <v>15692</v>
      </c>
      <c r="O2898">
        <v>1</v>
      </c>
      <c r="P2898" t="s">
        <v>154</v>
      </c>
      <c r="Q2898">
        <v>705</v>
      </c>
      <c r="R2898" t="s">
        <v>925</v>
      </c>
      <c r="S2898">
        <v>15.647082035006299</v>
      </c>
      <c r="T2898">
        <v>46.0564649020179</v>
      </c>
      <c r="U2898" t="s">
        <v>15701</v>
      </c>
      <c r="V2898" t="s">
        <v>15702</v>
      </c>
      <c r="W2898" t="s">
        <v>15695</v>
      </c>
      <c r="X2898" t="s">
        <v>15696</v>
      </c>
      <c r="Y2898" t="s">
        <v>15697</v>
      </c>
      <c r="AD2898">
        <v>3.0034179031304098E-3</v>
      </c>
      <c r="AE2898">
        <v>0.351665016627218</v>
      </c>
    </row>
    <row r="2899" spans="1:31" x14ac:dyDescent="0.25">
      <c r="A2899">
        <v>16152</v>
      </c>
      <c r="B2899" t="s">
        <v>424</v>
      </c>
      <c r="C2899" t="s">
        <v>15686</v>
      </c>
      <c r="D2899" t="s">
        <v>15703</v>
      </c>
      <c r="E2899" t="s">
        <v>15688</v>
      </c>
      <c r="F2899" t="s">
        <v>15704</v>
      </c>
      <c r="G2899" t="s">
        <v>15690</v>
      </c>
      <c r="H2899" t="s">
        <v>150</v>
      </c>
      <c r="I2899" t="s">
        <v>162</v>
      </c>
      <c r="J2899" t="s">
        <v>15705</v>
      </c>
      <c r="K2899" t="s">
        <v>15692</v>
      </c>
      <c r="L2899" t="s">
        <v>15692</v>
      </c>
      <c r="O2899">
        <v>1</v>
      </c>
      <c r="P2899" t="s">
        <v>154</v>
      </c>
      <c r="Q2899">
        <v>705</v>
      </c>
      <c r="R2899" t="s">
        <v>925</v>
      </c>
      <c r="S2899">
        <v>15.2949647918726</v>
      </c>
      <c r="T2899">
        <v>46.268312135829902</v>
      </c>
      <c r="U2899" t="s">
        <v>15706</v>
      </c>
      <c r="V2899" t="s">
        <v>15707</v>
      </c>
      <c r="W2899" t="s">
        <v>15695</v>
      </c>
      <c r="X2899" t="s">
        <v>15696</v>
      </c>
      <c r="Y2899" t="s">
        <v>15697</v>
      </c>
      <c r="AD2899">
        <v>2.3153956374414999E-2</v>
      </c>
      <c r="AE2899">
        <v>1.0002501531941099</v>
      </c>
    </row>
    <row r="2900" spans="1:31" x14ac:dyDescent="0.25">
      <c r="A2900">
        <v>16153</v>
      </c>
      <c r="B2900" t="s">
        <v>424</v>
      </c>
      <c r="C2900" t="s">
        <v>15686</v>
      </c>
      <c r="D2900" t="s">
        <v>15708</v>
      </c>
      <c r="E2900" t="s">
        <v>15688</v>
      </c>
      <c r="F2900" t="s">
        <v>15709</v>
      </c>
      <c r="G2900" t="s">
        <v>15690</v>
      </c>
      <c r="H2900" t="s">
        <v>150</v>
      </c>
      <c r="I2900" t="s">
        <v>162</v>
      </c>
      <c r="J2900" t="s">
        <v>15710</v>
      </c>
      <c r="K2900" t="s">
        <v>15692</v>
      </c>
      <c r="L2900" t="s">
        <v>15692</v>
      </c>
      <c r="O2900">
        <v>1</v>
      </c>
      <c r="P2900" t="s">
        <v>154</v>
      </c>
      <c r="Q2900">
        <v>705</v>
      </c>
      <c r="R2900" t="s">
        <v>925</v>
      </c>
      <c r="S2900">
        <v>15.0656625484005</v>
      </c>
      <c r="T2900">
        <v>46.549379629700603</v>
      </c>
      <c r="U2900" t="s">
        <v>15711</v>
      </c>
      <c r="V2900" t="s">
        <v>15712</v>
      </c>
      <c r="W2900" t="s">
        <v>15695</v>
      </c>
      <c r="X2900" t="s">
        <v>15696</v>
      </c>
      <c r="Y2900" t="s">
        <v>15697</v>
      </c>
      <c r="AD2900">
        <v>5.27628731956611E-2</v>
      </c>
      <c r="AE2900">
        <v>1.3759580732752501</v>
      </c>
    </row>
    <row r="2901" spans="1:31" x14ac:dyDescent="0.25">
      <c r="A2901">
        <v>16154</v>
      </c>
      <c r="B2901" t="s">
        <v>424</v>
      </c>
      <c r="C2901" t="s">
        <v>15686</v>
      </c>
      <c r="D2901" t="s">
        <v>15713</v>
      </c>
      <c r="E2901" t="s">
        <v>15688</v>
      </c>
      <c r="F2901" t="s">
        <v>15714</v>
      </c>
      <c r="G2901" t="s">
        <v>15690</v>
      </c>
      <c r="H2901" t="s">
        <v>150</v>
      </c>
      <c r="I2901" t="s">
        <v>162</v>
      </c>
      <c r="J2901" t="s">
        <v>15715</v>
      </c>
      <c r="K2901" t="s">
        <v>15692</v>
      </c>
      <c r="L2901" t="s">
        <v>15692</v>
      </c>
      <c r="O2901">
        <v>1</v>
      </c>
      <c r="P2901" t="s">
        <v>154</v>
      </c>
      <c r="Q2901">
        <v>705</v>
      </c>
      <c r="R2901" t="s">
        <v>925</v>
      </c>
      <c r="S2901">
        <v>15.186269580933899</v>
      </c>
      <c r="T2901">
        <v>46.156717537518603</v>
      </c>
      <c r="U2901" t="s">
        <v>15716</v>
      </c>
      <c r="V2901" t="s">
        <v>15717</v>
      </c>
      <c r="W2901" t="s">
        <v>15695</v>
      </c>
      <c r="X2901" t="s">
        <v>15696</v>
      </c>
      <c r="Y2901" t="s">
        <v>15697</v>
      </c>
      <c r="AD2901">
        <v>5.6293818191534201E-2</v>
      </c>
      <c r="AE2901">
        <v>2.2208182294881502</v>
      </c>
    </row>
    <row r="2902" spans="1:31" x14ac:dyDescent="0.25">
      <c r="A2902">
        <v>16155</v>
      </c>
      <c r="B2902" t="s">
        <v>424</v>
      </c>
      <c r="C2902" t="s">
        <v>15686</v>
      </c>
      <c r="D2902" t="s">
        <v>15718</v>
      </c>
      <c r="E2902" t="s">
        <v>15688</v>
      </c>
      <c r="F2902" t="s">
        <v>15719</v>
      </c>
      <c r="G2902" t="s">
        <v>15690</v>
      </c>
      <c r="H2902" t="s">
        <v>150</v>
      </c>
      <c r="I2902" t="s">
        <v>162</v>
      </c>
      <c r="J2902" t="s">
        <v>15720</v>
      </c>
      <c r="K2902" t="s">
        <v>15692</v>
      </c>
      <c r="L2902" t="s">
        <v>15692</v>
      </c>
      <c r="O2902">
        <v>1</v>
      </c>
      <c r="P2902" t="s">
        <v>154</v>
      </c>
      <c r="Q2902">
        <v>705</v>
      </c>
      <c r="R2902" t="s">
        <v>925</v>
      </c>
      <c r="S2902">
        <v>14.063112817846401</v>
      </c>
      <c r="T2902">
        <v>46.158592944415503</v>
      </c>
      <c r="U2902" t="s">
        <v>15721</v>
      </c>
      <c r="V2902" t="s">
        <v>15722</v>
      </c>
      <c r="W2902" t="s">
        <v>15695</v>
      </c>
      <c r="X2902" t="s">
        <v>15696</v>
      </c>
      <c r="Y2902" t="s">
        <v>15697</v>
      </c>
      <c r="AD2902">
        <v>4.0148901962993498E-2</v>
      </c>
      <c r="AE2902">
        <v>2.0335451002437499</v>
      </c>
    </row>
    <row r="2903" spans="1:31" x14ac:dyDescent="0.25">
      <c r="A2903">
        <v>16156</v>
      </c>
      <c r="B2903" t="s">
        <v>424</v>
      </c>
      <c r="C2903" t="s">
        <v>15686</v>
      </c>
      <c r="D2903" t="s">
        <v>15723</v>
      </c>
      <c r="E2903" t="s">
        <v>15688</v>
      </c>
      <c r="F2903" t="s">
        <v>15724</v>
      </c>
      <c r="G2903" t="s">
        <v>15690</v>
      </c>
      <c r="H2903" t="s">
        <v>150</v>
      </c>
      <c r="I2903" t="s">
        <v>162</v>
      </c>
      <c r="J2903" t="s">
        <v>15725</v>
      </c>
      <c r="K2903" t="s">
        <v>15692</v>
      </c>
      <c r="L2903" t="s">
        <v>15692</v>
      </c>
      <c r="O2903">
        <v>1</v>
      </c>
      <c r="P2903" t="s">
        <v>154</v>
      </c>
      <c r="Q2903">
        <v>705</v>
      </c>
      <c r="R2903" t="s">
        <v>925</v>
      </c>
      <c r="S2903">
        <v>14.8757269551511</v>
      </c>
      <c r="T2903">
        <v>45.501160406868799</v>
      </c>
      <c r="U2903" t="s">
        <v>15726</v>
      </c>
      <c r="V2903" t="s">
        <v>15727</v>
      </c>
      <c r="W2903" t="s">
        <v>15695</v>
      </c>
      <c r="X2903" t="s">
        <v>15696</v>
      </c>
      <c r="Y2903" t="s">
        <v>15697</v>
      </c>
      <c r="AD2903">
        <v>8.2089878480928694E-3</v>
      </c>
      <c r="AE2903">
        <v>0.52825913362622301</v>
      </c>
    </row>
    <row r="2904" spans="1:31" x14ac:dyDescent="0.25">
      <c r="A2904">
        <v>16157</v>
      </c>
      <c r="B2904" t="s">
        <v>424</v>
      </c>
      <c r="C2904" t="s">
        <v>15686</v>
      </c>
      <c r="D2904" t="s">
        <v>15728</v>
      </c>
      <c r="E2904" t="s">
        <v>15688</v>
      </c>
      <c r="F2904" t="s">
        <v>15729</v>
      </c>
      <c r="G2904" t="s">
        <v>15690</v>
      </c>
      <c r="H2904" t="s">
        <v>150</v>
      </c>
      <c r="I2904" t="s">
        <v>162</v>
      </c>
      <c r="J2904" t="s">
        <v>15730</v>
      </c>
      <c r="K2904" t="s">
        <v>15692</v>
      </c>
      <c r="L2904" t="s">
        <v>15692</v>
      </c>
      <c r="O2904">
        <v>1</v>
      </c>
      <c r="P2904" t="s">
        <v>154</v>
      </c>
      <c r="Q2904">
        <v>705</v>
      </c>
      <c r="R2904" t="s">
        <v>925</v>
      </c>
      <c r="S2904">
        <v>13.881406115048</v>
      </c>
      <c r="T2904">
        <v>45.527763237778203</v>
      </c>
      <c r="U2904" t="s">
        <v>15731</v>
      </c>
      <c r="V2904" t="s">
        <v>15732</v>
      </c>
      <c r="W2904" t="s">
        <v>15695</v>
      </c>
      <c r="X2904" t="s">
        <v>15696</v>
      </c>
      <c r="Y2904" t="s">
        <v>15697</v>
      </c>
      <c r="AD2904">
        <v>6.9328056807933094E-2</v>
      </c>
      <c r="AE2904">
        <v>1.62828715304123</v>
      </c>
    </row>
    <row r="2905" spans="1:31" x14ac:dyDescent="0.25">
      <c r="A2905">
        <v>16158</v>
      </c>
      <c r="B2905" t="s">
        <v>424</v>
      </c>
      <c r="C2905" t="s">
        <v>15686</v>
      </c>
      <c r="D2905" t="s">
        <v>14382</v>
      </c>
      <c r="E2905" t="s">
        <v>15688</v>
      </c>
      <c r="F2905" t="s">
        <v>15733</v>
      </c>
      <c r="G2905" t="s">
        <v>15690</v>
      </c>
      <c r="H2905" t="s">
        <v>150</v>
      </c>
      <c r="I2905" t="s">
        <v>162</v>
      </c>
      <c r="J2905" t="s">
        <v>15734</v>
      </c>
      <c r="K2905" t="s">
        <v>15692</v>
      </c>
      <c r="L2905" t="s">
        <v>15692</v>
      </c>
      <c r="O2905">
        <v>1</v>
      </c>
      <c r="P2905" t="s">
        <v>154</v>
      </c>
      <c r="Q2905">
        <v>705</v>
      </c>
      <c r="R2905" t="s">
        <v>925</v>
      </c>
      <c r="S2905">
        <v>15.544134805609801</v>
      </c>
      <c r="T2905">
        <v>46.048306702451498</v>
      </c>
      <c r="U2905" t="s">
        <v>15735</v>
      </c>
      <c r="V2905" t="s">
        <v>15736</v>
      </c>
      <c r="W2905" t="s">
        <v>15695</v>
      </c>
      <c r="X2905" t="s">
        <v>15696</v>
      </c>
      <c r="Y2905" t="s">
        <v>15697</v>
      </c>
      <c r="AD2905">
        <v>6.9589323521199703E-2</v>
      </c>
      <c r="AE2905">
        <v>2.6681656227695401</v>
      </c>
    </row>
    <row r="2906" spans="1:31" x14ac:dyDescent="0.25">
      <c r="A2906">
        <v>16159</v>
      </c>
      <c r="B2906" t="s">
        <v>424</v>
      </c>
      <c r="C2906" t="s">
        <v>15686</v>
      </c>
      <c r="D2906" t="s">
        <v>15737</v>
      </c>
      <c r="E2906" t="s">
        <v>15688</v>
      </c>
      <c r="F2906" t="s">
        <v>15738</v>
      </c>
      <c r="G2906" t="s">
        <v>15690</v>
      </c>
      <c r="H2906" t="s">
        <v>150</v>
      </c>
      <c r="I2906" t="s">
        <v>162</v>
      </c>
      <c r="J2906" t="s">
        <v>15739</v>
      </c>
      <c r="K2906" t="s">
        <v>15692</v>
      </c>
      <c r="L2906" t="s">
        <v>15692</v>
      </c>
      <c r="O2906">
        <v>1</v>
      </c>
      <c r="P2906" t="s">
        <v>154</v>
      </c>
      <c r="Q2906">
        <v>705</v>
      </c>
      <c r="R2906" t="s">
        <v>925</v>
      </c>
      <c r="S2906">
        <v>15.903396887210301</v>
      </c>
      <c r="T2906">
        <v>46.545777376132499</v>
      </c>
      <c r="U2906" t="s">
        <v>15740</v>
      </c>
      <c r="V2906" t="s">
        <v>15741</v>
      </c>
      <c r="W2906" t="s">
        <v>15695</v>
      </c>
      <c r="X2906" t="s">
        <v>15696</v>
      </c>
      <c r="Y2906" t="s">
        <v>15697</v>
      </c>
      <c r="AD2906">
        <v>5.2104178895604002E-2</v>
      </c>
      <c r="AE2906">
        <v>1.69714517054836</v>
      </c>
    </row>
    <row r="2907" spans="1:31" x14ac:dyDescent="0.25">
      <c r="A2907">
        <v>16160</v>
      </c>
      <c r="B2907" t="s">
        <v>424</v>
      </c>
      <c r="C2907" t="s">
        <v>15686</v>
      </c>
      <c r="D2907" t="s">
        <v>15742</v>
      </c>
      <c r="E2907" t="s">
        <v>15688</v>
      </c>
      <c r="F2907" t="s">
        <v>15743</v>
      </c>
      <c r="G2907" t="s">
        <v>15690</v>
      </c>
      <c r="H2907" t="s">
        <v>150</v>
      </c>
      <c r="I2907" t="s">
        <v>162</v>
      </c>
      <c r="J2907" t="s">
        <v>15744</v>
      </c>
      <c r="K2907" t="s">
        <v>15692</v>
      </c>
      <c r="L2907" t="s">
        <v>15692</v>
      </c>
      <c r="O2907">
        <v>1</v>
      </c>
      <c r="P2907" t="s">
        <v>154</v>
      </c>
      <c r="Q2907">
        <v>705</v>
      </c>
      <c r="R2907" t="s">
        <v>925</v>
      </c>
      <c r="S2907">
        <v>16.296802578392398</v>
      </c>
      <c r="T2907">
        <v>46.606675385472798</v>
      </c>
      <c r="U2907" t="s">
        <v>15745</v>
      </c>
      <c r="V2907" t="s">
        <v>15746</v>
      </c>
      <c r="W2907" t="s">
        <v>15695</v>
      </c>
      <c r="X2907" t="s">
        <v>15696</v>
      </c>
      <c r="Y2907" t="s">
        <v>15697</v>
      </c>
      <c r="AD2907">
        <v>6.5745888733602001E-2</v>
      </c>
      <c r="AE2907">
        <v>2.1178839752430099</v>
      </c>
    </row>
    <row r="2908" spans="1:31" x14ac:dyDescent="0.25">
      <c r="A2908">
        <v>16161</v>
      </c>
      <c r="B2908" t="s">
        <v>424</v>
      </c>
      <c r="C2908" t="s">
        <v>15686</v>
      </c>
      <c r="D2908" t="s">
        <v>15747</v>
      </c>
      <c r="E2908" t="s">
        <v>15688</v>
      </c>
      <c r="F2908" t="s">
        <v>15748</v>
      </c>
      <c r="G2908" t="s">
        <v>15690</v>
      </c>
      <c r="H2908" t="s">
        <v>150</v>
      </c>
      <c r="I2908" t="s">
        <v>162</v>
      </c>
      <c r="J2908" t="s">
        <v>15749</v>
      </c>
      <c r="K2908" t="s">
        <v>15692</v>
      </c>
      <c r="L2908" t="s">
        <v>15692</v>
      </c>
      <c r="O2908">
        <v>1</v>
      </c>
      <c r="P2908" t="s">
        <v>154</v>
      </c>
      <c r="Q2908">
        <v>705</v>
      </c>
      <c r="R2908" t="s">
        <v>925</v>
      </c>
      <c r="S2908">
        <v>14.497860441429101</v>
      </c>
      <c r="T2908">
        <v>46.0072161175394</v>
      </c>
      <c r="U2908" t="s">
        <v>15750</v>
      </c>
      <c r="V2908" t="s">
        <v>15751</v>
      </c>
      <c r="W2908" t="s">
        <v>15695</v>
      </c>
      <c r="X2908" t="s">
        <v>15696</v>
      </c>
      <c r="Y2908" t="s">
        <v>15697</v>
      </c>
      <c r="AD2908">
        <v>0.34538191359854398</v>
      </c>
      <c r="AE2908">
        <v>5.9646612628790896</v>
      </c>
    </row>
    <row r="2909" spans="1:31" x14ac:dyDescent="0.25">
      <c r="A2909">
        <v>16162</v>
      </c>
      <c r="B2909" t="s">
        <v>424</v>
      </c>
      <c r="C2909" t="s">
        <v>15686</v>
      </c>
      <c r="D2909" t="s">
        <v>15752</v>
      </c>
      <c r="E2909" t="s">
        <v>15688</v>
      </c>
      <c r="F2909" t="s">
        <v>15753</v>
      </c>
      <c r="G2909" t="s">
        <v>15690</v>
      </c>
      <c r="H2909" t="s">
        <v>150</v>
      </c>
      <c r="I2909" t="s">
        <v>162</v>
      </c>
      <c r="J2909" t="s">
        <v>15754</v>
      </c>
      <c r="K2909" t="s">
        <v>15692</v>
      </c>
      <c r="L2909" t="s">
        <v>15692</v>
      </c>
      <c r="O2909">
        <v>1</v>
      </c>
      <c r="P2909" t="s">
        <v>154</v>
      </c>
      <c r="Q2909">
        <v>705</v>
      </c>
      <c r="R2909" t="s">
        <v>925</v>
      </c>
      <c r="S2909">
        <v>16.102436410962099</v>
      </c>
      <c r="T2909">
        <v>46.457139232502499</v>
      </c>
      <c r="U2909" t="s">
        <v>15755</v>
      </c>
      <c r="V2909" t="s">
        <v>15756</v>
      </c>
      <c r="W2909" t="s">
        <v>15695</v>
      </c>
      <c r="X2909" t="s">
        <v>15696</v>
      </c>
      <c r="Y2909" t="s">
        <v>15697</v>
      </c>
      <c r="AD2909">
        <v>2.3180323063343201E-2</v>
      </c>
      <c r="AE2909">
        <v>1.20335993352839</v>
      </c>
    </row>
    <row r="2910" spans="1:31" x14ac:dyDescent="0.25">
      <c r="A2910">
        <v>16163</v>
      </c>
      <c r="B2910" t="s">
        <v>424</v>
      </c>
      <c r="C2910" t="s">
        <v>15686</v>
      </c>
      <c r="D2910" t="s">
        <v>15757</v>
      </c>
      <c r="E2910" t="s">
        <v>15688</v>
      </c>
      <c r="F2910" t="s">
        <v>15758</v>
      </c>
      <c r="G2910" t="s">
        <v>15690</v>
      </c>
      <c r="H2910" t="s">
        <v>150</v>
      </c>
      <c r="I2910" t="s">
        <v>162</v>
      </c>
      <c r="J2910" t="s">
        <v>15759</v>
      </c>
      <c r="K2910" t="s">
        <v>15692</v>
      </c>
      <c r="L2910" t="s">
        <v>15692</v>
      </c>
      <c r="O2910">
        <v>1</v>
      </c>
      <c r="P2910" t="s">
        <v>154</v>
      </c>
      <c r="Q2910">
        <v>705</v>
      </c>
      <c r="R2910" t="s">
        <v>925</v>
      </c>
      <c r="S2910">
        <v>15.7121637469586</v>
      </c>
      <c r="T2910">
        <v>46.4890423353812</v>
      </c>
      <c r="U2910" t="s">
        <v>15760</v>
      </c>
      <c r="V2910" t="s">
        <v>15761</v>
      </c>
      <c r="W2910" t="s">
        <v>15695</v>
      </c>
      <c r="X2910" t="s">
        <v>15696</v>
      </c>
      <c r="Y2910" t="s">
        <v>15697</v>
      </c>
      <c r="AD2910">
        <v>1.4696587696221299E-3</v>
      </c>
      <c r="AE2910">
        <v>0.230882166240091</v>
      </c>
    </row>
    <row r="2911" spans="1:31" x14ac:dyDescent="0.25">
      <c r="A2911">
        <v>16164</v>
      </c>
      <c r="B2911" t="s">
        <v>424</v>
      </c>
      <c r="C2911" t="s">
        <v>15686</v>
      </c>
      <c r="D2911" t="s">
        <v>15762</v>
      </c>
      <c r="E2911" t="s">
        <v>15688</v>
      </c>
      <c r="F2911" t="s">
        <v>15763</v>
      </c>
      <c r="G2911" t="s">
        <v>15690</v>
      </c>
      <c r="H2911" t="s">
        <v>150</v>
      </c>
      <c r="I2911" t="s">
        <v>162</v>
      </c>
      <c r="J2911" t="s">
        <v>15764</v>
      </c>
      <c r="K2911" t="s">
        <v>15692</v>
      </c>
      <c r="L2911" t="s">
        <v>15692</v>
      </c>
      <c r="O2911">
        <v>1</v>
      </c>
      <c r="P2911" t="s">
        <v>154</v>
      </c>
      <c r="Q2911">
        <v>705</v>
      </c>
      <c r="R2911" t="s">
        <v>925</v>
      </c>
      <c r="S2911">
        <v>14.795789365432899</v>
      </c>
      <c r="T2911">
        <v>46.341802686202399</v>
      </c>
      <c r="U2911" t="s">
        <v>15765</v>
      </c>
      <c r="V2911" t="s">
        <v>15766</v>
      </c>
      <c r="W2911" t="s">
        <v>15695</v>
      </c>
      <c r="X2911" t="s">
        <v>15696</v>
      </c>
      <c r="Y2911" t="s">
        <v>15697</v>
      </c>
      <c r="AD2911">
        <v>0.14275490115431899</v>
      </c>
      <c r="AE2911">
        <v>2.4640604701523698</v>
      </c>
    </row>
    <row r="2912" spans="1:31" x14ac:dyDescent="0.25">
      <c r="A2912">
        <v>16165</v>
      </c>
      <c r="B2912" t="s">
        <v>424</v>
      </c>
      <c r="C2912" t="s">
        <v>15686</v>
      </c>
      <c r="D2912" t="s">
        <v>15767</v>
      </c>
      <c r="E2912" t="s">
        <v>15688</v>
      </c>
      <c r="F2912" t="s">
        <v>15768</v>
      </c>
      <c r="G2912" t="s">
        <v>15690</v>
      </c>
      <c r="H2912" t="s">
        <v>150</v>
      </c>
      <c r="I2912" t="s">
        <v>162</v>
      </c>
      <c r="J2912" t="s">
        <v>15769</v>
      </c>
      <c r="K2912" t="s">
        <v>15692</v>
      </c>
      <c r="L2912" t="s">
        <v>15692</v>
      </c>
      <c r="O2912">
        <v>1</v>
      </c>
      <c r="P2912" t="s">
        <v>154</v>
      </c>
      <c r="Q2912">
        <v>705</v>
      </c>
      <c r="R2912" t="s">
        <v>925</v>
      </c>
      <c r="S2912">
        <v>16.130443899024499</v>
      </c>
      <c r="T2912">
        <v>46.7333350136403</v>
      </c>
      <c r="U2912" t="s">
        <v>15770</v>
      </c>
      <c r="V2912" t="s">
        <v>15771</v>
      </c>
      <c r="W2912" t="s">
        <v>15695</v>
      </c>
      <c r="X2912" t="s">
        <v>15696</v>
      </c>
      <c r="Y2912" t="s">
        <v>15697</v>
      </c>
      <c r="AD2912">
        <v>7.4058934022275494E-2</v>
      </c>
      <c r="AE2912">
        <v>1.9229871964862899</v>
      </c>
    </row>
    <row r="2913" spans="1:31" x14ac:dyDescent="0.25">
      <c r="A2913">
        <v>16166</v>
      </c>
      <c r="B2913" t="s">
        <v>424</v>
      </c>
      <c r="C2913" t="s">
        <v>15686</v>
      </c>
      <c r="D2913" t="s">
        <v>15772</v>
      </c>
      <c r="E2913" t="s">
        <v>15688</v>
      </c>
      <c r="F2913" t="s">
        <v>15773</v>
      </c>
      <c r="G2913" t="s">
        <v>15690</v>
      </c>
      <c r="H2913" t="s">
        <v>150</v>
      </c>
      <c r="I2913" t="s">
        <v>162</v>
      </c>
      <c r="J2913" t="s">
        <v>15774</v>
      </c>
      <c r="K2913" t="s">
        <v>15692</v>
      </c>
      <c r="L2913" t="s">
        <v>15692</v>
      </c>
      <c r="O2913">
        <v>1</v>
      </c>
      <c r="P2913" t="s">
        <v>154</v>
      </c>
      <c r="Q2913">
        <v>705</v>
      </c>
      <c r="R2913" t="s">
        <v>925</v>
      </c>
      <c r="S2913">
        <v>13.810923992504801</v>
      </c>
      <c r="T2913">
        <v>46.007499827684804</v>
      </c>
      <c r="U2913" t="s">
        <v>15775</v>
      </c>
      <c r="V2913" t="s">
        <v>15776</v>
      </c>
      <c r="W2913" t="s">
        <v>15695</v>
      </c>
      <c r="X2913" t="s">
        <v>15696</v>
      </c>
      <c r="Y2913" t="s">
        <v>15697</v>
      </c>
      <c r="AD2913">
        <v>0.190665732535024</v>
      </c>
      <c r="AE2913">
        <v>3.1771336286788698</v>
      </c>
    </row>
    <row r="2914" spans="1:31" x14ac:dyDescent="0.25">
      <c r="A2914">
        <v>16167</v>
      </c>
      <c r="B2914" t="s">
        <v>424</v>
      </c>
      <c r="C2914" t="s">
        <v>15686</v>
      </c>
      <c r="D2914" t="s">
        <v>15777</v>
      </c>
      <c r="E2914" t="s">
        <v>15688</v>
      </c>
      <c r="F2914" t="s">
        <v>15778</v>
      </c>
      <c r="G2914" t="s">
        <v>15690</v>
      </c>
      <c r="H2914" t="s">
        <v>150</v>
      </c>
      <c r="I2914" t="s">
        <v>162</v>
      </c>
      <c r="J2914" t="s">
        <v>15779</v>
      </c>
      <c r="K2914" t="s">
        <v>15692</v>
      </c>
      <c r="L2914" t="s">
        <v>15692</v>
      </c>
      <c r="O2914">
        <v>1</v>
      </c>
      <c r="P2914" t="s">
        <v>154</v>
      </c>
      <c r="Q2914">
        <v>705</v>
      </c>
      <c r="R2914" t="s">
        <v>925</v>
      </c>
      <c r="S2914">
        <v>15.0992104585526</v>
      </c>
      <c r="T2914">
        <v>45.809161408128404</v>
      </c>
      <c r="U2914" t="s">
        <v>15780</v>
      </c>
      <c r="V2914" t="s">
        <v>15781</v>
      </c>
      <c r="W2914" t="s">
        <v>15695</v>
      </c>
      <c r="X2914" t="s">
        <v>15696</v>
      </c>
      <c r="Y2914" t="s">
        <v>15697</v>
      </c>
      <c r="AD2914">
        <v>0.31855247271897702</v>
      </c>
      <c r="AE2914">
        <v>4.8525277470386596</v>
      </c>
    </row>
    <row r="2915" spans="1:31" x14ac:dyDescent="0.25">
      <c r="A2915">
        <v>16168</v>
      </c>
      <c r="B2915" t="s">
        <v>424</v>
      </c>
      <c r="C2915" t="s">
        <v>15686</v>
      </c>
      <c r="D2915" t="s">
        <v>15782</v>
      </c>
      <c r="E2915" t="s">
        <v>15688</v>
      </c>
      <c r="F2915" t="s">
        <v>15783</v>
      </c>
      <c r="G2915" t="s">
        <v>15690</v>
      </c>
      <c r="H2915" t="s">
        <v>150</v>
      </c>
      <c r="I2915" t="s">
        <v>162</v>
      </c>
      <c r="J2915" t="s">
        <v>15784</v>
      </c>
      <c r="K2915" t="s">
        <v>15692</v>
      </c>
      <c r="L2915" t="s">
        <v>15692</v>
      </c>
      <c r="O2915">
        <v>1</v>
      </c>
      <c r="P2915" t="s">
        <v>154</v>
      </c>
      <c r="Q2915">
        <v>705</v>
      </c>
      <c r="R2915" t="s">
        <v>925</v>
      </c>
      <c r="S2915">
        <v>16.234392766947</v>
      </c>
      <c r="T2915">
        <v>46.425044081904197</v>
      </c>
      <c r="U2915" t="s">
        <v>15785</v>
      </c>
      <c r="V2915" t="s">
        <v>15786</v>
      </c>
      <c r="W2915" t="s">
        <v>15695</v>
      </c>
      <c r="X2915" t="s">
        <v>15696</v>
      </c>
      <c r="Y2915" t="s">
        <v>15697</v>
      </c>
      <c r="AD2915">
        <v>6.1194297717293001E-4</v>
      </c>
      <c r="AE2915">
        <v>0.178347729269869</v>
      </c>
    </row>
    <row r="2916" spans="1:31" x14ac:dyDescent="0.25">
      <c r="A2916">
        <v>16169</v>
      </c>
      <c r="B2916" t="s">
        <v>424</v>
      </c>
      <c r="C2916" t="s">
        <v>15686</v>
      </c>
      <c r="D2916" t="s">
        <v>15787</v>
      </c>
      <c r="E2916" t="s">
        <v>15688</v>
      </c>
      <c r="F2916" t="s">
        <v>15788</v>
      </c>
      <c r="G2916" t="s">
        <v>15690</v>
      </c>
      <c r="H2916" t="s">
        <v>150</v>
      </c>
      <c r="I2916" t="s">
        <v>162</v>
      </c>
      <c r="J2916" s="17" t="s">
        <v>15789</v>
      </c>
      <c r="K2916" t="s">
        <v>15692</v>
      </c>
      <c r="L2916" t="s">
        <v>15692</v>
      </c>
      <c r="O2916">
        <v>1</v>
      </c>
      <c r="P2916" t="s">
        <v>154</v>
      </c>
      <c r="Q2916">
        <v>705</v>
      </c>
      <c r="R2916" t="s">
        <v>925</v>
      </c>
      <c r="S2916">
        <v>15.717066461419501</v>
      </c>
      <c r="T2916">
        <v>46.629670066942502</v>
      </c>
      <c r="U2916" t="s">
        <v>15790</v>
      </c>
      <c r="V2916" t="s">
        <v>15791</v>
      </c>
      <c r="W2916" t="s">
        <v>15695</v>
      </c>
      <c r="X2916" t="s">
        <v>15696</v>
      </c>
      <c r="Y2916" t="s">
        <v>15697</v>
      </c>
      <c r="AD2916">
        <v>5.9081031924222302E-2</v>
      </c>
      <c r="AE2916">
        <v>1.5173785459929601</v>
      </c>
    </row>
    <row r="2917" spans="1:31" x14ac:dyDescent="0.25">
      <c r="A2917">
        <v>16170</v>
      </c>
      <c r="B2917" t="s">
        <v>424</v>
      </c>
      <c r="C2917" t="s">
        <v>15686</v>
      </c>
      <c r="D2917" t="s">
        <v>15792</v>
      </c>
      <c r="E2917" t="s">
        <v>15688</v>
      </c>
      <c r="F2917" t="s">
        <v>15793</v>
      </c>
      <c r="G2917" t="s">
        <v>15690</v>
      </c>
      <c r="H2917" t="s">
        <v>150</v>
      </c>
      <c r="I2917" t="s">
        <v>162</v>
      </c>
      <c r="J2917" t="s">
        <v>15794</v>
      </c>
      <c r="K2917" t="s">
        <v>15692</v>
      </c>
      <c r="L2917" t="s">
        <v>15692</v>
      </c>
      <c r="O2917">
        <v>1</v>
      </c>
      <c r="P2917" t="s">
        <v>154</v>
      </c>
      <c r="Q2917">
        <v>705</v>
      </c>
      <c r="R2917" t="s">
        <v>925</v>
      </c>
      <c r="S2917">
        <v>14.276278675541199</v>
      </c>
      <c r="T2917">
        <v>45.600811146213303</v>
      </c>
      <c r="U2917" t="s">
        <v>15795</v>
      </c>
      <c r="V2917" t="s">
        <v>15796</v>
      </c>
      <c r="W2917" t="s">
        <v>15695</v>
      </c>
      <c r="X2917" t="s">
        <v>15696</v>
      </c>
      <c r="Y2917" t="s">
        <v>15697</v>
      </c>
      <c r="AD2917">
        <v>8.31678360078172E-2</v>
      </c>
      <c r="AE2917">
        <v>1.6328393500725999</v>
      </c>
    </row>
    <row r="2918" spans="1:31" x14ac:dyDescent="0.25">
      <c r="A2918">
        <v>16171</v>
      </c>
      <c r="B2918" t="s">
        <v>424</v>
      </c>
      <c r="C2918" t="s">
        <v>15686</v>
      </c>
      <c r="D2918" t="s">
        <v>15797</v>
      </c>
      <c r="E2918" t="s">
        <v>15688</v>
      </c>
      <c r="F2918" t="s">
        <v>15798</v>
      </c>
      <c r="G2918" t="s">
        <v>15690</v>
      </c>
      <c r="H2918" t="s">
        <v>150</v>
      </c>
      <c r="I2918" t="s">
        <v>162</v>
      </c>
      <c r="J2918" t="s">
        <v>15799</v>
      </c>
      <c r="K2918" t="s">
        <v>15692</v>
      </c>
      <c r="L2918" t="s">
        <v>15692</v>
      </c>
      <c r="O2918">
        <v>1</v>
      </c>
      <c r="P2918" t="s">
        <v>154</v>
      </c>
      <c r="Q2918">
        <v>705</v>
      </c>
      <c r="R2918" t="s">
        <v>925</v>
      </c>
      <c r="S2918">
        <v>15.924840271224999</v>
      </c>
      <c r="T2918">
        <v>46.371280894796499</v>
      </c>
      <c r="U2918" t="s">
        <v>15800</v>
      </c>
      <c r="V2918" t="s">
        <v>15801</v>
      </c>
      <c r="W2918" t="s">
        <v>15695</v>
      </c>
      <c r="X2918" t="s">
        <v>15696</v>
      </c>
      <c r="Y2918" t="s">
        <v>15697</v>
      </c>
      <c r="AD2918">
        <v>4.1455395656214498E-2</v>
      </c>
      <c r="AE2918">
        <v>1.6043530574878799</v>
      </c>
    </row>
    <row r="2919" spans="1:31" x14ac:dyDescent="0.25">
      <c r="A2919">
        <v>16172</v>
      </c>
      <c r="B2919" t="s">
        <v>424</v>
      </c>
      <c r="C2919" t="s">
        <v>15686</v>
      </c>
      <c r="D2919" t="s">
        <v>15802</v>
      </c>
      <c r="E2919" t="s">
        <v>15688</v>
      </c>
      <c r="F2919" t="s">
        <v>15803</v>
      </c>
      <c r="G2919" t="s">
        <v>15690</v>
      </c>
      <c r="H2919" t="s">
        <v>150</v>
      </c>
      <c r="I2919" t="s">
        <v>162</v>
      </c>
      <c r="J2919" t="s">
        <v>15804</v>
      </c>
      <c r="K2919" t="s">
        <v>15692</v>
      </c>
      <c r="L2919" t="s">
        <v>15692</v>
      </c>
      <c r="O2919">
        <v>1</v>
      </c>
      <c r="P2919" t="s">
        <v>154</v>
      </c>
      <c r="Q2919">
        <v>705</v>
      </c>
      <c r="R2919" t="s">
        <v>925</v>
      </c>
      <c r="S2919">
        <v>15.328102447594601</v>
      </c>
      <c r="T2919">
        <v>46.551614230172497</v>
      </c>
      <c r="U2919" t="s">
        <v>15805</v>
      </c>
      <c r="V2919" t="s">
        <v>15806</v>
      </c>
      <c r="W2919" t="s">
        <v>15695</v>
      </c>
      <c r="X2919" t="s">
        <v>15696</v>
      </c>
      <c r="Y2919" t="s">
        <v>15697</v>
      </c>
      <c r="AD2919">
        <v>6.5455198206564105E-2</v>
      </c>
      <c r="AE2919">
        <v>1.81694379209471</v>
      </c>
    </row>
    <row r="2920" spans="1:31" x14ac:dyDescent="0.25">
      <c r="A2920">
        <v>16173</v>
      </c>
      <c r="B2920" t="s">
        <v>424</v>
      </c>
      <c r="C2920" t="s">
        <v>15686</v>
      </c>
      <c r="D2920" t="s">
        <v>15807</v>
      </c>
      <c r="E2920" t="s">
        <v>15688</v>
      </c>
      <c r="F2920" t="s">
        <v>15808</v>
      </c>
      <c r="G2920" t="s">
        <v>15690</v>
      </c>
      <c r="H2920" t="s">
        <v>150</v>
      </c>
      <c r="I2920" t="s">
        <v>162</v>
      </c>
      <c r="J2920" t="s">
        <v>15809</v>
      </c>
      <c r="K2920" t="s">
        <v>15692</v>
      </c>
      <c r="L2920" t="s">
        <v>15692</v>
      </c>
      <c r="O2920">
        <v>1</v>
      </c>
      <c r="P2920" t="s">
        <v>154</v>
      </c>
      <c r="Q2920">
        <v>705</v>
      </c>
      <c r="R2920" t="s">
        <v>925</v>
      </c>
      <c r="S2920">
        <v>14.1615929428092</v>
      </c>
      <c r="T2920">
        <v>46.377826330330201</v>
      </c>
      <c r="U2920" t="s">
        <v>15810</v>
      </c>
      <c r="V2920" t="s">
        <v>15811</v>
      </c>
      <c r="W2920" t="s">
        <v>15695</v>
      </c>
      <c r="X2920" t="s">
        <v>15696</v>
      </c>
      <c r="Y2920" t="s">
        <v>15697</v>
      </c>
      <c r="AD2920">
        <v>6.9507548847695902E-2</v>
      </c>
      <c r="AE2920">
        <v>1.80095363680144</v>
      </c>
    </row>
    <row r="2921" spans="1:31" x14ac:dyDescent="0.25">
      <c r="A2921">
        <v>16174</v>
      </c>
      <c r="B2921" t="s">
        <v>424</v>
      </c>
      <c r="C2921" t="s">
        <v>15686</v>
      </c>
      <c r="D2921" t="s">
        <v>15812</v>
      </c>
      <c r="E2921" t="s">
        <v>15688</v>
      </c>
      <c r="F2921" t="s">
        <v>15813</v>
      </c>
      <c r="G2921" t="s">
        <v>15690</v>
      </c>
      <c r="H2921" t="s">
        <v>150</v>
      </c>
      <c r="I2921" t="s">
        <v>162</v>
      </c>
      <c r="J2921" t="s">
        <v>15814</v>
      </c>
      <c r="K2921" t="s">
        <v>15692</v>
      </c>
      <c r="L2921" t="s">
        <v>15692</v>
      </c>
      <c r="O2921">
        <v>1</v>
      </c>
      <c r="P2921" t="s">
        <v>154</v>
      </c>
      <c r="Q2921">
        <v>705</v>
      </c>
      <c r="R2921" t="s">
        <v>925</v>
      </c>
      <c r="S2921">
        <v>14.8837962617045</v>
      </c>
      <c r="T2921">
        <v>46.545817997499</v>
      </c>
      <c r="U2921" t="s">
        <v>15815</v>
      </c>
      <c r="V2921" t="s">
        <v>15816</v>
      </c>
      <c r="W2921" t="s">
        <v>15695</v>
      </c>
      <c r="X2921" t="s">
        <v>15696</v>
      </c>
      <c r="Y2921" t="s">
        <v>15697</v>
      </c>
      <c r="AD2921">
        <v>1.1100503191130401E-2</v>
      </c>
      <c r="AE2921">
        <v>0.55377204009685999</v>
      </c>
    </row>
    <row r="2922" spans="1:31" x14ac:dyDescent="0.25">
      <c r="A2922">
        <v>16175</v>
      </c>
      <c r="B2922" t="s">
        <v>424</v>
      </c>
      <c r="C2922" t="s">
        <v>15686</v>
      </c>
      <c r="D2922" t="s">
        <v>15817</v>
      </c>
      <c r="E2922" t="s">
        <v>15688</v>
      </c>
      <c r="F2922" t="s">
        <v>15818</v>
      </c>
      <c r="G2922" t="s">
        <v>15690</v>
      </c>
      <c r="H2922" t="s">
        <v>150</v>
      </c>
      <c r="I2922" t="s">
        <v>162</v>
      </c>
      <c r="J2922" t="s">
        <v>15819</v>
      </c>
      <c r="K2922" t="s">
        <v>15692</v>
      </c>
      <c r="L2922" t="s">
        <v>15692</v>
      </c>
      <c r="O2922">
        <v>1</v>
      </c>
      <c r="P2922" t="s">
        <v>154</v>
      </c>
      <c r="Q2922">
        <v>705</v>
      </c>
      <c r="R2922" t="s">
        <v>925</v>
      </c>
      <c r="S2922">
        <v>14.5814842513625</v>
      </c>
      <c r="T2922">
        <v>45.650094879089799</v>
      </c>
      <c r="U2922" t="s">
        <v>15820</v>
      </c>
      <c r="V2922" t="s">
        <v>15821</v>
      </c>
      <c r="W2922" t="s">
        <v>15695</v>
      </c>
      <c r="X2922" t="s">
        <v>15696</v>
      </c>
      <c r="Y2922" t="s">
        <v>15697</v>
      </c>
      <c r="AD2922">
        <v>4.0101963608890401E-2</v>
      </c>
      <c r="AE2922">
        <v>1.53678073806368</v>
      </c>
    </row>
    <row r="2923" spans="1:31" x14ac:dyDescent="0.25">
      <c r="A2923">
        <v>16176</v>
      </c>
      <c r="B2923" t="s">
        <v>424</v>
      </c>
      <c r="C2923" t="s">
        <v>15686</v>
      </c>
      <c r="D2923" t="s">
        <v>14893</v>
      </c>
      <c r="E2923" t="s">
        <v>15688</v>
      </c>
      <c r="F2923" t="s">
        <v>15822</v>
      </c>
      <c r="G2923" t="s">
        <v>15690</v>
      </c>
      <c r="H2923" t="s">
        <v>150</v>
      </c>
      <c r="I2923" t="s">
        <v>162</v>
      </c>
      <c r="J2923" t="s">
        <v>15823</v>
      </c>
      <c r="K2923" t="s">
        <v>15692</v>
      </c>
      <c r="L2923" t="s">
        <v>15692</v>
      </c>
      <c r="O2923">
        <v>1</v>
      </c>
      <c r="P2923" t="s">
        <v>154</v>
      </c>
      <c r="Q2923">
        <v>705</v>
      </c>
      <c r="R2923" t="s">
        <v>925</v>
      </c>
      <c r="S2923">
        <v>15.518179344589001</v>
      </c>
      <c r="T2923">
        <v>46.435762706881803</v>
      </c>
      <c r="U2923" t="s">
        <v>15824</v>
      </c>
      <c r="V2923" t="s">
        <v>15825</v>
      </c>
      <c r="W2923" t="s">
        <v>15695</v>
      </c>
      <c r="X2923" t="s">
        <v>15696</v>
      </c>
      <c r="Y2923" t="s">
        <v>15697</v>
      </c>
      <c r="AD2923">
        <v>5.1715279593906899E-2</v>
      </c>
      <c r="AE2923">
        <v>2.4361955224073801</v>
      </c>
    </row>
    <row r="2924" spans="1:31" x14ac:dyDescent="0.25">
      <c r="A2924">
        <v>16177</v>
      </c>
      <c r="B2924" t="s">
        <v>424</v>
      </c>
      <c r="C2924" t="s">
        <v>15686</v>
      </c>
      <c r="D2924" t="s">
        <v>15826</v>
      </c>
      <c r="E2924" t="s">
        <v>15688</v>
      </c>
      <c r="F2924" t="s">
        <v>15827</v>
      </c>
      <c r="G2924" t="s">
        <v>15690</v>
      </c>
      <c r="H2924" t="s">
        <v>150</v>
      </c>
      <c r="I2924" t="s">
        <v>162</v>
      </c>
      <c r="J2924" t="s">
        <v>15828</v>
      </c>
      <c r="K2924" t="s">
        <v>15692</v>
      </c>
      <c r="L2924" t="s">
        <v>15692</v>
      </c>
      <c r="O2924">
        <v>1</v>
      </c>
      <c r="P2924" t="s">
        <v>154</v>
      </c>
      <c r="Q2924">
        <v>705</v>
      </c>
      <c r="R2924" t="s">
        <v>925</v>
      </c>
      <c r="S2924">
        <v>15.2983459893572</v>
      </c>
      <c r="T2924">
        <v>46.402605930236199</v>
      </c>
      <c r="U2924" t="s">
        <v>15829</v>
      </c>
      <c r="V2924" t="s">
        <v>15830</v>
      </c>
      <c r="W2924" t="s">
        <v>15695</v>
      </c>
      <c r="X2924" t="s">
        <v>15696</v>
      </c>
      <c r="Y2924" t="s">
        <v>15697</v>
      </c>
      <c r="AD2924">
        <v>6.9499902286906902E-3</v>
      </c>
      <c r="AE2924">
        <v>0.50840083012232096</v>
      </c>
    </row>
    <row r="2925" spans="1:31" x14ac:dyDescent="0.25">
      <c r="A2925">
        <v>16178</v>
      </c>
      <c r="B2925" t="s">
        <v>424</v>
      </c>
      <c r="C2925" t="s">
        <v>15686</v>
      </c>
      <c r="D2925" t="s">
        <v>15831</v>
      </c>
      <c r="E2925" t="s">
        <v>15688</v>
      </c>
      <c r="F2925" t="s">
        <v>15832</v>
      </c>
      <c r="G2925" t="s">
        <v>15690</v>
      </c>
      <c r="H2925" t="s">
        <v>150</v>
      </c>
      <c r="I2925" t="s">
        <v>162</v>
      </c>
      <c r="J2925" t="s">
        <v>15833</v>
      </c>
      <c r="K2925" t="s">
        <v>15692</v>
      </c>
      <c r="L2925" t="s">
        <v>15692</v>
      </c>
      <c r="O2925">
        <v>1</v>
      </c>
      <c r="P2925" t="s">
        <v>154</v>
      </c>
      <c r="Q2925">
        <v>705</v>
      </c>
      <c r="R2925" t="s">
        <v>925</v>
      </c>
      <c r="S2925">
        <v>15.656430242929799</v>
      </c>
      <c r="T2925">
        <v>46.411076102571002</v>
      </c>
      <c r="U2925" t="s">
        <v>15834</v>
      </c>
      <c r="V2925" t="s">
        <v>15835</v>
      </c>
      <c r="W2925" t="s">
        <v>15695</v>
      </c>
      <c r="X2925" t="s">
        <v>15696</v>
      </c>
      <c r="Y2925" t="s">
        <v>15697</v>
      </c>
      <c r="AD2925">
        <v>1.82471344921851E-2</v>
      </c>
      <c r="AE2925">
        <v>1.38272815566862</v>
      </c>
    </row>
    <row r="2926" spans="1:31" x14ac:dyDescent="0.25">
      <c r="A2926">
        <v>16179</v>
      </c>
      <c r="B2926" t="s">
        <v>424</v>
      </c>
      <c r="C2926" t="s">
        <v>15686</v>
      </c>
      <c r="D2926" t="s">
        <v>15836</v>
      </c>
      <c r="E2926" t="s">
        <v>15688</v>
      </c>
      <c r="F2926" t="s">
        <v>15837</v>
      </c>
      <c r="G2926" t="s">
        <v>15690</v>
      </c>
      <c r="H2926" t="s">
        <v>150</v>
      </c>
      <c r="I2926" t="s">
        <v>162</v>
      </c>
      <c r="J2926" t="s">
        <v>15838</v>
      </c>
      <c r="K2926" t="s">
        <v>15692</v>
      </c>
      <c r="L2926" t="s">
        <v>15692</v>
      </c>
      <c r="O2926">
        <v>1</v>
      </c>
      <c r="P2926" t="s">
        <v>154</v>
      </c>
      <c r="Q2926">
        <v>705</v>
      </c>
      <c r="R2926" t="s">
        <v>925</v>
      </c>
      <c r="S2926">
        <v>13.750847508262</v>
      </c>
      <c r="T2926">
        <v>46.3474074696842</v>
      </c>
      <c r="U2926" t="s">
        <v>15839</v>
      </c>
      <c r="V2926" t="s">
        <v>15840</v>
      </c>
      <c r="W2926" t="s">
        <v>15695</v>
      </c>
      <c r="X2926" t="s">
        <v>15696</v>
      </c>
      <c r="Y2926" t="s">
        <v>15697</v>
      </c>
      <c r="AD2926">
        <v>0.13624166609440599</v>
      </c>
      <c r="AE2926">
        <v>2.5949281641975501</v>
      </c>
    </row>
    <row r="2927" spans="1:31" x14ac:dyDescent="0.25">
      <c r="A2927">
        <v>16180</v>
      </c>
      <c r="B2927" t="s">
        <v>424</v>
      </c>
      <c r="C2927" t="s">
        <v>15686</v>
      </c>
      <c r="D2927" t="s">
        <v>15841</v>
      </c>
      <c r="E2927" t="s">
        <v>15688</v>
      </c>
      <c r="F2927" t="s">
        <v>15842</v>
      </c>
      <c r="G2927" t="s">
        <v>15690</v>
      </c>
      <c r="H2927" t="s">
        <v>150</v>
      </c>
      <c r="I2927" t="s">
        <v>162</v>
      </c>
      <c r="J2927" t="s">
        <v>15843</v>
      </c>
      <c r="K2927" t="s">
        <v>15692</v>
      </c>
      <c r="L2927" t="s">
        <v>15692</v>
      </c>
      <c r="O2927">
        <v>1</v>
      </c>
      <c r="P2927" t="s">
        <v>154</v>
      </c>
      <c r="Q2927">
        <v>705</v>
      </c>
      <c r="R2927" t="s">
        <v>925</v>
      </c>
      <c r="S2927">
        <v>14.4695985417464</v>
      </c>
      <c r="T2927">
        <v>46.3244526974172</v>
      </c>
      <c r="U2927" t="s">
        <v>15844</v>
      </c>
      <c r="V2927" t="s">
        <v>15845</v>
      </c>
      <c r="W2927" t="s">
        <v>15695</v>
      </c>
      <c r="X2927" t="s">
        <v>15696</v>
      </c>
      <c r="Y2927" t="s">
        <v>15697</v>
      </c>
      <c r="AD2927">
        <v>1.01628147340875E-2</v>
      </c>
      <c r="AE2927">
        <v>0.61476704552544703</v>
      </c>
    </row>
    <row r="2928" spans="1:31" x14ac:dyDescent="0.25">
      <c r="A2928">
        <v>16181</v>
      </c>
      <c r="B2928" t="s">
        <v>424</v>
      </c>
      <c r="C2928" t="s">
        <v>15686</v>
      </c>
      <c r="D2928" t="s">
        <v>15846</v>
      </c>
      <c r="E2928" t="s">
        <v>15688</v>
      </c>
      <c r="F2928" t="s">
        <v>15847</v>
      </c>
      <c r="G2928" t="s">
        <v>15690</v>
      </c>
      <c r="H2928" t="s">
        <v>150</v>
      </c>
      <c r="I2928" t="s">
        <v>162</v>
      </c>
      <c r="J2928" t="s">
        <v>15848</v>
      </c>
      <c r="K2928" t="s">
        <v>15692</v>
      </c>
      <c r="L2928" t="s">
        <v>15692</v>
      </c>
      <c r="O2928">
        <v>1</v>
      </c>
      <c r="P2928" t="s">
        <v>154</v>
      </c>
      <c r="Q2928">
        <v>705</v>
      </c>
      <c r="R2928" t="s">
        <v>925</v>
      </c>
      <c r="S2928">
        <v>15.094446462940899</v>
      </c>
      <c r="T2928">
        <v>46.2180337815103</v>
      </c>
      <c r="U2928" t="s">
        <v>15849</v>
      </c>
      <c r="V2928" t="s">
        <v>15850</v>
      </c>
      <c r="W2928" t="s">
        <v>15695</v>
      </c>
      <c r="X2928" t="s">
        <v>15696</v>
      </c>
      <c r="Y2928" t="s">
        <v>15697</v>
      </c>
      <c r="AD2928">
        <v>4.7411405618618101E-3</v>
      </c>
      <c r="AE2928">
        <v>0.358300602761361</v>
      </c>
    </row>
    <row r="2929" spans="1:31" x14ac:dyDescent="0.25">
      <c r="A2929">
        <v>16182</v>
      </c>
      <c r="B2929" t="s">
        <v>424</v>
      </c>
      <c r="C2929" t="s">
        <v>15686</v>
      </c>
      <c r="D2929" t="s">
        <v>15851</v>
      </c>
      <c r="E2929" t="s">
        <v>15688</v>
      </c>
      <c r="F2929" t="s">
        <v>15852</v>
      </c>
      <c r="G2929" t="s">
        <v>15690</v>
      </c>
      <c r="H2929" t="s">
        <v>150</v>
      </c>
      <c r="I2929" t="s">
        <v>162</v>
      </c>
      <c r="J2929" t="s">
        <v>15853</v>
      </c>
      <c r="K2929" t="s">
        <v>15692</v>
      </c>
      <c r="L2929" t="s">
        <v>15692</v>
      </c>
      <c r="O2929">
        <v>1</v>
      </c>
      <c r="P2929" t="s">
        <v>154</v>
      </c>
      <c r="Q2929">
        <v>705</v>
      </c>
      <c r="R2929" t="s">
        <v>925</v>
      </c>
      <c r="S2929">
        <v>15.081681590251801</v>
      </c>
      <c r="T2929">
        <v>45.969335619452998</v>
      </c>
      <c r="U2929" t="s">
        <v>15854</v>
      </c>
      <c r="V2929" t="s">
        <v>15855</v>
      </c>
      <c r="W2929" t="s">
        <v>15695</v>
      </c>
      <c r="X2929" t="s">
        <v>15696</v>
      </c>
      <c r="Y2929" t="s">
        <v>15697</v>
      </c>
      <c r="AD2929">
        <v>9.3354876417492995E-3</v>
      </c>
      <c r="AE2929">
        <v>0.72698533239511498</v>
      </c>
    </row>
    <row r="2930" spans="1:31" x14ac:dyDescent="0.25">
      <c r="A2930">
        <v>16183</v>
      </c>
      <c r="B2930" t="s">
        <v>424</v>
      </c>
      <c r="C2930" t="s">
        <v>15686</v>
      </c>
      <c r="D2930" t="s">
        <v>15856</v>
      </c>
      <c r="E2930" t="s">
        <v>15688</v>
      </c>
      <c r="F2930" t="s">
        <v>15857</v>
      </c>
      <c r="G2930" t="s">
        <v>15690</v>
      </c>
      <c r="H2930" t="s">
        <v>150</v>
      </c>
      <c r="I2930" t="s">
        <v>162</v>
      </c>
      <c r="J2930" t="s">
        <v>15858</v>
      </c>
      <c r="K2930" t="s">
        <v>15692</v>
      </c>
      <c r="L2930" t="s">
        <v>15692</v>
      </c>
      <c r="O2930">
        <v>1</v>
      </c>
      <c r="P2930" t="s">
        <v>154</v>
      </c>
      <c r="Q2930">
        <v>705</v>
      </c>
      <c r="R2930" t="s">
        <v>925</v>
      </c>
      <c r="S2930">
        <v>15.401975295704601</v>
      </c>
      <c r="T2930">
        <v>46.132829989153997</v>
      </c>
      <c r="U2930" t="s">
        <v>15859</v>
      </c>
      <c r="V2930" t="s">
        <v>15860</v>
      </c>
      <c r="W2930" t="s">
        <v>15695</v>
      </c>
      <c r="X2930" t="s">
        <v>15696</v>
      </c>
      <c r="Y2930" t="s">
        <v>15697</v>
      </c>
      <c r="AD2930">
        <v>2.0373515541223198E-3</v>
      </c>
      <c r="AE2930">
        <v>0.30718996901714801</v>
      </c>
    </row>
    <row r="2931" spans="1:31" x14ac:dyDescent="0.25">
      <c r="A2931">
        <v>16184</v>
      </c>
      <c r="B2931" t="s">
        <v>424</v>
      </c>
      <c r="C2931" t="s">
        <v>15686</v>
      </c>
      <c r="D2931" t="s">
        <v>15861</v>
      </c>
      <c r="E2931" t="s">
        <v>15688</v>
      </c>
      <c r="F2931" t="s">
        <v>15862</v>
      </c>
      <c r="G2931" t="s">
        <v>15690</v>
      </c>
      <c r="H2931" t="s">
        <v>150</v>
      </c>
      <c r="I2931" t="s">
        <v>162</v>
      </c>
      <c r="J2931" t="s">
        <v>15863</v>
      </c>
      <c r="K2931" t="s">
        <v>15692</v>
      </c>
      <c r="L2931" t="s">
        <v>15692</v>
      </c>
      <c r="O2931">
        <v>1</v>
      </c>
      <c r="P2931" t="s">
        <v>154</v>
      </c>
      <c r="Q2931">
        <v>705</v>
      </c>
      <c r="R2931" t="s">
        <v>925</v>
      </c>
      <c r="S2931">
        <v>15.615803286021499</v>
      </c>
      <c r="T2931">
        <v>46.265797177941103</v>
      </c>
      <c r="U2931" t="s">
        <v>15864</v>
      </c>
      <c r="V2931" t="s">
        <v>15865</v>
      </c>
      <c r="W2931" t="s">
        <v>15695</v>
      </c>
      <c r="X2931" t="s">
        <v>15696</v>
      </c>
      <c r="Y2931" t="s">
        <v>15697</v>
      </c>
      <c r="AD2931">
        <v>6.4815669904305706E-2</v>
      </c>
      <c r="AE2931">
        <v>2.1596779948145302</v>
      </c>
    </row>
    <row r="2932" spans="1:31" x14ac:dyDescent="0.25">
      <c r="A2932">
        <v>16185</v>
      </c>
      <c r="B2932" t="s">
        <v>424</v>
      </c>
      <c r="C2932" t="s">
        <v>15686</v>
      </c>
      <c r="D2932" t="s">
        <v>15866</v>
      </c>
      <c r="E2932" t="s">
        <v>15688</v>
      </c>
      <c r="F2932" t="s">
        <v>15867</v>
      </c>
      <c r="G2932" t="s">
        <v>15690</v>
      </c>
      <c r="H2932" t="s">
        <v>150</v>
      </c>
      <c r="I2932" t="s">
        <v>162</v>
      </c>
      <c r="J2932" t="s">
        <v>15868</v>
      </c>
      <c r="K2932" t="s">
        <v>15692</v>
      </c>
      <c r="L2932" t="s">
        <v>15692</v>
      </c>
      <c r="O2932">
        <v>1</v>
      </c>
      <c r="P2932" t="s">
        <v>154</v>
      </c>
      <c r="Q2932">
        <v>705</v>
      </c>
      <c r="R2932" t="s">
        <v>925</v>
      </c>
      <c r="S2932">
        <v>15.182332614575399</v>
      </c>
      <c r="T2932">
        <v>45.526545619499203</v>
      </c>
      <c r="U2932" t="s">
        <v>15869</v>
      </c>
      <c r="V2932" t="s">
        <v>15870</v>
      </c>
      <c r="W2932" t="s">
        <v>15695</v>
      </c>
      <c r="X2932" t="s">
        <v>15696</v>
      </c>
      <c r="Y2932" t="s">
        <v>15697</v>
      </c>
      <c r="AD2932">
        <v>3.4050158228637897E-2</v>
      </c>
      <c r="AE2932">
        <v>1.04970636841764</v>
      </c>
    </row>
    <row r="2933" spans="1:31" x14ac:dyDescent="0.25">
      <c r="A2933">
        <v>16186</v>
      </c>
      <c r="B2933" t="s">
        <v>424</v>
      </c>
      <c r="C2933" t="s">
        <v>15686</v>
      </c>
      <c r="D2933" t="s">
        <v>15871</v>
      </c>
      <c r="E2933" t="s">
        <v>15688</v>
      </c>
      <c r="F2933" t="s">
        <v>15872</v>
      </c>
      <c r="G2933" t="s">
        <v>15690</v>
      </c>
      <c r="H2933" t="s">
        <v>150</v>
      </c>
      <c r="I2933" t="s">
        <v>162</v>
      </c>
      <c r="J2933" t="s">
        <v>15873</v>
      </c>
      <c r="K2933" t="s">
        <v>15692</v>
      </c>
      <c r="L2933" t="s">
        <v>15692</v>
      </c>
      <c r="O2933">
        <v>1</v>
      </c>
      <c r="P2933" t="s">
        <v>154</v>
      </c>
      <c r="Q2933">
        <v>705</v>
      </c>
      <c r="R2933" t="s">
        <v>925</v>
      </c>
      <c r="S2933">
        <v>15.146102970997701</v>
      </c>
      <c r="T2933">
        <v>46.351814890997403</v>
      </c>
      <c r="U2933" t="s">
        <v>15874</v>
      </c>
      <c r="V2933" t="s">
        <v>15875</v>
      </c>
      <c r="W2933" t="s">
        <v>15695</v>
      </c>
      <c r="X2933" t="s">
        <v>15696</v>
      </c>
      <c r="Y2933" t="s">
        <v>15697</v>
      </c>
      <c r="AD2933">
        <v>1.7441152073047299E-2</v>
      </c>
      <c r="AE2933">
        <v>0.91210172209807405</v>
      </c>
    </row>
    <row r="2934" spans="1:31" x14ac:dyDescent="0.25">
      <c r="A2934">
        <v>16187</v>
      </c>
      <c r="B2934" t="s">
        <v>424</v>
      </c>
      <c r="C2934" t="s">
        <v>15686</v>
      </c>
      <c r="D2934" t="s">
        <v>15876</v>
      </c>
      <c r="E2934" t="s">
        <v>15688</v>
      </c>
      <c r="F2934" t="s">
        <v>15877</v>
      </c>
      <c r="G2934" t="s">
        <v>15690</v>
      </c>
      <c r="H2934" t="s">
        <v>150</v>
      </c>
      <c r="I2934" t="s">
        <v>162</v>
      </c>
      <c r="J2934" t="s">
        <v>15878</v>
      </c>
      <c r="K2934" t="s">
        <v>15692</v>
      </c>
      <c r="L2934" t="s">
        <v>15692</v>
      </c>
      <c r="O2934">
        <v>1</v>
      </c>
      <c r="P2934" t="s">
        <v>154</v>
      </c>
      <c r="Q2934">
        <v>705</v>
      </c>
      <c r="R2934" t="s">
        <v>925</v>
      </c>
      <c r="S2934">
        <v>14.9104853497414</v>
      </c>
      <c r="T2934">
        <v>46.159226681302499</v>
      </c>
      <c r="U2934" t="s">
        <v>15879</v>
      </c>
      <c r="V2934" t="s">
        <v>15880</v>
      </c>
      <c r="W2934" t="s">
        <v>15695</v>
      </c>
      <c r="X2934" t="s">
        <v>15696</v>
      </c>
      <c r="Y2934" t="s">
        <v>15697</v>
      </c>
      <c r="AD2934">
        <v>2.9930065120367999E-2</v>
      </c>
      <c r="AE2934">
        <v>2.01304323965884</v>
      </c>
    </row>
    <row r="2935" spans="1:31" x14ac:dyDescent="0.25">
      <c r="A2935">
        <v>15046</v>
      </c>
      <c r="B2935" t="s">
        <v>916</v>
      </c>
      <c r="C2935" t="s">
        <v>15881</v>
      </c>
      <c r="D2935" t="s">
        <v>6696</v>
      </c>
      <c r="E2935" t="s">
        <v>15882</v>
      </c>
      <c r="F2935" t="s">
        <v>15883</v>
      </c>
      <c r="G2935" t="s">
        <v>15884</v>
      </c>
      <c r="H2935" t="s">
        <v>150</v>
      </c>
      <c r="I2935" t="s">
        <v>162</v>
      </c>
      <c r="J2935" t="s">
        <v>15885</v>
      </c>
      <c r="K2935" t="s">
        <v>15886</v>
      </c>
      <c r="L2935" t="s">
        <v>15887</v>
      </c>
      <c r="O2935">
        <v>1</v>
      </c>
      <c r="P2935" t="s">
        <v>154</v>
      </c>
      <c r="Q2935">
        <v>90</v>
      </c>
      <c r="R2935" t="s">
        <v>1462</v>
      </c>
      <c r="S2935">
        <v>159.84051417976301</v>
      </c>
      <c r="T2935">
        <v>-9.0739523011473704</v>
      </c>
      <c r="U2935" t="s">
        <v>15888</v>
      </c>
      <c r="V2935" t="s">
        <v>6704</v>
      </c>
      <c r="W2935" t="s">
        <v>15889</v>
      </c>
      <c r="Y2935" t="s">
        <v>15890</v>
      </c>
      <c r="AD2935">
        <v>5.2797962647673599E-2</v>
      </c>
      <c r="AE2935">
        <v>2.3781425029766399</v>
      </c>
    </row>
    <row r="2936" spans="1:31" x14ac:dyDescent="0.25">
      <c r="A2936">
        <v>15047</v>
      </c>
      <c r="B2936" t="s">
        <v>916</v>
      </c>
      <c r="C2936" t="s">
        <v>15881</v>
      </c>
      <c r="D2936" t="s">
        <v>15891</v>
      </c>
      <c r="E2936" t="s">
        <v>15882</v>
      </c>
      <c r="F2936" t="s">
        <v>15892</v>
      </c>
      <c r="G2936" t="s">
        <v>15884</v>
      </c>
      <c r="H2936" t="s">
        <v>150</v>
      </c>
      <c r="I2936" t="s">
        <v>162</v>
      </c>
      <c r="J2936" t="s">
        <v>15893</v>
      </c>
      <c r="K2936" t="s">
        <v>15886</v>
      </c>
      <c r="L2936" t="s">
        <v>15887</v>
      </c>
      <c r="O2936">
        <v>1</v>
      </c>
      <c r="P2936" t="s">
        <v>154</v>
      </c>
      <c r="Q2936">
        <v>90</v>
      </c>
      <c r="R2936" t="s">
        <v>1462</v>
      </c>
      <c r="S2936">
        <v>156.81927937617201</v>
      </c>
      <c r="T2936">
        <v>-7.0363497369168799</v>
      </c>
      <c r="U2936" t="s">
        <v>15894</v>
      </c>
      <c r="V2936" t="s">
        <v>15895</v>
      </c>
      <c r="W2936" t="s">
        <v>15889</v>
      </c>
      <c r="Y2936" t="s">
        <v>15890</v>
      </c>
      <c r="AD2936">
        <v>0.27567326570294898</v>
      </c>
      <c r="AE2936">
        <v>4.51804594098469</v>
      </c>
    </row>
    <row r="2937" spans="1:31" x14ac:dyDescent="0.25">
      <c r="A2937">
        <v>15048</v>
      </c>
      <c r="B2937" t="s">
        <v>916</v>
      </c>
      <c r="C2937" t="s">
        <v>15881</v>
      </c>
      <c r="D2937" t="s">
        <v>15896</v>
      </c>
      <c r="E2937" t="s">
        <v>15882</v>
      </c>
      <c r="F2937" t="s">
        <v>15897</v>
      </c>
      <c r="G2937" t="s">
        <v>15884</v>
      </c>
      <c r="H2937" t="s">
        <v>150</v>
      </c>
      <c r="I2937" t="s">
        <v>162</v>
      </c>
      <c r="J2937" t="s">
        <v>15898</v>
      </c>
      <c r="K2937" t="s">
        <v>15886</v>
      </c>
      <c r="L2937" t="s">
        <v>15887</v>
      </c>
      <c r="O2937">
        <v>1</v>
      </c>
      <c r="P2937" t="s">
        <v>154</v>
      </c>
      <c r="Q2937">
        <v>90</v>
      </c>
      <c r="R2937" t="s">
        <v>1462</v>
      </c>
      <c r="S2937">
        <v>160.17420635328699</v>
      </c>
      <c r="T2937">
        <v>-9.6285873167381304</v>
      </c>
      <c r="U2937" t="s">
        <v>15899</v>
      </c>
      <c r="V2937" t="s">
        <v>15900</v>
      </c>
      <c r="W2937" t="s">
        <v>15889</v>
      </c>
      <c r="Y2937" t="s">
        <v>15890</v>
      </c>
      <c r="AD2937">
        <v>0.43462330343595601</v>
      </c>
      <c r="AE2937">
        <v>3.2604797773393401</v>
      </c>
    </row>
    <row r="2938" spans="1:31" x14ac:dyDescent="0.25">
      <c r="A2938">
        <v>15049</v>
      </c>
      <c r="B2938" t="s">
        <v>916</v>
      </c>
      <c r="C2938" t="s">
        <v>15881</v>
      </c>
      <c r="D2938" t="s">
        <v>15901</v>
      </c>
      <c r="E2938" t="s">
        <v>15882</v>
      </c>
      <c r="F2938" t="s">
        <v>15902</v>
      </c>
      <c r="G2938" t="s">
        <v>15884</v>
      </c>
      <c r="H2938" t="s">
        <v>150</v>
      </c>
      <c r="I2938" t="s">
        <v>162</v>
      </c>
      <c r="J2938" t="s">
        <v>15903</v>
      </c>
      <c r="K2938" t="s">
        <v>15886</v>
      </c>
      <c r="L2938" t="s">
        <v>15887</v>
      </c>
      <c r="O2938">
        <v>1</v>
      </c>
      <c r="P2938" t="s">
        <v>154</v>
      </c>
      <c r="Q2938">
        <v>90</v>
      </c>
      <c r="R2938" t="s">
        <v>1462</v>
      </c>
      <c r="S2938">
        <v>160.03903717495899</v>
      </c>
      <c r="T2938">
        <v>-9.4740199831236396</v>
      </c>
      <c r="U2938" t="s">
        <v>15904</v>
      </c>
      <c r="V2938" t="s">
        <v>15905</v>
      </c>
      <c r="W2938" t="s">
        <v>15889</v>
      </c>
      <c r="Y2938" t="s">
        <v>15890</v>
      </c>
      <c r="AD2938">
        <v>1.33825554427176E-2</v>
      </c>
      <c r="AE2938">
        <v>0.48748530692157699</v>
      </c>
    </row>
    <row r="2939" spans="1:31" x14ac:dyDescent="0.25">
      <c r="A2939">
        <v>15050</v>
      </c>
      <c r="B2939" t="s">
        <v>916</v>
      </c>
      <c r="C2939" t="s">
        <v>15881</v>
      </c>
      <c r="D2939" t="s">
        <v>15906</v>
      </c>
      <c r="E2939" t="s">
        <v>15882</v>
      </c>
      <c r="F2939" t="s">
        <v>15907</v>
      </c>
      <c r="G2939" t="s">
        <v>15884</v>
      </c>
      <c r="H2939" t="s">
        <v>150</v>
      </c>
      <c r="I2939" t="s">
        <v>162</v>
      </c>
      <c r="J2939" t="s">
        <v>15908</v>
      </c>
      <c r="K2939" t="s">
        <v>15886</v>
      </c>
      <c r="L2939" t="s">
        <v>15887</v>
      </c>
      <c r="O2939">
        <v>1</v>
      </c>
      <c r="P2939" t="s">
        <v>154</v>
      </c>
      <c r="Q2939">
        <v>90</v>
      </c>
      <c r="R2939" t="s">
        <v>1462</v>
      </c>
      <c r="S2939">
        <v>159.17698179937801</v>
      </c>
      <c r="T2939">
        <v>-8.0345876341630795</v>
      </c>
      <c r="U2939" t="s">
        <v>15909</v>
      </c>
      <c r="V2939" t="s">
        <v>15910</v>
      </c>
      <c r="W2939" t="s">
        <v>15889</v>
      </c>
      <c r="Y2939" t="s">
        <v>15890</v>
      </c>
      <c r="AD2939">
        <v>0.34906661205445699</v>
      </c>
      <c r="AE2939">
        <v>5.2406216533083496</v>
      </c>
    </row>
    <row r="2940" spans="1:31" x14ac:dyDescent="0.25">
      <c r="A2940">
        <v>15051</v>
      </c>
      <c r="B2940" t="s">
        <v>916</v>
      </c>
      <c r="C2940" t="s">
        <v>15881</v>
      </c>
      <c r="D2940" t="s">
        <v>15911</v>
      </c>
      <c r="E2940" t="s">
        <v>15882</v>
      </c>
      <c r="F2940" t="s">
        <v>15912</v>
      </c>
      <c r="G2940" t="s">
        <v>15884</v>
      </c>
      <c r="H2940" t="s">
        <v>150</v>
      </c>
      <c r="I2940" t="s">
        <v>162</v>
      </c>
      <c r="J2940" t="s">
        <v>15913</v>
      </c>
      <c r="K2940" t="s">
        <v>15886</v>
      </c>
      <c r="L2940" t="s">
        <v>15887</v>
      </c>
      <c r="O2940">
        <v>1</v>
      </c>
      <c r="P2940" t="s">
        <v>154</v>
      </c>
      <c r="Q2940">
        <v>90</v>
      </c>
      <c r="R2940" t="s">
        <v>1462</v>
      </c>
      <c r="S2940">
        <v>161.852633113471</v>
      </c>
      <c r="T2940">
        <v>-10.5375020760306</v>
      </c>
      <c r="U2940" t="s">
        <v>15914</v>
      </c>
      <c r="V2940" t="s">
        <v>15915</v>
      </c>
      <c r="W2940" t="s">
        <v>15889</v>
      </c>
      <c r="Y2940" t="s">
        <v>15890</v>
      </c>
      <c r="AD2940">
        <v>0.26948891990593898</v>
      </c>
      <c r="AE2940">
        <v>3.6765733335415498</v>
      </c>
    </row>
    <row r="2941" spans="1:31" x14ac:dyDescent="0.25">
      <c r="A2941">
        <v>15052</v>
      </c>
      <c r="B2941" t="s">
        <v>916</v>
      </c>
      <c r="C2941" t="s">
        <v>15881</v>
      </c>
      <c r="D2941" t="s">
        <v>15916</v>
      </c>
      <c r="E2941" t="s">
        <v>15882</v>
      </c>
      <c r="F2941" t="s">
        <v>15917</v>
      </c>
      <c r="G2941" t="s">
        <v>15884</v>
      </c>
      <c r="H2941" t="s">
        <v>150</v>
      </c>
      <c r="I2941" t="s">
        <v>162</v>
      </c>
      <c r="J2941" t="s">
        <v>15918</v>
      </c>
      <c r="K2941" t="s">
        <v>15886</v>
      </c>
      <c r="L2941" t="s">
        <v>15887</v>
      </c>
      <c r="O2941">
        <v>1</v>
      </c>
      <c r="P2941" t="s">
        <v>154</v>
      </c>
      <c r="Q2941">
        <v>90</v>
      </c>
      <c r="R2941" t="s">
        <v>1462</v>
      </c>
      <c r="S2941">
        <v>161.01603420949701</v>
      </c>
      <c r="T2941">
        <v>-8.9958645024205399</v>
      </c>
      <c r="U2941" t="s">
        <v>15919</v>
      </c>
      <c r="V2941" t="s">
        <v>15920</v>
      </c>
      <c r="W2941" t="s">
        <v>15889</v>
      </c>
      <c r="Y2941" t="s">
        <v>15890</v>
      </c>
      <c r="AD2941">
        <v>0.36659390989348101</v>
      </c>
      <c r="AE2941">
        <v>4.9343393028712699</v>
      </c>
    </row>
    <row r="2942" spans="1:31" x14ac:dyDescent="0.25">
      <c r="A2942">
        <v>15053</v>
      </c>
      <c r="B2942" t="s">
        <v>916</v>
      </c>
      <c r="C2942" t="s">
        <v>15881</v>
      </c>
      <c r="D2942" t="s">
        <v>15921</v>
      </c>
      <c r="E2942" t="s">
        <v>15882</v>
      </c>
      <c r="F2942" t="s">
        <v>15922</v>
      </c>
      <c r="G2942" t="s">
        <v>15884</v>
      </c>
      <c r="H2942" t="s">
        <v>150</v>
      </c>
      <c r="I2942" t="s">
        <v>162</v>
      </c>
      <c r="J2942" t="s">
        <v>15923</v>
      </c>
      <c r="K2942" t="s">
        <v>15886</v>
      </c>
      <c r="L2942" t="s">
        <v>15887</v>
      </c>
      <c r="O2942">
        <v>1</v>
      </c>
      <c r="P2942" t="s">
        <v>154</v>
      </c>
      <c r="Q2942">
        <v>90</v>
      </c>
      <c r="R2942" t="s">
        <v>1462</v>
      </c>
      <c r="S2942">
        <v>160.23195860814701</v>
      </c>
      <c r="T2942">
        <v>-11.632281284273301</v>
      </c>
      <c r="U2942" t="s">
        <v>15924</v>
      </c>
      <c r="V2942" t="s">
        <v>15925</v>
      </c>
      <c r="W2942" t="s">
        <v>15889</v>
      </c>
      <c r="Y2942" t="s">
        <v>15890</v>
      </c>
      <c r="AD2942">
        <v>5.8051760150306102E-2</v>
      </c>
      <c r="AE2942">
        <v>1.6561293092096201</v>
      </c>
    </row>
    <row r="2943" spans="1:31" x14ac:dyDescent="0.25">
      <c r="A2943">
        <v>15054</v>
      </c>
      <c r="B2943" t="s">
        <v>916</v>
      </c>
      <c r="C2943" t="s">
        <v>15881</v>
      </c>
      <c r="D2943" t="s">
        <v>15926</v>
      </c>
      <c r="E2943" t="s">
        <v>15882</v>
      </c>
      <c r="F2943" t="s">
        <v>15927</v>
      </c>
      <c r="G2943" t="s">
        <v>15884</v>
      </c>
      <c r="H2943" t="s">
        <v>150</v>
      </c>
      <c r="I2943" t="s">
        <v>162</v>
      </c>
      <c r="J2943" t="s">
        <v>15928</v>
      </c>
      <c r="K2943" t="s">
        <v>15886</v>
      </c>
      <c r="L2943" t="s">
        <v>15887</v>
      </c>
      <c r="O2943">
        <v>1</v>
      </c>
      <c r="P2943" t="s">
        <v>154</v>
      </c>
      <c r="Q2943">
        <v>90</v>
      </c>
      <c r="R2943" t="s">
        <v>1462</v>
      </c>
      <c r="S2943">
        <v>166.22207093574701</v>
      </c>
      <c r="T2943">
        <v>-10.994702808010601</v>
      </c>
      <c r="U2943" t="s">
        <v>15929</v>
      </c>
      <c r="V2943" t="s">
        <v>15930</v>
      </c>
      <c r="W2943" t="s">
        <v>15889</v>
      </c>
      <c r="Y2943" t="s">
        <v>15890</v>
      </c>
      <c r="AD2943">
        <v>7.0304820134538204E-2</v>
      </c>
      <c r="AE2943">
        <v>1.931813867722</v>
      </c>
    </row>
    <row r="2944" spans="1:31" x14ac:dyDescent="0.25">
      <c r="A2944">
        <v>15055</v>
      </c>
      <c r="B2944" t="s">
        <v>916</v>
      </c>
      <c r="C2944" t="s">
        <v>15881</v>
      </c>
      <c r="D2944" t="s">
        <v>15931</v>
      </c>
      <c r="E2944" t="s">
        <v>15882</v>
      </c>
      <c r="F2944" t="s">
        <v>15932</v>
      </c>
      <c r="G2944" t="s">
        <v>15884</v>
      </c>
      <c r="H2944" t="s">
        <v>150</v>
      </c>
      <c r="I2944" t="s">
        <v>162</v>
      </c>
      <c r="J2944" t="s">
        <v>15933</v>
      </c>
      <c r="K2944" t="s">
        <v>15886</v>
      </c>
      <c r="L2944" t="s">
        <v>15887</v>
      </c>
      <c r="O2944">
        <v>1</v>
      </c>
      <c r="P2944" t="s">
        <v>154</v>
      </c>
      <c r="Q2944">
        <v>90</v>
      </c>
      <c r="R2944" t="s">
        <v>1462</v>
      </c>
      <c r="S2944">
        <v>157.369613367586</v>
      </c>
      <c r="T2944">
        <v>-8.23936280607386</v>
      </c>
      <c r="U2944" t="s">
        <v>15934</v>
      </c>
      <c r="V2944" t="s">
        <v>15935</v>
      </c>
      <c r="W2944" t="s">
        <v>15889</v>
      </c>
      <c r="Y2944" t="s">
        <v>15890</v>
      </c>
      <c r="AD2944">
        <v>0.42566704722548798</v>
      </c>
      <c r="AE2944">
        <v>8.6792730750872593</v>
      </c>
    </row>
    <row r="2945" spans="1:31" x14ac:dyDescent="0.25">
      <c r="A2945">
        <v>13612</v>
      </c>
      <c r="B2945" t="s">
        <v>144</v>
      </c>
      <c r="C2945" t="s">
        <v>15936</v>
      </c>
      <c r="D2945" t="s">
        <v>15937</v>
      </c>
      <c r="E2945" t="s">
        <v>15938</v>
      </c>
      <c r="F2945" t="s">
        <v>15939</v>
      </c>
      <c r="G2945" t="s">
        <v>15940</v>
      </c>
      <c r="H2945" t="s">
        <v>150</v>
      </c>
      <c r="I2945" t="s">
        <v>162</v>
      </c>
      <c r="J2945" t="s">
        <v>15941</v>
      </c>
      <c r="K2945" t="s">
        <v>6684</v>
      </c>
      <c r="L2945" t="s">
        <v>6684</v>
      </c>
      <c r="N2945" t="s">
        <v>15942</v>
      </c>
      <c r="O2945">
        <v>1</v>
      </c>
      <c r="P2945" t="s">
        <v>154</v>
      </c>
      <c r="Q2945">
        <v>706</v>
      </c>
      <c r="R2945" t="s">
        <v>999</v>
      </c>
      <c r="S2945">
        <v>43.374033136014198</v>
      </c>
      <c r="T2945">
        <v>10.5655318892631</v>
      </c>
      <c r="U2945" t="s">
        <v>15943</v>
      </c>
      <c r="V2945" t="s">
        <v>15944</v>
      </c>
      <c r="W2945" t="s">
        <v>15945</v>
      </c>
      <c r="Y2945" t="s">
        <v>15946</v>
      </c>
      <c r="AD2945">
        <v>1.3652204278217299</v>
      </c>
      <c r="AE2945">
        <v>5.2232131933818096</v>
      </c>
    </row>
    <row r="2946" spans="1:31" x14ac:dyDescent="0.25">
      <c r="A2946">
        <v>13613</v>
      </c>
      <c r="B2946" t="s">
        <v>144</v>
      </c>
      <c r="C2946" t="s">
        <v>15936</v>
      </c>
      <c r="D2946" t="s">
        <v>15947</v>
      </c>
      <c r="E2946" t="s">
        <v>15938</v>
      </c>
      <c r="F2946" t="s">
        <v>15948</v>
      </c>
      <c r="G2946" t="s">
        <v>15940</v>
      </c>
      <c r="H2946" t="s">
        <v>150</v>
      </c>
      <c r="I2946" t="s">
        <v>162</v>
      </c>
      <c r="J2946" t="s">
        <v>15949</v>
      </c>
      <c r="K2946" t="s">
        <v>6684</v>
      </c>
      <c r="L2946" t="s">
        <v>6684</v>
      </c>
      <c r="N2946" t="s">
        <v>15950</v>
      </c>
      <c r="O2946">
        <v>1</v>
      </c>
      <c r="P2946" t="s">
        <v>154</v>
      </c>
      <c r="Q2946">
        <v>706</v>
      </c>
      <c r="R2946" t="s">
        <v>999</v>
      </c>
      <c r="S2946">
        <v>43.944929834596898</v>
      </c>
      <c r="T2946">
        <v>4.2105393703590002</v>
      </c>
      <c r="U2946" t="s">
        <v>15951</v>
      </c>
      <c r="V2946" t="s">
        <v>15952</v>
      </c>
      <c r="W2946" t="s">
        <v>15945</v>
      </c>
      <c r="Y2946" t="s">
        <v>15946</v>
      </c>
      <c r="AD2946">
        <v>2.1173906738894299</v>
      </c>
      <c r="AE2946">
        <v>6.6696773632771498</v>
      </c>
    </row>
    <row r="2947" spans="1:31" x14ac:dyDescent="0.25">
      <c r="A2947">
        <v>13614</v>
      </c>
      <c r="B2947" t="s">
        <v>144</v>
      </c>
      <c r="C2947" t="s">
        <v>15936</v>
      </c>
      <c r="D2947" t="s">
        <v>15953</v>
      </c>
      <c r="E2947" t="s">
        <v>15938</v>
      </c>
      <c r="F2947" t="s">
        <v>15954</v>
      </c>
      <c r="G2947" t="s">
        <v>15940</v>
      </c>
      <c r="H2947" t="s">
        <v>150</v>
      </c>
      <c r="I2947" t="s">
        <v>162</v>
      </c>
      <c r="J2947" t="s">
        <v>15955</v>
      </c>
      <c r="K2947" t="s">
        <v>6684</v>
      </c>
      <c r="L2947" t="s">
        <v>6684</v>
      </c>
      <c r="N2947" t="s">
        <v>15956</v>
      </c>
      <c r="O2947">
        <v>1</v>
      </c>
      <c r="P2947" t="s">
        <v>154</v>
      </c>
      <c r="Q2947">
        <v>706</v>
      </c>
      <c r="R2947" t="s">
        <v>999</v>
      </c>
      <c r="S2947">
        <v>45.417139676561298</v>
      </c>
      <c r="T2947">
        <v>2.1028444147053702</v>
      </c>
      <c r="U2947" t="s">
        <v>15957</v>
      </c>
      <c r="V2947" t="s">
        <v>15958</v>
      </c>
      <c r="W2947" t="s">
        <v>15945</v>
      </c>
      <c r="Y2947" t="s">
        <v>15946</v>
      </c>
      <c r="AD2947">
        <v>1.9667910995892199E-2</v>
      </c>
      <c r="AE2947">
        <v>0.85473101618172598</v>
      </c>
    </row>
    <row r="2948" spans="1:31" x14ac:dyDescent="0.25">
      <c r="A2948">
        <v>13615</v>
      </c>
      <c r="B2948" t="s">
        <v>144</v>
      </c>
      <c r="C2948" t="s">
        <v>15936</v>
      </c>
      <c r="D2948" t="s">
        <v>15959</v>
      </c>
      <c r="E2948" t="s">
        <v>15938</v>
      </c>
      <c r="F2948" t="s">
        <v>15960</v>
      </c>
      <c r="G2948" t="s">
        <v>15940</v>
      </c>
      <c r="H2948" t="s">
        <v>150</v>
      </c>
      <c r="I2948" t="s">
        <v>162</v>
      </c>
      <c r="J2948" t="s">
        <v>15961</v>
      </c>
      <c r="K2948" t="s">
        <v>6684</v>
      </c>
      <c r="L2948" t="s">
        <v>6684</v>
      </c>
      <c r="N2948" t="s">
        <v>15962</v>
      </c>
      <c r="O2948">
        <v>1</v>
      </c>
      <c r="P2948" t="s">
        <v>154</v>
      </c>
      <c r="Q2948">
        <v>706</v>
      </c>
      <c r="R2948" t="s">
        <v>999</v>
      </c>
      <c r="S2948">
        <v>50.050183774045799</v>
      </c>
      <c r="T2948">
        <v>10.2215600893313</v>
      </c>
      <c r="U2948" t="s">
        <v>15963</v>
      </c>
      <c r="V2948" t="s">
        <v>15964</v>
      </c>
      <c r="W2948" t="s">
        <v>15945</v>
      </c>
      <c r="Y2948" t="s">
        <v>15946</v>
      </c>
      <c r="AD2948">
        <v>5.6271426467791601</v>
      </c>
      <c r="AE2948">
        <v>11.422847713860699</v>
      </c>
    </row>
    <row r="2949" spans="1:31" x14ac:dyDescent="0.25">
      <c r="A2949">
        <v>13616</v>
      </c>
      <c r="B2949" t="s">
        <v>144</v>
      </c>
      <c r="C2949" t="s">
        <v>15936</v>
      </c>
      <c r="D2949" t="s">
        <v>15965</v>
      </c>
      <c r="E2949" t="s">
        <v>15938</v>
      </c>
      <c r="F2949" t="s">
        <v>15966</v>
      </c>
      <c r="G2949" t="s">
        <v>15940</v>
      </c>
      <c r="H2949" t="s">
        <v>150</v>
      </c>
      <c r="I2949" t="s">
        <v>162</v>
      </c>
      <c r="J2949" t="s">
        <v>15967</v>
      </c>
      <c r="K2949" t="s">
        <v>6684</v>
      </c>
      <c r="L2949" t="s">
        <v>6684</v>
      </c>
      <c r="N2949" t="s">
        <v>15968</v>
      </c>
      <c r="O2949">
        <v>1</v>
      </c>
      <c r="P2949" t="s">
        <v>154</v>
      </c>
      <c r="Q2949">
        <v>706</v>
      </c>
      <c r="R2949" t="s">
        <v>999</v>
      </c>
      <c r="S2949">
        <v>43.566442086022299</v>
      </c>
      <c r="T2949">
        <v>2.6530141230158502</v>
      </c>
      <c r="U2949" t="s">
        <v>15969</v>
      </c>
      <c r="V2949" t="s">
        <v>15970</v>
      </c>
      <c r="W2949" t="s">
        <v>15945</v>
      </c>
      <c r="Y2949" t="s">
        <v>15946</v>
      </c>
      <c r="AD2949">
        <v>3.5734512184251699</v>
      </c>
      <c r="AE2949">
        <v>8.0844449424304301</v>
      </c>
    </row>
    <row r="2950" spans="1:31" x14ac:dyDescent="0.25">
      <c r="A2950">
        <v>13617</v>
      </c>
      <c r="B2950" t="s">
        <v>144</v>
      </c>
      <c r="C2950" t="s">
        <v>15936</v>
      </c>
      <c r="D2950" t="s">
        <v>15971</v>
      </c>
      <c r="E2950" t="s">
        <v>15938</v>
      </c>
      <c r="F2950" t="s">
        <v>15972</v>
      </c>
      <c r="G2950" t="s">
        <v>15940</v>
      </c>
      <c r="H2950" t="s">
        <v>150</v>
      </c>
      <c r="I2950" t="s">
        <v>162</v>
      </c>
      <c r="J2950" t="s">
        <v>15973</v>
      </c>
      <c r="K2950" t="s">
        <v>6684</v>
      </c>
      <c r="L2950" t="s">
        <v>6684</v>
      </c>
      <c r="N2950" t="s">
        <v>15974</v>
      </c>
      <c r="O2950">
        <v>1</v>
      </c>
      <c r="P2950" t="s">
        <v>154</v>
      </c>
      <c r="Q2950">
        <v>706</v>
      </c>
      <c r="R2950" t="s">
        <v>999</v>
      </c>
      <c r="S2950">
        <v>44.135177837326196</v>
      </c>
      <c r="T2950">
        <v>9.58720169430247</v>
      </c>
      <c r="U2950" s="17" t="s">
        <v>15975</v>
      </c>
      <c r="V2950" t="s">
        <v>15976</v>
      </c>
      <c r="W2950" t="s">
        <v>15945</v>
      </c>
      <c r="Y2950" t="s">
        <v>15946</v>
      </c>
      <c r="AD2950">
        <v>1.4253064986486901</v>
      </c>
      <c r="AE2950">
        <v>5.0080572453435304</v>
      </c>
    </row>
    <row r="2951" spans="1:31" x14ac:dyDescent="0.25">
      <c r="A2951">
        <v>13618</v>
      </c>
      <c r="B2951" t="s">
        <v>144</v>
      </c>
      <c r="C2951" t="s">
        <v>15936</v>
      </c>
      <c r="D2951" t="s">
        <v>15977</v>
      </c>
      <c r="E2951" t="s">
        <v>15938</v>
      </c>
      <c r="F2951" t="s">
        <v>15978</v>
      </c>
      <c r="G2951" t="s">
        <v>15940</v>
      </c>
      <c r="H2951" t="s">
        <v>150</v>
      </c>
      <c r="I2951" t="s">
        <v>162</v>
      </c>
      <c r="J2951" t="s">
        <v>15979</v>
      </c>
      <c r="K2951" t="s">
        <v>6684</v>
      </c>
      <c r="L2951" t="s">
        <v>6684</v>
      </c>
      <c r="N2951" t="s">
        <v>15980</v>
      </c>
      <c r="O2951">
        <v>1</v>
      </c>
      <c r="P2951" t="s">
        <v>154</v>
      </c>
      <c r="Q2951">
        <v>706</v>
      </c>
      <c r="R2951" t="s">
        <v>999</v>
      </c>
      <c r="S2951">
        <v>46.762836871879102</v>
      </c>
      <c r="T2951">
        <v>5.1186904080729496</v>
      </c>
      <c r="U2951" t="s">
        <v>15981</v>
      </c>
      <c r="V2951" t="s">
        <v>15982</v>
      </c>
      <c r="W2951" t="s">
        <v>15945</v>
      </c>
      <c r="Y2951" t="s">
        <v>15946</v>
      </c>
      <c r="AD2951">
        <v>4.0780930547840502</v>
      </c>
      <c r="AE2951">
        <v>9.1310992424496398</v>
      </c>
    </row>
    <row r="2952" spans="1:31" x14ac:dyDescent="0.25">
      <c r="A2952">
        <v>13619</v>
      </c>
      <c r="B2952" t="s">
        <v>144</v>
      </c>
      <c r="C2952" t="s">
        <v>15936</v>
      </c>
      <c r="D2952" t="s">
        <v>15983</v>
      </c>
      <c r="E2952" t="s">
        <v>15938</v>
      </c>
      <c r="F2952" t="s">
        <v>15984</v>
      </c>
      <c r="G2952" t="s">
        <v>15940</v>
      </c>
      <c r="H2952" t="s">
        <v>150</v>
      </c>
      <c r="I2952" t="s">
        <v>162</v>
      </c>
      <c r="J2952" t="s">
        <v>15985</v>
      </c>
      <c r="K2952" t="s">
        <v>6684</v>
      </c>
      <c r="L2952" t="s">
        <v>6684</v>
      </c>
      <c r="N2952" t="s">
        <v>15986</v>
      </c>
      <c r="O2952">
        <v>1</v>
      </c>
      <c r="P2952" t="s">
        <v>154</v>
      </c>
      <c r="Q2952">
        <v>706</v>
      </c>
      <c r="R2952" t="s">
        <v>999</v>
      </c>
      <c r="S2952">
        <v>41.979479979975302</v>
      </c>
      <c r="T2952">
        <v>2.90070977086422</v>
      </c>
      <c r="U2952" t="s">
        <v>15987</v>
      </c>
      <c r="V2952" t="s">
        <v>15988</v>
      </c>
      <c r="W2952" t="s">
        <v>15945</v>
      </c>
      <c r="Y2952" t="s">
        <v>15946</v>
      </c>
      <c r="AD2952">
        <v>3.70142144333408</v>
      </c>
      <c r="AE2952">
        <v>9.0460789911809503</v>
      </c>
    </row>
    <row r="2953" spans="1:31" x14ac:dyDescent="0.25">
      <c r="A2953">
        <v>13620</v>
      </c>
      <c r="B2953" t="s">
        <v>144</v>
      </c>
      <c r="C2953" t="s">
        <v>15936</v>
      </c>
      <c r="D2953" t="s">
        <v>15989</v>
      </c>
      <c r="E2953" t="s">
        <v>15938</v>
      </c>
      <c r="F2953" t="s">
        <v>15990</v>
      </c>
      <c r="G2953" t="s">
        <v>15940</v>
      </c>
      <c r="H2953" t="s">
        <v>150</v>
      </c>
      <c r="I2953" t="s">
        <v>162</v>
      </c>
      <c r="J2953" t="s">
        <v>15991</v>
      </c>
      <c r="K2953" t="s">
        <v>6684</v>
      </c>
      <c r="L2953" t="s">
        <v>6684</v>
      </c>
      <c r="N2953" t="s">
        <v>15992</v>
      </c>
      <c r="O2953">
        <v>1</v>
      </c>
      <c r="P2953" t="s">
        <v>154</v>
      </c>
      <c r="Q2953">
        <v>706</v>
      </c>
      <c r="R2953" t="s">
        <v>999</v>
      </c>
      <c r="S2953">
        <v>45.474355970338202</v>
      </c>
      <c r="T2953">
        <v>4.2150990325820104</v>
      </c>
      <c r="U2953" t="s">
        <v>15993</v>
      </c>
      <c r="V2953" t="s">
        <v>15994</v>
      </c>
      <c r="W2953" t="s">
        <v>15945</v>
      </c>
      <c r="Y2953" t="s">
        <v>15946</v>
      </c>
      <c r="AD2953">
        <v>2.7917068894975001</v>
      </c>
      <c r="AE2953">
        <v>7.1213609588385998</v>
      </c>
    </row>
    <row r="2954" spans="1:31" x14ac:dyDescent="0.25">
      <c r="A2954">
        <v>13621</v>
      </c>
      <c r="B2954" t="s">
        <v>144</v>
      </c>
      <c r="C2954" t="s">
        <v>15936</v>
      </c>
      <c r="D2954" t="s">
        <v>15995</v>
      </c>
      <c r="E2954" t="s">
        <v>15938</v>
      </c>
      <c r="F2954" t="s">
        <v>15996</v>
      </c>
      <c r="G2954" t="s">
        <v>15940</v>
      </c>
      <c r="H2954" t="s">
        <v>150</v>
      </c>
      <c r="I2954" t="s">
        <v>162</v>
      </c>
      <c r="J2954" t="s">
        <v>15997</v>
      </c>
      <c r="K2954" t="s">
        <v>6684</v>
      </c>
      <c r="L2954" t="s">
        <v>6684</v>
      </c>
      <c r="N2954" t="s">
        <v>15998</v>
      </c>
      <c r="O2954">
        <v>1</v>
      </c>
      <c r="P2954" t="s">
        <v>154</v>
      </c>
      <c r="Q2954">
        <v>706</v>
      </c>
      <c r="R2954" t="s">
        <v>999</v>
      </c>
      <c r="S2954">
        <v>41.824209692874497</v>
      </c>
      <c r="T2954">
        <v>9.6404753335546406E-2</v>
      </c>
      <c r="U2954" t="s">
        <v>15999</v>
      </c>
      <c r="V2954" t="s">
        <v>16000</v>
      </c>
      <c r="W2954" t="s">
        <v>15945</v>
      </c>
      <c r="Y2954" t="s">
        <v>15946</v>
      </c>
      <c r="AD2954">
        <v>4.0180676750100002</v>
      </c>
      <c r="AE2954">
        <v>8.7346610894530201</v>
      </c>
    </row>
    <row r="2955" spans="1:31" x14ac:dyDescent="0.25">
      <c r="A2955">
        <v>13622</v>
      </c>
      <c r="B2955" t="s">
        <v>144</v>
      </c>
      <c r="C2955" t="s">
        <v>15936</v>
      </c>
      <c r="D2955" t="s">
        <v>16001</v>
      </c>
      <c r="E2955" t="s">
        <v>15938</v>
      </c>
      <c r="F2955" t="s">
        <v>16002</v>
      </c>
      <c r="G2955" t="s">
        <v>15940</v>
      </c>
      <c r="H2955" t="s">
        <v>150</v>
      </c>
      <c r="I2955" t="s">
        <v>162</v>
      </c>
      <c r="J2955" t="s">
        <v>16003</v>
      </c>
      <c r="K2955" t="s">
        <v>6684</v>
      </c>
      <c r="L2955" t="s">
        <v>6684</v>
      </c>
      <c r="N2955" t="s">
        <v>16004</v>
      </c>
      <c r="O2955">
        <v>1</v>
      </c>
      <c r="P2955" t="s">
        <v>154</v>
      </c>
      <c r="Q2955">
        <v>706</v>
      </c>
      <c r="R2955" t="s">
        <v>999</v>
      </c>
      <c r="S2955">
        <v>44.326199167286198</v>
      </c>
      <c r="T2955">
        <v>1.90406624348664</v>
      </c>
      <c r="U2955" t="s">
        <v>16005</v>
      </c>
      <c r="V2955" t="s">
        <v>16006</v>
      </c>
      <c r="W2955" t="s">
        <v>15945</v>
      </c>
      <c r="Y2955" t="s">
        <v>15946</v>
      </c>
      <c r="AD2955">
        <v>2.0864990777191101</v>
      </c>
      <c r="AE2955">
        <v>7.8525175243776797</v>
      </c>
    </row>
    <row r="2956" spans="1:31" x14ac:dyDescent="0.25">
      <c r="A2956">
        <v>13623</v>
      </c>
      <c r="B2956" t="s">
        <v>144</v>
      </c>
      <c r="C2956" t="s">
        <v>15936</v>
      </c>
      <c r="D2956" t="s">
        <v>16007</v>
      </c>
      <c r="E2956" t="s">
        <v>15938</v>
      </c>
      <c r="F2956" t="s">
        <v>16008</v>
      </c>
      <c r="G2956" t="s">
        <v>15940</v>
      </c>
      <c r="H2956" t="s">
        <v>150</v>
      </c>
      <c r="I2956" t="s">
        <v>162</v>
      </c>
      <c r="J2956" t="s">
        <v>16009</v>
      </c>
      <c r="K2956" t="s">
        <v>6684</v>
      </c>
      <c r="L2956" t="s">
        <v>6684</v>
      </c>
      <c r="N2956" t="s">
        <v>16010</v>
      </c>
      <c r="O2956">
        <v>1</v>
      </c>
      <c r="P2956" t="s">
        <v>154</v>
      </c>
      <c r="Q2956">
        <v>706</v>
      </c>
      <c r="R2956" t="s">
        <v>999</v>
      </c>
      <c r="S2956">
        <v>42.5180295217828</v>
      </c>
      <c r="T2956">
        <v>1.2789498356990301</v>
      </c>
      <c r="U2956" t="s">
        <v>16011</v>
      </c>
      <c r="V2956" t="s">
        <v>16012</v>
      </c>
      <c r="W2956" t="s">
        <v>15945</v>
      </c>
      <c r="Y2956" t="s">
        <v>15946</v>
      </c>
      <c r="AD2956">
        <v>1.4187103344217999</v>
      </c>
      <c r="AE2956">
        <v>6.2595663574648803</v>
      </c>
    </row>
    <row r="2957" spans="1:31" x14ac:dyDescent="0.25">
      <c r="A2957">
        <v>13624</v>
      </c>
      <c r="B2957" t="s">
        <v>144</v>
      </c>
      <c r="C2957" t="s">
        <v>15936</v>
      </c>
      <c r="D2957" t="s">
        <v>16013</v>
      </c>
      <c r="E2957" t="s">
        <v>15938</v>
      </c>
      <c r="F2957" t="s">
        <v>16014</v>
      </c>
      <c r="G2957" t="s">
        <v>15940</v>
      </c>
      <c r="H2957" t="s">
        <v>150</v>
      </c>
      <c r="I2957" t="s">
        <v>162</v>
      </c>
      <c r="J2957" t="s">
        <v>16015</v>
      </c>
      <c r="K2957" t="s">
        <v>6684</v>
      </c>
      <c r="L2957" t="s">
        <v>6684</v>
      </c>
      <c r="N2957" t="s">
        <v>16016</v>
      </c>
      <c r="O2957">
        <v>1</v>
      </c>
      <c r="P2957" t="s">
        <v>154</v>
      </c>
      <c r="Q2957">
        <v>706</v>
      </c>
      <c r="R2957" t="s">
        <v>999</v>
      </c>
      <c r="S2957">
        <v>46.0136228242649</v>
      </c>
      <c r="T2957">
        <v>3.0211120501794202</v>
      </c>
      <c r="U2957" t="s">
        <v>16017</v>
      </c>
      <c r="V2957" t="s">
        <v>16018</v>
      </c>
      <c r="W2957" t="s">
        <v>15945</v>
      </c>
      <c r="Y2957" t="s">
        <v>15946</v>
      </c>
      <c r="AD2957">
        <v>1.5150163260812901</v>
      </c>
      <c r="AE2957">
        <v>5.8383067907987902</v>
      </c>
    </row>
    <row r="2958" spans="1:31" x14ac:dyDescent="0.25">
      <c r="A2958">
        <v>13625</v>
      </c>
      <c r="B2958" t="s">
        <v>144</v>
      </c>
      <c r="C2958" t="s">
        <v>15936</v>
      </c>
      <c r="D2958" t="s">
        <v>16019</v>
      </c>
      <c r="E2958" t="s">
        <v>15938</v>
      </c>
      <c r="F2958" t="s">
        <v>16020</v>
      </c>
      <c r="G2958" t="s">
        <v>15940</v>
      </c>
      <c r="H2958" t="s">
        <v>150</v>
      </c>
      <c r="I2958" t="s">
        <v>162</v>
      </c>
      <c r="J2958" t="s">
        <v>16021</v>
      </c>
      <c r="K2958" t="s">
        <v>6684</v>
      </c>
      <c r="L2958" t="s">
        <v>6684</v>
      </c>
      <c r="N2958" t="s">
        <v>16022</v>
      </c>
      <c r="O2958">
        <v>1</v>
      </c>
      <c r="P2958" t="s">
        <v>154</v>
      </c>
      <c r="Q2958">
        <v>706</v>
      </c>
      <c r="R2958" t="s">
        <v>999</v>
      </c>
      <c r="S2958">
        <v>48.132866575803497</v>
      </c>
      <c r="T2958">
        <v>6.3877204190579704</v>
      </c>
      <c r="U2958" t="s">
        <v>16023</v>
      </c>
      <c r="V2958" t="s">
        <v>16024</v>
      </c>
      <c r="W2958" t="s">
        <v>15945</v>
      </c>
      <c r="Y2958" t="s">
        <v>15946</v>
      </c>
      <c r="AD2958">
        <v>4.8642805821560398</v>
      </c>
      <c r="AE2958">
        <v>10.848523288053901</v>
      </c>
    </row>
    <row r="2959" spans="1:31" x14ac:dyDescent="0.25">
      <c r="A2959">
        <v>13626</v>
      </c>
      <c r="B2959" t="s">
        <v>144</v>
      </c>
      <c r="C2959" t="s">
        <v>15936</v>
      </c>
      <c r="D2959" t="s">
        <v>16025</v>
      </c>
      <c r="E2959" t="s">
        <v>15938</v>
      </c>
      <c r="F2959" t="s">
        <v>16026</v>
      </c>
      <c r="G2959" t="s">
        <v>15940</v>
      </c>
      <c r="H2959" t="s">
        <v>150</v>
      </c>
      <c r="I2959" t="s">
        <v>162</v>
      </c>
      <c r="J2959" t="s">
        <v>16027</v>
      </c>
      <c r="K2959" t="s">
        <v>6684</v>
      </c>
      <c r="L2959" t="s">
        <v>6684</v>
      </c>
      <c r="N2959" t="s">
        <v>16028</v>
      </c>
      <c r="O2959">
        <v>1</v>
      </c>
      <c r="P2959" t="s">
        <v>154</v>
      </c>
      <c r="Q2959">
        <v>706</v>
      </c>
      <c r="R2959" t="s">
        <v>999</v>
      </c>
      <c r="S2959">
        <v>48.9110154930001</v>
      </c>
      <c r="T2959">
        <v>8.1106874082863794</v>
      </c>
      <c r="U2959" t="s">
        <v>16029</v>
      </c>
      <c r="V2959" t="s">
        <v>16030</v>
      </c>
      <c r="W2959" t="s">
        <v>15945</v>
      </c>
      <c r="Y2959" t="s">
        <v>15946</v>
      </c>
      <c r="AD2959">
        <v>2.24329401098825</v>
      </c>
      <c r="AE2959">
        <v>7.65002823651347</v>
      </c>
    </row>
    <row r="2960" spans="1:31" x14ac:dyDescent="0.25">
      <c r="A2960">
        <v>13627</v>
      </c>
      <c r="B2960" t="s">
        <v>144</v>
      </c>
      <c r="C2960" t="s">
        <v>15936</v>
      </c>
      <c r="D2960" t="s">
        <v>16031</v>
      </c>
      <c r="E2960" t="s">
        <v>15938</v>
      </c>
      <c r="F2960" t="s">
        <v>16032</v>
      </c>
      <c r="G2960" t="s">
        <v>15940</v>
      </c>
      <c r="H2960" t="s">
        <v>150</v>
      </c>
      <c r="I2960" t="s">
        <v>162</v>
      </c>
      <c r="J2960" t="s">
        <v>16033</v>
      </c>
      <c r="K2960" t="s">
        <v>6684</v>
      </c>
      <c r="L2960" t="s">
        <v>6684</v>
      </c>
      <c r="N2960" t="s">
        <v>16034</v>
      </c>
      <c r="O2960">
        <v>1</v>
      </c>
      <c r="P2960" t="s">
        <v>154</v>
      </c>
      <c r="Q2960">
        <v>706</v>
      </c>
      <c r="R2960" t="s">
        <v>999</v>
      </c>
      <c r="S2960">
        <v>45.287112313928297</v>
      </c>
      <c r="T2960">
        <v>10.268384618981701</v>
      </c>
      <c r="U2960" t="s">
        <v>16035</v>
      </c>
      <c r="V2960" t="s">
        <v>16036</v>
      </c>
      <c r="W2960" t="s">
        <v>15945</v>
      </c>
      <c r="Y2960" t="s">
        <v>15946</v>
      </c>
      <c r="AD2960">
        <v>1.1663658856730901</v>
      </c>
      <c r="AE2960">
        <v>5.2591781419508203</v>
      </c>
    </row>
    <row r="2961" spans="1:31" x14ac:dyDescent="0.25">
      <c r="A2961">
        <v>13628</v>
      </c>
      <c r="B2961" t="s">
        <v>144</v>
      </c>
      <c r="C2961" t="s">
        <v>15936</v>
      </c>
      <c r="D2961" t="s">
        <v>16037</v>
      </c>
      <c r="E2961" t="s">
        <v>15938</v>
      </c>
      <c r="F2961" t="s">
        <v>16038</v>
      </c>
      <c r="G2961" t="s">
        <v>15940</v>
      </c>
      <c r="H2961" t="s">
        <v>150</v>
      </c>
      <c r="I2961" t="s">
        <v>162</v>
      </c>
      <c r="J2961" t="s">
        <v>16039</v>
      </c>
      <c r="K2961" t="s">
        <v>6684</v>
      </c>
      <c r="L2961" t="s">
        <v>6684</v>
      </c>
      <c r="N2961" t="s">
        <v>16040</v>
      </c>
      <c r="O2961">
        <v>1</v>
      </c>
      <c r="P2961" t="s">
        <v>154</v>
      </c>
      <c r="Q2961">
        <v>706</v>
      </c>
      <c r="R2961" t="s">
        <v>999</v>
      </c>
      <c r="S2961">
        <v>47.681643129894802</v>
      </c>
      <c r="T2961">
        <v>10.308303616338</v>
      </c>
      <c r="U2961" t="s">
        <v>16041</v>
      </c>
      <c r="V2961" t="s">
        <v>16042</v>
      </c>
      <c r="W2961" t="s">
        <v>15945</v>
      </c>
      <c r="Y2961" t="s">
        <v>15946</v>
      </c>
      <c r="AD2961">
        <v>4.4693434823185498</v>
      </c>
      <c r="AE2961">
        <v>8.8334253930070492</v>
      </c>
    </row>
    <row r="2962" spans="1:31" x14ac:dyDescent="0.25">
      <c r="A2962">
        <v>13629</v>
      </c>
      <c r="B2962" t="s">
        <v>144</v>
      </c>
      <c r="C2962" t="s">
        <v>15936</v>
      </c>
      <c r="D2962" t="s">
        <v>16043</v>
      </c>
      <c r="E2962" t="s">
        <v>15938</v>
      </c>
      <c r="F2962" t="s">
        <v>16044</v>
      </c>
      <c r="G2962" t="s">
        <v>15940</v>
      </c>
      <c r="H2962" t="s">
        <v>150</v>
      </c>
      <c r="I2962" t="s">
        <v>162</v>
      </c>
      <c r="J2962" t="s">
        <v>16045</v>
      </c>
      <c r="K2962" t="s">
        <v>6684</v>
      </c>
      <c r="L2962" t="s">
        <v>6684</v>
      </c>
      <c r="N2962" t="s">
        <v>16046</v>
      </c>
      <c r="O2962">
        <v>1</v>
      </c>
      <c r="P2962" t="s">
        <v>154</v>
      </c>
      <c r="Q2962">
        <v>706</v>
      </c>
      <c r="R2962" t="s">
        <v>999</v>
      </c>
      <c r="S2962">
        <v>47.862259304423901</v>
      </c>
      <c r="T2962">
        <v>8.8758619860618495</v>
      </c>
      <c r="U2962" t="s">
        <v>16047</v>
      </c>
      <c r="V2962" t="s">
        <v>16048</v>
      </c>
      <c r="W2962" t="s">
        <v>15945</v>
      </c>
      <c r="Y2962" t="s">
        <v>15946</v>
      </c>
      <c r="AD2962">
        <v>2.4022866811484098</v>
      </c>
      <c r="AE2962">
        <v>6.8513455172339999</v>
      </c>
    </row>
    <row r="2963" spans="1:31" x14ac:dyDescent="0.25">
      <c r="A2963">
        <v>13630</v>
      </c>
      <c r="B2963" t="s">
        <v>144</v>
      </c>
      <c r="C2963" t="s">
        <v>15936</v>
      </c>
      <c r="D2963" t="s">
        <v>16049</v>
      </c>
      <c r="E2963" t="s">
        <v>15938</v>
      </c>
      <c r="F2963" t="s">
        <v>16050</v>
      </c>
      <c r="G2963" t="s">
        <v>15940</v>
      </c>
      <c r="H2963" t="s">
        <v>150</v>
      </c>
      <c r="I2963" t="s">
        <v>162</v>
      </c>
      <c r="J2963" t="s">
        <v>16051</v>
      </c>
      <c r="K2963" t="s">
        <v>6684</v>
      </c>
      <c r="L2963" t="s">
        <v>6684</v>
      </c>
      <c r="N2963" t="s">
        <v>16052</v>
      </c>
      <c r="O2963">
        <v>1</v>
      </c>
      <c r="P2963" t="s">
        <v>154</v>
      </c>
      <c r="Q2963">
        <v>706</v>
      </c>
      <c r="R2963" t="s">
        <v>999</v>
      </c>
      <c r="S2963">
        <v>45.911703235138901</v>
      </c>
      <c r="T2963">
        <v>9.0750706801262009</v>
      </c>
      <c r="U2963" t="s">
        <v>16053</v>
      </c>
      <c r="V2963" t="s">
        <v>16054</v>
      </c>
      <c r="W2963" t="s">
        <v>15945</v>
      </c>
      <c r="Y2963" t="s">
        <v>15946</v>
      </c>
      <c r="AD2963">
        <v>3.1884243393417599</v>
      </c>
      <c r="AE2963">
        <v>7.7818272774784001</v>
      </c>
    </row>
    <row r="2964" spans="1:31" x14ac:dyDescent="0.25">
      <c r="A2964">
        <v>13706</v>
      </c>
      <c r="B2964" t="s">
        <v>615</v>
      </c>
      <c r="C2964" t="s">
        <v>16055</v>
      </c>
      <c r="D2964" t="s">
        <v>16056</v>
      </c>
      <c r="E2964" t="s">
        <v>16057</v>
      </c>
      <c r="F2964" t="s">
        <v>16058</v>
      </c>
      <c r="G2964" t="s">
        <v>16059</v>
      </c>
      <c r="H2964" t="s">
        <v>150</v>
      </c>
      <c r="I2964" t="s">
        <v>162</v>
      </c>
      <c r="J2964" t="s">
        <v>16060</v>
      </c>
      <c r="K2964" t="s">
        <v>16061</v>
      </c>
      <c r="L2964" t="s">
        <v>16062</v>
      </c>
      <c r="N2964" t="s">
        <v>16063</v>
      </c>
      <c r="O2964">
        <v>1</v>
      </c>
      <c r="P2964" t="s">
        <v>154</v>
      </c>
      <c r="Q2964">
        <v>710</v>
      </c>
      <c r="R2964" t="s">
        <v>999</v>
      </c>
      <c r="S2964">
        <v>26.425698384971</v>
      </c>
      <c r="T2964">
        <v>-32.167352326216204</v>
      </c>
      <c r="U2964" t="s">
        <v>16064</v>
      </c>
      <c r="V2964" t="s">
        <v>16065</v>
      </c>
      <c r="W2964" t="s">
        <v>16066</v>
      </c>
      <c r="Y2964" t="s">
        <v>16067</v>
      </c>
      <c r="AD2964">
        <v>16.021452819242601</v>
      </c>
      <c r="AE2964">
        <v>25.9428968670858</v>
      </c>
    </row>
    <row r="2965" spans="1:31" x14ac:dyDescent="0.25">
      <c r="A2965">
        <v>13707</v>
      </c>
      <c r="B2965" t="s">
        <v>615</v>
      </c>
      <c r="C2965" t="s">
        <v>16055</v>
      </c>
      <c r="D2965" t="s">
        <v>16068</v>
      </c>
      <c r="E2965" t="s">
        <v>16057</v>
      </c>
      <c r="F2965" t="s">
        <v>16069</v>
      </c>
      <c r="G2965" t="s">
        <v>16059</v>
      </c>
      <c r="H2965" t="s">
        <v>150</v>
      </c>
      <c r="I2965" t="s">
        <v>162</v>
      </c>
      <c r="J2965" t="s">
        <v>16070</v>
      </c>
      <c r="K2965" t="s">
        <v>16061</v>
      </c>
      <c r="L2965" t="s">
        <v>16062</v>
      </c>
      <c r="N2965" t="s">
        <v>16071</v>
      </c>
      <c r="O2965">
        <v>1</v>
      </c>
      <c r="P2965" t="s">
        <v>154</v>
      </c>
      <c r="Q2965">
        <v>710</v>
      </c>
      <c r="R2965" t="s">
        <v>999</v>
      </c>
      <c r="S2965">
        <v>26.866707462749702</v>
      </c>
      <c r="T2965">
        <v>-28.6134122132861</v>
      </c>
      <c r="U2965" t="s">
        <v>16072</v>
      </c>
      <c r="V2965" t="s">
        <v>16073</v>
      </c>
      <c r="W2965" t="s">
        <v>16066</v>
      </c>
      <c r="Y2965" t="s">
        <v>16067</v>
      </c>
      <c r="AD2965">
        <v>11.967163842941</v>
      </c>
      <c r="AE2965">
        <v>22.236929097725302</v>
      </c>
    </row>
    <row r="2966" spans="1:31" x14ac:dyDescent="0.25">
      <c r="A2966">
        <v>13708</v>
      </c>
      <c r="B2966" t="s">
        <v>615</v>
      </c>
      <c r="C2966" t="s">
        <v>16055</v>
      </c>
      <c r="D2966" t="s">
        <v>16074</v>
      </c>
      <c r="E2966" t="s">
        <v>16057</v>
      </c>
      <c r="F2966" t="s">
        <v>16075</v>
      </c>
      <c r="G2966" t="s">
        <v>16059</v>
      </c>
      <c r="H2966" t="s">
        <v>150</v>
      </c>
      <c r="I2966" t="s">
        <v>162</v>
      </c>
      <c r="J2966" t="s">
        <v>16076</v>
      </c>
      <c r="K2966" t="s">
        <v>16061</v>
      </c>
      <c r="L2966" t="s">
        <v>16062</v>
      </c>
      <c r="N2966" t="s">
        <v>16077</v>
      </c>
      <c r="O2966">
        <v>1</v>
      </c>
      <c r="P2966" t="s">
        <v>154</v>
      </c>
      <c r="Q2966">
        <v>710</v>
      </c>
      <c r="R2966" t="s">
        <v>999</v>
      </c>
      <c r="S2966">
        <v>28.122418808048401</v>
      </c>
      <c r="T2966">
        <v>-26.107950399632099</v>
      </c>
      <c r="U2966" t="s">
        <v>16078</v>
      </c>
      <c r="V2966" t="s">
        <v>16079</v>
      </c>
      <c r="W2966" t="s">
        <v>16066</v>
      </c>
      <c r="Y2966" t="s">
        <v>16067</v>
      </c>
      <c r="AD2966">
        <v>1.63296233420931</v>
      </c>
      <c r="AE2966">
        <v>10.8473219947315</v>
      </c>
    </row>
    <row r="2967" spans="1:31" x14ac:dyDescent="0.25">
      <c r="A2967">
        <v>13709</v>
      </c>
      <c r="B2967" t="s">
        <v>615</v>
      </c>
      <c r="C2967" t="s">
        <v>16055</v>
      </c>
      <c r="D2967" t="s">
        <v>16080</v>
      </c>
      <c r="E2967" t="s">
        <v>16057</v>
      </c>
      <c r="F2967" t="s">
        <v>16081</v>
      </c>
      <c r="G2967" t="s">
        <v>16059</v>
      </c>
      <c r="H2967" t="s">
        <v>150</v>
      </c>
      <c r="I2967" t="s">
        <v>162</v>
      </c>
      <c r="J2967" t="s">
        <v>16082</v>
      </c>
      <c r="K2967" t="s">
        <v>16061</v>
      </c>
      <c r="L2967" t="s">
        <v>16062</v>
      </c>
      <c r="N2967" t="s">
        <v>16083</v>
      </c>
      <c r="O2967">
        <v>1</v>
      </c>
      <c r="P2967" t="s">
        <v>154</v>
      </c>
      <c r="Q2967">
        <v>710</v>
      </c>
      <c r="R2967" t="s">
        <v>999</v>
      </c>
      <c r="S2967">
        <v>30.702295611090399</v>
      </c>
      <c r="T2967">
        <v>-28.749566074660301</v>
      </c>
      <c r="U2967" t="s">
        <v>16084</v>
      </c>
      <c r="V2967" t="s">
        <v>16085</v>
      </c>
      <c r="W2967" t="s">
        <v>16066</v>
      </c>
      <c r="Y2967" t="s">
        <v>16067</v>
      </c>
      <c r="AD2967">
        <v>8.76297638644348</v>
      </c>
      <c r="AE2967">
        <v>17.7913810469521</v>
      </c>
    </row>
    <row r="2968" spans="1:31" x14ac:dyDescent="0.25">
      <c r="A2968">
        <v>13710</v>
      </c>
      <c r="B2968" t="s">
        <v>615</v>
      </c>
      <c r="C2968" t="s">
        <v>16055</v>
      </c>
      <c r="D2968" t="s">
        <v>16086</v>
      </c>
      <c r="E2968" t="s">
        <v>16057</v>
      </c>
      <c r="F2968" t="s">
        <v>16087</v>
      </c>
      <c r="G2968" t="s">
        <v>16059</v>
      </c>
      <c r="H2968" t="s">
        <v>150</v>
      </c>
      <c r="I2968" t="s">
        <v>162</v>
      </c>
      <c r="J2968" t="s">
        <v>16088</v>
      </c>
      <c r="K2968" t="s">
        <v>16061</v>
      </c>
      <c r="L2968" t="s">
        <v>16062</v>
      </c>
      <c r="N2968" t="s">
        <v>16089</v>
      </c>
      <c r="O2968">
        <v>1</v>
      </c>
      <c r="P2968" t="s">
        <v>154</v>
      </c>
      <c r="Q2968">
        <v>710</v>
      </c>
      <c r="R2968" t="s">
        <v>999</v>
      </c>
      <c r="S2968">
        <v>29.2882282046508</v>
      </c>
      <c r="T2968">
        <v>-23.784094277516001</v>
      </c>
      <c r="U2968" t="s">
        <v>16090</v>
      </c>
      <c r="V2968" t="s">
        <v>16091</v>
      </c>
      <c r="W2968" t="s">
        <v>16066</v>
      </c>
      <c r="Y2968" t="s">
        <v>16067</v>
      </c>
      <c r="AD2968">
        <v>11.1547856159065</v>
      </c>
      <c r="AE2968">
        <v>20.007009824972101</v>
      </c>
    </row>
    <row r="2969" spans="1:31" x14ac:dyDescent="0.25">
      <c r="A2969">
        <v>13711</v>
      </c>
      <c r="B2969" t="s">
        <v>615</v>
      </c>
      <c r="C2969" t="s">
        <v>16055</v>
      </c>
      <c r="D2969" t="s">
        <v>16092</v>
      </c>
      <c r="E2969" t="s">
        <v>16057</v>
      </c>
      <c r="F2969" t="s">
        <v>16093</v>
      </c>
      <c r="G2969" t="s">
        <v>16059</v>
      </c>
      <c r="H2969" t="s">
        <v>150</v>
      </c>
      <c r="I2969" t="s">
        <v>162</v>
      </c>
      <c r="J2969" t="s">
        <v>16094</v>
      </c>
      <c r="K2969" t="s">
        <v>16061</v>
      </c>
      <c r="L2969" t="s">
        <v>16062</v>
      </c>
      <c r="N2969" t="s">
        <v>16095</v>
      </c>
      <c r="O2969">
        <v>1</v>
      </c>
      <c r="P2969" t="s">
        <v>154</v>
      </c>
      <c r="Q2969">
        <v>710</v>
      </c>
      <c r="R2969" t="s">
        <v>999</v>
      </c>
      <c r="S2969">
        <v>30.293771329842301</v>
      </c>
      <c r="T2969">
        <v>-25.8762634879626</v>
      </c>
      <c r="U2969" t="s">
        <v>16096</v>
      </c>
      <c r="V2969" t="s">
        <v>16097</v>
      </c>
      <c r="W2969" t="s">
        <v>16066</v>
      </c>
      <c r="Y2969" t="s">
        <v>16067</v>
      </c>
      <c r="AD2969">
        <v>6.8953775907310701</v>
      </c>
      <c r="AE2969">
        <v>23.213277618073999</v>
      </c>
    </row>
    <row r="2970" spans="1:31" x14ac:dyDescent="0.25">
      <c r="A2970">
        <v>13712</v>
      </c>
      <c r="B2970" t="s">
        <v>615</v>
      </c>
      <c r="C2970" t="s">
        <v>16055</v>
      </c>
      <c r="D2970" t="s">
        <v>3657</v>
      </c>
      <c r="E2970" t="s">
        <v>16057</v>
      </c>
      <c r="F2970" t="s">
        <v>16098</v>
      </c>
      <c r="G2970" t="s">
        <v>16059</v>
      </c>
      <c r="H2970" t="s">
        <v>150</v>
      </c>
      <c r="I2970" t="s">
        <v>162</v>
      </c>
      <c r="J2970" t="s">
        <v>16099</v>
      </c>
      <c r="K2970" t="s">
        <v>16061</v>
      </c>
      <c r="L2970" t="s">
        <v>16062</v>
      </c>
      <c r="N2970" t="s">
        <v>16100</v>
      </c>
      <c r="O2970">
        <v>1</v>
      </c>
      <c r="P2970" t="s">
        <v>154</v>
      </c>
      <c r="Q2970">
        <v>710</v>
      </c>
      <c r="R2970" t="s">
        <v>999</v>
      </c>
      <c r="S2970">
        <v>25.440022349404401</v>
      </c>
      <c r="T2970">
        <v>-26.269980501284</v>
      </c>
      <c r="U2970" t="s">
        <v>16101</v>
      </c>
      <c r="V2970" t="s">
        <v>3662</v>
      </c>
      <c r="W2970" t="s">
        <v>16066</v>
      </c>
      <c r="Y2970" t="s">
        <v>16067</v>
      </c>
      <c r="AD2970">
        <v>9.8033844544907005</v>
      </c>
      <c r="AE2970">
        <v>23.566590208992402</v>
      </c>
    </row>
    <row r="2971" spans="1:31" x14ac:dyDescent="0.25">
      <c r="A2971">
        <v>13713</v>
      </c>
      <c r="B2971" t="s">
        <v>615</v>
      </c>
      <c r="C2971" t="s">
        <v>16055</v>
      </c>
      <c r="D2971" t="s">
        <v>16102</v>
      </c>
      <c r="E2971" t="s">
        <v>16057</v>
      </c>
      <c r="F2971" t="s">
        <v>16103</v>
      </c>
      <c r="G2971" t="s">
        <v>16059</v>
      </c>
      <c r="H2971" t="s">
        <v>150</v>
      </c>
      <c r="I2971" t="s">
        <v>162</v>
      </c>
      <c r="J2971" t="s">
        <v>16104</v>
      </c>
      <c r="K2971" t="s">
        <v>16061</v>
      </c>
      <c r="L2971" t="s">
        <v>16062</v>
      </c>
      <c r="N2971" t="s">
        <v>16105</v>
      </c>
      <c r="O2971">
        <v>1</v>
      </c>
      <c r="P2971" t="s">
        <v>154</v>
      </c>
      <c r="Q2971">
        <v>710</v>
      </c>
      <c r="R2971" t="s">
        <v>999</v>
      </c>
      <c r="S2971">
        <v>21.3885626963154</v>
      </c>
      <c r="T2971">
        <v>-29.479083459463499</v>
      </c>
      <c r="U2971" t="s">
        <v>16106</v>
      </c>
      <c r="V2971" t="s">
        <v>16107</v>
      </c>
      <c r="W2971" t="s">
        <v>16066</v>
      </c>
      <c r="Y2971" t="s">
        <v>16067</v>
      </c>
      <c r="AD2971">
        <v>34.394438955820803</v>
      </c>
      <c r="AE2971">
        <v>43.506668236068101</v>
      </c>
    </row>
    <row r="2972" spans="1:31" x14ac:dyDescent="0.25">
      <c r="A2972">
        <v>13714</v>
      </c>
      <c r="B2972" t="s">
        <v>615</v>
      </c>
      <c r="C2972" t="s">
        <v>16055</v>
      </c>
      <c r="D2972" t="s">
        <v>16108</v>
      </c>
      <c r="E2972" t="s">
        <v>16057</v>
      </c>
      <c r="F2972" t="s">
        <v>16109</v>
      </c>
      <c r="G2972" t="s">
        <v>16059</v>
      </c>
      <c r="H2972" t="s">
        <v>150</v>
      </c>
      <c r="I2972" t="s">
        <v>162</v>
      </c>
      <c r="J2972" t="s">
        <v>16110</v>
      </c>
      <c r="K2972" t="s">
        <v>16061</v>
      </c>
      <c r="L2972" t="s">
        <v>16062</v>
      </c>
      <c r="N2972" t="s">
        <v>16111</v>
      </c>
      <c r="O2972">
        <v>1</v>
      </c>
      <c r="P2972" t="s">
        <v>154</v>
      </c>
      <c r="Q2972">
        <v>710</v>
      </c>
      <c r="R2972" t="s">
        <v>999</v>
      </c>
      <c r="S2972">
        <v>20.6178134005159</v>
      </c>
      <c r="T2972">
        <v>-33.012147061880299</v>
      </c>
      <c r="U2972" t="s">
        <v>16112</v>
      </c>
      <c r="V2972" t="s">
        <v>16113</v>
      </c>
      <c r="W2972" t="s">
        <v>16066</v>
      </c>
      <c r="Y2972" t="s">
        <v>16067</v>
      </c>
      <c r="AD2972">
        <v>12.4705912901609</v>
      </c>
      <c r="AE2972">
        <v>30.881240228235299</v>
      </c>
    </row>
    <row r="2973" spans="1:31" x14ac:dyDescent="0.25">
      <c r="A2973">
        <v>15374</v>
      </c>
      <c r="B2973" t="s">
        <v>615</v>
      </c>
      <c r="C2973" t="s">
        <v>16114</v>
      </c>
      <c r="D2973" t="s">
        <v>16115</v>
      </c>
      <c r="E2973" t="s">
        <v>16116</v>
      </c>
      <c r="F2973" t="s">
        <v>16117</v>
      </c>
      <c r="G2973" t="s">
        <v>16118</v>
      </c>
      <c r="H2973" t="s">
        <v>16119</v>
      </c>
      <c r="I2973" t="s">
        <v>162</v>
      </c>
      <c r="J2973" t="s">
        <v>16120</v>
      </c>
      <c r="K2973" t="s">
        <v>16121</v>
      </c>
      <c r="L2973" t="s">
        <v>16121</v>
      </c>
      <c r="M2973" t="s">
        <v>16122</v>
      </c>
      <c r="O2973">
        <v>1</v>
      </c>
      <c r="P2973" t="s">
        <v>154</v>
      </c>
      <c r="Q2973">
        <v>728</v>
      </c>
      <c r="R2973" t="s">
        <v>625</v>
      </c>
      <c r="S2973">
        <v>31.1955226863527</v>
      </c>
      <c r="T2973">
        <v>4.76647276268461</v>
      </c>
      <c r="U2973" t="s">
        <v>16123</v>
      </c>
      <c r="V2973" t="s">
        <v>16124</v>
      </c>
      <c r="W2973" t="s">
        <v>16125</v>
      </c>
      <c r="Y2973" t="s">
        <v>16126</v>
      </c>
      <c r="AD2973">
        <v>3.5091086422207201</v>
      </c>
      <c r="AE2973">
        <v>10.508535885866101</v>
      </c>
    </row>
    <row r="2974" spans="1:31" x14ac:dyDescent="0.25">
      <c r="A2974">
        <v>15375</v>
      </c>
      <c r="B2974" t="s">
        <v>615</v>
      </c>
      <c r="C2974" t="s">
        <v>16114</v>
      </c>
      <c r="D2974" t="s">
        <v>16127</v>
      </c>
      <c r="E2974" t="s">
        <v>16116</v>
      </c>
      <c r="F2974" t="s">
        <v>16128</v>
      </c>
      <c r="G2974" t="s">
        <v>16118</v>
      </c>
      <c r="H2974" t="s">
        <v>16119</v>
      </c>
      <c r="I2974" t="s">
        <v>162</v>
      </c>
      <c r="J2974" t="s">
        <v>16129</v>
      </c>
      <c r="K2974" t="s">
        <v>16121</v>
      </c>
      <c r="L2974" t="s">
        <v>16121</v>
      </c>
      <c r="O2974">
        <v>1</v>
      </c>
      <c r="P2974" t="s">
        <v>154</v>
      </c>
      <c r="Q2974">
        <v>728</v>
      </c>
      <c r="R2974" t="s">
        <v>625</v>
      </c>
      <c r="S2974">
        <v>33.589762920580696</v>
      </c>
      <c r="T2974">
        <v>4.8990555720799902</v>
      </c>
      <c r="U2974" t="s">
        <v>16130</v>
      </c>
      <c r="V2974" t="s">
        <v>16131</v>
      </c>
      <c r="W2974" t="s">
        <v>16125</v>
      </c>
      <c r="Y2974" t="s">
        <v>16126</v>
      </c>
      <c r="AD2974">
        <v>5.96102332977964</v>
      </c>
      <c r="AE2974">
        <v>12.4153700407401</v>
      </c>
    </row>
    <row r="2975" spans="1:31" x14ac:dyDescent="0.25">
      <c r="A2975">
        <v>15376</v>
      </c>
      <c r="B2975" t="s">
        <v>615</v>
      </c>
      <c r="C2975" t="s">
        <v>16114</v>
      </c>
      <c r="D2975" t="s">
        <v>16132</v>
      </c>
      <c r="E2975" t="s">
        <v>16116</v>
      </c>
      <c r="F2975" t="s">
        <v>16133</v>
      </c>
      <c r="G2975" t="s">
        <v>16118</v>
      </c>
      <c r="H2975" t="s">
        <v>16119</v>
      </c>
      <c r="I2975" t="s">
        <v>162</v>
      </c>
      <c r="J2975" t="s">
        <v>16134</v>
      </c>
      <c r="K2975" t="s">
        <v>16121</v>
      </c>
      <c r="L2975" t="s">
        <v>16121</v>
      </c>
      <c r="O2975">
        <v>1</v>
      </c>
      <c r="P2975" t="s">
        <v>154</v>
      </c>
      <c r="Q2975">
        <v>728</v>
      </c>
      <c r="R2975" t="s">
        <v>625</v>
      </c>
      <c r="S2975">
        <v>32.316883595700098</v>
      </c>
      <c r="T2975">
        <v>7.3945734396162601</v>
      </c>
      <c r="U2975" t="s">
        <v>16135</v>
      </c>
      <c r="V2975" t="s">
        <v>16136</v>
      </c>
      <c r="W2975" t="s">
        <v>16125</v>
      </c>
      <c r="Y2975" t="s">
        <v>16126</v>
      </c>
      <c r="AD2975">
        <v>9.9256190307395293</v>
      </c>
      <c r="AE2975">
        <v>15.1015139271538</v>
      </c>
    </row>
    <row r="2976" spans="1:31" x14ac:dyDescent="0.25">
      <c r="A2976">
        <v>15377</v>
      </c>
      <c r="B2976" t="s">
        <v>615</v>
      </c>
      <c r="C2976" t="s">
        <v>16114</v>
      </c>
      <c r="D2976" t="s">
        <v>16137</v>
      </c>
      <c r="E2976" t="s">
        <v>16116</v>
      </c>
      <c r="F2976" t="s">
        <v>16138</v>
      </c>
      <c r="G2976" t="s">
        <v>16118</v>
      </c>
      <c r="H2976" t="s">
        <v>16119</v>
      </c>
      <c r="I2976" t="s">
        <v>162</v>
      </c>
      <c r="J2976" t="s">
        <v>16139</v>
      </c>
      <c r="K2976" t="s">
        <v>16121</v>
      </c>
      <c r="L2976" t="s">
        <v>16121</v>
      </c>
      <c r="O2976">
        <v>1</v>
      </c>
      <c r="P2976" t="s">
        <v>154</v>
      </c>
      <c r="Q2976">
        <v>728</v>
      </c>
      <c r="R2976" t="s">
        <v>625</v>
      </c>
      <c r="S2976">
        <v>29.9373078810514</v>
      </c>
      <c r="T2976">
        <v>6.6346030488012797</v>
      </c>
      <c r="U2976" t="s">
        <v>16140</v>
      </c>
      <c r="V2976" t="s">
        <v>16141</v>
      </c>
      <c r="W2976" t="s">
        <v>16125</v>
      </c>
      <c r="Y2976" t="s">
        <v>16126</v>
      </c>
      <c r="AD2976">
        <v>3.5335794625800898</v>
      </c>
      <c r="AE2976">
        <v>10.395806214106701</v>
      </c>
    </row>
    <row r="2977" spans="1:31" x14ac:dyDescent="0.25">
      <c r="A2977">
        <v>15378</v>
      </c>
      <c r="B2977" t="s">
        <v>615</v>
      </c>
      <c r="C2977" t="s">
        <v>16114</v>
      </c>
      <c r="D2977" t="s">
        <v>16142</v>
      </c>
      <c r="E2977" t="s">
        <v>16116</v>
      </c>
      <c r="F2977" t="s">
        <v>16143</v>
      </c>
      <c r="G2977" t="s">
        <v>16118</v>
      </c>
      <c r="H2977" t="s">
        <v>16119</v>
      </c>
      <c r="I2977" t="s">
        <v>162</v>
      </c>
      <c r="J2977" t="s">
        <v>16144</v>
      </c>
      <c r="K2977" t="s">
        <v>16121</v>
      </c>
      <c r="L2977" t="s">
        <v>16121</v>
      </c>
      <c r="O2977">
        <v>1</v>
      </c>
      <c r="P2977" t="s">
        <v>154</v>
      </c>
      <c r="Q2977">
        <v>728</v>
      </c>
      <c r="R2977" t="s">
        <v>625</v>
      </c>
      <c r="S2977">
        <v>27.0357921552474</v>
      </c>
      <c r="T2977">
        <v>8.8765553273841906</v>
      </c>
      <c r="U2977" t="s">
        <v>16145</v>
      </c>
      <c r="V2977" t="s">
        <v>16146</v>
      </c>
      <c r="W2977" t="s">
        <v>16125</v>
      </c>
      <c r="Y2977" t="s">
        <v>16126</v>
      </c>
      <c r="AD2977">
        <v>2.5371075996943202</v>
      </c>
      <c r="AE2977">
        <v>6.8592151541597399</v>
      </c>
    </row>
    <row r="2978" spans="1:31" x14ac:dyDescent="0.25">
      <c r="A2978">
        <v>15379</v>
      </c>
      <c r="B2978" t="s">
        <v>615</v>
      </c>
      <c r="C2978" t="s">
        <v>16114</v>
      </c>
      <c r="D2978" t="s">
        <v>16147</v>
      </c>
      <c r="E2978" t="s">
        <v>16116</v>
      </c>
      <c r="F2978" t="s">
        <v>16148</v>
      </c>
      <c r="G2978" t="s">
        <v>16118</v>
      </c>
      <c r="H2978" t="s">
        <v>16119</v>
      </c>
      <c r="I2978" t="s">
        <v>162</v>
      </c>
      <c r="J2978" t="s">
        <v>16149</v>
      </c>
      <c r="K2978" t="s">
        <v>16121</v>
      </c>
      <c r="L2978" t="s">
        <v>16121</v>
      </c>
      <c r="O2978">
        <v>1</v>
      </c>
      <c r="P2978" t="s">
        <v>154</v>
      </c>
      <c r="Q2978">
        <v>728</v>
      </c>
      <c r="R2978" t="s">
        <v>625</v>
      </c>
      <c r="S2978">
        <v>29.888627350042601</v>
      </c>
      <c r="T2978">
        <v>8.9246286632793996</v>
      </c>
      <c r="U2978" t="s">
        <v>16150</v>
      </c>
      <c r="V2978" t="s">
        <v>16151</v>
      </c>
      <c r="W2978" t="s">
        <v>16125</v>
      </c>
      <c r="Y2978" t="s">
        <v>16126</v>
      </c>
      <c r="AD2978">
        <v>3.04770217914202</v>
      </c>
      <c r="AE2978">
        <v>9.8223150155459091</v>
      </c>
    </row>
    <row r="2979" spans="1:31" x14ac:dyDescent="0.25">
      <c r="A2979">
        <v>15380</v>
      </c>
      <c r="B2979" t="s">
        <v>615</v>
      </c>
      <c r="C2979" t="s">
        <v>16114</v>
      </c>
      <c r="D2979" t="s">
        <v>16152</v>
      </c>
      <c r="E2979" t="s">
        <v>16116</v>
      </c>
      <c r="F2979" t="s">
        <v>16153</v>
      </c>
      <c r="G2979" t="s">
        <v>16118</v>
      </c>
      <c r="H2979" t="s">
        <v>16119</v>
      </c>
      <c r="I2979" t="s">
        <v>162</v>
      </c>
      <c r="J2979" t="s">
        <v>16154</v>
      </c>
      <c r="K2979" t="s">
        <v>16121</v>
      </c>
      <c r="L2979" t="s">
        <v>16121</v>
      </c>
      <c r="O2979">
        <v>1</v>
      </c>
      <c r="P2979" t="s">
        <v>154</v>
      </c>
      <c r="Q2979">
        <v>728</v>
      </c>
      <c r="R2979" t="s">
        <v>625</v>
      </c>
      <c r="S2979">
        <v>32.800326615057898</v>
      </c>
      <c r="T2979">
        <v>9.9044373239030108</v>
      </c>
      <c r="U2979" t="s">
        <v>16155</v>
      </c>
      <c r="V2979" t="s">
        <v>16156</v>
      </c>
      <c r="W2979" t="s">
        <v>16125</v>
      </c>
      <c r="Y2979" t="s">
        <v>16126</v>
      </c>
      <c r="AD2979">
        <v>6.3525910200975497</v>
      </c>
      <c r="AE2979">
        <v>14.9532067394865</v>
      </c>
    </row>
    <row r="2980" spans="1:31" x14ac:dyDescent="0.25">
      <c r="A2980">
        <v>15381</v>
      </c>
      <c r="B2980" t="s">
        <v>615</v>
      </c>
      <c r="C2980" t="s">
        <v>16114</v>
      </c>
      <c r="D2980" t="s">
        <v>16157</v>
      </c>
      <c r="E2980" t="s">
        <v>16116</v>
      </c>
      <c r="F2980" t="s">
        <v>16158</v>
      </c>
      <c r="G2980" t="s">
        <v>16118</v>
      </c>
      <c r="H2980" t="s">
        <v>16119</v>
      </c>
      <c r="I2980" t="s">
        <v>162</v>
      </c>
      <c r="J2980" t="s">
        <v>16159</v>
      </c>
      <c r="K2980" t="s">
        <v>16121</v>
      </c>
      <c r="L2980" t="s">
        <v>16121</v>
      </c>
      <c r="O2980">
        <v>1</v>
      </c>
      <c r="P2980" t="s">
        <v>154</v>
      </c>
      <c r="Q2980">
        <v>728</v>
      </c>
      <c r="R2980" t="s">
        <v>625</v>
      </c>
      <c r="S2980">
        <v>28.655687808678401</v>
      </c>
      <c r="T2980">
        <v>8.5123746739799593</v>
      </c>
      <c r="U2980" t="s">
        <v>16160</v>
      </c>
      <c r="V2980" t="s">
        <v>16161</v>
      </c>
      <c r="W2980" t="s">
        <v>16125</v>
      </c>
      <c r="Y2980" t="s">
        <v>16126</v>
      </c>
      <c r="AD2980">
        <v>3.8069569752099701</v>
      </c>
      <c r="AE2980">
        <v>10.9183380854733</v>
      </c>
    </row>
    <row r="2981" spans="1:31" x14ac:dyDescent="0.25">
      <c r="A2981">
        <v>15382</v>
      </c>
      <c r="B2981" t="s">
        <v>615</v>
      </c>
      <c r="C2981" t="s">
        <v>16114</v>
      </c>
      <c r="D2981" t="s">
        <v>16162</v>
      </c>
      <c r="E2981" t="s">
        <v>16116</v>
      </c>
      <c r="F2981" t="s">
        <v>16163</v>
      </c>
      <c r="G2981" t="s">
        <v>16118</v>
      </c>
      <c r="H2981" t="s">
        <v>16119</v>
      </c>
      <c r="I2981" t="s">
        <v>162</v>
      </c>
      <c r="J2981" t="s">
        <v>16164</v>
      </c>
      <c r="K2981" t="s">
        <v>16121</v>
      </c>
      <c r="L2981" t="s">
        <v>16121</v>
      </c>
      <c r="O2981">
        <v>1</v>
      </c>
      <c r="P2981" t="s">
        <v>154</v>
      </c>
      <c r="Q2981">
        <v>728</v>
      </c>
      <c r="R2981" t="s">
        <v>625</v>
      </c>
      <c r="S2981">
        <v>26.21587285915</v>
      </c>
      <c r="T2981">
        <v>8.2248145773758807</v>
      </c>
      <c r="U2981" t="s">
        <v>16165</v>
      </c>
      <c r="V2981" t="s">
        <v>16166</v>
      </c>
      <c r="W2981" t="s">
        <v>16125</v>
      </c>
      <c r="Y2981" t="s">
        <v>16126</v>
      </c>
      <c r="AD2981">
        <v>7.4943116253166799</v>
      </c>
      <c r="AE2981">
        <v>15.4185939259619</v>
      </c>
    </row>
    <row r="2982" spans="1:31" x14ac:dyDescent="0.25">
      <c r="A2982">
        <v>15383</v>
      </c>
      <c r="B2982" t="s">
        <v>615</v>
      </c>
      <c r="C2982" t="s">
        <v>16114</v>
      </c>
      <c r="D2982" t="s">
        <v>16167</v>
      </c>
      <c r="E2982" t="s">
        <v>16116</v>
      </c>
      <c r="F2982" t="s">
        <v>16168</v>
      </c>
      <c r="G2982" t="s">
        <v>16118</v>
      </c>
      <c r="H2982" t="s">
        <v>16119</v>
      </c>
      <c r="I2982" t="s">
        <v>162</v>
      </c>
      <c r="J2982" t="s">
        <v>16169</v>
      </c>
      <c r="K2982" t="s">
        <v>16121</v>
      </c>
      <c r="L2982" t="s">
        <v>16121</v>
      </c>
      <c r="O2982">
        <v>1</v>
      </c>
      <c r="P2982" t="s">
        <v>154</v>
      </c>
      <c r="Q2982">
        <v>728</v>
      </c>
      <c r="R2982" t="s">
        <v>625</v>
      </c>
      <c r="S2982">
        <v>28.674836336353</v>
      </c>
      <c r="T2982">
        <v>5.5469286004946303</v>
      </c>
      <c r="U2982" t="s">
        <v>16170</v>
      </c>
      <c r="V2982" t="s">
        <v>16171</v>
      </c>
      <c r="W2982" t="s">
        <v>16125</v>
      </c>
      <c r="Y2982" t="s">
        <v>16126</v>
      </c>
      <c r="AD2982">
        <v>6.4613980897576697</v>
      </c>
      <c r="AE2982">
        <v>14.1803898045594</v>
      </c>
    </row>
    <row r="2983" spans="1:31" x14ac:dyDescent="0.25">
      <c r="A2983">
        <v>15771</v>
      </c>
      <c r="B2983" t="s">
        <v>424</v>
      </c>
      <c r="C2983" t="s">
        <v>16172</v>
      </c>
      <c r="D2983" t="s">
        <v>16173</v>
      </c>
      <c r="E2983" t="s">
        <v>16174</v>
      </c>
      <c r="F2983" t="s">
        <v>16175</v>
      </c>
      <c r="G2983" t="s">
        <v>16176</v>
      </c>
      <c r="H2983" t="s">
        <v>150</v>
      </c>
      <c r="I2983" t="s">
        <v>162</v>
      </c>
      <c r="J2983" t="s">
        <v>16177</v>
      </c>
      <c r="K2983" t="s">
        <v>16178</v>
      </c>
      <c r="L2983" t="s">
        <v>16179</v>
      </c>
      <c r="M2983" t="s">
        <v>16173</v>
      </c>
      <c r="N2983">
        <v>2219</v>
      </c>
      <c r="O2983">
        <v>1</v>
      </c>
      <c r="P2983" t="s">
        <v>154</v>
      </c>
      <c r="Q2983">
        <v>724</v>
      </c>
      <c r="R2983" t="s">
        <v>925</v>
      </c>
      <c r="S2983">
        <v>-4.5691094085502</v>
      </c>
      <c r="T2983">
        <v>37.4624083057764</v>
      </c>
      <c r="U2983" t="s">
        <v>16180</v>
      </c>
      <c r="V2983" t="s">
        <v>16181</v>
      </c>
      <c r="W2983" t="s">
        <v>16182</v>
      </c>
      <c r="Y2983" t="s">
        <v>16183</v>
      </c>
      <c r="AD2983">
        <v>8.9233065412165598</v>
      </c>
      <c r="AE2983">
        <v>16.498519847777398</v>
      </c>
    </row>
    <row r="2984" spans="1:31" x14ac:dyDescent="0.25">
      <c r="A2984">
        <v>15772</v>
      </c>
      <c r="B2984" t="s">
        <v>424</v>
      </c>
      <c r="C2984" t="s">
        <v>16172</v>
      </c>
      <c r="D2984" t="s">
        <v>16184</v>
      </c>
      <c r="E2984" t="s">
        <v>16174</v>
      </c>
      <c r="F2984" t="s">
        <v>16185</v>
      </c>
      <c r="G2984" t="s">
        <v>16176</v>
      </c>
      <c r="H2984" t="s">
        <v>150</v>
      </c>
      <c r="I2984" t="s">
        <v>162</v>
      </c>
      <c r="J2984" t="s">
        <v>16186</v>
      </c>
      <c r="K2984" t="s">
        <v>16178</v>
      </c>
      <c r="L2984" t="s">
        <v>16179</v>
      </c>
      <c r="M2984" t="s">
        <v>16184</v>
      </c>
      <c r="N2984">
        <v>2220</v>
      </c>
      <c r="O2984">
        <v>1</v>
      </c>
      <c r="P2984" t="s">
        <v>154</v>
      </c>
      <c r="Q2984">
        <v>724</v>
      </c>
      <c r="R2984" t="s">
        <v>925</v>
      </c>
      <c r="S2984">
        <v>-0.658668688361008</v>
      </c>
      <c r="T2984">
        <v>41.517060288989001</v>
      </c>
      <c r="U2984" t="s">
        <v>16187</v>
      </c>
      <c r="V2984" t="s">
        <v>16188</v>
      </c>
      <c r="W2984" t="s">
        <v>16182</v>
      </c>
      <c r="Y2984" t="s">
        <v>16183</v>
      </c>
      <c r="AD2984">
        <v>5.1445202273247999</v>
      </c>
      <c r="AE2984">
        <v>12.414504617773501</v>
      </c>
    </row>
    <row r="2985" spans="1:31" x14ac:dyDescent="0.25">
      <c r="A2985">
        <v>15773</v>
      </c>
      <c r="B2985" t="s">
        <v>424</v>
      </c>
      <c r="C2985" t="s">
        <v>16172</v>
      </c>
      <c r="D2985" t="s">
        <v>16189</v>
      </c>
      <c r="E2985" t="s">
        <v>16174</v>
      </c>
      <c r="F2985" t="s">
        <v>16190</v>
      </c>
      <c r="G2985" t="s">
        <v>16176</v>
      </c>
      <c r="H2985" t="s">
        <v>150</v>
      </c>
      <c r="I2985" t="s">
        <v>162</v>
      </c>
      <c r="J2985" t="s">
        <v>16191</v>
      </c>
      <c r="K2985" t="s">
        <v>16178</v>
      </c>
      <c r="L2985" t="s">
        <v>16179</v>
      </c>
      <c r="M2985" t="s">
        <v>16189</v>
      </c>
      <c r="N2985">
        <v>2221</v>
      </c>
      <c r="O2985">
        <v>1</v>
      </c>
      <c r="P2985" t="s">
        <v>154</v>
      </c>
      <c r="Q2985">
        <v>724</v>
      </c>
      <c r="R2985" t="s">
        <v>925</v>
      </c>
      <c r="S2985">
        <v>-5.9914563855965701</v>
      </c>
      <c r="T2985">
        <v>43.294574763503697</v>
      </c>
      <c r="U2985" t="s">
        <v>16192</v>
      </c>
      <c r="V2985" t="s">
        <v>16193</v>
      </c>
      <c r="W2985" t="s">
        <v>16182</v>
      </c>
      <c r="Y2985" t="s">
        <v>16183</v>
      </c>
      <c r="AD2985">
        <v>1.1678569231796401</v>
      </c>
      <c r="AE2985">
        <v>6.65188233954437</v>
      </c>
    </row>
    <row r="2986" spans="1:31" x14ac:dyDescent="0.25">
      <c r="A2986">
        <v>15776</v>
      </c>
      <c r="B2986" t="s">
        <v>424</v>
      </c>
      <c r="C2986" t="s">
        <v>16172</v>
      </c>
      <c r="D2986" t="s">
        <v>16194</v>
      </c>
      <c r="E2986" t="s">
        <v>16174</v>
      </c>
      <c r="F2986" t="s">
        <v>16195</v>
      </c>
      <c r="G2986" t="s">
        <v>16176</v>
      </c>
      <c r="H2986" t="s">
        <v>150</v>
      </c>
      <c r="I2986" t="s">
        <v>162</v>
      </c>
      <c r="J2986" t="s">
        <v>16196</v>
      </c>
      <c r="K2986" t="s">
        <v>16178</v>
      </c>
      <c r="L2986" t="s">
        <v>16179</v>
      </c>
      <c r="M2986" t="s">
        <v>16194</v>
      </c>
      <c r="N2986">
        <v>2222</v>
      </c>
      <c r="O2986">
        <v>1</v>
      </c>
      <c r="P2986" t="s">
        <v>154</v>
      </c>
      <c r="Q2986">
        <v>724</v>
      </c>
      <c r="R2986" t="s">
        <v>925</v>
      </c>
      <c r="S2986">
        <v>2.9000685539339401</v>
      </c>
      <c r="T2986">
        <v>39.559389070636598</v>
      </c>
      <c r="U2986" t="s">
        <v>16197</v>
      </c>
      <c r="V2986" t="s">
        <v>16198</v>
      </c>
      <c r="W2986" t="s">
        <v>16182</v>
      </c>
      <c r="Y2986" t="s">
        <v>16183</v>
      </c>
      <c r="AD2986">
        <v>0.53467749922197105</v>
      </c>
      <c r="AE2986">
        <v>5.8424702691616703</v>
      </c>
    </row>
    <row r="2987" spans="1:31" x14ac:dyDescent="0.25">
      <c r="A2987">
        <v>15777</v>
      </c>
      <c r="B2987" t="s">
        <v>424</v>
      </c>
      <c r="C2987" t="s">
        <v>16172</v>
      </c>
      <c r="D2987" t="s">
        <v>16199</v>
      </c>
      <c r="E2987" t="s">
        <v>16174</v>
      </c>
      <c r="F2987" t="s">
        <v>16200</v>
      </c>
      <c r="G2987" t="s">
        <v>16176</v>
      </c>
      <c r="H2987" t="s">
        <v>150</v>
      </c>
      <c r="I2987" t="s">
        <v>162</v>
      </c>
      <c r="J2987" t="s">
        <v>16201</v>
      </c>
      <c r="K2987" t="s">
        <v>16178</v>
      </c>
      <c r="L2987" t="s">
        <v>16179</v>
      </c>
      <c r="M2987" t="s">
        <v>16199</v>
      </c>
      <c r="N2987">
        <v>2234</v>
      </c>
      <c r="O2987">
        <v>1</v>
      </c>
      <c r="P2987" t="s">
        <v>154</v>
      </c>
      <c r="Q2987">
        <v>724</v>
      </c>
      <c r="R2987" t="s">
        <v>925</v>
      </c>
      <c r="S2987">
        <v>-2.6177289461998599</v>
      </c>
      <c r="T2987">
        <v>43.045317266764997</v>
      </c>
      <c r="U2987" t="s">
        <v>16202</v>
      </c>
      <c r="V2987" t="s">
        <v>16203</v>
      </c>
      <c r="W2987" t="s">
        <v>16182</v>
      </c>
      <c r="Y2987" t="s">
        <v>16183</v>
      </c>
      <c r="AD2987">
        <v>0.79950634785437602</v>
      </c>
      <c r="AE2987">
        <v>6.7855303738831196</v>
      </c>
    </row>
    <row r="2988" spans="1:31" x14ac:dyDescent="0.25">
      <c r="A2988">
        <v>15783</v>
      </c>
      <c r="B2988" t="s">
        <v>424</v>
      </c>
      <c r="C2988" t="s">
        <v>16172</v>
      </c>
      <c r="D2988" t="s">
        <v>16204</v>
      </c>
      <c r="E2988" t="s">
        <v>16174</v>
      </c>
      <c r="F2988" t="s">
        <v>16205</v>
      </c>
      <c r="G2988" t="s">
        <v>16176</v>
      </c>
      <c r="H2988" t="s">
        <v>150</v>
      </c>
      <c r="I2988" t="s">
        <v>162</v>
      </c>
      <c r="J2988" t="s">
        <v>16206</v>
      </c>
      <c r="K2988" t="s">
        <v>16178</v>
      </c>
      <c r="L2988" t="s">
        <v>16179</v>
      </c>
      <c r="M2988" t="s">
        <v>16204</v>
      </c>
      <c r="N2988">
        <v>2223</v>
      </c>
      <c r="O2988">
        <v>1</v>
      </c>
      <c r="P2988" t="s">
        <v>154</v>
      </c>
      <c r="Q2988">
        <v>724</v>
      </c>
      <c r="R2988" t="s">
        <v>925</v>
      </c>
      <c r="S2988">
        <v>-15.677485579351099</v>
      </c>
      <c r="T2988">
        <v>28.338130275638399</v>
      </c>
      <c r="U2988" t="s">
        <v>16207</v>
      </c>
      <c r="V2988" t="s">
        <v>16208</v>
      </c>
      <c r="W2988" t="s">
        <v>16182</v>
      </c>
      <c r="Y2988" t="s">
        <v>16183</v>
      </c>
      <c r="AD2988">
        <v>0.692139273049861</v>
      </c>
      <c r="AE2988">
        <v>9.47955710556311</v>
      </c>
    </row>
    <row r="2989" spans="1:31" x14ac:dyDescent="0.25">
      <c r="A2989">
        <v>15784</v>
      </c>
      <c r="B2989" t="s">
        <v>424</v>
      </c>
      <c r="C2989" t="s">
        <v>16172</v>
      </c>
      <c r="D2989" t="s">
        <v>16209</v>
      </c>
      <c r="E2989" t="s">
        <v>16174</v>
      </c>
      <c r="F2989" t="s">
        <v>16210</v>
      </c>
      <c r="G2989" t="s">
        <v>16176</v>
      </c>
      <c r="H2989" t="s">
        <v>150</v>
      </c>
      <c r="I2989" t="s">
        <v>162</v>
      </c>
      <c r="J2989" t="s">
        <v>16211</v>
      </c>
      <c r="K2989" t="s">
        <v>16178</v>
      </c>
      <c r="L2989" t="s">
        <v>16179</v>
      </c>
      <c r="M2989" t="s">
        <v>16209</v>
      </c>
      <c r="N2989">
        <v>2224</v>
      </c>
      <c r="O2989">
        <v>1</v>
      </c>
      <c r="P2989" t="s">
        <v>154</v>
      </c>
      <c r="Q2989">
        <v>724</v>
      </c>
      <c r="R2989" t="s">
        <v>925</v>
      </c>
      <c r="S2989">
        <v>-4.0351154160317204</v>
      </c>
      <c r="T2989">
        <v>43.1997164536645</v>
      </c>
      <c r="U2989" t="s">
        <v>16212</v>
      </c>
      <c r="V2989" t="s">
        <v>16213</v>
      </c>
      <c r="W2989" t="s">
        <v>16182</v>
      </c>
      <c r="Y2989" t="s">
        <v>16183</v>
      </c>
      <c r="AD2989">
        <v>0.59722081168140995</v>
      </c>
      <c r="AE2989">
        <v>4.8481304852552096</v>
      </c>
    </row>
    <row r="2990" spans="1:31" x14ac:dyDescent="0.25">
      <c r="A2990">
        <v>15785</v>
      </c>
      <c r="B2990" t="s">
        <v>424</v>
      </c>
      <c r="C2990" t="s">
        <v>16172</v>
      </c>
      <c r="D2990" t="s">
        <v>16214</v>
      </c>
      <c r="E2990" t="s">
        <v>16174</v>
      </c>
      <c r="F2990" t="s">
        <v>16215</v>
      </c>
      <c r="G2990" t="s">
        <v>16176</v>
      </c>
      <c r="H2990" t="s">
        <v>150</v>
      </c>
      <c r="I2990" t="s">
        <v>162</v>
      </c>
      <c r="J2990" t="s">
        <v>16216</v>
      </c>
      <c r="K2990" t="s">
        <v>16178</v>
      </c>
      <c r="L2990" t="s">
        <v>16179</v>
      </c>
      <c r="M2990" t="s">
        <v>16214</v>
      </c>
      <c r="N2990">
        <v>2225</v>
      </c>
      <c r="O2990">
        <v>1</v>
      </c>
      <c r="P2990" t="s">
        <v>154</v>
      </c>
      <c r="Q2990">
        <v>724</v>
      </c>
      <c r="R2990" t="s">
        <v>925</v>
      </c>
      <c r="S2990">
        <v>-3.00465937170426</v>
      </c>
      <c r="T2990">
        <v>39.583878778810401</v>
      </c>
      <c r="U2990" t="s">
        <v>16217</v>
      </c>
      <c r="V2990" t="s">
        <v>16218</v>
      </c>
      <c r="W2990" t="s">
        <v>16182</v>
      </c>
      <c r="Y2990" t="s">
        <v>16183</v>
      </c>
      <c r="AD2990">
        <v>8.3273887641330209</v>
      </c>
      <c r="AE2990">
        <v>19.450338786324998</v>
      </c>
    </row>
    <row r="2991" spans="1:31" x14ac:dyDescent="0.25">
      <c r="A2991">
        <v>15786</v>
      </c>
      <c r="B2991" t="s">
        <v>424</v>
      </c>
      <c r="C2991" t="s">
        <v>16172</v>
      </c>
      <c r="D2991" t="s">
        <v>16219</v>
      </c>
      <c r="E2991" t="s">
        <v>16174</v>
      </c>
      <c r="F2991" t="s">
        <v>16220</v>
      </c>
      <c r="G2991" t="s">
        <v>16176</v>
      </c>
      <c r="H2991" t="s">
        <v>150</v>
      </c>
      <c r="I2991" t="s">
        <v>162</v>
      </c>
      <c r="J2991" t="s">
        <v>16221</v>
      </c>
      <c r="K2991" t="s">
        <v>16178</v>
      </c>
      <c r="L2991" t="s">
        <v>16179</v>
      </c>
      <c r="M2991" t="s">
        <v>16219</v>
      </c>
      <c r="N2991">
        <v>2226</v>
      </c>
      <c r="O2991">
        <v>1</v>
      </c>
      <c r="P2991" t="s">
        <v>154</v>
      </c>
      <c r="Q2991">
        <v>724</v>
      </c>
      <c r="R2991" t="s">
        <v>925</v>
      </c>
      <c r="S2991">
        <v>-4.7835957216054901</v>
      </c>
      <c r="T2991">
        <v>41.755432058824901</v>
      </c>
      <c r="U2991" t="s">
        <v>16222</v>
      </c>
      <c r="V2991" t="s">
        <v>16223</v>
      </c>
      <c r="W2991" t="s">
        <v>16182</v>
      </c>
      <c r="Y2991" t="s">
        <v>16183</v>
      </c>
      <c r="AD2991">
        <v>10.1947262333981</v>
      </c>
      <c r="AE2991">
        <v>22.330888415983502</v>
      </c>
    </row>
    <row r="2992" spans="1:31" x14ac:dyDescent="0.25">
      <c r="A2992">
        <v>15787</v>
      </c>
      <c r="B2992" t="s">
        <v>424</v>
      </c>
      <c r="C2992" t="s">
        <v>16172</v>
      </c>
      <c r="D2992" t="s">
        <v>16224</v>
      </c>
      <c r="E2992" t="s">
        <v>16174</v>
      </c>
      <c r="F2992" t="s">
        <v>16225</v>
      </c>
      <c r="G2992" t="s">
        <v>16176</v>
      </c>
      <c r="H2992" t="s">
        <v>150</v>
      </c>
      <c r="I2992" t="s">
        <v>162</v>
      </c>
      <c r="J2992" t="s">
        <v>16226</v>
      </c>
      <c r="K2992" t="s">
        <v>16178</v>
      </c>
      <c r="L2992" t="s">
        <v>16179</v>
      </c>
      <c r="M2992" t="s">
        <v>16224</v>
      </c>
      <c r="N2992">
        <v>2227</v>
      </c>
      <c r="O2992">
        <v>1</v>
      </c>
      <c r="P2992" t="s">
        <v>154</v>
      </c>
      <c r="Q2992">
        <v>724</v>
      </c>
      <c r="R2992" t="s">
        <v>925</v>
      </c>
      <c r="S2992">
        <v>1.5327135687933799</v>
      </c>
      <c r="T2992">
        <v>41.800600292591298</v>
      </c>
      <c r="U2992" t="s">
        <v>16227</v>
      </c>
      <c r="V2992" t="s">
        <v>16228</v>
      </c>
      <c r="W2992" t="s">
        <v>16182</v>
      </c>
      <c r="Y2992" t="s">
        <v>16183</v>
      </c>
      <c r="AD2992">
        <v>3.4733105993090598</v>
      </c>
      <c r="AE2992">
        <v>10.939691561781601</v>
      </c>
    </row>
    <row r="2993" spans="1:31" x14ac:dyDescent="0.25">
      <c r="A2993">
        <v>15788</v>
      </c>
      <c r="B2993" t="s">
        <v>424</v>
      </c>
      <c r="C2993" t="s">
        <v>16172</v>
      </c>
      <c r="D2993" t="s">
        <v>16229</v>
      </c>
      <c r="E2993" t="s">
        <v>16174</v>
      </c>
      <c r="F2993" t="s">
        <v>16230</v>
      </c>
      <c r="G2993" t="s">
        <v>16176</v>
      </c>
      <c r="H2993" t="s">
        <v>150</v>
      </c>
      <c r="I2993" t="s">
        <v>162</v>
      </c>
      <c r="J2993" t="s">
        <v>16231</v>
      </c>
      <c r="K2993" t="s">
        <v>16178</v>
      </c>
      <c r="L2993" t="s">
        <v>16179</v>
      </c>
      <c r="M2993" t="s">
        <v>16229</v>
      </c>
      <c r="N2993">
        <v>2236</v>
      </c>
      <c r="O2993">
        <v>1</v>
      </c>
      <c r="P2993" t="s">
        <v>154</v>
      </c>
      <c r="Q2993">
        <v>724</v>
      </c>
      <c r="R2993" t="s">
        <v>925</v>
      </c>
      <c r="S2993">
        <v>-5.3562323586597804</v>
      </c>
      <c r="T2993">
        <v>35.885923073438803</v>
      </c>
      <c r="U2993" t="s">
        <v>16232</v>
      </c>
      <c r="V2993" t="s">
        <v>16233</v>
      </c>
      <c r="W2993" t="s">
        <v>16182</v>
      </c>
      <c r="Y2993" t="s">
        <v>16183</v>
      </c>
      <c r="AD2993">
        <v>3.6033763321796598E-3</v>
      </c>
      <c r="AE2993">
        <v>0.23543103753615299</v>
      </c>
    </row>
    <row r="2994" spans="1:31" x14ac:dyDescent="0.25">
      <c r="A2994">
        <v>15791</v>
      </c>
      <c r="B2994" t="s">
        <v>424</v>
      </c>
      <c r="C2994" t="s">
        <v>16172</v>
      </c>
      <c r="D2994" t="s">
        <v>16234</v>
      </c>
      <c r="E2994" t="s">
        <v>16174</v>
      </c>
      <c r="F2994" t="s">
        <v>16235</v>
      </c>
      <c r="G2994" t="s">
        <v>16176</v>
      </c>
      <c r="H2994" t="s">
        <v>150</v>
      </c>
      <c r="I2994" t="s">
        <v>162</v>
      </c>
      <c r="J2994" t="s">
        <v>16236</v>
      </c>
      <c r="K2994" t="s">
        <v>16178</v>
      </c>
      <c r="L2994" t="s">
        <v>16179</v>
      </c>
      <c r="M2994" t="s">
        <v>16234</v>
      </c>
      <c r="N2994">
        <v>2229</v>
      </c>
      <c r="O2994">
        <v>1</v>
      </c>
      <c r="P2994" t="s">
        <v>154</v>
      </c>
      <c r="Q2994">
        <v>724</v>
      </c>
      <c r="R2994" t="s">
        <v>925</v>
      </c>
      <c r="S2994">
        <v>-6.1526094598327701</v>
      </c>
      <c r="T2994">
        <v>39.187770701364002</v>
      </c>
      <c r="U2994" t="s">
        <v>16237</v>
      </c>
      <c r="V2994" t="s">
        <v>16238</v>
      </c>
      <c r="W2994" t="s">
        <v>16182</v>
      </c>
      <c r="Y2994" t="s">
        <v>16183</v>
      </c>
      <c r="AD2994">
        <v>4.3572411848642103</v>
      </c>
      <c r="AE2994">
        <v>11.1669518702706</v>
      </c>
    </row>
    <row r="2995" spans="1:31" x14ac:dyDescent="0.25">
      <c r="A2995">
        <v>15792</v>
      </c>
      <c r="B2995" t="s">
        <v>424</v>
      </c>
      <c r="C2995" t="s">
        <v>16172</v>
      </c>
      <c r="D2995" t="s">
        <v>16239</v>
      </c>
      <c r="E2995" t="s">
        <v>16174</v>
      </c>
      <c r="F2995" t="s">
        <v>16240</v>
      </c>
      <c r="G2995" t="s">
        <v>16176</v>
      </c>
      <c r="H2995" t="s">
        <v>150</v>
      </c>
      <c r="I2995" t="s">
        <v>162</v>
      </c>
      <c r="J2995" t="s">
        <v>16241</v>
      </c>
      <c r="K2995" t="s">
        <v>16178</v>
      </c>
      <c r="L2995" t="s">
        <v>16179</v>
      </c>
      <c r="M2995" t="s">
        <v>16239</v>
      </c>
      <c r="N2995">
        <v>2230</v>
      </c>
      <c r="O2995">
        <v>1</v>
      </c>
      <c r="P2995" t="s">
        <v>154</v>
      </c>
      <c r="Q2995">
        <v>724</v>
      </c>
      <c r="R2995" t="s">
        <v>925</v>
      </c>
      <c r="S2995">
        <v>-7.9086637788401504</v>
      </c>
      <c r="T2995">
        <v>42.760278192930301</v>
      </c>
      <c r="U2995" t="s">
        <v>16242</v>
      </c>
      <c r="V2995" t="s">
        <v>16243</v>
      </c>
      <c r="W2995" t="s">
        <v>16182</v>
      </c>
      <c r="Y2995" t="s">
        <v>16183</v>
      </c>
      <c r="AD2995">
        <v>3.2695457699736901</v>
      </c>
      <c r="AE2995">
        <v>11.645177605493499</v>
      </c>
    </row>
    <row r="2996" spans="1:31" x14ac:dyDescent="0.25">
      <c r="A2996">
        <v>15807</v>
      </c>
      <c r="B2996" t="s">
        <v>424</v>
      </c>
      <c r="C2996" t="s">
        <v>16172</v>
      </c>
      <c r="D2996" t="s">
        <v>1308</v>
      </c>
      <c r="E2996" t="s">
        <v>16174</v>
      </c>
      <c r="F2996" t="s">
        <v>16244</v>
      </c>
      <c r="G2996" t="s">
        <v>16176</v>
      </c>
      <c r="H2996" t="s">
        <v>150</v>
      </c>
      <c r="I2996" t="s">
        <v>162</v>
      </c>
      <c r="J2996" t="s">
        <v>16245</v>
      </c>
      <c r="K2996" t="s">
        <v>16178</v>
      </c>
      <c r="L2996" t="s">
        <v>16179</v>
      </c>
      <c r="M2996" t="s">
        <v>1308</v>
      </c>
      <c r="N2996">
        <v>2235</v>
      </c>
      <c r="O2996">
        <v>1</v>
      </c>
      <c r="P2996" t="s">
        <v>154</v>
      </c>
      <c r="Q2996">
        <v>724</v>
      </c>
      <c r="R2996" t="s">
        <v>925</v>
      </c>
      <c r="S2996">
        <v>-2.5180099849577502</v>
      </c>
      <c r="T2996">
        <v>42.2726511926193</v>
      </c>
      <c r="U2996" t="s">
        <v>16246</v>
      </c>
      <c r="V2996" t="s">
        <v>1311</v>
      </c>
      <c r="W2996" t="s">
        <v>16182</v>
      </c>
      <c r="Y2996" t="s">
        <v>16183</v>
      </c>
      <c r="AD2996">
        <v>0.55844743572877298</v>
      </c>
      <c r="AE2996">
        <v>4.48470484950965</v>
      </c>
    </row>
    <row r="2997" spans="1:31" x14ac:dyDescent="0.25">
      <c r="A2997">
        <v>15809</v>
      </c>
      <c r="B2997" t="s">
        <v>424</v>
      </c>
      <c r="C2997" t="s">
        <v>16172</v>
      </c>
      <c r="D2997" t="s">
        <v>16247</v>
      </c>
      <c r="E2997" t="s">
        <v>16174</v>
      </c>
      <c r="F2997" t="s">
        <v>16248</v>
      </c>
      <c r="G2997" t="s">
        <v>16176</v>
      </c>
      <c r="H2997" t="s">
        <v>150</v>
      </c>
      <c r="I2997" t="s">
        <v>162</v>
      </c>
      <c r="J2997" t="s">
        <v>16249</v>
      </c>
      <c r="K2997" t="s">
        <v>16178</v>
      </c>
      <c r="L2997" t="s">
        <v>16179</v>
      </c>
      <c r="M2997" t="s">
        <v>16247</v>
      </c>
      <c r="N2997">
        <v>2231</v>
      </c>
      <c r="O2997">
        <v>1</v>
      </c>
      <c r="P2997" t="s">
        <v>154</v>
      </c>
      <c r="Q2997">
        <v>724</v>
      </c>
      <c r="R2997" t="s">
        <v>925</v>
      </c>
      <c r="S2997">
        <v>-3.7161451719091199</v>
      </c>
      <c r="T2997">
        <v>40.495805057001398</v>
      </c>
      <c r="U2997" t="s">
        <v>16250</v>
      </c>
      <c r="V2997" t="s">
        <v>16251</v>
      </c>
      <c r="W2997" t="s">
        <v>16182</v>
      </c>
      <c r="Y2997" t="s">
        <v>16183</v>
      </c>
      <c r="AD2997">
        <v>0.84871869610933703</v>
      </c>
      <c r="AE2997">
        <v>5.6124137816167696</v>
      </c>
    </row>
    <row r="2998" spans="1:31" x14ac:dyDescent="0.25">
      <c r="A2998">
        <v>15812</v>
      </c>
      <c r="B2998" t="s">
        <v>424</v>
      </c>
      <c r="C2998" t="s">
        <v>16172</v>
      </c>
      <c r="D2998" t="s">
        <v>16252</v>
      </c>
      <c r="E2998" t="s">
        <v>16174</v>
      </c>
      <c r="F2998" t="s">
        <v>16253</v>
      </c>
      <c r="G2998" t="s">
        <v>16176</v>
      </c>
      <c r="H2998" t="s">
        <v>150</v>
      </c>
      <c r="I2998" t="s">
        <v>162</v>
      </c>
      <c r="J2998" t="s">
        <v>16254</v>
      </c>
      <c r="K2998" t="s">
        <v>16178</v>
      </c>
      <c r="L2998" t="s">
        <v>16179</v>
      </c>
      <c r="M2998" t="s">
        <v>16252</v>
      </c>
      <c r="N2998">
        <v>2237</v>
      </c>
      <c r="O2998">
        <v>1</v>
      </c>
      <c r="P2998" t="s">
        <v>154</v>
      </c>
      <c r="Q2998">
        <v>724</v>
      </c>
      <c r="R2998" t="s">
        <v>925</v>
      </c>
      <c r="S2998">
        <v>-2.94717656017473</v>
      </c>
      <c r="T2998">
        <v>35.292241122352401</v>
      </c>
      <c r="U2998" t="s">
        <v>16255</v>
      </c>
      <c r="V2998" t="s">
        <v>16256</v>
      </c>
      <c r="W2998" t="s">
        <v>16182</v>
      </c>
      <c r="Y2998" t="s">
        <v>16183</v>
      </c>
      <c r="AD2998">
        <v>2.22030982621391E-3</v>
      </c>
      <c r="AE2998">
        <v>0.18736248323453</v>
      </c>
    </row>
    <row r="2999" spans="1:31" x14ac:dyDescent="0.25">
      <c r="A2999">
        <v>15814</v>
      </c>
      <c r="B2999" t="s">
        <v>424</v>
      </c>
      <c r="C2999" t="s">
        <v>16172</v>
      </c>
      <c r="D2999" t="s">
        <v>16257</v>
      </c>
      <c r="E2999" t="s">
        <v>16174</v>
      </c>
      <c r="F2999" t="s">
        <v>16258</v>
      </c>
      <c r="G2999" t="s">
        <v>16176</v>
      </c>
      <c r="H2999" t="s">
        <v>150</v>
      </c>
      <c r="I2999" t="s">
        <v>162</v>
      </c>
      <c r="J2999" t="s">
        <v>16259</v>
      </c>
      <c r="K2999" t="s">
        <v>16178</v>
      </c>
      <c r="L2999" t="s">
        <v>16179</v>
      </c>
      <c r="M2999" t="s">
        <v>16257</v>
      </c>
      <c r="N2999">
        <v>2232</v>
      </c>
      <c r="O2999">
        <v>1</v>
      </c>
      <c r="P2999" t="s">
        <v>154</v>
      </c>
      <c r="Q2999">
        <v>724</v>
      </c>
      <c r="R2999" t="s">
        <v>925</v>
      </c>
      <c r="S2999">
        <v>-1.4844485253706301</v>
      </c>
      <c r="T2999">
        <v>38.003013176427203</v>
      </c>
      <c r="U2999" t="s">
        <v>16260</v>
      </c>
      <c r="V2999" t="s">
        <v>16261</v>
      </c>
      <c r="W2999" t="s">
        <v>16182</v>
      </c>
      <c r="Y2999" t="s">
        <v>16183</v>
      </c>
      <c r="AD2999">
        <v>1.1550490760662</v>
      </c>
      <c r="AE2999">
        <v>5.3753952175127502</v>
      </c>
    </row>
    <row r="3000" spans="1:31" x14ac:dyDescent="0.25">
      <c r="A3000">
        <v>15815</v>
      </c>
      <c r="B3000" t="s">
        <v>424</v>
      </c>
      <c r="C3000" t="s">
        <v>16172</v>
      </c>
      <c r="D3000" t="s">
        <v>16262</v>
      </c>
      <c r="E3000" t="s">
        <v>16174</v>
      </c>
      <c r="F3000" t="s">
        <v>16263</v>
      </c>
      <c r="G3000" t="s">
        <v>16176</v>
      </c>
      <c r="H3000" t="s">
        <v>150</v>
      </c>
      <c r="I3000" t="s">
        <v>162</v>
      </c>
      <c r="J3000" t="s">
        <v>16264</v>
      </c>
      <c r="K3000" t="s">
        <v>16178</v>
      </c>
      <c r="L3000" t="s">
        <v>16179</v>
      </c>
      <c r="M3000" t="s">
        <v>16262</v>
      </c>
      <c r="N3000">
        <v>2233</v>
      </c>
      <c r="O3000">
        <v>1</v>
      </c>
      <c r="P3000" t="s">
        <v>154</v>
      </c>
      <c r="Q3000">
        <v>724</v>
      </c>
      <c r="R3000" t="s">
        <v>925</v>
      </c>
      <c r="S3000">
        <v>-1.64997518080787</v>
      </c>
      <c r="T3000">
        <v>42.666281495303998</v>
      </c>
      <c r="U3000" t="s">
        <v>16265</v>
      </c>
      <c r="V3000" t="s">
        <v>16266</v>
      </c>
      <c r="W3000" t="s">
        <v>16182</v>
      </c>
      <c r="Y3000" t="s">
        <v>16183</v>
      </c>
      <c r="AD3000">
        <v>1.14687237502173</v>
      </c>
      <c r="AE3000">
        <v>6.3023217689143198</v>
      </c>
    </row>
    <row r="3001" spans="1:31" x14ac:dyDescent="0.25">
      <c r="A3001">
        <v>15844</v>
      </c>
      <c r="B3001" t="s">
        <v>424</v>
      </c>
      <c r="C3001" t="s">
        <v>16172</v>
      </c>
      <c r="D3001" t="s">
        <v>16267</v>
      </c>
      <c r="E3001" t="s">
        <v>16174</v>
      </c>
      <c r="F3001" t="s">
        <v>16268</v>
      </c>
      <c r="G3001" t="s">
        <v>16176</v>
      </c>
      <c r="H3001" t="s">
        <v>150</v>
      </c>
      <c r="I3001" t="s">
        <v>162</v>
      </c>
      <c r="J3001" t="s">
        <v>16269</v>
      </c>
      <c r="K3001" t="s">
        <v>16178</v>
      </c>
      <c r="L3001" t="s">
        <v>16179</v>
      </c>
      <c r="M3001" t="s">
        <v>16267</v>
      </c>
      <c r="N3001">
        <v>2228</v>
      </c>
      <c r="O3001">
        <v>1</v>
      </c>
      <c r="P3001" t="s">
        <v>154</v>
      </c>
      <c r="Q3001">
        <v>724</v>
      </c>
      <c r="R3001" t="s">
        <v>925</v>
      </c>
      <c r="S3001">
        <v>-0.55659784386706601</v>
      </c>
      <c r="T3001">
        <v>39.405029689230702</v>
      </c>
      <c r="U3001" t="s">
        <v>16270</v>
      </c>
      <c r="V3001" t="s">
        <v>16271</v>
      </c>
      <c r="W3001" t="s">
        <v>16182</v>
      </c>
      <c r="Y3001" t="s">
        <v>16183</v>
      </c>
      <c r="AD3001">
        <v>2.4107385390440701</v>
      </c>
      <c r="AE3001">
        <v>10.795093850349</v>
      </c>
    </row>
    <row r="3002" spans="1:31" x14ac:dyDescent="0.25">
      <c r="A3002">
        <v>13838</v>
      </c>
      <c r="B3002" t="s">
        <v>2156</v>
      </c>
      <c r="C3002" t="s">
        <v>16272</v>
      </c>
      <c r="D3002" t="s">
        <v>16273</v>
      </c>
      <c r="E3002" t="s">
        <v>16274</v>
      </c>
      <c r="F3002" t="s">
        <v>16275</v>
      </c>
      <c r="G3002" t="s">
        <v>16276</v>
      </c>
      <c r="H3002" t="s">
        <v>150</v>
      </c>
      <c r="I3002" t="s">
        <v>162</v>
      </c>
      <c r="J3002" t="s">
        <v>16277</v>
      </c>
      <c r="K3002" t="s">
        <v>16278</v>
      </c>
      <c r="L3002" t="s">
        <v>16279</v>
      </c>
      <c r="O3002">
        <v>1</v>
      </c>
      <c r="P3002" t="s">
        <v>154</v>
      </c>
      <c r="Q3002">
        <v>144</v>
      </c>
      <c r="R3002" t="s">
        <v>155</v>
      </c>
      <c r="S3002">
        <v>80.715754237396595</v>
      </c>
      <c r="T3002">
        <v>7.3249448314966896</v>
      </c>
      <c r="U3002" t="s">
        <v>16280</v>
      </c>
      <c r="V3002" t="s">
        <v>16281</v>
      </c>
      <c r="W3002" t="s">
        <v>16282</v>
      </c>
      <c r="Y3002" t="s">
        <v>16283</v>
      </c>
      <c r="AD3002">
        <v>0.470322552035213</v>
      </c>
      <c r="AE3002">
        <v>4.6746610264934603</v>
      </c>
    </row>
    <row r="3003" spans="1:31" x14ac:dyDescent="0.25">
      <c r="A3003">
        <v>13839</v>
      </c>
      <c r="B3003" t="s">
        <v>2156</v>
      </c>
      <c r="C3003" t="s">
        <v>16272</v>
      </c>
      <c r="D3003" t="s">
        <v>16284</v>
      </c>
      <c r="E3003" t="s">
        <v>16274</v>
      </c>
      <c r="F3003" t="s">
        <v>16285</v>
      </c>
      <c r="G3003" t="s">
        <v>16276</v>
      </c>
      <c r="H3003" t="s">
        <v>150</v>
      </c>
      <c r="I3003" t="s">
        <v>162</v>
      </c>
      <c r="J3003" t="s">
        <v>16286</v>
      </c>
      <c r="K3003" t="s">
        <v>16278</v>
      </c>
      <c r="L3003" t="s">
        <v>16279</v>
      </c>
      <c r="O3003">
        <v>1</v>
      </c>
      <c r="P3003" t="s">
        <v>154</v>
      </c>
      <c r="Q3003">
        <v>144</v>
      </c>
      <c r="R3003" t="s">
        <v>155</v>
      </c>
      <c r="S3003">
        <v>80.914414674338502</v>
      </c>
      <c r="T3003">
        <v>8.3868825483732596</v>
      </c>
      <c r="U3003" t="s">
        <v>16287</v>
      </c>
      <c r="V3003" t="s">
        <v>16288</v>
      </c>
      <c r="W3003" t="s">
        <v>16282</v>
      </c>
      <c r="Y3003" t="s">
        <v>16283</v>
      </c>
      <c r="AD3003">
        <v>1.54662174660098</v>
      </c>
      <c r="AE3003">
        <v>16.975601833574</v>
      </c>
    </row>
    <row r="3004" spans="1:31" x14ac:dyDescent="0.25">
      <c r="A3004">
        <v>13840</v>
      </c>
      <c r="B3004" t="s">
        <v>2156</v>
      </c>
      <c r="C3004" t="s">
        <v>16272</v>
      </c>
      <c r="D3004" t="s">
        <v>16289</v>
      </c>
      <c r="E3004" t="s">
        <v>16274</v>
      </c>
      <c r="F3004" t="s">
        <v>16290</v>
      </c>
      <c r="G3004" t="s">
        <v>16276</v>
      </c>
      <c r="H3004" t="s">
        <v>150</v>
      </c>
      <c r="I3004" t="s">
        <v>162</v>
      </c>
      <c r="J3004" t="s">
        <v>16291</v>
      </c>
      <c r="K3004" t="s">
        <v>16278</v>
      </c>
      <c r="L3004" t="s">
        <v>16279</v>
      </c>
      <c r="O3004">
        <v>1</v>
      </c>
      <c r="P3004" t="s">
        <v>154</v>
      </c>
      <c r="Q3004">
        <v>144</v>
      </c>
      <c r="R3004" t="s">
        <v>155</v>
      </c>
      <c r="S3004">
        <v>80.676047022301404</v>
      </c>
      <c r="T3004">
        <v>8.2631652406711904</v>
      </c>
      <c r="U3004" t="s">
        <v>16292</v>
      </c>
      <c r="V3004" t="s">
        <v>16293</v>
      </c>
      <c r="W3004" t="s">
        <v>16282</v>
      </c>
      <c r="Y3004" t="s">
        <v>16283</v>
      </c>
      <c r="AD3004">
        <v>0.87380059332321003</v>
      </c>
      <c r="AE3004">
        <v>6.4322349130057299</v>
      </c>
    </row>
    <row r="3005" spans="1:31" x14ac:dyDescent="0.25">
      <c r="A3005">
        <v>13841</v>
      </c>
      <c r="B3005" t="s">
        <v>2156</v>
      </c>
      <c r="C3005" t="s">
        <v>16272</v>
      </c>
      <c r="D3005" t="s">
        <v>16294</v>
      </c>
      <c r="E3005" t="s">
        <v>16274</v>
      </c>
      <c r="F3005" t="s">
        <v>16295</v>
      </c>
      <c r="G3005" t="s">
        <v>16276</v>
      </c>
      <c r="H3005" t="s">
        <v>150</v>
      </c>
      <c r="I3005" t="s">
        <v>162</v>
      </c>
      <c r="J3005" t="s">
        <v>16296</v>
      </c>
      <c r="K3005" t="s">
        <v>16278</v>
      </c>
      <c r="L3005" t="s">
        <v>16279</v>
      </c>
      <c r="O3005">
        <v>1</v>
      </c>
      <c r="P3005" t="s">
        <v>154</v>
      </c>
      <c r="Q3005">
        <v>144</v>
      </c>
      <c r="R3005" t="s">
        <v>155</v>
      </c>
      <c r="S3005">
        <v>80.108582664308003</v>
      </c>
      <c r="T3005">
        <v>7.7854068022692902</v>
      </c>
      <c r="U3005" t="s">
        <v>16297</v>
      </c>
      <c r="V3005" t="s">
        <v>16298</v>
      </c>
      <c r="W3005" t="s">
        <v>16282</v>
      </c>
      <c r="Y3005" t="s">
        <v>16283</v>
      </c>
      <c r="AD3005">
        <v>0.65961956420454704</v>
      </c>
      <c r="AE3005">
        <v>5.1468143318221102</v>
      </c>
    </row>
    <row r="3006" spans="1:31" x14ac:dyDescent="0.25">
      <c r="A3006">
        <v>13842</v>
      </c>
      <c r="B3006" t="s">
        <v>2156</v>
      </c>
      <c r="C3006" t="s">
        <v>16272</v>
      </c>
      <c r="D3006" t="s">
        <v>16299</v>
      </c>
      <c r="E3006" t="s">
        <v>16274</v>
      </c>
      <c r="F3006" t="s">
        <v>16300</v>
      </c>
      <c r="G3006" t="s">
        <v>16276</v>
      </c>
      <c r="H3006" t="s">
        <v>150</v>
      </c>
      <c r="I3006" t="s">
        <v>162</v>
      </c>
      <c r="J3006" t="s">
        <v>16301</v>
      </c>
      <c r="K3006" t="s">
        <v>16278</v>
      </c>
      <c r="L3006" t="s">
        <v>16279</v>
      </c>
      <c r="O3006">
        <v>1</v>
      </c>
      <c r="P3006" t="s">
        <v>154</v>
      </c>
      <c r="Q3006">
        <v>144</v>
      </c>
      <c r="R3006" t="s">
        <v>155</v>
      </c>
      <c r="S3006">
        <v>80.489150519052899</v>
      </c>
      <c r="T3006">
        <v>6.7602415301049197</v>
      </c>
      <c r="U3006" t="s">
        <v>16302</v>
      </c>
      <c r="V3006" t="s">
        <v>16303</v>
      </c>
      <c r="W3006" t="s">
        <v>16282</v>
      </c>
      <c r="Y3006" t="s">
        <v>16283</v>
      </c>
      <c r="AD3006">
        <v>0.405323394903775</v>
      </c>
      <c r="AE3006">
        <v>4.6659972703852501</v>
      </c>
    </row>
    <row r="3007" spans="1:31" x14ac:dyDescent="0.25">
      <c r="A3007">
        <v>13843</v>
      </c>
      <c r="B3007" t="s">
        <v>2156</v>
      </c>
      <c r="C3007" t="s">
        <v>16272</v>
      </c>
      <c r="D3007" t="s">
        <v>16304</v>
      </c>
      <c r="E3007" t="s">
        <v>16274</v>
      </c>
      <c r="F3007" t="s">
        <v>16305</v>
      </c>
      <c r="G3007" t="s">
        <v>16276</v>
      </c>
      <c r="H3007" t="s">
        <v>150</v>
      </c>
      <c r="I3007" t="s">
        <v>162</v>
      </c>
      <c r="J3007" t="s">
        <v>16306</v>
      </c>
      <c r="K3007" t="s">
        <v>16278</v>
      </c>
      <c r="L3007" t="s">
        <v>16279</v>
      </c>
      <c r="O3007">
        <v>1</v>
      </c>
      <c r="P3007" t="s">
        <v>154</v>
      </c>
      <c r="Q3007">
        <v>144</v>
      </c>
      <c r="R3007" t="s">
        <v>155</v>
      </c>
      <c r="S3007">
        <v>81.215786623860097</v>
      </c>
      <c r="T3007">
        <v>6.8824297840299504</v>
      </c>
      <c r="U3007" t="s">
        <v>16307</v>
      </c>
      <c r="V3007" t="s">
        <v>16308</v>
      </c>
      <c r="W3007" t="s">
        <v>16282</v>
      </c>
      <c r="Y3007" t="s">
        <v>16283</v>
      </c>
      <c r="AD3007">
        <v>0.70597969081123302</v>
      </c>
      <c r="AE3007">
        <v>5.4429950383274299</v>
      </c>
    </row>
    <row r="3008" spans="1:31" x14ac:dyDescent="0.25">
      <c r="A3008">
        <v>13844</v>
      </c>
      <c r="B3008" t="s">
        <v>2156</v>
      </c>
      <c r="C3008" t="s">
        <v>16272</v>
      </c>
      <c r="D3008" t="s">
        <v>16309</v>
      </c>
      <c r="E3008" t="s">
        <v>16274</v>
      </c>
      <c r="F3008" t="s">
        <v>16310</v>
      </c>
      <c r="G3008" t="s">
        <v>16276</v>
      </c>
      <c r="H3008" t="s">
        <v>150</v>
      </c>
      <c r="I3008" t="s">
        <v>162</v>
      </c>
      <c r="J3008" s="17" t="s">
        <v>16311</v>
      </c>
      <c r="K3008" t="s">
        <v>16278</v>
      </c>
      <c r="L3008" t="s">
        <v>16279</v>
      </c>
      <c r="O3008">
        <v>1</v>
      </c>
      <c r="P3008" t="s">
        <v>154</v>
      </c>
      <c r="Q3008">
        <v>144</v>
      </c>
      <c r="R3008" t="s">
        <v>155</v>
      </c>
      <c r="S3008">
        <v>80.726673224862495</v>
      </c>
      <c r="T3008">
        <v>6.2200109784555302</v>
      </c>
      <c r="U3008" t="s">
        <v>16312</v>
      </c>
      <c r="V3008" t="s">
        <v>16313</v>
      </c>
      <c r="W3008" t="s">
        <v>16282</v>
      </c>
      <c r="Y3008" t="s">
        <v>16283</v>
      </c>
      <c r="AD3008">
        <v>0.46352310259044299</v>
      </c>
      <c r="AE3008">
        <v>4.8547516724599502</v>
      </c>
    </row>
    <row r="3009" spans="1:31" x14ac:dyDescent="0.25">
      <c r="A3009">
        <v>13845</v>
      </c>
      <c r="B3009" t="s">
        <v>2156</v>
      </c>
      <c r="C3009" t="s">
        <v>16272</v>
      </c>
      <c r="D3009" t="s">
        <v>15931</v>
      </c>
      <c r="E3009" t="s">
        <v>16274</v>
      </c>
      <c r="F3009" t="s">
        <v>16314</v>
      </c>
      <c r="G3009" t="s">
        <v>16276</v>
      </c>
      <c r="H3009" t="s">
        <v>150</v>
      </c>
      <c r="I3009" t="s">
        <v>162</v>
      </c>
      <c r="J3009" t="s">
        <v>16315</v>
      </c>
      <c r="K3009" t="s">
        <v>16278</v>
      </c>
      <c r="L3009" t="s">
        <v>16279</v>
      </c>
      <c r="O3009">
        <v>1</v>
      </c>
      <c r="P3009" t="s">
        <v>154</v>
      </c>
      <c r="Q3009">
        <v>144</v>
      </c>
      <c r="R3009" t="s">
        <v>155</v>
      </c>
      <c r="S3009">
        <v>80.062588970835805</v>
      </c>
      <c r="T3009">
        <v>6.8337372820744999</v>
      </c>
      <c r="U3009" t="s">
        <v>16316</v>
      </c>
      <c r="V3009" t="s">
        <v>15935</v>
      </c>
      <c r="W3009" t="s">
        <v>16282</v>
      </c>
      <c r="Y3009" t="s">
        <v>16283</v>
      </c>
      <c r="AD3009">
        <v>0.30741912327661702</v>
      </c>
      <c r="AE3009">
        <v>3.2817316439863302</v>
      </c>
    </row>
    <row r="3010" spans="1:31" x14ac:dyDescent="0.25">
      <c r="A3010">
        <v>16530</v>
      </c>
      <c r="B3010" t="s">
        <v>144</v>
      </c>
      <c r="C3010" t="s">
        <v>16317</v>
      </c>
      <c r="D3010" t="s">
        <v>16318</v>
      </c>
      <c r="E3010" t="s">
        <v>16319</v>
      </c>
      <c r="F3010" t="s">
        <v>16320</v>
      </c>
      <c r="G3010" t="s">
        <v>16321</v>
      </c>
      <c r="H3010" t="s">
        <v>2137</v>
      </c>
      <c r="I3010" t="s">
        <v>866</v>
      </c>
      <c r="J3010" t="s">
        <v>16322</v>
      </c>
      <c r="K3010" t="s">
        <v>16323</v>
      </c>
      <c r="L3010" t="s">
        <v>3677</v>
      </c>
      <c r="O3010">
        <v>1</v>
      </c>
      <c r="P3010" t="s">
        <v>9797</v>
      </c>
      <c r="Q3010">
        <v>729</v>
      </c>
      <c r="R3010" t="s">
        <v>625</v>
      </c>
      <c r="S3010">
        <v>34.1776615972638</v>
      </c>
      <c r="T3010">
        <v>11.382036509385401</v>
      </c>
      <c r="U3010" t="s">
        <v>16324</v>
      </c>
      <c r="V3010" t="s">
        <v>16325</v>
      </c>
      <c r="W3010" t="s">
        <v>16326</v>
      </c>
      <c r="Y3010" t="s">
        <v>16327</v>
      </c>
      <c r="AD3010">
        <v>3.47084465404745</v>
      </c>
      <c r="AE3010">
        <v>9.1039050344339092</v>
      </c>
    </row>
    <row r="3011" spans="1:31" x14ac:dyDescent="0.25">
      <c r="A3011">
        <v>16548</v>
      </c>
      <c r="B3011" t="s">
        <v>144</v>
      </c>
      <c r="C3011" t="s">
        <v>16317</v>
      </c>
      <c r="D3011" t="s">
        <v>16318</v>
      </c>
      <c r="E3011" t="s">
        <v>16319</v>
      </c>
      <c r="F3011" t="s">
        <v>16328</v>
      </c>
      <c r="G3011" t="s">
        <v>16321</v>
      </c>
      <c r="H3011" t="s">
        <v>751</v>
      </c>
      <c r="I3011" t="s">
        <v>162</v>
      </c>
      <c r="J3011" t="s">
        <v>16329</v>
      </c>
      <c r="K3011" t="s">
        <v>16323</v>
      </c>
      <c r="L3011" t="s">
        <v>3677</v>
      </c>
      <c r="O3011">
        <v>1</v>
      </c>
      <c r="P3011" t="s">
        <v>154</v>
      </c>
      <c r="R3011" t="s">
        <v>625</v>
      </c>
      <c r="S3011">
        <v>34.127169881115698</v>
      </c>
      <c r="T3011">
        <v>11.3048455113155</v>
      </c>
      <c r="U3011" t="s">
        <v>16330</v>
      </c>
      <c r="V3011" t="s">
        <v>16325</v>
      </c>
      <c r="W3011" t="s">
        <v>16326</v>
      </c>
      <c r="Y3011" t="s">
        <v>16327</v>
      </c>
      <c r="AD3011">
        <v>3.1618859129277199</v>
      </c>
      <c r="AE3011">
        <v>8.6968209024991996</v>
      </c>
    </row>
    <row r="3012" spans="1:31" x14ac:dyDescent="0.25">
      <c r="A3012">
        <v>15334</v>
      </c>
      <c r="B3012" t="s">
        <v>144</v>
      </c>
      <c r="C3012" t="s">
        <v>16317</v>
      </c>
      <c r="D3012" t="s">
        <v>16318</v>
      </c>
      <c r="E3012" t="s">
        <v>16319</v>
      </c>
      <c r="F3012" t="s">
        <v>16331</v>
      </c>
      <c r="G3012" t="s">
        <v>16332</v>
      </c>
      <c r="H3012" t="s">
        <v>150</v>
      </c>
      <c r="I3012" t="s">
        <v>16333</v>
      </c>
      <c r="J3012" t="s">
        <v>16334</v>
      </c>
      <c r="K3012" t="s">
        <v>16323</v>
      </c>
      <c r="L3012" t="s">
        <v>3677</v>
      </c>
      <c r="N3012" t="s">
        <v>16335</v>
      </c>
      <c r="O3012">
        <v>1</v>
      </c>
      <c r="P3012" t="s">
        <v>154</v>
      </c>
      <c r="Q3012">
        <v>729</v>
      </c>
      <c r="R3012" t="s">
        <v>625</v>
      </c>
      <c r="S3012">
        <v>34.177658529661599</v>
      </c>
      <c r="T3012">
        <v>11.382025603748399</v>
      </c>
      <c r="U3012" s="17" t="s">
        <v>16336</v>
      </c>
      <c r="V3012" t="s">
        <v>16325</v>
      </c>
      <c r="W3012" t="s">
        <v>16337</v>
      </c>
      <c r="Y3012" t="s">
        <v>16327</v>
      </c>
      <c r="AD3012">
        <v>3.4708030082615799</v>
      </c>
      <c r="AE3012">
        <v>9.1037369665680092</v>
      </c>
    </row>
    <row r="3013" spans="1:31" x14ac:dyDescent="0.25">
      <c r="A3013">
        <v>15359</v>
      </c>
      <c r="B3013" t="s">
        <v>144</v>
      </c>
      <c r="C3013" t="s">
        <v>16317</v>
      </c>
      <c r="D3013" t="s">
        <v>16318</v>
      </c>
      <c r="E3013" t="s">
        <v>16319</v>
      </c>
      <c r="F3013" t="s">
        <v>16338</v>
      </c>
      <c r="G3013" t="s">
        <v>16321</v>
      </c>
      <c r="H3013" t="s">
        <v>16119</v>
      </c>
      <c r="I3013" t="s">
        <v>2108</v>
      </c>
      <c r="J3013" t="s">
        <v>16339</v>
      </c>
      <c r="K3013" t="s">
        <v>16323</v>
      </c>
      <c r="L3013" t="s">
        <v>3677</v>
      </c>
      <c r="N3013" t="s">
        <v>16335</v>
      </c>
      <c r="O3013">
        <v>1</v>
      </c>
      <c r="P3013" t="s">
        <v>154</v>
      </c>
      <c r="Q3013">
        <v>729</v>
      </c>
      <c r="R3013" t="s">
        <v>625</v>
      </c>
      <c r="S3013">
        <v>34.177658529661599</v>
      </c>
      <c r="T3013">
        <v>11.382025603748399</v>
      </c>
      <c r="U3013" t="s">
        <v>16340</v>
      </c>
      <c r="V3013" t="s">
        <v>16325</v>
      </c>
      <c r="W3013" t="s">
        <v>16326</v>
      </c>
      <c r="Y3013" t="s">
        <v>16327</v>
      </c>
      <c r="AD3013">
        <v>3.4708030082615799</v>
      </c>
      <c r="AE3013">
        <v>9.1037369665680092</v>
      </c>
    </row>
    <row r="3014" spans="1:31" x14ac:dyDescent="0.25">
      <c r="A3014">
        <v>16531</v>
      </c>
      <c r="B3014" t="s">
        <v>144</v>
      </c>
      <c r="C3014" t="s">
        <v>16317</v>
      </c>
      <c r="D3014" t="s">
        <v>16341</v>
      </c>
      <c r="E3014" t="s">
        <v>16319</v>
      </c>
      <c r="F3014" t="s">
        <v>16342</v>
      </c>
      <c r="G3014" t="s">
        <v>16321</v>
      </c>
      <c r="H3014" t="s">
        <v>2137</v>
      </c>
      <c r="I3014" t="s">
        <v>866</v>
      </c>
      <c r="J3014" t="s">
        <v>16343</v>
      </c>
      <c r="K3014" t="s">
        <v>16323</v>
      </c>
      <c r="L3014" t="s">
        <v>3677</v>
      </c>
      <c r="O3014">
        <v>1</v>
      </c>
      <c r="P3014" t="s">
        <v>9797</v>
      </c>
      <c r="Q3014">
        <v>729</v>
      </c>
      <c r="R3014" t="s">
        <v>625</v>
      </c>
      <c r="S3014">
        <v>23.498126731963399</v>
      </c>
      <c r="T3014">
        <v>12.626260478100599</v>
      </c>
      <c r="U3014" t="s">
        <v>16344</v>
      </c>
      <c r="V3014" t="s">
        <v>16345</v>
      </c>
      <c r="W3014" t="s">
        <v>16326</v>
      </c>
      <c r="Y3014" t="s">
        <v>16327</v>
      </c>
      <c r="AD3014">
        <v>2.52231358556205</v>
      </c>
      <c r="AE3014">
        <v>8.9326178209856</v>
      </c>
    </row>
    <row r="3015" spans="1:31" x14ac:dyDescent="0.25">
      <c r="A3015">
        <v>16549</v>
      </c>
      <c r="B3015" t="s">
        <v>144</v>
      </c>
      <c r="C3015" t="s">
        <v>16317</v>
      </c>
      <c r="D3015" t="s">
        <v>16341</v>
      </c>
      <c r="E3015" t="s">
        <v>16319</v>
      </c>
      <c r="F3015" t="s">
        <v>16346</v>
      </c>
      <c r="G3015" t="s">
        <v>16321</v>
      </c>
      <c r="H3015" t="s">
        <v>751</v>
      </c>
      <c r="I3015" t="s">
        <v>162</v>
      </c>
      <c r="J3015" t="s">
        <v>16347</v>
      </c>
      <c r="K3015" t="s">
        <v>16323</v>
      </c>
      <c r="L3015" t="s">
        <v>3677</v>
      </c>
      <c r="O3015">
        <v>1</v>
      </c>
      <c r="P3015" t="s">
        <v>154</v>
      </c>
      <c r="R3015" t="s">
        <v>625</v>
      </c>
      <c r="S3015">
        <v>23.356539685156601</v>
      </c>
      <c r="T3015">
        <v>12.321324747829401</v>
      </c>
      <c r="U3015" t="s">
        <v>16348</v>
      </c>
      <c r="V3015" t="s">
        <v>16345</v>
      </c>
      <c r="W3015" t="s">
        <v>16326</v>
      </c>
      <c r="Y3015" t="s">
        <v>16327</v>
      </c>
      <c r="AD3015">
        <v>2.7570878706481201</v>
      </c>
      <c r="AE3015">
        <v>9.2592459017911892</v>
      </c>
    </row>
    <row r="3016" spans="1:31" x14ac:dyDescent="0.25">
      <c r="A3016">
        <v>15335</v>
      </c>
      <c r="B3016" t="s">
        <v>144</v>
      </c>
      <c r="C3016" t="s">
        <v>16317</v>
      </c>
      <c r="D3016" t="s">
        <v>16115</v>
      </c>
      <c r="E3016" t="s">
        <v>16319</v>
      </c>
      <c r="F3016" t="s">
        <v>16349</v>
      </c>
      <c r="G3016" t="s">
        <v>16332</v>
      </c>
      <c r="H3016" t="s">
        <v>150</v>
      </c>
      <c r="I3016" t="s">
        <v>16333</v>
      </c>
      <c r="J3016" t="s">
        <v>16350</v>
      </c>
      <c r="K3016" t="s">
        <v>16323</v>
      </c>
      <c r="L3016" t="s">
        <v>3677</v>
      </c>
      <c r="N3016" t="s">
        <v>16351</v>
      </c>
      <c r="O3016">
        <v>1</v>
      </c>
      <c r="P3016" t="s">
        <v>154</v>
      </c>
      <c r="Q3016">
        <v>729</v>
      </c>
      <c r="R3016" t="s">
        <v>625</v>
      </c>
      <c r="S3016">
        <v>31.1955226863527</v>
      </c>
      <c r="T3016">
        <v>4.76647276268461</v>
      </c>
      <c r="U3016" t="s">
        <v>16352</v>
      </c>
      <c r="V3016" t="s">
        <v>16124</v>
      </c>
      <c r="W3016" t="s">
        <v>16337</v>
      </c>
      <c r="Y3016" t="s">
        <v>16327</v>
      </c>
      <c r="AD3016">
        <v>3.5091086422207201</v>
      </c>
      <c r="AE3016">
        <v>10.508535885866101</v>
      </c>
    </row>
    <row r="3017" spans="1:31" x14ac:dyDescent="0.25">
      <c r="A3017">
        <v>16532</v>
      </c>
      <c r="B3017" t="s">
        <v>144</v>
      </c>
      <c r="C3017" t="s">
        <v>16317</v>
      </c>
      <c r="D3017" t="s">
        <v>16353</v>
      </c>
      <c r="E3017" t="s">
        <v>16319</v>
      </c>
      <c r="F3017" t="s">
        <v>16354</v>
      </c>
      <c r="G3017" t="s">
        <v>16321</v>
      </c>
      <c r="H3017" t="s">
        <v>2137</v>
      </c>
      <c r="I3017" t="s">
        <v>866</v>
      </c>
      <c r="J3017" t="s">
        <v>16355</v>
      </c>
      <c r="K3017" t="s">
        <v>16323</v>
      </c>
      <c r="L3017" t="s">
        <v>3677</v>
      </c>
      <c r="O3017">
        <v>1</v>
      </c>
      <c r="P3017" t="s">
        <v>9797</v>
      </c>
      <c r="Q3017">
        <v>729</v>
      </c>
      <c r="R3017" t="s">
        <v>625</v>
      </c>
      <c r="S3017">
        <v>26.487774139598599</v>
      </c>
      <c r="T3017">
        <v>10.882665601158299</v>
      </c>
      <c r="U3017" t="s">
        <v>16356</v>
      </c>
      <c r="V3017" t="s">
        <v>16357</v>
      </c>
      <c r="W3017" t="s">
        <v>16326</v>
      </c>
      <c r="Y3017" t="s">
        <v>16327</v>
      </c>
      <c r="AD3017">
        <v>3.86089008572849</v>
      </c>
      <c r="AE3017">
        <v>10.595302103884899</v>
      </c>
    </row>
    <row r="3018" spans="1:31" x14ac:dyDescent="0.25">
      <c r="A3018">
        <v>16550</v>
      </c>
      <c r="B3018" t="s">
        <v>144</v>
      </c>
      <c r="C3018" t="s">
        <v>16317</v>
      </c>
      <c r="D3018" t="s">
        <v>16353</v>
      </c>
      <c r="E3018" t="s">
        <v>16319</v>
      </c>
      <c r="F3018" t="s">
        <v>16358</v>
      </c>
      <c r="G3018" t="s">
        <v>16321</v>
      </c>
      <c r="H3018" t="s">
        <v>751</v>
      </c>
      <c r="I3018" t="s">
        <v>162</v>
      </c>
      <c r="J3018" t="s">
        <v>16359</v>
      </c>
      <c r="K3018" t="s">
        <v>16323</v>
      </c>
      <c r="L3018" t="s">
        <v>3677</v>
      </c>
      <c r="O3018">
        <v>1</v>
      </c>
      <c r="P3018" t="s">
        <v>154</v>
      </c>
      <c r="R3018" t="s">
        <v>625</v>
      </c>
      <c r="S3018">
        <v>26.464086459690801</v>
      </c>
      <c r="T3018">
        <v>10.9761979987641</v>
      </c>
      <c r="U3018" t="s">
        <v>16360</v>
      </c>
      <c r="V3018" t="s">
        <v>16357</v>
      </c>
      <c r="W3018" t="s">
        <v>16326</v>
      </c>
      <c r="Y3018" t="s">
        <v>16327</v>
      </c>
      <c r="AD3018">
        <v>4.4366700846363001</v>
      </c>
      <c r="AE3018">
        <v>10.7397907579989</v>
      </c>
    </row>
    <row r="3019" spans="1:31" x14ac:dyDescent="0.25">
      <c r="A3019">
        <v>15336</v>
      </c>
      <c r="B3019" t="s">
        <v>144</v>
      </c>
      <c r="C3019" t="s">
        <v>16317</v>
      </c>
      <c r="D3019" t="s">
        <v>16127</v>
      </c>
      <c r="E3019" t="s">
        <v>16319</v>
      </c>
      <c r="F3019" t="s">
        <v>16361</v>
      </c>
      <c r="G3019" t="s">
        <v>16332</v>
      </c>
      <c r="H3019" t="s">
        <v>150</v>
      </c>
      <c r="I3019" t="s">
        <v>16333</v>
      </c>
      <c r="J3019" t="s">
        <v>16362</v>
      </c>
      <c r="K3019" t="s">
        <v>16323</v>
      </c>
      <c r="L3019" t="s">
        <v>3677</v>
      </c>
      <c r="N3019" t="s">
        <v>16363</v>
      </c>
      <c r="O3019">
        <v>1</v>
      </c>
      <c r="P3019" t="s">
        <v>154</v>
      </c>
      <c r="Q3019">
        <v>729</v>
      </c>
      <c r="R3019" t="s">
        <v>625</v>
      </c>
      <c r="S3019">
        <v>33.589762920580696</v>
      </c>
      <c r="T3019">
        <v>4.8990555720799902</v>
      </c>
      <c r="U3019" t="s">
        <v>16364</v>
      </c>
      <c r="V3019" t="s">
        <v>16131</v>
      </c>
      <c r="W3019" t="s">
        <v>16337</v>
      </c>
      <c r="Y3019" t="s">
        <v>16327</v>
      </c>
      <c r="AD3019">
        <v>5.96102332977964</v>
      </c>
      <c r="AE3019">
        <v>12.4153700407401</v>
      </c>
    </row>
    <row r="3020" spans="1:31" x14ac:dyDescent="0.25">
      <c r="A3020">
        <v>16533</v>
      </c>
      <c r="B3020" t="s">
        <v>144</v>
      </c>
      <c r="C3020" t="s">
        <v>16317</v>
      </c>
      <c r="D3020" t="s">
        <v>16365</v>
      </c>
      <c r="E3020" t="s">
        <v>16319</v>
      </c>
      <c r="F3020" t="s">
        <v>16366</v>
      </c>
      <c r="G3020" t="s">
        <v>16321</v>
      </c>
      <c r="H3020" t="s">
        <v>2137</v>
      </c>
      <c r="I3020" t="s">
        <v>866</v>
      </c>
      <c r="J3020" t="s">
        <v>16367</v>
      </c>
      <c r="K3020" t="s">
        <v>16323</v>
      </c>
      <c r="L3020" t="s">
        <v>3677</v>
      </c>
      <c r="O3020">
        <v>1</v>
      </c>
      <c r="P3020" t="s">
        <v>9797</v>
      </c>
      <c r="Q3020">
        <v>729</v>
      </c>
      <c r="R3020" t="s">
        <v>625</v>
      </c>
      <c r="S3020">
        <v>35.253782722709303</v>
      </c>
      <c r="T3020">
        <v>14.1953392289143</v>
      </c>
      <c r="U3020" t="s">
        <v>16368</v>
      </c>
      <c r="V3020" t="s">
        <v>16369</v>
      </c>
      <c r="W3020" t="s">
        <v>16326</v>
      </c>
      <c r="Y3020" t="s">
        <v>16327</v>
      </c>
      <c r="AD3020">
        <v>4.5669707535468502</v>
      </c>
      <c r="AE3020">
        <v>9.9586906849177694</v>
      </c>
    </row>
    <row r="3021" spans="1:31" x14ac:dyDescent="0.25">
      <c r="A3021">
        <v>16551</v>
      </c>
      <c r="B3021" t="s">
        <v>144</v>
      </c>
      <c r="C3021" t="s">
        <v>16317</v>
      </c>
      <c r="D3021" t="s">
        <v>16365</v>
      </c>
      <c r="E3021" t="s">
        <v>16319</v>
      </c>
      <c r="F3021" t="s">
        <v>16370</v>
      </c>
      <c r="G3021" t="s">
        <v>16321</v>
      </c>
      <c r="H3021" t="s">
        <v>751</v>
      </c>
      <c r="I3021" t="s">
        <v>162</v>
      </c>
      <c r="J3021" t="s">
        <v>16371</v>
      </c>
      <c r="K3021" t="s">
        <v>16323</v>
      </c>
      <c r="L3021" t="s">
        <v>3677</v>
      </c>
      <c r="O3021">
        <v>1</v>
      </c>
      <c r="P3021" t="s">
        <v>154</v>
      </c>
      <c r="R3021" t="s">
        <v>625</v>
      </c>
      <c r="S3021">
        <v>35.106683159547799</v>
      </c>
      <c r="T3021">
        <v>14.118800328893499</v>
      </c>
      <c r="U3021" t="s">
        <v>16372</v>
      </c>
      <c r="V3021" t="s">
        <v>16369</v>
      </c>
      <c r="W3021" t="s">
        <v>16326</v>
      </c>
      <c r="Y3021" t="s">
        <v>16327</v>
      </c>
      <c r="AD3021">
        <v>4.7754536352859098</v>
      </c>
      <c r="AE3021">
        <v>12.2455717571232</v>
      </c>
    </row>
    <row r="3022" spans="1:31" x14ac:dyDescent="0.25">
      <c r="A3022">
        <v>15337</v>
      </c>
      <c r="B3022" t="s">
        <v>144</v>
      </c>
      <c r="C3022" t="s">
        <v>16317</v>
      </c>
      <c r="D3022" t="s">
        <v>16365</v>
      </c>
      <c r="E3022" t="s">
        <v>16319</v>
      </c>
      <c r="F3022" t="s">
        <v>16373</v>
      </c>
      <c r="G3022" t="s">
        <v>16332</v>
      </c>
      <c r="H3022" t="s">
        <v>150</v>
      </c>
      <c r="I3022" t="s">
        <v>16333</v>
      </c>
      <c r="J3022" t="s">
        <v>16374</v>
      </c>
      <c r="K3022" t="s">
        <v>16323</v>
      </c>
      <c r="L3022" t="s">
        <v>3677</v>
      </c>
      <c r="N3022" t="s">
        <v>16375</v>
      </c>
      <c r="O3022">
        <v>1</v>
      </c>
      <c r="P3022" t="s">
        <v>154</v>
      </c>
      <c r="Q3022">
        <v>729</v>
      </c>
      <c r="R3022" t="s">
        <v>625</v>
      </c>
      <c r="S3022">
        <v>35.254006269303503</v>
      </c>
      <c r="T3022">
        <v>14.1951414046006</v>
      </c>
      <c r="U3022" t="s">
        <v>16376</v>
      </c>
      <c r="V3022" t="s">
        <v>16369</v>
      </c>
      <c r="W3022" t="s">
        <v>16337</v>
      </c>
      <c r="Y3022" t="s">
        <v>16327</v>
      </c>
      <c r="AD3022">
        <v>4.5682011013974204</v>
      </c>
      <c r="AE3022">
        <v>9.9713675933047892</v>
      </c>
    </row>
    <row r="3023" spans="1:31" x14ac:dyDescent="0.25">
      <c r="A3023">
        <v>15360</v>
      </c>
      <c r="B3023" t="s">
        <v>144</v>
      </c>
      <c r="C3023" t="s">
        <v>16317</v>
      </c>
      <c r="D3023" t="s">
        <v>16365</v>
      </c>
      <c r="E3023" t="s">
        <v>16319</v>
      </c>
      <c r="F3023" t="s">
        <v>16377</v>
      </c>
      <c r="G3023" t="s">
        <v>16321</v>
      </c>
      <c r="H3023" t="s">
        <v>16119</v>
      </c>
      <c r="I3023" t="s">
        <v>2108</v>
      </c>
      <c r="J3023" t="s">
        <v>16378</v>
      </c>
      <c r="K3023" t="s">
        <v>16323</v>
      </c>
      <c r="L3023" t="s">
        <v>3677</v>
      </c>
      <c r="N3023" t="s">
        <v>16375</v>
      </c>
      <c r="O3023">
        <v>1</v>
      </c>
      <c r="P3023" t="s">
        <v>154</v>
      </c>
      <c r="Q3023">
        <v>729</v>
      </c>
      <c r="R3023" t="s">
        <v>625</v>
      </c>
      <c r="S3023">
        <v>35.254006269303503</v>
      </c>
      <c r="T3023">
        <v>14.1951414046006</v>
      </c>
      <c r="U3023" t="s">
        <v>16379</v>
      </c>
      <c r="V3023" t="s">
        <v>16369</v>
      </c>
      <c r="W3023" t="s">
        <v>16326</v>
      </c>
      <c r="Y3023" t="s">
        <v>16327</v>
      </c>
      <c r="AD3023">
        <v>4.5682011013974204</v>
      </c>
      <c r="AE3023">
        <v>9.9713675933047892</v>
      </c>
    </row>
    <row r="3024" spans="1:31" x14ac:dyDescent="0.25">
      <c r="A3024">
        <v>16534</v>
      </c>
      <c r="B3024" t="s">
        <v>144</v>
      </c>
      <c r="C3024" t="s">
        <v>16317</v>
      </c>
      <c r="D3024" t="s">
        <v>16380</v>
      </c>
      <c r="E3024" t="s">
        <v>16319</v>
      </c>
      <c r="F3024" t="s">
        <v>16381</v>
      </c>
      <c r="G3024" t="s">
        <v>16321</v>
      </c>
      <c r="H3024" t="s">
        <v>2137</v>
      </c>
      <c r="I3024" t="s">
        <v>866</v>
      </c>
      <c r="J3024" t="s">
        <v>16382</v>
      </c>
      <c r="K3024" t="s">
        <v>16323</v>
      </c>
      <c r="L3024" t="s">
        <v>3677</v>
      </c>
      <c r="O3024">
        <v>1</v>
      </c>
      <c r="P3024" t="s">
        <v>9797</v>
      </c>
      <c r="Q3024">
        <v>729</v>
      </c>
      <c r="R3024" t="s">
        <v>625</v>
      </c>
      <c r="S3024">
        <v>33.494217732650903</v>
      </c>
      <c r="T3024">
        <v>14.7644450188589</v>
      </c>
      <c r="U3024" t="s">
        <v>16383</v>
      </c>
      <c r="V3024" t="s">
        <v>16384</v>
      </c>
      <c r="W3024" t="s">
        <v>16326</v>
      </c>
      <c r="Y3024" t="s">
        <v>16327</v>
      </c>
      <c r="AD3024">
        <v>2.0236808035389502</v>
      </c>
      <c r="AE3024">
        <v>6.0092973203377698</v>
      </c>
    </row>
    <row r="3025" spans="1:31" x14ac:dyDescent="0.25">
      <c r="A3025">
        <v>16552</v>
      </c>
      <c r="B3025" t="s">
        <v>144</v>
      </c>
      <c r="C3025" t="s">
        <v>16317</v>
      </c>
      <c r="D3025" t="s">
        <v>16380</v>
      </c>
      <c r="E3025" t="s">
        <v>16319</v>
      </c>
      <c r="F3025" t="s">
        <v>16385</v>
      </c>
      <c r="G3025" t="s">
        <v>16321</v>
      </c>
      <c r="H3025" t="s">
        <v>751</v>
      </c>
      <c r="I3025" t="s">
        <v>162</v>
      </c>
      <c r="J3025" t="s">
        <v>16386</v>
      </c>
      <c r="K3025" t="s">
        <v>16323</v>
      </c>
      <c r="L3025" t="s">
        <v>3677</v>
      </c>
      <c r="O3025">
        <v>1</v>
      </c>
      <c r="P3025" t="s">
        <v>154</v>
      </c>
      <c r="R3025" t="s">
        <v>625</v>
      </c>
      <c r="S3025">
        <v>33.276707003495801</v>
      </c>
      <c r="T3025">
        <v>14.593967524835399</v>
      </c>
      <c r="U3025" t="s">
        <v>16387</v>
      </c>
      <c r="V3025" t="s">
        <v>16384</v>
      </c>
      <c r="W3025" t="s">
        <v>16326</v>
      </c>
      <c r="Y3025" t="s">
        <v>16327</v>
      </c>
      <c r="AD3025">
        <v>2.28547649727855</v>
      </c>
      <c r="AE3025">
        <v>8.7927548721921998</v>
      </c>
    </row>
    <row r="3026" spans="1:31" x14ac:dyDescent="0.25">
      <c r="A3026">
        <v>15338</v>
      </c>
      <c r="B3026" t="s">
        <v>144</v>
      </c>
      <c r="C3026" t="s">
        <v>16317</v>
      </c>
      <c r="D3026" t="s">
        <v>16380</v>
      </c>
      <c r="E3026" t="s">
        <v>16319</v>
      </c>
      <c r="F3026" t="s">
        <v>16388</v>
      </c>
      <c r="G3026" t="s">
        <v>16332</v>
      </c>
      <c r="H3026" t="s">
        <v>150</v>
      </c>
      <c r="I3026" t="s">
        <v>16333</v>
      </c>
      <c r="J3026" t="s">
        <v>16389</v>
      </c>
      <c r="K3026" t="s">
        <v>16323</v>
      </c>
      <c r="L3026" t="s">
        <v>3677</v>
      </c>
      <c r="N3026" t="s">
        <v>16390</v>
      </c>
      <c r="O3026">
        <v>1</v>
      </c>
      <c r="P3026" t="s">
        <v>154</v>
      </c>
      <c r="Q3026">
        <v>729</v>
      </c>
      <c r="R3026" t="s">
        <v>625</v>
      </c>
      <c r="S3026">
        <v>33.494208003644701</v>
      </c>
      <c r="T3026">
        <v>14.7644197997902</v>
      </c>
      <c r="U3026" t="s">
        <v>16391</v>
      </c>
      <c r="V3026" t="s">
        <v>16384</v>
      </c>
      <c r="W3026" t="s">
        <v>16337</v>
      </c>
      <c r="Y3026" t="s">
        <v>16327</v>
      </c>
      <c r="AD3026">
        <v>2.0236630628686498</v>
      </c>
      <c r="AE3026">
        <v>6.0093648131817199</v>
      </c>
    </row>
    <row r="3027" spans="1:31" x14ac:dyDescent="0.25">
      <c r="A3027">
        <v>15361</v>
      </c>
      <c r="B3027" t="s">
        <v>144</v>
      </c>
      <c r="C3027" t="s">
        <v>16317</v>
      </c>
      <c r="D3027" t="s">
        <v>16380</v>
      </c>
      <c r="E3027" t="s">
        <v>16319</v>
      </c>
      <c r="F3027" t="s">
        <v>16392</v>
      </c>
      <c r="G3027" t="s">
        <v>16321</v>
      </c>
      <c r="H3027" t="s">
        <v>16119</v>
      </c>
      <c r="I3027" t="s">
        <v>2108</v>
      </c>
      <c r="J3027" t="s">
        <v>16393</v>
      </c>
      <c r="K3027" t="s">
        <v>16323</v>
      </c>
      <c r="L3027" t="s">
        <v>3677</v>
      </c>
      <c r="N3027" t="s">
        <v>16390</v>
      </c>
      <c r="O3027">
        <v>1</v>
      </c>
      <c r="P3027" t="s">
        <v>154</v>
      </c>
      <c r="Q3027">
        <v>729</v>
      </c>
      <c r="R3027" t="s">
        <v>625</v>
      </c>
      <c r="S3027">
        <v>33.494208003644701</v>
      </c>
      <c r="T3027">
        <v>14.7644197997902</v>
      </c>
      <c r="U3027" t="s">
        <v>16394</v>
      </c>
      <c r="V3027" t="s">
        <v>16384</v>
      </c>
      <c r="W3027" t="s">
        <v>16326</v>
      </c>
      <c r="Y3027" t="s">
        <v>16327</v>
      </c>
      <c r="AD3027">
        <v>2.0236630628686498</v>
      </c>
      <c r="AE3027">
        <v>6.0093648131817199</v>
      </c>
    </row>
    <row r="3028" spans="1:31" x14ac:dyDescent="0.25">
      <c r="A3028">
        <v>15339</v>
      </c>
      <c r="B3028" t="s">
        <v>144</v>
      </c>
      <c r="C3028" t="s">
        <v>16317</v>
      </c>
      <c r="D3028" t="s">
        <v>16132</v>
      </c>
      <c r="E3028" t="s">
        <v>16319</v>
      </c>
      <c r="F3028" t="s">
        <v>16395</v>
      </c>
      <c r="G3028" t="s">
        <v>16332</v>
      </c>
      <c r="H3028" t="s">
        <v>150</v>
      </c>
      <c r="I3028" t="s">
        <v>16333</v>
      </c>
      <c r="J3028" t="s">
        <v>16396</v>
      </c>
      <c r="K3028" t="s">
        <v>16323</v>
      </c>
      <c r="L3028" t="s">
        <v>3677</v>
      </c>
      <c r="N3028" t="s">
        <v>16397</v>
      </c>
      <c r="O3028">
        <v>1</v>
      </c>
      <c r="P3028" t="s">
        <v>154</v>
      </c>
      <c r="Q3028">
        <v>729</v>
      </c>
      <c r="R3028" t="s">
        <v>625</v>
      </c>
      <c r="S3028">
        <v>32.316883595700098</v>
      </c>
      <c r="T3028">
        <v>7.3945734396162601</v>
      </c>
      <c r="U3028" t="s">
        <v>16398</v>
      </c>
      <c r="V3028" t="s">
        <v>16136</v>
      </c>
      <c r="W3028" t="s">
        <v>16337</v>
      </c>
      <c r="Y3028" t="s">
        <v>16327</v>
      </c>
      <c r="AD3028">
        <v>9.9256190307395293</v>
      </c>
      <c r="AE3028">
        <v>15.1015139271538</v>
      </c>
    </row>
    <row r="3029" spans="1:31" x14ac:dyDescent="0.25">
      <c r="A3029">
        <v>16535</v>
      </c>
      <c r="B3029" t="s">
        <v>144</v>
      </c>
      <c r="C3029" t="s">
        <v>16317</v>
      </c>
      <c r="D3029" t="s">
        <v>16399</v>
      </c>
      <c r="E3029" t="s">
        <v>16319</v>
      </c>
      <c r="F3029" t="s">
        <v>16400</v>
      </c>
      <c r="G3029" t="s">
        <v>16321</v>
      </c>
      <c r="H3029" t="s">
        <v>2137</v>
      </c>
      <c r="I3029" t="s">
        <v>866</v>
      </c>
      <c r="J3029" t="s">
        <v>16401</v>
      </c>
      <c r="K3029" t="s">
        <v>16323</v>
      </c>
      <c r="L3029" t="s">
        <v>3677</v>
      </c>
      <c r="O3029">
        <v>1</v>
      </c>
      <c r="P3029" t="s">
        <v>9797</v>
      </c>
      <c r="Q3029">
        <v>729</v>
      </c>
      <c r="R3029" t="s">
        <v>625</v>
      </c>
      <c r="S3029">
        <v>35.920955016587897</v>
      </c>
      <c r="T3029">
        <v>16.010600692839098</v>
      </c>
      <c r="U3029" t="s">
        <v>16402</v>
      </c>
      <c r="V3029" t="s">
        <v>16403</v>
      </c>
      <c r="W3029" t="s">
        <v>16326</v>
      </c>
      <c r="Y3029" t="s">
        <v>16327</v>
      </c>
      <c r="AD3029">
        <v>4.2330287652774201</v>
      </c>
      <c r="AE3029">
        <v>9.9349612987730893</v>
      </c>
    </row>
    <row r="3030" spans="1:31" x14ac:dyDescent="0.25">
      <c r="A3030">
        <v>16553</v>
      </c>
      <c r="B3030" t="s">
        <v>144</v>
      </c>
      <c r="C3030" t="s">
        <v>16317</v>
      </c>
      <c r="D3030" t="s">
        <v>16399</v>
      </c>
      <c r="E3030" t="s">
        <v>16319</v>
      </c>
      <c r="F3030" t="s">
        <v>16404</v>
      </c>
      <c r="G3030" t="s">
        <v>16321</v>
      </c>
      <c r="H3030" t="s">
        <v>751</v>
      </c>
      <c r="I3030" t="s">
        <v>162</v>
      </c>
      <c r="J3030" t="s">
        <v>16405</v>
      </c>
      <c r="K3030" t="s">
        <v>16323</v>
      </c>
      <c r="L3030" t="s">
        <v>3677</v>
      </c>
      <c r="O3030">
        <v>1</v>
      </c>
      <c r="P3030" t="s">
        <v>154</v>
      </c>
      <c r="R3030" t="s">
        <v>625</v>
      </c>
      <c r="S3030">
        <v>35.813192043315503</v>
      </c>
      <c r="T3030">
        <v>15.818022225687301</v>
      </c>
      <c r="U3030" t="s">
        <v>16406</v>
      </c>
      <c r="V3030" t="s">
        <v>16403</v>
      </c>
      <c r="W3030" t="s">
        <v>16326</v>
      </c>
      <c r="Y3030" t="s">
        <v>16327</v>
      </c>
      <c r="AD3030">
        <v>4.3420085577576204</v>
      </c>
      <c r="AE3030">
        <v>11.1745170900753</v>
      </c>
    </row>
    <row r="3031" spans="1:31" x14ac:dyDescent="0.25">
      <c r="A3031">
        <v>15340</v>
      </c>
      <c r="B3031" t="s">
        <v>144</v>
      </c>
      <c r="C3031" t="s">
        <v>16317</v>
      </c>
      <c r="D3031" t="s">
        <v>16399</v>
      </c>
      <c r="E3031" t="s">
        <v>16319</v>
      </c>
      <c r="F3031" t="s">
        <v>16407</v>
      </c>
      <c r="G3031" t="s">
        <v>16332</v>
      </c>
      <c r="H3031" t="s">
        <v>150</v>
      </c>
      <c r="I3031" t="s">
        <v>16333</v>
      </c>
      <c r="J3031" t="s">
        <v>16408</v>
      </c>
      <c r="K3031" t="s">
        <v>16323</v>
      </c>
      <c r="L3031" t="s">
        <v>3677</v>
      </c>
      <c r="N3031" t="s">
        <v>16409</v>
      </c>
      <c r="O3031">
        <v>1</v>
      </c>
      <c r="P3031" t="s">
        <v>154</v>
      </c>
      <c r="Q3031">
        <v>729</v>
      </c>
      <c r="R3031" t="s">
        <v>625</v>
      </c>
      <c r="S3031">
        <v>35.920957234468403</v>
      </c>
      <c r="T3031">
        <v>16.010597399060799</v>
      </c>
      <c r="U3031" t="s">
        <v>16410</v>
      </c>
      <c r="V3031" t="s">
        <v>16403</v>
      </c>
      <c r="W3031" t="s">
        <v>16337</v>
      </c>
      <c r="Y3031" t="s">
        <v>16327</v>
      </c>
      <c r="AD3031">
        <v>4.2331008781956703</v>
      </c>
      <c r="AE3031">
        <v>9.9352025422226706</v>
      </c>
    </row>
    <row r="3032" spans="1:31" x14ac:dyDescent="0.25">
      <c r="A3032">
        <v>15362</v>
      </c>
      <c r="B3032" t="s">
        <v>144</v>
      </c>
      <c r="C3032" t="s">
        <v>16317</v>
      </c>
      <c r="D3032" t="s">
        <v>16399</v>
      </c>
      <c r="E3032" t="s">
        <v>16319</v>
      </c>
      <c r="F3032" t="s">
        <v>16411</v>
      </c>
      <c r="G3032" t="s">
        <v>16321</v>
      </c>
      <c r="H3032" t="s">
        <v>16119</v>
      </c>
      <c r="I3032" t="s">
        <v>2108</v>
      </c>
      <c r="J3032" t="s">
        <v>16412</v>
      </c>
      <c r="K3032" t="s">
        <v>16323</v>
      </c>
      <c r="L3032" t="s">
        <v>3677</v>
      </c>
      <c r="N3032" t="s">
        <v>16409</v>
      </c>
      <c r="O3032">
        <v>1</v>
      </c>
      <c r="P3032" t="s">
        <v>154</v>
      </c>
      <c r="Q3032">
        <v>729</v>
      </c>
      <c r="R3032" t="s">
        <v>625</v>
      </c>
      <c r="S3032">
        <v>35.920957234468403</v>
      </c>
      <c r="T3032">
        <v>16.010597399060799</v>
      </c>
      <c r="U3032" t="s">
        <v>16413</v>
      </c>
      <c r="V3032" t="s">
        <v>16403</v>
      </c>
      <c r="W3032" t="s">
        <v>16326</v>
      </c>
      <c r="Y3032" t="s">
        <v>16327</v>
      </c>
      <c r="AD3032">
        <v>4.2331008781956703</v>
      </c>
      <c r="AE3032">
        <v>9.9352025422226706</v>
      </c>
    </row>
    <row r="3033" spans="1:31" x14ac:dyDescent="0.25">
      <c r="A3033">
        <v>16536</v>
      </c>
      <c r="B3033" t="s">
        <v>144</v>
      </c>
      <c r="C3033" t="s">
        <v>16317</v>
      </c>
      <c r="D3033" t="s">
        <v>16414</v>
      </c>
      <c r="E3033" t="s">
        <v>16319</v>
      </c>
      <c r="F3033" t="s">
        <v>16415</v>
      </c>
      <c r="G3033" t="s">
        <v>16321</v>
      </c>
      <c r="H3033" t="s">
        <v>2137</v>
      </c>
      <c r="I3033" t="s">
        <v>866</v>
      </c>
      <c r="J3033" t="s">
        <v>16416</v>
      </c>
      <c r="K3033" t="s">
        <v>16323</v>
      </c>
      <c r="L3033" t="s">
        <v>3677</v>
      </c>
      <c r="O3033">
        <v>1</v>
      </c>
      <c r="P3033" t="s">
        <v>9797</v>
      </c>
      <c r="Q3033">
        <v>729</v>
      </c>
      <c r="R3033" t="s">
        <v>625</v>
      </c>
      <c r="S3033">
        <v>32.841646063621099</v>
      </c>
      <c r="T3033">
        <v>16.0059460883732</v>
      </c>
      <c r="U3033" t="s">
        <v>16417</v>
      </c>
      <c r="V3033" t="s">
        <v>16418</v>
      </c>
      <c r="W3033" t="s">
        <v>16326</v>
      </c>
      <c r="Y3033" t="s">
        <v>16327</v>
      </c>
      <c r="AD3033">
        <v>2.3978103179109098</v>
      </c>
      <c r="AE3033">
        <v>7.1487350320343497</v>
      </c>
    </row>
    <row r="3034" spans="1:31" x14ac:dyDescent="0.25">
      <c r="A3034">
        <v>16554</v>
      </c>
      <c r="B3034" t="s">
        <v>144</v>
      </c>
      <c r="C3034" t="s">
        <v>16317</v>
      </c>
      <c r="D3034" t="s">
        <v>16414</v>
      </c>
      <c r="E3034" t="s">
        <v>16319</v>
      </c>
      <c r="F3034" t="s">
        <v>16419</v>
      </c>
      <c r="G3034" t="s">
        <v>16321</v>
      </c>
      <c r="H3034" t="s">
        <v>751</v>
      </c>
      <c r="I3034" t="s">
        <v>162</v>
      </c>
      <c r="J3034" t="s">
        <v>16420</v>
      </c>
      <c r="K3034" t="s">
        <v>16323</v>
      </c>
      <c r="L3034" t="s">
        <v>3677</v>
      </c>
      <c r="O3034">
        <v>1</v>
      </c>
      <c r="P3034" t="s">
        <v>154</v>
      </c>
      <c r="R3034" t="s">
        <v>625</v>
      </c>
      <c r="S3034">
        <v>32.842675760079999</v>
      </c>
      <c r="T3034">
        <v>15.8512082737914</v>
      </c>
      <c r="U3034" t="s">
        <v>16421</v>
      </c>
      <c r="V3034" t="s">
        <v>16418</v>
      </c>
      <c r="W3034" t="s">
        <v>16326</v>
      </c>
      <c r="Y3034" t="s">
        <v>16327</v>
      </c>
      <c r="AD3034">
        <v>1.7905599517836801</v>
      </c>
      <c r="AE3034">
        <v>7.4068112942385298</v>
      </c>
    </row>
    <row r="3035" spans="1:31" x14ac:dyDescent="0.25">
      <c r="A3035">
        <v>15341</v>
      </c>
      <c r="B3035" t="s">
        <v>144</v>
      </c>
      <c r="C3035" t="s">
        <v>16317</v>
      </c>
      <c r="D3035" t="s">
        <v>16414</v>
      </c>
      <c r="E3035" t="s">
        <v>16319</v>
      </c>
      <c r="F3035" t="s">
        <v>16422</v>
      </c>
      <c r="G3035" t="s">
        <v>16332</v>
      </c>
      <c r="H3035" t="s">
        <v>150</v>
      </c>
      <c r="I3035" t="s">
        <v>16333</v>
      </c>
      <c r="J3035" t="s">
        <v>16423</v>
      </c>
      <c r="K3035" t="s">
        <v>16323</v>
      </c>
      <c r="L3035" t="s">
        <v>3677</v>
      </c>
      <c r="N3035" t="s">
        <v>16424</v>
      </c>
      <c r="O3035">
        <v>1</v>
      </c>
      <c r="P3035" t="s">
        <v>154</v>
      </c>
      <c r="Q3035">
        <v>729</v>
      </c>
      <c r="R3035" t="s">
        <v>625</v>
      </c>
      <c r="S3035">
        <v>32.8416357207877</v>
      </c>
      <c r="T3035">
        <v>16.005936076848101</v>
      </c>
      <c r="U3035" t="s">
        <v>16425</v>
      </c>
      <c r="V3035" t="s">
        <v>16418</v>
      </c>
      <c r="W3035" t="s">
        <v>16337</v>
      </c>
      <c r="Y3035" t="s">
        <v>16327</v>
      </c>
      <c r="AD3035">
        <v>2.3978932780375102</v>
      </c>
      <c r="AE3035">
        <v>7.1489870231597301</v>
      </c>
    </row>
    <row r="3036" spans="1:31" x14ac:dyDescent="0.25">
      <c r="A3036">
        <v>15363</v>
      </c>
      <c r="B3036" t="s">
        <v>144</v>
      </c>
      <c r="C3036" t="s">
        <v>16317</v>
      </c>
      <c r="D3036" t="s">
        <v>16414</v>
      </c>
      <c r="E3036" t="s">
        <v>16319</v>
      </c>
      <c r="F3036" t="s">
        <v>16426</v>
      </c>
      <c r="G3036" t="s">
        <v>16321</v>
      </c>
      <c r="H3036" t="s">
        <v>16119</v>
      </c>
      <c r="I3036" t="s">
        <v>2108</v>
      </c>
      <c r="J3036" t="s">
        <v>16427</v>
      </c>
      <c r="K3036" t="s">
        <v>16323</v>
      </c>
      <c r="L3036" t="s">
        <v>3677</v>
      </c>
      <c r="N3036" t="s">
        <v>16424</v>
      </c>
      <c r="O3036">
        <v>1</v>
      </c>
      <c r="P3036" t="s">
        <v>154</v>
      </c>
      <c r="Q3036">
        <v>729</v>
      </c>
      <c r="R3036" t="s">
        <v>625</v>
      </c>
      <c r="S3036">
        <v>32.8416357207877</v>
      </c>
      <c r="T3036">
        <v>16.005936076848101</v>
      </c>
      <c r="U3036" t="s">
        <v>16428</v>
      </c>
      <c r="V3036" t="s">
        <v>16418</v>
      </c>
      <c r="W3036" t="s">
        <v>16326</v>
      </c>
      <c r="Y3036" t="s">
        <v>16327</v>
      </c>
      <c r="AD3036">
        <v>2.3978932780375102</v>
      </c>
      <c r="AE3036">
        <v>7.1489870231597301</v>
      </c>
    </row>
    <row r="3037" spans="1:31" x14ac:dyDescent="0.25">
      <c r="A3037">
        <v>15342</v>
      </c>
      <c r="B3037" t="s">
        <v>144</v>
      </c>
      <c r="C3037" t="s">
        <v>16317</v>
      </c>
      <c r="D3037" t="s">
        <v>16137</v>
      </c>
      <c r="E3037" t="s">
        <v>16319</v>
      </c>
      <c r="F3037" t="s">
        <v>16429</v>
      </c>
      <c r="G3037" t="s">
        <v>16332</v>
      </c>
      <c r="H3037" t="s">
        <v>150</v>
      </c>
      <c r="I3037" t="s">
        <v>16333</v>
      </c>
      <c r="J3037" t="s">
        <v>16430</v>
      </c>
      <c r="K3037" t="s">
        <v>16323</v>
      </c>
      <c r="L3037" t="s">
        <v>3677</v>
      </c>
      <c r="N3037" t="s">
        <v>16431</v>
      </c>
      <c r="O3037">
        <v>1</v>
      </c>
      <c r="P3037" t="s">
        <v>154</v>
      </c>
      <c r="Q3037">
        <v>729</v>
      </c>
      <c r="R3037" t="s">
        <v>625</v>
      </c>
      <c r="S3037">
        <v>29.9373078810514</v>
      </c>
      <c r="T3037">
        <v>6.6346030488012797</v>
      </c>
      <c r="U3037" t="s">
        <v>16432</v>
      </c>
      <c r="V3037" t="s">
        <v>16141</v>
      </c>
      <c r="W3037" t="s">
        <v>16337</v>
      </c>
      <c r="Y3037" t="s">
        <v>16327</v>
      </c>
      <c r="AD3037">
        <v>3.5335794625800898</v>
      </c>
      <c r="AE3037">
        <v>10.395806214106701</v>
      </c>
    </row>
    <row r="3038" spans="1:31" x14ac:dyDescent="0.25">
      <c r="A3038">
        <v>16537</v>
      </c>
      <c r="B3038" t="s">
        <v>144</v>
      </c>
      <c r="C3038" t="s">
        <v>16317</v>
      </c>
      <c r="D3038" t="s">
        <v>16433</v>
      </c>
      <c r="E3038" t="s">
        <v>16319</v>
      </c>
      <c r="F3038" t="s">
        <v>16434</v>
      </c>
      <c r="G3038" t="s">
        <v>16321</v>
      </c>
      <c r="H3038" t="s">
        <v>2137</v>
      </c>
      <c r="I3038" t="s">
        <v>866</v>
      </c>
      <c r="J3038" t="s">
        <v>16435</v>
      </c>
      <c r="K3038" t="s">
        <v>16323</v>
      </c>
      <c r="L3038" t="s">
        <v>3677</v>
      </c>
      <c r="O3038">
        <v>1</v>
      </c>
      <c r="P3038" t="s">
        <v>9797</v>
      </c>
      <c r="Q3038">
        <v>729</v>
      </c>
      <c r="R3038" t="s">
        <v>625</v>
      </c>
      <c r="S3038">
        <v>25.787421063318501</v>
      </c>
      <c r="T3038">
        <v>16.4075029934863</v>
      </c>
      <c r="U3038" t="s">
        <v>16436</v>
      </c>
      <c r="V3038" t="s">
        <v>16437</v>
      </c>
      <c r="W3038" t="s">
        <v>16326</v>
      </c>
      <c r="Y3038" t="s">
        <v>16327</v>
      </c>
      <c r="AD3038">
        <v>25.554029036231199</v>
      </c>
      <c r="AE3038">
        <v>23.751211285434501</v>
      </c>
    </row>
    <row r="3039" spans="1:31" x14ac:dyDescent="0.25">
      <c r="A3039">
        <v>16555</v>
      </c>
      <c r="B3039" t="s">
        <v>144</v>
      </c>
      <c r="C3039" t="s">
        <v>16317</v>
      </c>
      <c r="D3039" t="s">
        <v>16433</v>
      </c>
      <c r="E3039" t="s">
        <v>16319</v>
      </c>
      <c r="F3039" t="s">
        <v>16438</v>
      </c>
      <c r="G3039" t="s">
        <v>16321</v>
      </c>
      <c r="H3039" t="s">
        <v>751</v>
      </c>
      <c r="I3039" t="s">
        <v>162</v>
      </c>
      <c r="J3039" t="s">
        <v>16439</v>
      </c>
      <c r="K3039" t="s">
        <v>16323</v>
      </c>
      <c r="L3039" t="s">
        <v>3677</v>
      </c>
      <c r="O3039">
        <v>1</v>
      </c>
      <c r="P3039" t="s">
        <v>154</v>
      </c>
      <c r="R3039" t="s">
        <v>625</v>
      </c>
      <c r="S3039">
        <v>25.5512503738844</v>
      </c>
      <c r="T3039">
        <v>16.222726484464101</v>
      </c>
      <c r="U3039" t="s">
        <v>16440</v>
      </c>
      <c r="V3039" t="s">
        <v>16437</v>
      </c>
      <c r="W3039" t="s">
        <v>16326</v>
      </c>
      <c r="Y3039" t="s">
        <v>16327</v>
      </c>
      <c r="AD3039">
        <v>26.748559665370198</v>
      </c>
      <c r="AE3039">
        <v>27.498233620761301</v>
      </c>
    </row>
    <row r="3040" spans="1:31" x14ac:dyDescent="0.25">
      <c r="A3040">
        <v>15343</v>
      </c>
      <c r="B3040" t="s">
        <v>144</v>
      </c>
      <c r="C3040" t="s">
        <v>16317</v>
      </c>
      <c r="D3040" t="s">
        <v>16433</v>
      </c>
      <c r="E3040" t="s">
        <v>16319</v>
      </c>
      <c r="F3040" t="s">
        <v>16441</v>
      </c>
      <c r="G3040" t="s">
        <v>16332</v>
      </c>
      <c r="H3040" t="s">
        <v>150</v>
      </c>
      <c r="I3040" t="s">
        <v>16333</v>
      </c>
      <c r="J3040" t="s">
        <v>16442</v>
      </c>
      <c r="K3040" t="s">
        <v>16323</v>
      </c>
      <c r="L3040" t="s">
        <v>3677</v>
      </c>
      <c r="N3040" t="s">
        <v>16443</v>
      </c>
      <c r="O3040">
        <v>1</v>
      </c>
      <c r="P3040" t="s">
        <v>154</v>
      </c>
      <c r="Q3040">
        <v>729</v>
      </c>
      <c r="R3040" t="s">
        <v>625</v>
      </c>
      <c r="S3040">
        <v>25.7866273083043</v>
      </c>
      <c r="T3040">
        <v>16.407107279620298</v>
      </c>
      <c r="U3040" t="s">
        <v>16444</v>
      </c>
      <c r="V3040" t="s">
        <v>16437</v>
      </c>
      <c r="W3040" t="s">
        <v>16337</v>
      </c>
      <c r="Y3040" t="s">
        <v>16327</v>
      </c>
      <c r="AD3040">
        <v>25.564868769979501</v>
      </c>
      <c r="AE3040">
        <v>23.793983081238299</v>
      </c>
    </row>
    <row r="3041" spans="1:31" x14ac:dyDescent="0.25">
      <c r="A3041">
        <v>15364</v>
      </c>
      <c r="B3041" t="s">
        <v>144</v>
      </c>
      <c r="C3041" t="s">
        <v>16317</v>
      </c>
      <c r="D3041" t="s">
        <v>16433</v>
      </c>
      <c r="E3041" t="s">
        <v>16319</v>
      </c>
      <c r="F3041" t="s">
        <v>16445</v>
      </c>
      <c r="G3041" t="s">
        <v>16321</v>
      </c>
      <c r="H3041" t="s">
        <v>16119</v>
      </c>
      <c r="I3041" t="s">
        <v>2108</v>
      </c>
      <c r="J3041" t="s">
        <v>16446</v>
      </c>
      <c r="K3041" t="s">
        <v>16323</v>
      </c>
      <c r="L3041" t="s">
        <v>3677</v>
      </c>
      <c r="N3041" t="s">
        <v>16443</v>
      </c>
      <c r="O3041">
        <v>1</v>
      </c>
      <c r="P3041" t="s">
        <v>154</v>
      </c>
      <c r="Q3041">
        <v>729</v>
      </c>
      <c r="R3041" t="s">
        <v>625</v>
      </c>
      <c r="S3041">
        <v>25.7866273083043</v>
      </c>
      <c r="T3041">
        <v>16.407107279620298</v>
      </c>
      <c r="U3041" t="s">
        <v>16447</v>
      </c>
      <c r="V3041" t="s">
        <v>16437</v>
      </c>
      <c r="W3041" t="s">
        <v>16326</v>
      </c>
      <c r="Y3041" t="s">
        <v>16327</v>
      </c>
      <c r="AD3041">
        <v>25.564868769979501</v>
      </c>
      <c r="AE3041">
        <v>23.793983081238299</v>
      </c>
    </row>
    <row r="3042" spans="1:31" x14ac:dyDescent="0.25">
      <c r="A3042">
        <v>16538</v>
      </c>
      <c r="B3042" t="s">
        <v>144</v>
      </c>
      <c r="C3042" t="s">
        <v>16317</v>
      </c>
      <c r="D3042" t="s">
        <v>16448</v>
      </c>
      <c r="E3042" t="s">
        <v>16319</v>
      </c>
      <c r="F3042" t="s">
        <v>16449</v>
      </c>
      <c r="G3042" t="s">
        <v>16321</v>
      </c>
      <c r="H3042" t="s">
        <v>2137</v>
      </c>
      <c r="I3042" t="s">
        <v>866</v>
      </c>
      <c r="J3042" t="s">
        <v>16450</v>
      </c>
      <c r="K3042" t="s">
        <v>16323</v>
      </c>
      <c r="L3042" t="s">
        <v>3677</v>
      </c>
      <c r="O3042">
        <v>1</v>
      </c>
      <c r="P3042" t="s">
        <v>9797</v>
      </c>
      <c r="Q3042">
        <v>729</v>
      </c>
      <c r="R3042" t="s">
        <v>625</v>
      </c>
      <c r="S3042">
        <v>29.920851578256499</v>
      </c>
      <c r="T3042">
        <v>14.8837525107838</v>
      </c>
      <c r="U3042" t="s">
        <v>16451</v>
      </c>
      <c r="V3042" t="s">
        <v>16452</v>
      </c>
      <c r="W3042" t="s">
        <v>16326</v>
      </c>
      <c r="Y3042" t="s">
        <v>16327</v>
      </c>
      <c r="AD3042">
        <v>14.526221122445</v>
      </c>
      <c r="AE3042">
        <v>17.3740047230812</v>
      </c>
    </row>
    <row r="3043" spans="1:31" x14ac:dyDescent="0.25">
      <c r="A3043">
        <v>16556</v>
      </c>
      <c r="B3043" t="s">
        <v>144</v>
      </c>
      <c r="C3043" t="s">
        <v>16317</v>
      </c>
      <c r="D3043" t="s">
        <v>16448</v>
      </c>
      <c r="E3043" t="s">
        <v>16319</v>
      </c>
      <c r="F3043" t="s">
        <v>16453</v>
      </c>
      <c r="G3043" t="s">
        <v>16321</v>
      </c>
      <c r="H3043" t="s">
        <v>751</v>
      </c>
      <c r="I3043" t="s">
        <v>162</v>
      </c>
      <c r="J3043" t="s">
        <v>16454</v>
      </c>
      <c r="K3043" t="s">
        <v>16323</v>
      </c>
      <c r="L3043" t="s">
        <v>3677</v>
      </c>
      <c r="O3043">
        <v>1</v>
      </c>
      <c r="P3043" t="s">
        <v>154</v>
      </c>
      <c r="R3043" t="s">
        <v>625</v>
      </c>
      <c r="S3043">
        <v>29.7496195916567</v>
      </c>
      <c r="T3043">
        <v>14.8383681966752</v>
      </c>
      <c r="U3043" t="s">
        <v>16455</v>
      </c>
      <c r="V3043" t="s">
        <v>16452</v>
      </c>
      <c r="W3043" t="s">
        <v>16326</v>
      </c>
      <c r="Y3043" t="s">
        <v>16327</v>
      </c>
      <c r="AD3043">
        <v>15.749499566318701</v>
      </c>
      <c r="AE3043">
        <v>19.552939468412301</v>
      </c>
    </row>
    <row r="3044" spans="1:31" x14ac:dyDescent="0.25">
      <c r="A3044">
        <v>15344</v>
      </c>
      <c r="B3044" t="s">
        <v>144</v>
      </c>
      <c r="C3044" t="s">
        <v>16317</v>
      </c>
      <c r="D3044" t="s">
        <v>16448</v>
      </c>
      <c r="E3044" t="s">
        <v>16319</v>
      </c>
      <c r="F3044" t="s">
        <v>16456</v>
      </c>
      <c r="G3044" t="s">
        <v>16332</v>
      </c>
      <c r="H3044" t="s">
        <v>150</v>
      </c>
      <c r="I3044" t="s">
        <v>16333</v>
      </c>
      <c r="J3044" t="s">
        <v>16457</v>
      </c>
      <c r="K3044" t="s">
        <v>16323</v>
      </c>
      <c r="L3044" t="s">
        <v>3677</v>
      </c>
      <c r="N3044" t="s">
        <v>16458</v>
      </c>
      <c r="O3044">
        <v>1</v>
      </c>
      <c r="P3044" t="s">
        <v>154</v>
      </c>
      <c r="Q3044">
        <v>729</v>
      </c>
      <c r="R3044" t="s">
        <v>625</v>
      </c>
      <c r="S3044">
        <v>29.406812736641001</v>
      </c>
      <c r="T3044">
        <v>14.288931518164601</v>
      </c>
      <c r="U3044" t="s">
        <v>16459</v>
      </c>
      <c r="V3044" t="s">
        <v>16452</v>
      </c>
      <c r="W3044" t="s">
        <v>16337</v>
      </c>
      <c r="Y3044" t="s">
        <v>16327</v>
      </c>
      <c r="AD3044">
        <v>21.142355446936801</v>
      </c>
      <c r="AE3044">
        <v>20.750302495400099</v>
      </c>
    </row>
    <row r="3045" spans="1:31" x14ac:dyDescent="0.25">
      <c r="A3045">
        <v>15365</v>
      </c>
      <c r="B3045" t="s">
        <v>144</v>
      </c>
      <c r="C3045" t="s">
        <v>16317</v>
      </c>
      <c r="D3045" t="s">
        <v>16448</v>
      </c>
      <c r="E3045" t="s">
        <v>16319</v>
      </c>
      <c r="F3045" t="s">
        <v>16460</v>
      </c>
      <c r="G3045" t="s">
        <v>16321</v>
      </c>
      <c r="H3045" t="s">
        <v>16119</v>
      </c>
      <c r="I3045" t="s">
        <v>2108</v>
      </c>
      <c r="J3045" t="s">
        <v>16461</v>
      </c>
      <c r="K3045" t="s">
        <v>16323</v>
      </c>
      <c r="L3045" t="s">
        <v>3677</v>
      </c>
      <c r="N3045" t="s">
        <v>16458</v>
      </c>
      <c r="O3045">
        <v>1</v>
      </c>
      <c r="P3045" t="s">
        <v>154</v>
      </c>
      <c r="Q3045">
        <v>729</v>
      </c>
      <c r="R3045" t="s">
        <v>625</v>
      </c>
      <c r="S3045">
        <v>29.406812736641001</v>
      </c>
      <c r="T3045">
        <v>14.288931518164601</v>
      </c>
      <c r="U3045" t="s">
        <v>16462</v>
      </c>
      <c r="V3045" t="s">
        <v>16452</v>
      </c>
      <c r="W3045" t="s">
        <v>16326</v>
      </c>
      <c r="Y3045" t="s">
        <v>16327</v>
      </c>
      <c r="AD3045">
        <v>21.142355446936801</v>
      </c>
      <c r="AE3045">
        <v>20.750302495400099</v>
      </c>
    </row>
    <row r="3046" spans="1:31" x14ac:dyDescent="0.25">
      <c r="A3046">
        <v>16539</v>
      </c>
      <c r="B3046" t="s">
        <v>144</v>
      </c>
      <c r="C3046" t="s">
        <v>16317</v>
      </c>
      <c r="D3046" t="s">
        <v>2146</v>
      </c>
      <c r="E3046" t="s">
        <v>16319</v>
      </c>
      <c r="F3046" t="s">
        <v>16463</v>
      </c>
      <c r="G3046" t="s">
        <v>16321</v>
      </c>
      <c r="H3046" t="s">
        <v>2137</v>
      </c>
      <c r="I3046" t="s">
        <v>866</v>
      </c>
      <c r="J3046" t="s">
        <v>16464</v>
      </c>
      <c r="K3046" t="s">
        <v>16323</v>
      </c>
      <c r="L3046" t="s">
        <v>3677</v>
      </c>
      <c r="O3046">
        <v>1</v>
      </c>
      <c r="P3046" t="s">
        <v>9797</v>
      </c>
      <c r="Q3046">
        <v>729</v>
      </c>
      <c r="R3046" t="s">
        <v>625</v>
      </c>
      <c r="S3046">
        <v>29.484840500896599</v>
      </c>
      <c r="T3046">
        <v>19.605505773721799</v>
      </c>
      <c r="U3046" t="s">
        <v>16465</v>
      </c>
      <c r="V3046" t="s">
        <v>2150</v>
      </c>
      <c r="W3046" t="s">
        <v>16326</v>
      </c>
      <c r="Y3046" t="s">
        <v>16327</v>
      </c>
      <c r="AD3046">
        <v>31.595413258472298</v>
      </c>
      <c r="AE3046">
        <v>26.095343852542602</v>
      </c>
    </row>
    <row r="3047" spans="1:31" x14ac:dyDescent="0.25">
      <c r="A3047">
        <v>16557</v>
      </c>
      <c r="B3047" t="s">
        <v>144</v>
      </c>
      <c r="C3047" t="s">
        <v>16317</v>
      </c>
      <c r="D3047" t="s">
        <v>2146</v>
      </c>
      <c r="E3047" t="s">
        <v>16319</v>
      </c>
      <c r="F3047" t="s">
        <v>16466</v>
      </c>
      <c r="G3047" t="s">
        <v>16321</v>
      </c>
      <c r="H3047" t="s">
        <v>751</v>
      </c>
      <c r="I3047" t="s">
        <v>162</v>
      </c>
      <c r="J3047" t="s">
        <v>16467</v>
      </c>
      <c r="K3047" t="s">
        <v>16323</v>
      </c>
      <c r="L3047" t="s">
        <v>3677</v>
      </c>
      <c r="O3047">
        <v>1</v>
      </c>
      <c r="P3047" t="s">
        <v>154</v>
      </c>
      <c r="R3047" t="s">
        <v>625</v>
      </c>
      <c r="S3047">
        <v>29.331519600572701</v>
      </c>
      <c r="T3047">
        <v>19.561785699523298</v>
      </c>
      <c r="U3047" t="s">
        <v>16468</v>
      </c>
      <c r="V3047" t="s">
        <v>2150</v>
      </c>
      <c r="W3047" t="s">
        <v>16326</v>
      </c>
      <c r="Y3047" t="s">
        <v>16327</v>
      </c>
      <c r="AD3047">
        <v>31.3817806333502</v>
      </c>
      <c r="AE3047">
        <v>26.1274298552473</v>
      </c>
    </row>
    <row r="3048" spans="1:31" x14ac:dyDescent="0.25">
      <c r="A3048">
        <v>15345</v>
      </c>
      <c r="B3048" t="s">
        <v>144</v>
      </c>
      <c r="C3048" t="s">
        <v>16317</v>
      </c>
      <c r="D3048" t="s">
        <v>2146</v>
      </c>
      <c r="E3048" t="s">
        <v>16319</v>
      </c>
      <c r="F3048" t="s">
        <v>16469</v>
      </c>
      <c r="G3048" t="s">
        <v>16332</v>
      </c>
      <c r="H3048" t="s">
        <v>150</v>
      </c>
      <c r="I3048" t="s">
        <v>16333</v>
      </c>
      <c r="J3048" t="s">
        <v>16470</v>
      </c>
      <c r="K3048" t="s">
        <v>16323</v>
      </c>
      <c r="L3048" t="s">
        <v>3677</v>
      </c>
      <c r="N3048" t="s">
        <v>16471</v>
      </c>
      <c r="O3048">
        <v>1</v>
      </c>
      <c r="P3048" t="s">
        <v>154</v>
      </c>
      <c r="Q3048">
        <v>729</v>
      </c>
      <c r="R3048" t="s">
        <v>625</v>
      </c>
      <c r="S3048">
        <v>29.484840228006298</v>
      </c>
      <c r="T3048">
        <v>19.605497187766399</v>
      </c>
      <c r="U3048" t="s">
        <v>16472</v>
      </c>
      <c r="V3048" t="s">
        <v>2150</v>
      </c>
      <c r="W3048" t="s">
        <v>16337</v>
      </c>
      <c r="Y3048" t="s">
        <v>16327</v>
      </c>
      <c r="AD3048">
        <v>31.5955303383925</v>
      </c>
      <c r="AE3048">
        <v>26.094255807169301</v>
      </c>
    </row>
    <row r="3049" spans="1:31" x14ac:dyDescent="0.25">
      <c r="A3049">
        <v>15366</v>
      </c>
      <c r="B3049" t="s">
        <v>144</v>
      </c>
      <c r="C3049" t="s">
        <v>16317</v>
      </c>
      <c r="D3049" t="s">
        <v>2146</v>
      </c>
      <c r="E3049" t="s">
        <v>16319</v>
      </c>
      <c r="F3049" t="s">
        <v>16473</v>
      </c>
      <c r="G3049" t="s">
        <v>16321</v>
      </c>
      <c r="H3049" t="s">
        <v>16119</v>
      </c>
      <c r="I3049" t="s">
        <v>2108</v>
      </c>
      <c r="J3049" t="s">
        <v>16474</v>
      </c>
      <c r="K3049" t="s">
        <v>16323</v>
      </c>
      <c r="L3049" t="s">
        <v>3677</v>
      </c>
      <c r="N3049" t="s">
        <v>16471</v>
      </c>
      <c r="O3049">
        <v>1</v>
      </c>
      <c r="P3049" t="s">
        <v>154</v>
      </c>
      <c r="Q3049">
        <v>729</v>
      </c>
      <c r="R3049" t="s">
        <v>625</v>
      </c>
      <c r="S3049">
        <v>29.484840228006298</v>
      </c>
      <c r="T3049">
        <v>19.605497187766399</v>
      </c>
      <c r="U3049" t="s">
        <v>16475</v>
      </c>
      <c r="V3049" t="s">
        <v>2150</v>
      </c>
      <c r="W3049" t="s">
        <v>16326</v>
      </c>
      <c r="Y3049" t="s">
        <v>16327</v>
      </c>
      <c r="AD3049">
        <v>31.5955303383925</v>
      </c>
      <c r="AE3049">
        <v>26.094255807169301</v>
      </c>
    </row>
    <row r="3050" spans="1:31" x14ac:dyDescent="0.25">
      <c r="A3050">
        <v>15346</v>
      </c>
      <c r="B3050" t="s">
        <v>144</v>
      </c>
      <c r="C3050" t="s">
        <v>16317</v>
      </c>
      <c r="D3050" t="s">
        <v>16476</v>
      </c>
      <c r="E3050" t="s">
        <v>16319</v>
      </c>
      <c r="F3050" t="s">
        <v>16477</v>
      </c>
      <c r="G3050" t="s">
        <v>16332</v>
      </c>
      <c r="H3050" t="s">
        <v>150</v>
      </c>
      <c r="I3050" t="s">
        <v>16333</v>
      </c>
      <c r="J3050" t="s">
        <v>16478</v>
      </c>
      <c r="K3050" t="s">
        <v>16323</v>
      </c>
      <c r="L3050" t="s">
        <v>3677</v>
      </c>
      <c r="N3050" t="s">
        <v>16479</v>
      </c>
      <c r="O3050">
        <v>1</v>
      </c>
      <c r="P3050" t="s">
        <v>154</v>
      </c>
      <c r="Q3050">
        <v>729</v>
      </c>
      <c r="R3050" t="s">
        <v>625</v>
      </c>
      <c r="S3050">
        <v>27.035755553799401</v>
      </c>
      <c r="T3050">
        <v>8.8765389191579001</v>
      </c>
      <c r="U3050" t="s">
        <v>16480</v>
      </c>
      <c r="V3050" t="s">
        <v>16481</v>
      </c>
      <c r="W3050" t="s">
        <v>16337</v>
      </c>
      <c r="Y3050" t="s">
        <v>16327</v>
      </c>
      <c r="AD3050">
        <v>2.5370138684622701</v>
      </c>
      <c r="AE3050">
        <v>6.85816393524982</v>
      </c>
    </row>
    <row r="3051" spans="1:31" x14ac:dyDescent="0.25">
      <c r="A3051">
        <v>16540</v>
      </c>
      <c r="B3051" t="s">
        <v>144</v>
      </c>
      <c r="C3051" t="s">
        <v>16317</v>
      </c>
      <c r="D3051" t="s">
        <v>6263</v>
      </c>
      <c r="E3051" t="s">
        <v>16319</v>
      </c>
      <c r="F3051" t="s">
        <v>16482</v>
      </c>
      <c r="G3051" t="s">
        <v>16321</v>
      </c>
      <c r="H3051" t="s">
        <v>2137</v>
      </c>
      <c r="I3051" t="s">
        <v>866</v>
      </c>
      <c r="J3051" t="s">
        <v>16483</v>
      </c>
      <c r="K3051" t="s">
        <v>16323</v>
      </c>
      <c r="L3051" t="s">
        <v>3677</v>
      </c>
      <c r="O3051">
        <v>1</v>
      </c>
      <c r="P3051" t="s">
        <v>9797</v>
      </c>
      <c r="Q3051">
        <v>729</v>
      </c>
      <c r="R3051" t="s">
        <v>625</v>
      </c>
      <c r="S3051">
        <v>35.7449914366141</v>
      </c>
      <c r="T3051">
        <v>19.921176754685501</v>
      </c>
      <c r="U3051" t="s">
        <v>16484</v>
      </c>
      <c r="V3051" t="s">
        <v>6268</v>
      </c>
      <c r="W3051" t="s">
        <v>16326</v>
      </c>
      <c r="Y3051" t="s">
        <v>16327</v>
      </c>
      <c r="AD3051">
        <v>17.619494726901902</v>
      </c>
      <c r="AE3051">
        <v>19.8076854203034</v>
      </c>
    </row>
    <row r="3052" spans="1:31" x14ac:dyDescent="0.25">
      <c r="A3052">
        <v>16558</v>
      </c>
      <c r="B3052" t="s">
        <v>144</v>
      </c>
      <c r="C3052" t="s">
        <v>16317</v>
      </c>
      <c r="D3052" t="s">
        <v>6263</v>
      </c>
      <c r="E3052" t="s">
        <v>16319</v>
      </c>
      <c r="F3052" t="s">
        <v>16485</v>
      </c>
      <c r="G3052" t="s">
        <v>16321</v>
      </c>
      <c r="H3052" t="s">
        <v>751</v>
      </c>
      <c r="I3052" t="s">
        <v>162</v>
      </c>
      <c r="J3052" t="s">
        <v>16486</v>
      </c>
      <c r="K3052" t="s">
        <v>16323</v>
      </c>
      <c r="L3052" t="s">
        <v>3677</v>
      </c>
      <c r="O3052">
        <v>1</v>
      </c>
      <c r="P3052" t="s">
        <v>154</v>
      </c>
      <c r="R3052" t="s">
        <v>625</v>
      </c>
      <c r="S3052">
        <v>35.710762893042897</v>
      </c>
      <c r="T3052">
        <v>19.826586278381502</v>
      </c>
      <c r="U3052" t="s">
        <v>16487</v>
      </c>
      <c r="V3052" t="s">
        <v>6268</v>
      </c>
      <c r="W3052" t="s">
        <v>16326</v>
      </c>
      <c r="Y3052" t="s">
        <v>16327</v>
      </c>
      <c r="AD3052">
        <v>18.5921533542801</v>
      </c>
      <c r="AE3052">
        <v>20.1478007061196</v>
      </c>
    </row>
    <row r="3053" spans="1:31" x14ac:dyDescent="0.25">
      <c r="A3053">
        <v>15347</v>
      </c>
      <c r="B3053" t="s">
        <v>144</v>
      </c>
      <c r="C3053" t="s">
        <v>16317</v>
      </c>
      <c r="D3053" t="s">
        <v>6263</v>
      </c>
      <c r="E3053" t="s">
        <v>16319</v>
      </c>
      <c r="F3053" t="s">
        <v>16488</v>
      </c>
      <c r="G3053" t="s">
        <v>16332</v>
      </c>
      <c r="H3053" t="s">
        <v>150</v>
      </c>
      <c r="I3053" t="s">
        <v>16333</v>
      </c>
      <c r="J3053" t="s">
        <v>16489</v>
      </c>
      <c r="K3053" t="s">
        <v>16323</v>
      </c>
      <c r="L3053" t="s">
        <v>3677</v>
      </c>
      <c r="N3053" t="s">
        <v>6266</v>
      </c>
      <c r="O3053">
        <v>1</v>
      </c>
      <c r="P3053" t="s">
        <v>154</v>
      </c>
      <c r="Q3053">
        <v>729</v>
      </c>
      <c r="R3053" t="s">
        <v>625</v>
      </c>
      <c r="S3053">
        <v>35.744958782475599</v>
      </c>
      <c r="T3053">
        <v>19.921212245466901</v>
      </c>
      <c r="U3053" t="s">
        <v>16490</v>
      </c>
      <c r="V3053" t="s">
        <v>6268</v>
      </c>
      <c r="W3053" t="s">
        <v>16337</v>
      </c>
      <c r="Y3053" t="s">
        <v>16327</v>
      </c>
      <c r="AD3053">
        <v>17.6201640240606</v>
      </c>
      <c r="AE3053">
        <v>19.811719018304199</v>
      </c>
    </row>
    <row r="3054" spans="1:31" x14ac:dyDescent="0.25">
      <c r="A3054">
        <v>15367</v>
      </c>
      <c r="B3054" t="s">
        <v>144</v>
      </c>
      <c r="C3054" t="s">
        <v>16317</v>
      </c>
      <c r="D3054" t="s">
        <v>6263</v>
      </c>
      <c r="E3054" t="s">
        <v>16319</v>
      </c>
      <c r="F3054" t="s">
        <v>16491</v>
      </c>
      <c r="G3054" t="s">
        <v>16321</v>
      </c>
      <c r="H3054" t="s">
        <v>16119</v>
      </c>
      <c r="I3054" t="s">
        <v>2108</v>
      </c>
      <c r="J3054" t="s">
        <v>16492</v>
      </c>
      <c r="K3054" t="s">
        <v>16323</v>
      </c>
      <c r="L3054" t="s">
        <v>3677</v>
      </c>
      <c r="N3054" t="s">
        <v>6266</v>
      </c>
      <c r="O3054">
        <v>1</v>
      </c>
      <c r="P3054" t="s">
        <v>154</v>
      </c>
      <c r="Q3054">
        <v>729</v>
      </c>
      <c r="R3054" t="s">
        <v>625</v>
      </c>
      <c r="S3054">
        <v>35.744958782728602</v>
      </c>
      <c r="T3054">
        <v>19.921212239208899</v>
      </c>
      <c r="U3054" t="s">
        <v>16493</v>
      </c>
      <c r="V3054" t="s">
        <v>6268</v>
      </c>
      <c r="W3054" t="s">
        <v>16326</v>
      </c>
      <c r="Y3054" t="s">
        <v>16327</v>
      </c>
      <c r="AD3054">
        <v>17.620163989592601</v>
      </c>
      <c r="AE3054">
        <v>19.811719003549701</v>
      </c>
    </row>
    <row r="3055" spans="1:31" x14ac:dyDescent="0.25">
      <c r="A3055">
        <v>16541</v>
      </c>
      <c r="B3055" t="s">
        <v>144</v>
      </c>
      <c r="C3055" t="s">
        <v>16317</v>
      </c>
      <c r="D3055" t="s">
        <v>16494</v>
      </c>
      <c r="E3055" t="s">
        <v>16319</v>
      </c>
      <c r="F3055" t="s">
        <v>16495</v>
      </c>
      <c r="G3055" t="s">
        <v>16321</v>
      </c>
      <c r="H3055" t="s">
        <v>2137</v>
      </c>
      <c r="I3055" t="s">
        <v>866</v>
      </c>
      <c r="J3055" t="s">
        <v>16496</v>
      </c>
      <c r="K3055" t="s">
        <v>16323</v>
      </c>
      <c r="L3055" t="s">
        <v>3677</v>
      </c>
      <c r="O3055">
        <v>1</v>
      </c>
      <c r="P3055" t="s">
        <v>9797</v>
      </c>
      <c r="Q3055">
        <v>729</v>
      </c>
      <c r="R3055" t="s">
        <v>625</v>
      </c>
      <c r="S3055">
        <v>33.639679874036403</v>
      </c>
      <c r="T3055">
        <v>18.354225183004701</v>
      </c>
      <c r="U3055" t="s">
        <v>16497</v>
      </c>
      <c r="V3055" t="s">
        <v>16498</v>
      </c>
      <c r="W3055" t="s">
        <v>16326</v>
      </c>
      <c r="Y3055" t="s">
        <v>16327</v>
      </c>
      <c r="AD3055">
        <v>9.9816480304803594</v>
      </c>
      <c r="AE3055">
        <v>17.0290783537835</v>
      </c>
    </row>
    <row r="3056" spans="1:31" x14ac:dyDescent="0.25">
      <c r="A3056">
        <v>16559</v>
      </c>
      <c r="B3056" t="s">
        <v>144</v>
      </c>
      <c r="C3056" t="s">
        <v>16317</v>
      </c>
      <c r="D3056" t="s">
        <v>16494</v>
      </c>
      <c r="E3056" t="s">
        <v>16319</v>
      </c>
      <c r="F3056" t="s">
        <v>16499</v>
      </c>
      <c r="G3056" t="s">
        <v>16321</v>
      </c>
      <c r="H3056" t="s">
        <v>751</v>
      </c>
      <c r="I3056" t="s">
        <v>162</v>
      </c>
      <c r="J3056" t="s">
        <v>16500</v>
      </c>
      <c r="K3056" t="s">
        <v>16323</v>
      </c>
      <c r="L3056" t="s">
        <v>3677</v>
      </c>
      <c r="O3056">
        <v>1</v>
      </c>
      <c r="P3056" t="s">
        <v>154</v>
      </c>
      <c r="R3056" t="s">
        <v>625</v>
      </c>
      <c r="S3056">
        <v>33.457396149450297</v>
      </c>
      <c r="T3056">
        <v>18.342114699779899</v>
      </c>
      <c r="U3056" t="s">
        <v>16501</v>
      </c>
      <c r="V3056" t="s">
        <v>16498</v>
      </c>
      <c r="W3056" t="s">
        <v>16326</v>
      </c>
      <c r="Y3056" t="s">
        <v>16327</v>
      </c>
      <c r="AD3056">
        <v>11.0967129838623</v>
      </c>
      <c r="AE3056">
        <v>17.855894552469799</v>
      </c>
    </row>
    <row r="3057" spans="1:31" x14ac:dyDescent="0.25">
      <c r="A3057">
        <v>15348</v>
      </c>
      <c r="B3057" t="s">
        <v>144</v>
      </c>
      <c r="C3057" t="s">
        <v>16317</v>
      </c>
      <c r="D3057" t="s">
        <v>16494</v>
      </c>
      <c r="E3057" t="s">
        <v>16319</v>
      </c>
      <c r="F3057" t="s">
        <v>16502</v>
      </c>
      <c r="G3057" t="s">
        <v>16332</v>
      </c>
      <c r="H3057" t="s">
        <v>150</v>
      </c>
      <c r="I3057" t="s">
        <v>16333</v>
      </c>
      <c r="J3057" t="s">
        <v>16503</v>
      </c>
      <c r="K3057" t="s">
        <v>16323</v>
      </c>
      <c r="L3057" t="s">
        <v>3677</v>
      </c>
      <c r="N3057" t="s">
        <v>16504</v>
      </c>
      <c r="O3057">
        <v>1</v>
      </c>
      <c r="P3057" t="s">
        <v>154</v>
      </c>
      <c r="Q3057">
        <v>729</v>
      </c>
      <c r="R3057" t="s">
        <v>625</v>
      </c>
      <c r="S3057">
        <v>33.6396723628297</v>
      </c>
      <c r="T3057">
        <v>18.354278366764301</v>
      </c>
      <c r="U3057" t="s">
        <v>16505</v>
      </c>
      <c r="V3057" t="s">
        <v>16498</v>
      </c>
      <c r="W3057" t="s">
        <v>16337</v>
      </c>
      <c r="Y3057" t="s">
        <v>16327</v>
      </c>
      <c r="AD3057">
        <v>9.9817275776637793</v>
      </c>
      <c r="AE3057">
        <v>17.032886445244699</v>
      </c>
    </row>
    <row r="3058" spans="1:31" x14ac:dyDescent="0.25">
      <c r="A3058">
        <v>15368</v>
      </c>
      <c r="B3058" t="s">
        <v>144</v>
      </c>
      <c r="C3058" t="s">
        <v>16317</v>
      </c>
      <c r="D3058" t="s">
        <v>16494</v>
      </c>
      <c r="E3058" t="s">
        <v>16319</v>
      </c>
      <c r="F3058" t="s">
        <v>16506</v>
      </c>
      <c r="G3058" t="s">
        <v>16321</v>
      </c>
      <c r="H3058" t="s">
        <v>16119</v>
      </c>
      <c r="I3058" t="s">
        <v>2108</v>
      </c>
      <c r="J3058" t="s">
        <v>16507</v>
      </c>
      <c r="K3058" t="s">
        <v>16323</v>
      </c>
      <c r="L3058" t="s">
        <v>3677</v>
      </c>
      <c r="N3058" t="s">
        <v>16504</v>
      </c>
      <c r="O3058">
        <v>1</v>
      </c>
      <c r="P3058" t="s">
        <v>154</v>
      </c>
      <c r="Q3058">
        <v>729</v>
      </c>
      <c r="R3058" t="s">
        <v>625</v>
      </c>
      <c r="S3058">
        <v>33.6396723628297</v>
      </c>
      <c r="T3058">
        <v>18.354278366764301</v>
      </c>
      <c r="U3058" t="s">
        <v>16508</v>
      </c>
      <c r="V3058" t="s">
        <v>16498</v>
      </c>
      <c r="W3058" t="s">
        <v>16326</v>
      </c>
      <c r="Y3058" t="s">
        <v>16327</v>
      </c>
      <c r="AD3058">
        <v>9.9817275776637793</v>
      </c>
      <c r="AE3058">
        <v>17.032886445244699</v>
      </c>
    </row>
    <row r="3059" spans="1:31" x14ac:dyDescent="0.25">
      <c r="A3059">
        <v>16542</v>
      </c>
      <c r="B3059" t="s">
        <v>144</v>
      </c>
      <c r="C3059" t="s">
        <v>16317</v>
      </c>
      <c r="D3059" t="s">
        <v>16509</v>
      </c>
      <c r="E3059" t="s">
        <v>16319</v>
      </c>
      <c r="F3059" t="s">
        <v>16510</v>
      </c>
      <c r="G3059" t="s">
        <v>16321</v>
      </c>
      <c r="H3059" t="s">
        <v>2137</v>
      </c>
      <c r="I3059" t="s">
        <v>866</v>
      </c>
      <c r="J3059" t="s">
        <v>16511</v>
      </c>
      <c r="K3059" t="s">
        <v>16323</v>
      </c>
      <c r="L3059" t="s">
        <v>3677</v>
      </c>
      <c r="O3059">
        <v>1</v>
      </c>
      <c r="P3059" t="s">
        <v>9797</v>
      </c>
      <c r="Q3059">
        <v>729</v>
      </c>
      <c r="R3059" t="s">
        <v>625</v>
      </c>
      <c r="S3059">
        <v>34.075868929973801</v>
      </c>
      <c r="T3059">
        <v>13.079472239114899</v>
      </c>
      <c r="U3059" t="s">
        <v>16512</v>
      </c>
      <c r="V3059" t="s">
        <v>16513</v>
      </c>
      <c r="W3059" t="s">
        <v>16326</v>
      </c>
      <c r="Y3059" t="s">
        <v>16327</v>
      </c>
      <c r="AD3059">
        <v>3.2825250081352801</v>
      </c>
      <c r="AE3059">
        <v>9.3508150675920696</v>
      </c>
    </row>
    <row r="3060" spans="1:31" x14ac:dyDescent="0.25">
      <c r="A3060">
        <v>16560</v>
      </c>
      <c r="B3060" t="s">
        <v>144</v>
      </c>
      <c r="C3060" t="s">
        <v>16317</v>
      </c>
      <c r="D3060" t="s">
        <v>16509</v>
      </c>
      <c r="E3060" t="s">
        <v>16319</v>
      </c>
      <c r="F3060" t="s">
        <v>16514</v>
      </c>
      <c r="G3060" t="s">
        <v>16321</v>
      </c>
      <c r="H3060" t="s">
        <v>751</v>
      </c>
      <c r="I3060" t="s">
        <v>162</v>
      </c>
      <c r="J3060" t="s">
        <v>16515</v>
      </c>
      <c r="K3060" t="s">
        <v>16323</v>
      </c>
      <c r="L3060" t="s">
        <v>3677</v>
      </c>
      <c r="O3060">
        <v>1</v>
      </c>
      <c r="P3060" t="s">
        <v>154</v>
      </c>
      <c r="R3060" t="s">
        <v>625</v>
      </c>
      <c r="S3060">
        <v>34.047021075109001</v>
      </c>
      <c r="T3060">
        <v>12.9093476577902</v>
      </c>
      <c r="U3060" t="s">
        <v>16516</v>
      </c>
      <c r="V3060" t="s">
        <v>16513</v>
      </c>
      <c r="W3060" t="s">
        <v>16326</v>
      </c>
      <c r="Y3060" t="s">
        <v>16327</v>
      </c>
      <c r="AD3060">
        <v>3.2708324712791401</v>
      </c>
      <c r="AE3060">
        <v>12.299171805361199</v>
      </c>
    </row>
    <row r="3061" spans="1:31" x14ac:dyDescent="0.25">
      <c r="A3061">
        <v>15349</v>
      </c>
      <c r="B3061" t="s">
        <v>144</v>
      </c>
      <c r="C3061" t="s">
        <v>16317</v>
      </c>
      <c r="D3061" t="s">
        <v>16509</v>
      </c>
      <c r="E3061" t="s">
        <v>16319</v>
      </c>
      <c r="F3061" t="s">
        <v>16517</v>
      </c>
      <c r="G3061" t="s">
        <v>16332</v>
      </c>
      <c r="H3061" t="s">
        <v>150</v>
      </c>
      <c r="I3061" t="s">
        <v>16333</v>
      </c>
      <c r="J3061" t="s">
        <v>16518</v>
      </c>
      <c r="K3061" t="s">
        <v>16323</v>
      </c>
      <c r="L3061" t="s">
        <v>3677</v>
      </c>
      <c r="N3061" t="s">
        <v>16519</v>
      </c>
      <c r="O3061">
        <v>1</v>
      </c>
      <c r="P3061" t="s">
        <v>154</v>
      </c>
      <c r="Q3061">
        <v>729</v>
      </c>
      <c r="R3061" t="s">
        <v>625</v>
      </c>
      <c r="S3061">
        <v>34.075659506620099</v>
      </c>
      <c r="T3061">
        <v>13.0795037323174</v>
      </c>
      <c r="U3061" t="s">
        <v>16520</v>
      </c>
      <c r="V3061" t="s">
        <v>16513</v>
      </c>
      <c r="W3061" t="s">
        <v>16337</v>
      </c>
      <c r="Y3061" t="s">
        <v>16327</v>
      </c>
      <c r="AD3061">
        <v>3.2821194582438999</v>
      </c>
      <c r="AE3061">
        <v>9.3493331639962705</v>
      </c>
    </row>
    <row r="3062" spans="1:31" x14ac:dyDescent="0.25">
      <c r="A3062">
        <v>15369</v>
      </c>
      <c r="B3062" t="s">
        <v>144</v>
      </c>
      <c r="C3062" t="s">
        <v>16317</v>
      </c>
      <c r="D3062" t="s">
        <v>16509</v>
      </c>
      <c r="E3062" t="s">
        <v>16319</v>
      </c>
      <c r="F3062" t="s">
        <v>16521</v>
      </c>
      <c r="G3062" t="s">
        <v>16321</v>
      </c>
      <c r="H3062" t="s">
        <v>16119</v>
      </c>
      <c r="I3062" t="s">
        <v>2108</v>
      </c>
      <c r="J3062" t="s">
        <v>16522</v>
      </c>
      <c r="K3062" t="s">
        <v>16323</v>
      </c>
      <c r="L3062" t="s">
        <v>3677</v>
      </c>
      <c r="N3062" t="s">
        <v>16519</v>
      </c>
      <c r="O3062">
        <v>1</v>
      </c>
      <c r="P3062" t="s">
        <v>154</v>
      </c>
      <c r="Q3062">
        <v>729</v>
      </c>
      <c r="R3062" t="s">
        <v>625</v>
      </c>
      <c r="S3062">
        <v>34.075659506620099</v>
      </c>
      <c r="T3062">
        <v>13.0795037323174</v>
      </c>
      <c r="U3062" t="s">
        <v>16523</v>
      </c>
      <c r="V3062" t="s">
        <v>16513</v>
      </c>
      <c r="W3062" t="s">
        <v>16326</v>
      </c>
      <c r="Y3062" t="s">
        <v>16327</v>
      </c>
      <c r="AD3062">
        <v>3.2821194582438999</v>
      </c>
      <c r="AE3062">
        <v>9.3493331639962705</v>
      </c>
    </row>
    <row r="3063" spans="1:31" x14ac:dyDescent="0.25">
      <c r="A3063">
        <v>16543</v>
      </c>
      <c r="B3063" t="s">
        <v>144</v>
      </c>
      <c r="C3063" t="s">
        <v>16317</v>
      </c>
      <c r="D3063" t="s">
        <v>16524</v>
      </c>
      <c r="E3063" t="s">
        <v>16319</v>
      </c>
      <c r="F3063" t="s">
        <v>16525</v>
      </c>
      <c r="G3063" t="s">
        <v>16321</v>
      </c>
      <c r="H3063" t="s">
        <v>2137</v>
      </c>
      <c r="I3063" t="s">
        <v>866</v>
      </c>
      <c r="J3063" t="s">
        <v>16526</v>
      </c>
      <c r="K3063" t="s">
        <v>16323</v>
      </c>
      <c r="L3063" t="s">
        <v>3677</v>
      </c>
      <c r="O3063">
        <v>1</v>
      </c>
      <c r="P3063" t="s">
        <v>9797</v>
      </c>
      <c r="Q3063">
        <v>729</v>
      </c>
      <c r="R3063" t="s">
        <v>625</v>
      </c>
      <c r="S3063">
        <v>24.4380186480406</v>
      </c>
      <c r="T3063">
        <v>11.049512821854</v>
      </c>
      <c r="U3063" t="s">
        <v>16527</v>
      </c>
      <c r="V3063" t="s">
        <v>16528</v>
      </c>
      <c r="W3063" t="s">
        <v>16326</v>
      </c>
      <c r="Y3063" t="s">
        <v>16327</v>
      </c>
      <c r="AD3063">
        <v>7.4930929097796204</v>
      </c>
      <c r="AE3063">
        <v>13.576728788445299</v>
      </c>
    </row>
    <row r="3064" spans="1:31" x14ac:dyDescent="0.25">
      <c r="A3064">
        <v>16561</v>
      </c>
      <c r="B3064" t="s">
        <v>144</v>
      </c>
      <c r="C3064" t="s">
        <v>16317</v>
      </c>
      <c r="D3064" t="s">
        <v>16524</v>
      </c>
      <c r="E3064" t="s">
        <v>16319</v>
      </c>
      <c r="F3064" t="s">
        <v>16529</v>
      </c>
      <c r="G3064" t="s">
        <v>16321</v>
      </c>
      <c r="H3064" t="s">
        <v>751</v>
      </c>
      <c r="I3064" t="s">
        <v>162</v>
      </c>
      <c r="J3064" t="s">
        <v>16530</v>
      </c>
      <c r="K3064" t="s">
        <v>16323</v>
      </c>
      <c r="L3064" t="s">
        <v>3677</v>
      </c>
      <c r="O3064">
        <v>1</v>
      </c>
      <c r="P3064" t="s">
        <v>154</v>
      </c>
      <c r="R3064" t="s">
        <v>625</v>
      </c>
      <c r="S3064">
        <v>24.442083017303499</v>
      </c>
      <c r="T3064">
        <v>10.989982009474801</v>
      </c>
      <c r="U3064" t="s">
        <v>16531</v>
      </c>
      <c r="V3064" t="s">
        <v>16528</v>
      </c>
      <c r="W3064" t="s">
        <v>16326</v>
      </c>
      <c r="Y3064" t="s">
        <v>16327</v>
      </c>
      <c r="AD3064">
        <v>6.9260211653164996</v>
      </c>
      <c r="AE3064">
        <v>13.914842316745901</v>
      </c>
    </row>
    <row r="3065" spans="1:31" x14ac:dyDescent="0.25">
      <c r="A3065">
        <v>15350</v>
      </c>
      <c r="B3065" t="s">
        <v>144</v>
      </c>
      <c r="C3065" t="s">
        <v>16317</v>
      </c>
      <c r="D3065" t="s">
        <v>16524</v>
      </c>
      <c r="E3065" t="s">
        <v>16319</v>
      </c>
      <c r="F3065" t="s">
        <v>16532</v>
      </c>
      <c r="G3065" t="s">
        <v>16332</v>
      </c>
      <c r="H3065" t="s">
        <v>150</v>
      </c>
      <c r="I3065" t="s">
        <v>16333</v>
      </c>
      <c r="J3065" t="s">
        <v>16533</v>
      </c>
      <c r="K3065" t="s">
        <v>16323</v>
      </c>
      <c r="L3065" t="s">
        <v>3677</v>
      </c>
      <c r="N3065" t="s">
        <v>16534</v>
      </c>
      <c r="O3065">
        <v>1</v>
      </c>
      <c r="P3065" t="s">
        <v>154</v>
      </c>
      <c r="Q3065">
        <v>729</v>
      </c>
      <c r="R3065" t="s">
        <v>625</v>
      </c>
      <c r="S3065">
        <v>25.134470542505799</v>
      </c>
      <c r="T3065">
        <v>10.9930795403767</v>
      </c>
      <c r="U3065" t="s">
        <v>16535</v>
      </c>
      <c r="V3065" t="s">
        <v>16528</v>
      </c>
      <c r="W3065" t="s">
        <v>16337</v>
      </c>
      <c r="Y3065" t="s">
        <v>16327</v>
      </c>
      <c r="AD3065">
        <v>11.3512575706989</v>
      </c>
      <c r="AE3065">
        <v>18.2090695639091</v>
      </c>
    </row>
    <row r="3066" spans="1:31" x14ac:dyDescent="0.25">
      <c r="A3066">
        <v>15370</v>
      </c>
      <c r="B3066" t="s">
        <v>144</v>
      </c>
      <c r="C3066" t="s">
        <v>16317</v>
      </c>
      <c r="D3066" t="s">
        <v>16524</v>
      </c>
      <c r="E3066" t="s">
        <v>16319</v>
      </c>
      <c r="F3066" t="s">
        <v>16536</v>
      </c>
      <c r="G3066" t="s">
        <v>16321</v>
      </c>
      <c r="H3066" t="s">
        <v>16119</v>
      </c>
      <c r="I3066" t="s">
        <v>2108</v>
      </c>
      <c r="J3066" t="s">
        <v>16537</v>
      </c>
      <c r="K3066" t="s">
        <v>16323</v>
      </c>
      <c r="L3066" t="s">
        <v>3677</v>
      </c>
      <c r="N3066" t="s">
        <v>16534</v>
      </c>
      <c r="O3066">
        <v>1</v>
      </c>
      <c r="P3066" t="s">
        <v>154</v>
      </c>
      <c r="Q3066">
        <v>729</v>
      </c>
      <c r="R3066" t="s">
        <v>625</v>
      </c>
      <c r="S3066">
        <v>25.134470542505799</v>
      </c>
      <c r="T3066">
        <v>10.9930795403767</v>
      </c>
      <c r="U3066" t="s">
        <v>16538</v>
      </c>
      <c r="V3066" t="s">
        <v>16528</v>
      </c>
      <c r="W3066" t="s">
        <v>16326</v>
      </c>
      <c r="Y3066" t="s">
        <v>16327</v>
      </c>
      <c r="AD3066">
        <v>11.3512575706989</v>
      </c>
      <c r="AE3066">
        <v>18.2090695639091</v>
      </c>
    </row>
    <row r="3067" spans="1:31" x14ac:dyDescent="0.25">
      <c r="A3067">
        <v>16544</v>
      </c>
      <c r="B3067" t="s">
        <v>144</v>
      </c>
      <c r="C3067" t="s">
        <v>16317</v>
      </c>
      <c r="D3067" t="s">
        <v>16539</v>
      </c>
      <c r="E3067" t="s">
        <v>16319</v>
      </c>
      <c r="F3067" t="s">
        <v>16540</v>
      </c>
      <c r="G3067" t="s">
        <v>16321</v>
      </c>
      <c r="H3067" t="s">
        <v>2137</v>
      </c>
      <c r="I3067" t="s">
        <v>866</v>
      </c>
      <c r="J3067" t="s">
        <v>16541</v>
      </c>
      <c r="K3067" t="s">
        <v>16323</v>
      </c>
      <c r="L3067" t="s">
        <v>3677</v>
      </c>
      <c r="O3067">
        <v>1</v>
      </c>
      <c r="P3067" t="s">
        <v>9797</v>
      </c>
      <c r="Q3067">
        <v>729</v>
      </c>
      <c r="R3067" t="s">
        <v>625</v>
      </c>
      <c r="S3067">
        <v>30.788848891406602</v>
      </c>
      <c r="T3067">
        <v>11.3325728378609</v>
      </c>
      <c r="U3067" t="s">
        <v>16542</v>
      </c>
      <c r="V3067" t="s">
        <v>16543</v>
      </c>
      <c r="W3067" t="s">
        <v>16326</v>
      </c>
      <c r="Y3067" t="s">
        <v>16327</v>
      </c>
      <c r="AD3067">
        <v>6.8862288348808196</v>
      </c>
      <c r="AE3067">
        <v>10.2090069849967</v>
      </c>
    </row>
    <row r="3068" spans="1:31" x14ac:dyDescent="0.25">
      <c r="A3068">
        <v>16562</v>
      </c>
      <c r="B3068" t="s">
        <v>144</v>
      </c>
      <c r="C3068" t="s">
        <v>16317</v>
      </c>
      <c r="D3068" t="s">
        <v>16539</v>
      </c>
      <c r="E3068" t="s">
        <v>16319</v>
      </c>
      <c r="F3068" t="s">
        <v>16544</v>
      </c>
      <c r="G3068" t="s">
        <v>16321</v>
      </c>
      <c r="H3068" t="s">
        <v>751</v>
      </c>
      <c r="I3068" t="s">
        <v>162</v>
      </c>
      <c r="J3068" t="s">
        <v>16545</v>
      </c>
      <c r="K3068" t="s">
        <v>16323</v>
      </c>
      <c r="L3068" t="s">
        <v>3677</v>
      </c>
      <c r="O3068">
        <v>1</v>
      </c>
      <c r="P3068" t="s">
        <v>154</v>
      </c>
      <c r="R3068" t="s">
        <v>625</v>
      </c>
      <c r="S3068">
        <v>30.836313879503098</v>
      </c>
      <c r="T3068">
        <v>11.291356811462601</v>
      </c>
      <c r="U3068" t="s">
        <v>16546</v>
      </c>
      <c r="V3068" t="s">
        <v>16543</v>
      </c>
      <c r="W3068" t="s">
        <v>16326</v>
      </c>
      <c r="Y3068" t="s">
        <v>16327</v>
      </c>
      <c r="AD3068">
        <v>6.4579648418020703</v>
      </c>
      <c r="AE3068">
        <v>11.433572782819001</v>
      </c>
    </row>
    <row r="3069" spans="1:31" x14ac:dyDescent="0.25">
      <c r="A3069">
        <v>15351</v>
      </c>
      <c r="B3069" t="s">
        <v>144</v>
      </c>
      <c r="C3069" t="s">
        <v>16317</v>
      </c>
      <c r="D3069" t="s">
        <v>16539</v>
      </c>
      <c r="E3069" t="s">
        <v>16319</v>
      </c>
      <c r="F3069" t="s">
        <v>16547</v>
      </c>
      <c r="G3069" t="s">
        <v>16332</v>
      </c>
      <c r="H3069" t="s">
        <v>150</v>
      </c>
      <c r="I3069" t="s">
        <v>16333</v>
      </c>
      <c r="J3069" t="s">
        <v>16548</v>
      </c>
      <c r="K3069" t="s">
        <v>16323</v>
      </c>
      <c r="L3069" t="s">
        <v>3677</v>
      </c>
      <c r="N3069" t="s">
        <v>16549</v>
      </c>
      <c r="O3069">
        <v>1</v>
      </c>
      <c r="P3069" t="s">
        <v>154</v>
      </c>
      <c r="Q3069">
        <v>729</v>
      </c>
      <c r="R3069" t="s">
        <v>625</v>
      </c>
      <c r="S3069">
        <v>29.9371424688538</v>
      </c>
      <c r="T3069">
        <v>11.033265467687899</v>
      </c>
      <c r="U3069" t="s">
        <v>16550</v>
      </c>
      <c r="V3069" t="s">
        <v>16543</v>
      </c>
      <c r="W3069" t="s">
        <v>16337</v>
      </c>
      <c r="Y3069" t="s">
        <v>16327</v>
      </c>
      <c r="AD3069">
        <v>11.123274270811001</v>
      </c>
      <c r="AE3069">
        <v>15.306597313677701</v>
      </c>
    </row>
    <row r="3070" spans="1:31" x14ac:dyDescent="0.25">
      <c r="A3070">
        <v>15371</v>
      </c>
      <c r="B3070" t="s">
        <v>144</v>
      </c>
      <c r="C3070" t="s">
        <v>16317</v>
      </c>
      <c r="D3070" t="s">
        <v>16539</v>
      </c>
      <c r="E3070" t="s">
        <v>16319</v>
      </c>
      <c r="F3070" t="s">
        <v>16551</v>
      </c>
      <c r="G3070" t="s">
        <v>16321</v>
      </c>
      <c r="H3070" t="s">
        <v>16119</v>
      </c>
      <c r="I3070" t="s">
        <v>2108</v>
      </c>
      <c r="J3070" s="17" t="s">
        <v>16552</v>
      </c>
      <c r="K3070" t="s">
        <v>16323</v>
      </c>
      <c r="L3070" t="s">
        <v>3677</v>
      </c>
      <c r="N3070" t="s">
        <v>16549</v>
      </c>
      <c r="O3070">
        <v>1</v>
      </c>
      <c r="P3070" t="s">
        <v>154</v>
      </c>
      <c r="Q3070">
        <v>729</v>
      </c>
      <c r="R3070" t="s">
        <v>625</v>
      </c>
      <c r="S3070">
        <v>29.9371424688538</v>
      </c>
      <c r="T3070">
        <v>11.033265467687899</v>
      </c>
      <c r="U3070" t="s">
        <v>16553</v>
      </c>
      <c r="V3070" t="s">
        <v>16543</v>
      </c>
      <c r="W3070" t="s">
        <v>16326</v>
      </c>
      <c r="Y3070" t="s">
        <v>16327</v>
      </c>
      <c r="AD3070">
        <v>11.123274270811001</v>
      </c>
      <c r="AE3070">
        <v>15.306597313677701</v>
      </c>
    </row>
    <row r="3071" spans="1:31" x14ac:dyDescent="0.25">
      <c r="A3071">
        <v>15352</v>
      </c>
      <c r="B3071" t="s">
        <v>144</v>
      </c>
      <c r="C3071" t="s">
        <v>16317</v>
      </c>
      <c r="D3071" t="s">
        <v>16147</v>
      </c>
      <c r="E3071" t="s">
        <v>16319</v>
      </c>
      <c r="F3071" t="s">
        <v>16554</v>
      </c>
      <c r="G3071" t="s">
        <v>16332</v>
      </c>
      <c r="H3071" t="s">
        <v>150</v>
      </c>
      <c r="I3071" t="s">
        <v>16333</v>
      </c>
      <c r="J3071" t="s">
        <v>16555</v>
      </c>
      <c r="K3071" t="s">
        <v>16323</v>
      </c>
      <c r="L3071" t="s">
        <v>3677</v>
      </c>
      <c r="N3071" t="s">
        <v>16556</v>
      </c>
      <c r="O3071">
        <v>1</v>
      </c>
      <c r="P3071" t="s">
        <v>154</v>
      </c>
      <c r="Q3071">
        <v>729</v>
      </c>
      <c r="R3071" t="s">
        <v>625</v>
      </c>
      <c r="S3071">
        <v>29.888889551481999</v>
      </c>
      <c r="T3071">
        <v>8.9244312822671095</v>
      </c>
      <c r="U3071" t="s">
        <v>16557</v>
      </c>
      <c r="V3071" t="s">
        <v>16151</v>
      </c>
      <c r="W3071" t="s">
        <v>16337</v>
      </c>
      <c r="Y3071" t="s">
        <v>16327</v>
      </c>
      <c r="AD3071">
        <v>3.04685641208604</v>
      </c>
      <c r="AE3071">
        <v>9.8302116687842709</v>
      </c>
    </row>
    <row r="3072" spans="1:31" x14ac:dyDescent="0.25">
      <c r="A3072">
        <v>15353</v>
      </c>
      <c r="B3072" t="s">
        <v>144</v>
      </c>
      <c r="C3072" t="s">
        <v>16317</v>
      </c>
      <c r="D3072" t="s">
        <v>16152</v>
      </c>
      <c r="E3072" t="s">
        <v>16319</v>
      </c>
      <c r="F3072" t="s">
        <v>16558</v>
      </c>
      <c r="G3072" t="s">
        <v>16332</v>
      </c>
      <c r="H3072" t="s">
        <v>150</v>
      </c>
      <c r="I3072" t="s">
        <v>16333</v>
      </c>
      <c r="J3072" t="s">
        <v>16559</v>
      </c>
      <c r="K3072" t="s">
        <v>16323</v>
      </c>
      <c r="L3072" t="s">
        <v>3677</v>
      </c>
      <c r="N3072" t="s">
        <v>16560</v>
      </c>
      <c r="O3072">
        <v>1</v>
      </c>
      <c r="P3072" t="s">
        <v>154</v>
      </c>
      <c r="Q3072">
        <v>729</v>
      </c>
      <c r="R3072" t="s">
        <v>625</v>
      </c>
      <c r="S3072">
        <v>32.800326615057898</v>
      </c>
      <c r="T3072">
        <v>9.9044373239030108</v>
      </c>
      <c r="U3072" t="s">
        <v>16561</v>
      </c>
      <c r="V3072" t="s">
        <v>16156</v>
      </c>
      <c r="W3072" t="s">
        <v>16337</v>
      </c>
      <c r="Y3072" t="s">
        <v>16327</v>
      </c>
      <c r="AD3072">
        <v>6.3525910200975497</v>
      </c>
      <c r="AE3072">
        <v>14.9532067394865</v>
      </c>
    </row>
    <row r="3073" spans="1:31" x14ac:dyDescent="0.25">
      <c r="A3073">
        <v>15354</v>
      </c>
      <c r="B3073" t="s">
        <v>144</v>
      </c>
      <c r="C3073" t="s">
        <v>16317</v>
      </c>
      <c r="D3073" t="s">
        <v>16157</v>
      </c>
      <c r="E3073" t="s">
        <v>16319</v>
      </c>
      <c r="F3073" t="s">
        <v>16562</v>
      </c>
      <c r="G3073" t="s">
        <v>16332</v>
      </c>
      <c r="H3073" t="s">
        <v>150</v>
      </c>
      <c r="I3073" t="s">
        <v>16333</v>
      </c>
      <c r="J3073" t="s">
        <v>16563</v>
      </c>
      <c r="K3073" t="s">
        <v>16323</v>
      </c>
      <c r="L3073" t="s">
        <v>3677</v>
      </c>
      <c r="N3073" t="s">
        <v>16564</v>
      </c>
      <c r="O3073">
        <v>1</v>
      </c>
      <c r="P3073" t="s">
        <v>154</v>
      </c>
      <c r="Q3073">
        <v>729</v>
      </c>
      <c r="R3073" t="s">
        <v>625</v>
      </c>
      <c r="S3073">
        <v>28.726812048566899</v>
      </c>
      <c r="T3073">
        <v>8.1374017139645005</v>
      </c>
      <c r="U3073" t="s">
        <v>16565</v>
      </c>
      <c r="V3073" t="s">
        <v>16161</v>
      </c>
      <c r="W3073" t="s">
        <v>16337</v>
      </c>
      <c r="Y3073" t="s">
        <v>16327</v>
      </c>
      <c r="AD3073">
        <v>2.9413605116809798</v>
      </c>
      <c r="AE3073">
        <v>8.7063613778881308</v>
      </c>
    </row>
    <row r="3074" spans="1:31" x14ac:dyDescent="0.25">
      <c r="A3074">
        <v>16545</v>
      </c>
      <c r="B3074" t="s">
        <v>144</v>
      </c>
      <c r="C3074" t="s">
        <v>16317</v>
      </c>
      <c r="D3074" t="s">
        <v>16566</v>
      </c>
      <c r="E3074" t="s">
        <v>16319</v>
      </c>
      <c r="F3074" t="s">
        <v>16567</v>
      </c>
      <c r="G3074" t="s">
        <v>16321</v>
      </c>
      <c r="H3074" t="s">
        <v>2137</v>
      </c>
      <c r="I3074" t="s">
        <v>866</v>
      </c>
      <c r="J3074" t="s">
        <v>16568</v>
      </c>
      <c r="K3074" t="s">
        <v>16323</v>
      </c>
      <c r="L3074" t="s">
        <v>3677</v>
      </c>
      <c r="O3074">
        <v>1</v>
      </c>
      <c r="P3074" t="s">
        <v>9797</v>
      </c>
      <c r="Q3074">
        <v>729</v>
      </c>
      <c r="R3074" t="s">
        <v>625</v>
      </c>
      <c r="S3074">
        <v>22.9970298541555</v>
      </c>
      <c r="T3074">
        <v>14.0152502896019</v>
      </c>
      <c r="U3074" t="s">
        <v>16569</v>
      </c>
      <c r="V3074" t="s">
        <v>16570</v>
      </c>
      <c r="W3074" t="s">
        <v>16326</v>
      </c>
      <c r="Y3074" t="s">
        <v>16327</v>
      </c>
      <c r="AD3074">
        <v>3.9250373238642502</v>
      </c>
      <c r="AE3074">
        <v>10.7379295253489</v>
      </c>
    </row>
    <row r="3075" spans="1:31" x14ac:dyDescent="0.25">
      <c r="A3075">
        <v>16563</v>
      </c>
      <c r="B3075" t="s">
        <v>144</v>
      </c>
      <c r="C3075" t="s">
        <v>16317</v>
      </c>
      <c r="D3075" t="s">
        <v>16566</v>
      </c>
      <c r="E3075" t="s">
        <v>16319</v>
      </c>
      <c r="F3075" t="s">
        <v>16571</v>
      </c>
      <c r="G3075" t="s">
        <v>16321</v>
      </c>
      <c r="H3075" t="s">
        <v>751</v>
      </c>
      <c r="I3075" t="s">
        <v>162</v>
      </c>
      <c r="J3075" t="s">
        <v>16572</v>
      </c>
      <c r="K3075" t="s">
        <v>16323</v>
      </c>
      <c r="L3075" t="s">
        <v>3677</v>
      </c>
      <c r="O3075">
        <v>1</v>
      </c>
      <c r="P3075" t="s">
        <v>154</v>
      </c>
      <c r="R3075" t="s">
        <v>625</v>
      </c>
      <c r="S3075">
        <v>22.6185348802912</v>
      </c>
      <c r="T3075">
        <v>13.532460657677101</v>
      </c>
      <c r="U3075" t="s">
        <v>16573</v>
      </c>
      <c r="V3075" t="s">
        <v>16570</v>
      </c>
      <c r="W3075" t="s">
        <v>16326</v>
      </c>
      <c r="Y3075" t="s">
        <v>16327</v>
      </c>
      <c r="AD3075">
        <v>1.84641245472972</v>
      </c>
      <c r="AE3075">
        <v>8.5654044904290494</v>
      </c>
    </row>
    <row r="3076" spans="1:31" x14ac:dyDescent="0.25">
      <c r="A3076">
        <v>15355</v>
      </c>
      <c r="B3076" t="s">
        <v>144</v>
      </c>
      <c r="C3076" t="s">
        <v>16317</v>
      </c>
      <c r="D3076" t="s">
        <v>16566</v>
      </c>
      <c r="E3076" t="s">
        <v>16319</v>
      </c>
      <c r="F3076" t="s">
        <v>16574</v>
      </c>
      <c r="G3076" t="s">
        <v>16332</v>
      </c>
      <c r="H3076" t="s">
        <v>150</v>
      </c>
      <c r="I3076" t="s">
        <v>16333</v>
      </c>
      <c r="J3076" t="s">
        <v>16575</v>
      </c>
      <c r="K3076" t="s">
        <v>16323</v>
      </c>
      <c r="L3076" t="s">
        <v>3677</v>
      </c>
      <c r="N3076" t="s">
        <v>16576</v>
      </c>
      <c r="O3076">
        <v>1</v>
      </c>
      <c r="P3076" t="s">
        <v>154</v>
      </c>
      <c r="Q3076">
        <v>729</v>
      </c>
      <c r="R3076" t="s">
        <v>625</v>
      </c>
      <c r="S3076">
        <v>23.191852803581099</v>
      </c>
      <c r="T3076">
        <v>13.4684249922893</v>
      </c>
      <c r="U3076" t="s">
        <v>16577</v>
      </c>
      <c r="V3076" t="s">
        <v>16570</v>
      </c>
      <c r="W3076" t="s">
        <v>16337</v>
      </c>
      <c r="Y3076" t="s">
        <v>16327</v>
      </c>
      <c r="AD3076">
        <v>6.43654851920562</v>
      </c>
      <c r="AE3076">
        <v>13.352357736015801</v>
      </c>
    </row>
    <row r="3077" spans="1:31" x14ac:dyDescent="0.25">
      <c r="A3077">
        <v>15372</v>
      </c>
      <c r="B3077" t="s">
        <v>144</v>
      </c>
      <c r="C3077" t="s">
        <v>16317</v>
      </c>
      <c r="D3077" t="s">
        <v>16566</v>
      </c>
      <c r="E3077" t="s">
        <v>16319</v>
      </c>
      <c r="F3077" t="s">
        <v>16578</v>
      </c>
      <c r="G3077" t="s">
        <v>16321</v>
      </c>
      <c r="H3077" t="s">
        <v>16119</v>
      </c>
      <c r="I3077" t="s">
        <v>2108</v>
      </c>
      <c r="J3077" t="s">
        <v>16579</v>
      </c>
      <c r="K3077" t="s">
        <v>16323</v>
      </c>
      <c r="L3077" t="s">
        <v>3677</v>
      </c>
      <c r="N3077" t="s">
        <v>16576</v>
      </c>
      <c r="O3077">
        <v>1</v>
      </c>
      <c r="P3077" t="s">
        <v>154</v>
      </c>
      <c r="Q3077">
        <v>729</v>
      </c>
      <c r="R3077" t="s">
        <v>625</v>
      </c>
      <c r="S3077">
        <v>23.191852803581099</v>
      </c>
      <c r="T3077">
        <v>13.4684249922893</v>
      </c>
      <c r="U3077" t="s">
        <v>16580</v>
      </c>
      <c r="V3077" t="s">
        <v>16570</v>
      </c>
      <c r="W3077" t="s">
        <v>16326</v>
      </c>
      <c r="Y3077" t="s">
        <v>16327</v>
      </c>
      <c r="AD3077">
        <v>6.43654851920562</v>
      </c>
      <c r="AE3077">
        <v>13.352357736015801</v>
      </c>
    </row>
    <row r="3078" spans="1:31" x14ac:dyDescent="0.25">
      <c r="A3078">
        <v>16546</v>
      </c>
      <c r="B3078" t="s">
        <v>144</v>
      </c>
      <c r="C3078" t="s">
        <v>16317</v>
      </c>
      <c r="D3078" t="s">
        <v>16581</v>
      </c>
      <c r="E3078" t="s">
        <v>16319</v>
      </c>
      <c r="F3078" t="s">
        <v>16582</v>
      </c>
      <c r="G3078" t="s">
        <v>16321</v>
      </c>
      <c r="H3078" t="s">
        <v>2137</v>
      </c>
      <c r="I3078" t="s">
        <v>866</v>
      </c>
      <c r="J3078" t="s">
        <v>16583</v>
      </c>
      <c r="K3078" t="s">
        <v>16323</v>
      </c>
      <c r="L3078" t="s">
        <v>3677</v>
      </c>
      <c r="O3078">
        <v>1</v>
      </c>
      <c r="P3078" t="s">
        <v>9797</v>
      </c>
      <c r="Q3078">
        <v>729</v>
      </c>
      <c r="R3078" t="s">
        <v>625</v>
      </c>
      <c r="S3078">
        <v>28.368065025839201</v>
      </c>
      <c r="T3078">
        <v>12.031731634139501</v>
      </c>
      <c r="U3078" t="s">
        <v>16584</v>
      </c>
      <c r="V3078" t="s">
        <v>16585</v>
      </c>
      <c r="W3078" t="s">
        <v>16326</v>
      </c>
      <c r="Y3078" t="s">
        <v>16327</v>
      </c>
      <c r="AD3078">
        <v>10.7994301482757</v>
      </c>
      <c r="AE3078">
        <v>15.235165393474899</v>
      </c>
    </row>
    <row r="3079" spans="1:31" x14ac:dyDescent="0.25">
      <c r="A3079">
        <v>16564</v>
      </c>
      <c r="B3079" t="s">
        <v>144</v>
      </c>
      <c r="C3079" t="s">
        <v>16317</v>
      </c>
      <c r="D3079" t="s">
        <v>16581</v>
      </c>
      <c r="E3079" t="s">
        <v>16319</v>
      </c>
      <c r="F3079" t="s">
        <v>16586</v>
      </c>
      <c r="G3079" t="s">
        <v>16321</v>
      </c>
      <c r="H3079" t="s">
        <v>751</v>
      </c>
      <c r="I3079" t="s">
        <v>162</v>
      </c>
      <c r="J3079" t="s">
        <v>16587</v>
      </c>
      <c r="K3079" t="s">
        <v>16323</v>
      </c>
      <c r="L3079" t="s">
        <v>3677</v>
      </c>
      <c r="O3079">
        <v>1</v>
      </c>
      <c r="P3079" t="s">
        <v>154</v>
      </c>
      <c r="R3079" t="s">
        <v>625</v>
      </c>
      <c r="S3079">
        <v>28.414169985610901</v>
      </c>
      <c r="T3079">
        <v>11.759241038603999</v>
      </c>
      <c r="U3079" t="s">
        <v>16588</v>
      </c>
      <c r="V3079" t="s">
        <v>16585</v>
      </c>
      <c r="W3079" t="s">
        <v>16326</v>
      </c>
      <c r="Y3079" t="s">
        <v>16327</v>
      </c>
      <c r="AD3079">
        <v>9.4733832942650906</v>
      </c>
      <c r="AE3079">
        <v>14.664276062452601</v>
      </c>
    </row>
    <row r="3080" spans="1:31" x14ac:dyDescent="0.25">
      <c r="A3080">
        <v>15356</v>
      </c>
      <c r="B3080" t="s">
        <v>144</v>
      </c>
      <c r="C3080" t="s">
        <v>16317</v>
      </c>
      <c r="D3080" t="s">
        <v>16589</v>
      </c>
      <c r="E3080" t="s">
        <v>16319</v>
      </c>
      <c r="F3080" t="s">
        <v>16590</v>
      </c>
      <c r="G3080" t="s">
        <v>16332</v>
      </c>
      <c r="H3080" t="s">
        <v>150</v>
      </c>
      <c r="I3080" t="s">
        <v>16333</v>
      </c>
      <c r="J3080" t="s">
        <v>16591</v>
      </c>
      <c r="K3080" t="s">
        <v>16323</v>
      </c>
      <c r="L3080" t="s">
        <v>3677</v>
      </c>
      <c r="N3080" t="s">
        <v>16592</v>
      </c>
      <c r="O3080">
        <v>1</v>
      </c>
      <c r="P3080" t="s">
        <v>154</v>
      </c>
      <c r="Q3080">
        <v>729</v>
      </c>
      <c r="R3080" t="s">
        <v>625</v>
      </c>
      <c r="S3080">
        <v>26.21587285915</v>
      </c>
      <c r="T3080">
        <v>8.2248145773758807</v>
      </c>
      <c r="U3080" t="s">
        <v>16593</v>
      </c>
      <c r="V3080" t="s">
        <v>16594</v>
      </c>
      <c r="W3080" t="s">
        <v>16337</v>
      </c>
      <c r="Y3080" t="s">
        <v>16327</v>
      </c>
      <c r="AD3080">
        <v>7.4943116253166799</v>
      </c>
      <c r="AE3080">
        <v>15.4185939259619</v>
      </c>
    </row>
    <row r="3081" spans="1:31" x14ac:dyDescent="0.25">
      <c r="A3081">
        <v>15357</v>
      </c>
      <c r="B3081" t="s">
        <v>144</v>
      </c>
      <c r="C3081" t="s">
        <v>16317</v>
      </c>
      <c r="D3081" t="s">
        <v>16167</v>
      </c>
      <c r="E3081" t="s">
        <v>16319</v>
      </c>
      <c r="F3081" t="s">
        <v>16595</v>
      </c>
      <c r="G3081" t="s">
        <v>16332</v>
      </c>
      <c r="H3081" t="s">
        <v>150</v>
      </c>
      <c r="I3081" t="s">
        <v>16333</v>
      </c>
      <c r="J3081" t="s">
        <v>16596</v>
      </c>
      <c r="K3081" t="s">
        <v>16323</v>
      </c>
      <c r="L3081" t="s">
        <v>3677</v>
      </c>
      <c r="N3081" t="s">
        <v>16597</v>
      </c>
      <c r="O3081">
        <v>1</v>
      </c>
      <c r="P3081" t="s">
        <v>154</v>
      </c>
      <c r="Q3081">
        <v>729</v>
      </c>
      <c r="R3081" t="s">
        <v>625</v>
      </c>
      <c r="S3081">
        <v>28.674836336353</v>
      </c>
      <c r="T3081">
        <v>5.5469286004946303</v>
      </c>
      <c r="U3081" t="s">
        <v>16598</v>
      </c>
      <c r="V3081" t="s">
        <v>16171</v>
      </c>
      <c r="W3081" t="s">
        <v>16337</v>
      </c>
      <c r="Y3081" t="s">
        <v>16327</v>
      </c>
      <c r="AD3081">
        <v>6.4613980897576697</v>
      </c>
      <c r="AE3081">
        <v>14.1803898045594</v>
      </c>
    </row>
    <row r="3082" spans="1:31" x14ac:dyDescent="0.25">
      <c r="A3082">
        <v>16547</v>
      </c>
      <c r="B3082" t="s">
        <v>144</v>
      </c>
      <c r="C3082" t="s">
        <v>16317</v>
      </c>
      <c r="D3082" t="s">
        <v>16599</v>
      </c>
      <c r="E3082" t="s">
        <v>16319</v>
      </c>
      <c r="F3082" t="s">
        <v>16600</v>
      </c>
      <c r="G3082" t="s">
        <v>16321</v>
      </c>
      <c r="H3082" t="s">
        <v>2137</v>
      </c>
      <c r="I3082" t="s">
        <v>866</v>
      </c>
      <c r="J3082" t="s">
        <v>16601</v>
      </c>
      <c r="K3082" t="s">
        <v>16323</v>
      </c>
      <c r="L3082" t="s">
        <v>3677</v>
      </c>
      <c r="O3082">
        <v>1</v>
      </c>
      <c r="P3082" t="s">
        <v>9797</v>
      </c>
      <c r="Q3082">
        <v>729</v>
      </c>
      <c r="R3082" t="s">
        <v>625</v>
      </c>
      <c r="S3082">
        <v>32.468228191375999</v>
      </c>
      <c r="T3082">
        <v>13.5696656139278</v>
      </c>
      <c r="U3082" t="s">
        <v>16602</v>
      </c>
      <c r="V3082" t="s">
        <v>16603</v>
      </c>
      <c r="W3082" t="s">
        <v>16326</v>
      </c>
      <c r="Y3082" t="s">
        <v>16327</v>
      </c>
      <c r="AD3082">
        <v>3.5153375275699301</v>
      </c>
      <c r="AE3082">
        <v>9.4171626772097898</v>
      </c>
    </row>
    <row r="3083" spans="1:31" x14ac:dyDescent="0.25">
      <c r="A3083">
        <v>16565</v>
      </c>
      <c r="B3083" t="s">
        <v>144</v>
      </c>
      <c r="C3083" t="s">
        <v>16317</v>
      </c>
      <c r="D3083" t="s">
        <v>16599</v>
      </c>
      <c r="E3083" t="s">
        <v>16319</v>
      </c>
      <c r="F3083" t="s">
        <v>16604</v>
      </c>
      <c r="G3083" t="s">
        <v>16321</v>
      </c>
      <c r="H3083" t="s">
        <v>751</v>
      </c>
      <c r="I3083" t="s">
        <v>162</v>
      </c>
      <c r="J3083" t="s">
        <v>16605</v>
      </c>
      <c r="K3083" t="s">
        <v>16323</v>
      </c>
      <c r="L3083" t="s">
        <v>3677</v>
      </c>
      <c r="O3083">
        <v>1</v>
      </c>
      <c r="P3083" t="s">
        <v>154</v>
      </c>
      <c r="R3083" t="s">
        <v>625</v>
      </c>
      <c r="S3083">
        <v>32.318194107092303</v>
      </c>
      <c r="T3083">
        <v>13.362062225549399</v>
      </c>
      <c r="U3083" t="s">
        <v>16606</v>
      </c>
      <c r="V3083" t="s">
        <v>16603</v>
      </c>
      <c r="W3083" t="s">
        <v>16326</v>
      </c>
      <c r="Y3083" t="s">
        <v>16327</v>
      </c>
      <c r="AD3083">
        <v>3.1625481292819599</v>
      </c>
      <c r="AE3083">
        <v>10.4901168242809</v>
      </c>
    </row>
    <row r="3084" spans="1:31" x14ac:dyDescent="0.25">
      <c r="A3084">
        <v>15358</v>
      </c>
      <c r="B3084" t="s">
        <v>144</v>
      </c>
      <c r="C3084" t="s">
        <v>16317</v>
      </c>
      <c r="D3084" t="s">
        <v>16599</v>
      </c>
      <c r="E3084" t="s">
        <v>16319</v>
      </c>
      <c r="F3084" t="s">
        <v>16607</v>
      </c>
      <c r="G3084" t="s">
        <v>16332</v>
      </c>
      <c r="H3084" t="s">
        <v>150</v>
      </c>
      <c r="I3084" t="s">
        <v>16333</v>
      </c>
      <c r="J3084" t="s">
        <v>16608</v>
      </c>
      <c r="K3084" t="s">
        <v>16323</v>
      </c>
      <c r="L3084" t="s">
        <v>3677</v>
      </c>
      <c r="N3084" t="s">
        <v>16609</v>
      </c>
      <c r="O3084">
        <v>1</v>
      </c>
      <c r="P3084" t="s">
        <v>154</v>
      </c>
      <c r="Q3084">
        <v>729</v>
      </c>
      <c r="R3084" t="s">
        <v>625</v>
      </c>
      <c r="S3084">
        <v>32.474389110630298</v>
      </c>
      <c r="T3084">
        <v>13.590187983189701</v>
      </c>
      <c r="U3084" t="s">
        <v>16610</v>
      </c>
      <c r="V3084" t="s">
        <v>16603</v>
      </c>
      <c r="W3084" t="s">
        <v>16337</v>
      </c>
      <c r="Y3084" t="s">
        <v>16327</v>
      </c>
      <c r="AD3084">
        <v>3.4641047345020599</v>
      </c>
      <c r="AE3084">
        <v>9.3893330857544601</v>
      </c>
    </row>
    <row r="3085" spans="1:31" x14ac:dyDescent="0.25">
      <c r="A3085">
        <v>15373</v>
      </c>
      <c r="B3085" t="s">
        <v>144</v>
      </c>
      <c r="C3085" t="s">
        <v>16317</v>
      </c>
      <c r="D3085" t="s">
        <v>16599</v>
      </c>
      <c r="E3085" t="s">
        <v>16319</v>
      </c>
      <c r="F3085" t="s">
        <v>16611</v>
      </c>
      <c r="G3085" t="s">
        <v>16321</v>
      </c>
      <c r="H3085" t="s">
        <v>16119</v>
      </c>
      <c r="I3085" t="s">
        <v>2108</v>
      </c>
      <c r="J3085" t="s">
        <v>16612</v>
      </c>
      <c r="K3085" t="s">
        <v>16323</v>
      </c>
      <c r="L3085" t="s">
        <v>3677</v>
      </c>
      <c r="N3085" t="s">
        <v>16609</v>
      </c>
      <c r="O3085">
        <v>1</v>
      </c>
      <c r="P3085" t="s">
        <v>154</v>
      </c>
      <c r="Q3085">
        <v>729</v>
      </c>
      <c r="R3085" t="s">
        <v>625</v>
      </c>
      <c r="S3085">
        <v>32.474389110630298</v>
      </c>
      <c r="T3085">
        <v>13.590187983189701</v>
      </c>
      <c r="U3085" t="s">
        <v>16613</v>
      </c>
      <c r="V3085" t="s">
        <v>16603</v>
      </c>
      <c r="W3085" t="s">
        <v>16326</v>
      </c>
      <c r="Y3085" t="s">
        <v>16327</v>
      </c>
      <c r="AD3085">
        <v>3.4641047345020599</v>
      </c>
      <c r="AE3085">
        <v>9.3893330857544601</v>
      </c>
    </row>
    <row r="3086" spans="1:31" x14ac:dyDescent="0.25">
      <c r="A3086">
        <v>14525</v>
      </c>
      <c r="B3086" t="s">
        <v>1172</v>
      </c>
      <c r="C3086" t="s">
        <v>16614</v>
      </c>
      <c r="D3086" t="s">
        <v>16615</v>
      </c>
      <c r="E3086" t="s">
        <v>16616</v>
      </c>
      <c r="F3086" t="s">
        <v>16617</v>
      </c>
      <c r="G3086" t="s">
        <v>16618</v>
      </c>
      <c r="H3086" t="s">
        <v>150</v>
      </c>
      <c r="I3086" t="s">
        <v>162</v>
      </c>
      <c r="J3086" t="s">
        <v>16619</v>
      </c>
      <c r="K3086" t="s">
        <v>16620</v>
      </c>
      <c r="L3086" t="s">
        <v>16620</v>
      </c>
      <c r="M3086" t="s">
        <v>16621</v>
      </c>
      <c r="O3086">
        <v>1</v>
      </c>
      <c r="P3086" t="s">
        <v>154</v>
      </c>
      <c r="Q3086">
        <v>740</v>
      </c>
      <c r="R3086" t="s">
        <v>1208</v>
      </c>
      <c r="S3086">
        <v>-55.114523142513598</v>
      </c>
      <c r="T3086">
        <v>4.7658222697837198</v>
      </c>
      <c r="U3086" t="s">
        <v>16622</v>
      </c>
      <c r="V3086" t="s">
        <v>16621</v>
      </c>
      <c r="W3086" t="s">
        <v>16623</v>
      </c>
      <c r="Y3086" t="s">
        <v>16624</v>
      </c>
      <c r="AD3086">
        <v>0.59731323895617605</v>
      </c>
      <c r="AE3086">
        <v>4.42844466840012</v>
      </c>
    </row>
    <row r="3087" spans="1:31" x14ac:dyDescent="0.25">
      <c r="A3087">
        <v>14526</v>
      </c>
      <c r="B3087" t="s">
        <v>1172</v>
      </c>
      <c r="C3087" t="s">
        <v>16614</v>
      </c>
      <c r="D3087" t="s">
        <v>16625</v>
      </c>
      <c r="E3087" t="s">
        <v>16616</v>
      </c>
      <c r="F3087" t="s">
        <v>16626</v>
      </c>
      <c r="G3087" t="s">
        <v>16618</v>
      </c>
      <c r="H3087" t="s">
        <v>150</v>
      </c>
      <c r="I3087" t="s">
        <v>162</v>
      </c>
      <c r="J3087" t="s">
        <v>16627</v>
      </c>
      <c r="K3087" t="s">
        <v>16620</v>
      </c>
      <c r="L3087" t="s">
        <v>16620</v>
      </c>
      <c r="M3087" t="s">
        <v>16628</v>
      </c>
      <c r="O3087">
        <v>1</v>
      </c>
      <c r="P3087" t="s">
        <v>154</v>
      </c>
      <c r="Q3087">
        <v>740</v>
      </c>
      <c r="R3087" t="s">
        <v>1208</v>
      </c>
      <c r="S3087">
        <v>-54.894292391415497</v>
      </c>
      <c r="T3087">
        <v>5.7450014555874898</v>
      </c>
      <c r="U3087" t="s">
        <v>16629</v>
      </c>
      <c r="V3087" t="s">
        <v>16628</v>
      </c>
      <c r="W3087" t="s">
        <v>16623</v>
      </c>
      <c r="Y3087" t="s">
        <v>16624</v>
      </c>
      <c r="AD3087">
        <v>0.18775141620952199</v>
      </c>
      <c r="AE3087">
        <v>2.6830000486396202</v>
      </c>
    </row>
    <row r="3088" spans="1:31" x14ac:dyDescent="0.25">
      <c r="A3088">
        <v>14527</v>
      </c>
      <c r="B3088" t="s">
        <v>1172</v>
      </c>
      <c r="C3088" t="s">
        <v>16614</v>
      </c>
      <c r="D3088" t="s">
        <v>16630</v>
      </c>
      <c r="E3088" t="s">
        <v>16616</v>
      </c>
      <c r="F3088" t="s">
        <v>16631</v>
      </c>
      <c r="G3088" t="s">
        <v>16618</v>
      </c>
      <c r="H3088" t="s">
        <v>150</v>
      </c>
      <c r="I3088" t="s">
        <v>162</v>
      </c>
      <c r="J3088" t="s">
        <v>16632</v>
      </c>
      <c r="K3088" t="s">
        <v>16620</v>
      </c>
      <c r="L3088" t="s">
        <v>16620</v>
      </c>
      <c r="M3088" t="s">
        <v>16633</v>
      </c>
      <c r="O3088">
        <v>1</v>
      </c>
      <c r="P3088" t="s">
        <v>154</v>
      </c>
      <c r="Q3088">
        <v>740</v>
      </c>
      <c r="R3088" t="s">
        <v>1208</v>
      </c>
      <c r="S3088">
        <v>-56.279294184548199</v>
      </c>
      <c r="T3088">
        <v>5.65432421257972</v>
      </c>
      <c r="U3088" t="s">
        <v>16634</v>
      </c>
      <c r="V3088" t="s">
        <v>16633</v>
      </c>
      <c r="W3088" t="s">
        <v>16623</v>
      </c>
      <c r="Y3088" t="s">
        <v>16624</v>
      </c>
      <c r="AD3088">
        <v>0.29995762525291503</v>
      </c>
      <c r="AE3088">
        <v>2.88615431170357</v>
      </c>
    </row>
    <row r="3089" spans="1:31" x14ac:dyDescent="0.25">
      <c r="A3089">
        <v>14528</v>
      </c>
      <c r="B3089" t="s">
        <v>1172</v>
      </c>
      <c r="C3089" t="s">
        <v>16614</v>
      </c>
      <c r="D3089" t="s">
        <v>16635</v>
      </c>
      <c r="E3089" t="s">
        <v>16616</v>
      </c>
      <c r="F3089" t="s">
        <v>16636</v>
      </c>
      <c r="G3089" t="s">
        <v>16618</v>
      </c>
      <c r="H3089" t="s">
        <v>150</v>
      </c>
      <c r="I3089" t="s">
        <v>162</v>
      </c>
      <c r="J3089" t="s">
        <v>16637</v>
      </c>
      <c r="K3089" t="s">
        <v>16620</v>
      </c>
      <c r="L3089" t="s">
        <v>16620</v>
      </c>
      <c r="M3089" t="s">
        <v>16638</v>
      </c>
      <c r="O3089">
        <v>1</v>
      </c>
      <c r="P3089" t="s">
        <v>154</v>
      </c>
      <c r="Q3089">
        <v>740</v>
      </c>
      <c r="R3089" t="s">
        <v>1208</v>
      </c>
      <c r="S3089">
        <v>-54.374588682268403</v>
      </c>
      <c r="T3089">
        <v>5.6239674367420598</v>
      </c>
      <c r="U3089" t="s">
        <v>16639</v>
      </c>
      <c r="V3089" t="s">
        <v>16638</v>
      </c>
      <c r="W3089" t="s">
        <v>16623</v>
      </c>
      <c r="Y3089" t="s">
        <v>16624</v>
      </c>
      <c r="AD3089">
        <v>0.36717276535009102</v>
      </c>
      <c r="AE3089">
        <v>2.6553648912802901</v>
      </c>
    </row>
    <row r="3090" spans="1:31" x14ac:dyDescent="0.25">
      <c r="A3090">
        <v>14529</v>
      </c>
      <c r="B3090" t="s">
        <v>1172</v>
      </c>
      <c r="C3090" t="s">
        <v>16614</v>
      </c>
      <c r="D3090" t="s">
        <v>16640</v>
      </c>
      <c r="E3090" t="s">
        <v>16616</v>
      </c>
      <c r="F3090" t="s">
        <v>16641</v>
      </c>
      <c r="G3090" t="s">
        <v>16618</v>
      </c>
      <c r="H3090" t="s">
        <v>150</v>
      </c>
      <c r="I3090" t="s">
        <v>162</v>
      </c>
      <c r="J3090" t="s">
        <v>16642</v>
      </c>
      <c r="K3090" t="s">
        <v>16620</v>
      </c>
      <c r="L3090" t="s">
        <v>16620</v>
      </c>
      <c r="M3090" t="s">
        <v>16643</v>
      </c>
      <c r="O3090">
        <v>1</v>
      </c>
      <c r="P3090" t="s">
        <v>154</v>
      </c>
      <c r="Q3090">
        <v>740</v>
      </c>
      <c r="R3090" t="s">
        <v>1208</v>
      </c>
      <c r="S3090">
        <v>-56.878732046494399</v>
      </c>
      <c r="T3090">
        <v>5.6078346914468602</v>
      </c>
      <c r="U3090" t="s">
        <v>16644</v>
      </c>
      <c r="V3090" t="s">
        <v>16643</v>
      </c>
      <c r="W3090" t="s">
        <v>16623</v>
      </c>
      <c r="Y3090" t="s">
        <v>16624</v>
      </c>
      <c r="AD3090">
        <v>0.40724587056419598</v>
      </c>
      <c r="AE3090">
        <v>3.2462933571211199</v>
      </c>
    </row>
    <row r="3091" spans="1:31" x14ac:dyDescent="0.25">
      <c r="A3091">
        <v>14530</v>
      </c>
      <c r="B3091" t="s">
        <v>1172</v>
      </c>
      <c r="C3091" t="s">
        <v>16614</v>
      </c>
      <c r="D3091" t="s">
        <v>2935</v>
      </c>
      <c r="E3091" t="s">
        <v>16616</v>
      </c>
      <c r="F3091" t="s">
        <v>16645</v>
      </c>
      <c r="G3091" t="s">
        <v>16618</v>
      </c>
      <c r="H3091" t="s">
        <v>150</v>
      </c>
      <c r="I3091" t="s">
        <v>162</v>
      </c>
      <c r="J3091" t="s">
        <v>16646</v>
      </c>
      <c r="K3091" t="s">
        <v>16620</v>
      </c>
      <c r="L3091" t="s">
        <v>16620</v>
      </c>
      <c r="M3091" t="s">
        <v>2938</v>
      </c>
      <c r="O3091">
        <v>1</v>
      </c>
      <c r="P3091" t="s">
        <v>154</v>
      </c>
      <c r="Q3091">
        <v>740</v>
      </c>
      <c r="R3091" t="s">
        <v>1208</v>
      </c>
      <c r="S3091">
        <v>-55.334668815808001</v>
      </c>
      <c r="T3091">
        <v>5.3500194768196598</v>
      </c>
      <c r="U3091" t="s">
        <v>16647</v>
      </c>
      <c r="V3091" t="s">
        <v>2938</v>
      </c>
      <c r="W3091" t="s">
        <v>16623</v>
      </c>
      <c r="Y3091" t="s">
        <v>16624</v>
      </c>
      <c r="AD3091">
        <v>0.44250649869007902</v>
      </c>
      <c r="AE3091">
        <v>5.7460244393637403</v>
      </c>
    </row>
    <row r="3092" spans="1:31" x14ac:dyDescent="0.25">
      <c r="A3092">
        <v>14531</v>
      </c>
      <c r="B3092" t="s">
        <v>1172</v>
      </c>
      <c r="C3092" t="s">
        <v>16614</v>
      </c>
      <c r="D3092" t="s">
        <v>16648</v>
      </c>
      <c r="E3092" t="s">
        <v>16616</v>
      </c>
      <c r="F3092" t="s">
        <v>16649</v>
      </c>
      <c r="G3092" t="s">
        <v>16618</v>
      </c>
      <c r="H3092" t="s">
        <v>150</v>
      </c>
      <c r="I3092" t="s">
        <v>162</v>
      </c>
      <c r="J3092" t="s">
        <v>16650</v>
      </c>
      <c r="K3092" t="s">
        <v>16620</v>
      </c>
      <c r="L3092" t="s">
        <v>16620</v>
      </c>
      <c r="M3092" t="s">
        <v>16651</v>
      </c>
      <c r="O3092">
        <v>1</v>
      </c>
      <c r="P3092" t="s">
        <v>154</v>
      </c>
      <c r="Q3092">
        <v>740</v>
      </c>
      <c r="R3092" t="s">
        <v>1208</v>
      </c>
      <c r="S3092">
        <v>-55.186924108984996</v>
      </c>
      <c r="T3092">
        <v>5.85116881836458</v>
      </c>
      <c r="U3092" t="s">
        <v>16652</v>
      </c>
      <c r="V3092" t="s">
        <v>16651</v>
      </c>
      <c r="W3092" t="s">
        <v>16623</v>
      </c>
      <c r="Y3092" t="s">
        <v>16624</v>
      </c>
      <c r="AD3092">
        <v>1.30901178355032E-2</v>
      </c>
      <c r="AE3092">
        <v>0.55587908520524298</v>
      </c>
    </row>
    <row r="3093" spans="1:31" x14ac:dyDescent="0.25">
      <c r="A3093">
        <v>14532</v>
      </c>
      <c r="B3093" t="s">
        <v>1172</v>
      </c>
      <c r="C3093" t="s">
        <v>16614</v>
      </c>
      <c r="D3093" t="s">
        <v>16653</v>
      </c>
      <c r="E3093" t="s">
        <v>16616</v>
      </c>
      <c r="F3093" t="s">
        <v>16654</v>
      </c>
      <c r="G3093" t="s">
        <v>16618</v>
      </c>
      <c r="H3093" t="s">
        <v>150</v>
      </c>
      <c r="I3093" t="s">
        <v>162</v>
      </c>
      <c r="J3093" t="s">
        <v>16655</v>
      </c>
      <c r="K3093" t="s">
        <v>16620</v>
      </c>
      <c r="L3093" t="s">
        <v>16620</v>
      </c>
      <c r="M3093" t="s">
        <v>16656</v>
      </c>
      <c r="O3093">
        <v>1</v>
      </c>
      <c r="P3093" t="s">
        <v>154</v>
      </c>
      <c r="Q3093">
        <v>740</v>
      </c>
      <c r="R3093" t="s">
        <v>1208</v>
      </c>
      <c r="S3093">
        <v>-55.632632329600803</v>
      </c>
      <c r="T3093">
        <v>5.7097155344267696</v>
      </c>
      <c r="U3093" t="s">
        <v>16657</v>
      </c>
      <c r="V3093" t="s">
        <v>16656</v>
      </c>
      <c r="W3093" t="s">
        <v>16623</v>
      </c>
      <c r="Y3093" t="s">
        <v>16624</v>
      </c>
      <c r="AD3093">
        <v>0.29492860500096202</v>
      </c>
      <c r="AE3093">
        <v>2.8103009961655601</v>
      </c>
    </row>
    <row r="3094" spans="1:31" x14ac:dyDescent="0.25">
      <c r="A3094">
        <v>14533</v>
      </c>
      <c r="B3094" t="s">
        <v>1172</v>
      </c>
      <c r="C3094" t="s">
        <v>16614</v>
      </c>
      <c r="D3094" t="s">
        <v>16658</v>
      </c>
      <c r="E3094" t="s">
        <v>16616</v>
      </c>
      <c r="F3094" t="s">
        <v>16659</v>
      </c>
      <c r="G3094" t="s">
        <v>16618</v>
      </c>
      <c r="H3094" t="s">
        <v>150</v>
      </c>
      <c r="I3094" t="s">
        <v>162</v>
      </c>
      <c r="J3094" t="s">
        <v>16660</v>
      </c>
      <c r="K3094" t="s">
        <v>16620</v>
      </c>
      <c r="L3094" t="s">
        <v>16620</v>
      </c>
      <c r="M3094" t="s">
        <v>16661</v>
      </c>
      <c r="O3094">
        <v>1</v>
      </c>
      <c r="P3094" t="s">
        <v>154</v>
      </c>
      <c r="Q3094">
        <v>740</v>
      </c>
      <c r="R3094" t="s">
        <v>1208</v>
      </c>
      <c r="S3094">
        <v>-56.031290554671202</v>
      </c>
      <c r="T3094">
        <v>3.7576065727750398</v>
      </c>
      <c r="U3094" t="s">
        <v>16662</v>
      </c>
      <c r="V3094" t="s">
        <v>16661</v>
      </c>
      <c r="W3094" t="s">
        <v>16623</v>
      </c>
      <c r="Y3094" t="s">
        <v>16624</v>
      </c>
      <c r="AD3094">
        <v>9.1683602659939503</v>
      </c>
      <c r="AE3094">
        <v>18.264099728423702</v>
      </c>
    </row>
    <row r="3095" spans="1:31" x14ac:dyDescent="0.25">
      <c r="A3095">
        <v>14534</v>
      </c>
      <c r="B3095" t="s">
        <v>1172</v>
      </c>
      <c r="C3095" t="s">
        <v>16614</v>
      </c>
      <c r="D3095" t="s">
        <v>16663</v>
      </c>
      <c r="E3095" t="s">
        <v>16616</v>
      </c>
      <c r="F3095" t="s">
        <v>16664</v>
      </c>
      <c r="G3095" t="s">
        <v>16618</v>
      </c>
      <c r="H3095" t="s">
        <v>150</v>
      </c>
      <c r="I3095" t="s">
        <v>162</v>
      </c>
      <c r="J3095" t="s">
        <v>16665</v>
      </c>
      <c r="K3095" t="s">
        <v>16620</v>
      </c>
      <c r="L3095" t="s">
        <v>16620</v>
      </c>
      <c r="M3095" t="s">
        <v>16666</v>
      </c>
      <c r="O3095">
        <v>1</v>
      </c>
      <c r="P3095" t="s">
        <v>154</v>
      </c>
      <c r="Q3095">
        <v>740</v>
      </c>
      <c r="R3095" t="s">
        <v>1208</v>
      </c>
      <c r="S3095">
        <v>-55.242570378387597</v>
      </c>
      <c r="T3095">
        <v>5.7569161670582103</v>
      </c>
      <c r="U3095" t="s">
        <v>16667</v>
      </c>
      <c r="V3095" t="s">
        <v>16666</v>
      </c>
      <c r="W3095" t="s">
        <v>16623</v>
      </c>
      <c r="Y3095" t="s">
        <v>16624</v>
      </c>
      <c r="AD3095">
        <v>3.4718719140613502E-2</v>
      </c>
      <c r="AE3095">
        <v>1.1072408065200501</v>
      </c>
    </row>
    <row r="3096" spans="1:31" x14ac:dyDescent="0.25">
      <c r="B3096" t="s">
        <v>424</v>
      </c>
      <c r="D3096" t="s">
        <v>16668</v>
      </c>
      <c r="E3096" t="s">
        <v>16669</v>
      </c>
    </row>
    <row r="3097" spans="1:31" x14ac:dyDescent="0.25">
      <c r="D3097" t="s">
        <v>16670</v>
      </c>
      <c r="E3097" t="s">
        <v>16669</v>
      </c>
    </row>
    <row r="3098" spans="1:31" x14ac:dyDescent="0.25">
      <c r="D3098" t="s">
        <v>16671</v>
      </c>
      <c r="E3098" t="s">
        <v>16669</v>
      </c>
    </row>
    <row r="3099" spans="1:31" x14ac:dyDescent="0.25">
      <c r="D3099" t="s">
        <v>16672</v>
      </c>
      <c r="E3099" t="s">
        <v>16669</v>
      </c>
    </row>
    <row r="3100" spans="1:31" x14ac:dyDescent="0.25">
      <c r="D3100" t="s">
        <v>16673</v>
      </c>
      <c r="E3100" t="s">
        <v>16669</v>
      </c>
    </row>
    <row r="3101" spans="1:31" x14ac:dyDescent="0.25">
      <c r="D3101" t="s">
        <v>16674</v>
      </c>
      <c r="E3101" t="s">
        <v>16669</v>
      </c>
    </row>
    <row r="3102" spans="1:31" x14ac:dyDescent="0.25">
      <c r="D3102" t="s">
        <v>16675</v>
      </c>
      <c r="E3102" t="s">
        <v>16669</v>
      </c>
    </row>
    <row r="3103" spans="1:31" x14ac:dyDescent="0.25">
      <c r="D3103" t="s">
        <v>16676</v>
      </c>
      <c r="E3103" t="s">
        <v>16669</v>
      </c>
    </row>
    <row r="3104" spans="1:31" x14ac:dyDescent="0.25">
      <c r="A3104">
        <v>15996</v>
      </c>
      <c r="B3104" t="s">
        <v>424</v>
      </c>
      <c r="C3104" t="s">
        <v>16677</v>
      </c>
      <c r="D3104" t="s">
        <v>16678</v>
      </c>
      <c r="E3104" t="s">
        <v>16679</v>
      </c>
      <c r="F3104" t="s">
        <v>16680</v>
      </c>
      <c r="G3104" t="s">
        <v>16681</v>
      </c>
      <c r="H3104" t="s">
        <v>150</v>
      </c>
      <c r="I3104" t="s">
        <v>162</v>
      </c>
      <c r="J3104" t="s">
        <v>16682</v>
      </c>
      <c r="K3104" t="s">
        <v>16683</v>
      </c>
      <c r="L3104" t="s">
        <v>16684</v>
      </c>
      <c r="M3104" t="s">
        <v>16678</v>
      </c>
      <c r="N3104">
        <v>2291</v>
      </c>
      <c r="O3104">
        <v>1</v>
      </c>
      <c r="P3104" t="s">
        <v>154</v>
      </c>
      <c r="Q3104">
        <v>756</v>
      </c>
      <c r="R3104" t="s">
        <v>925</v>
      </c>
      <c r="S3104">
        <v>8.1659331468167409</v>
      </c>
      <c r="T3104">
        <v>47.411682410480203</v>
      </c>
      <c r="U3104" t="s">
        <v>16685</v>
      </c>
      <c r="V3104" t="s">
        <v>16686</v>
      </c>
      <c r="W3104" t="s">
        <v>16687</v>
      </c>
      <c r="Y3104" t="s">
        <v>16688</v>
      </c>
      <c r="AD3104">
        <v>0.164615382635702</v>
      </c>
      <c r="AE3104">
        <v>3.2836779394863602</v>
      </c>
    </row>
    <row r="3105" spans="1:31" x14ac:dyDescent="0.25">
      <c r="A3105">
        <v>16002</v>
      </c>
      <c r="B3105" t="s">
        <v>424</v>
      </c>
      <c r="C3105" t="s">
        <v>16677</v>
      </c>
      <c r="D3105" t="s">
        <v>16689</v>
      </c>
      <c r="E3105" t="s">
        <v>16679</v>
      </c>
      <c r="F3105" t="s">
        <v>16690</v>
      </c>
      <c r="G3105" t="s">
        <v>16681</v>
      </c>
      <c r="H3105" t="s">
        <v>150</v>
      </c>
      <c r="I3105" t="s">
        <v>162</v>
      </c>
      <c r="J3105" t="s">
        <v>16691</v>
      </c>
      <c r="K3105" t="s">
        <v>16683</v>
      </c>
      <c r="L3105" t="s">
        <v>16684</v>
      </c>
      <c r="M3105" t="s">
        <v>16692</v>
      </c>
      <c r="N3105">
        <v>2292</v>
      </c>
      <c r="O3105">
        <v>1</v>
      </c>
      <c r="P3105" t="s">
        <v>154</v>
      </c>
      <c r="Q3105">
        <v>756</v>
      </c>
      <c r="R3105" t="s">
        <v>925</v>
      </c>
      <c r="S3105">
        <v>9.3499637680885304</v>
      </c>
      <c r="T3105">
        <v>47.3589972157137</v>
      </c>
      <c r="U3105" t="s">
        <v>16693</v>
      </c>
      <c r="V3105" t="s">
        <v>16694</v>
      </c>
      <c r="W3105" t="s">
        <v>16687</v>
      </c>
      <c r="Y3105" t="s">
        <v>16688</v>
      </c>
      <c r="AD3105">
        <v>2.6352112870142701E-2</v>
      </c>
      <c r="AE3105">
        <v>1.4219370918460601</v>
      </c>
    </row>
    <row r="3106" spans="1:31" x14ac:dyDescent="0.25">
      <c r="A3106">
        <v>16003</v>
      </c>
      <c r="B3106" t="s">
        <v>424</v>
      </c>
      <c r="C3106" t="s">
        <v>16677</v>
      </c>
      <c r="D3106" t="s">
        <v>16695</v>
      </c>
      <c r="E3106" t="s">
        <v>16679</v>
      </c>
      <c r="F3106" t="s">
        <v>16696</v>
      </c>
      <c r="G3106" t="s">
        <v>16681</v>
      </c>
      <c r="H3106" t="s">
        <v>150</v>
      </c>
      <c r="I3106" t="s">
        <v>162</v>
      </c>
      <c r="J3106" t="s">
        <v>16697</v>
      </c>
      <c r="K3106" t="s">
        <v>16683</v>
      </c>
      <c r="L3106" t="s">
        <v>16684</v>
      </c>
      <c r="M3106" t="s">
        <v>16698</v>
      </c>
      <c r="N3106">
        <v>2293</v>
      </c>
      <c r="O3106">
        <v>1</v>
      </c>
      <c r="P3106" t="s">
        <v>154</v>
      </c>
      <c r="Q3106">
        <v>756</v>
      </c>
      <c r="R3106" t="s">
        <v>925</v>
      </c>
      <c r="S3106">
        <v>9.4166846541877298</v>
      </c>
      <c r="T3106">
        <v>47.317760172253898</v>
      </c>
      <c r="U3106" t="s">
        <v>16699</v>
      </c>
      <c r="V3106" t="s">
        <v>16700</v>
      </c>
      <c r="W3106" t="s">
        <v>16687</v>
      </c>
      <c r="Y3106" t="s">
        <v>16688</v>
      </c>
      <c r="AD3106">
        <v>2.05146641328895E-2</v>
      </c>
      <c r="AE3106">
        <v>1.00355328212719</v>
      </c>
    </row>
    <row r="3107" spans="1:31" x14ac:dyDescent="0.25">
      <c r="A3107">
        <v>16008</v>
      </c>
      <c r="B3107" t="s">
        <v>424</v>
      </c>
      <c r="C3107" t="s">
        <v>16677</v>
      </c>
      <c r="D3107" t="s">
        <v>16701</v>
      </c>
      <c r="E3107" t="s">
        <v>16679</v>
      </c>
      <c r="F3107" t="s">
        <v>16702</v>
      </c>
      <c r="G3107" t="s">
        <v>16681</v>
      </c>
      <c r="H3107" t="s">
        <v>150</v>
      </c>
      <c r="I3107" t="s">
        <v>162</v>
      </c>
      <c r="J3107" t="s">
        <v>16703</v>
      </c>
      <c r="K3107" t="s">
        <v>16683</v>
      </c>
      <c r="L3107" t="s">
        <v>16684</v>
      </c>
      <c r="M3107" t="s">
        <v>16704</v>
      </c>
      <c r="N3107">
        <v>2294</v>
      </c>
      <c r="O3107">
        <v>1</v>
      </c>
      <c r="P3107" t="s">
        <v>154</v>
      </c>
      <c r="Q3107">
        <v>756</v>
      </c>
      <c r="R3107" t="s">
        <v>925</v>
      </c>
      <c r="S3107">
        <v>7.7031510676253099</v>
      </c>
      <c r="T3107">
        <v>47.457268680527299</v>
      </c>
      <c r="U3107" t="s">
        <v>16705</v>
      </c>
      <c r="V3107" t="s">
        <v>16706</v>
      </c>
      <c r="W3107" t="s">
        <v>16687</v>
      </c>
      <c r="Y3107" t="s">
        <v>16688</v>
      </c>
      <c r="AD3107">
        <v>6.21733755967568E-2</v>
      </c>
      <c r="AE3107">
        <v>2.36087116569795</v>
      </c>
    </row>
    <row r="3108" spans="1:31" x14ac:dyDescent="0.25">
      <c r="A3108">
        <v>16009</v>
      </c>
      <c r="B3108" t="s">
        <v>424</v>
      </c>
      <c r="C3108" t="s">
        <v>16677</v>
      </c>
      <c r="D3108" t="s">
        <v>16707</v>
      </c>
      <c r="E3108" t="s">
        <v>16679</v>
      </c>
      <c r="F3108" t="s">
        <v>16708</v>
      </c>
      <c r="G3108" t="s">
        <v>16681</v>
      </c>
      <c r="H3108" t="s">
        <v>150</v>
      </c>
      <c r="I3108" t="s">
        <v>162</v>
      </c>
      <c r="J3108" t="s">
        <v>16709</v>
      </c>
      <c r="K3108" t="s">
        <v>16683</v>
      </c>
      <c r="L3108" t="s">
        <v>16684</v>
      </c>
      <c r="M3108" t="s">
        <v>16710</v>
      </c>
      <c r="N3108">
        <v>2295</v>
      </c>
      <c r="O3108">
        <v>1</v>
      </c>
      <c r="P3108" t="s">
        <v>154</v>
      </c>
      <c r="Q3108">
        <v>756</v>
      </c>
      <c r="R3108" t="s">
        <v>925</v>
      </c>
      <c r="S3108">
        <v>7.6105548350321204</v>
      </c>
      <c r="T3108">
        <v>47.571514748687001</v>
      </c>
      <c r="U3108" t="s">
        <v>16711</v>
      </c>
      <c r="V3108" t="s">
        <v>16712</v>
      </c>
      <c r="W3108" t="s">
        <v>16687</v>
      </c>
      <c r="Y3108" t="s">
        <v>16688</v>
      </c>
      <c r="AD3108">
        <v>4.9401883961479598E-3</v>
      </c>
      <c r="AE3108">
        <v>0.374477049277467</v>
      </c>
    </row>
    <row r="3109" spans="1:31" x14ac:dyDescent="0.25">
      <c r="A3109">
        <v>16011</v>
      </c>
      <c r="B3109" t="s">
        <v>424</v>
      </c>
      <c r="C3109" t="s">
        <v>16677</v>
      </c>
      <c r="D3109" t="s">
        <v>16713</v>
      </c>
      <c r="E3109" t="s">
        <v>16679</v>
      </c>
      <c r="F3109" t="s">
        <v>16714</v>
      </c>
      <c r="G3109" t="s">
        <v>16681</v>
      </c>
      <c r="H3109" t="s">
        <v>150</v>
      </c>
      <c r="I3109" t="s">
        <v>162</v>
      </c>
      <c r="J3109" t="s">
        <v>16715</v>
      </c>
      <c r="K3109" t="s">
        <v>16683</v>
      </c>
      <c r="L3109" t="s">
        <v>16684</v>
      </c>
      <c r="M3109" t="s">
        <v>16713</v>
      </c>
      <c r="N3109">
        <v>2296</v>
      </c>
      <c r="O3109">
        <v>1</v>
      </c>
      <c r="P3109" t="s">
        <v>154</v>
      </c>
      <c r="Q3109">
        <v>756</v>
      </c>
      <c r="R3109" t="s">
        <v>925</v>
      </c>
      <c r="S3109">
        <v>7.6265992760163801</v>
      </c>
      <c r="T3109">
        <v>46.8249782113446</v>
      </c>
      <c r="U3109" t="s">
        <v>16716</v>
      </c>
      <c r="V3109" t="s">
        <v>16717</v>
      </c>
      <c r="W3109" t="s">
        <v>16687</v>
      </c>
      <c r="Y3109" t="s">
        <v>16688</v>
      </c>
      <c r="AD3109">
        <v>0.70396076961699805</v>
      </c>
      <c r="AE3109">
        <v>7.9025145628964699</v>
      </c>
    </row>
    <row r="3110" spans="1:31" x14ac:dyDescent="0.25">
      <c r="A3110">
        <v>16020</v>
      </c>
      <c r="B3110" t="s">
        <v>424</v>
      </c>
      <c r="C3110" t="s">
        <v>16677</v>
      </c>
      <c r="D3110" t="s">
        <v>16718</v>
      </c>
      <c r="E3110" t="s">
        <v>16679</v>
      </c>
      <c r="F3110" t="s">
        <v>16719</v>
      </c>
      <c r="G3110" t="s">
        <v>16681</v>
      </c>
      <c r="H3110" t="s">
        <v>150</v>
      </c>
      <c r="I3110" t="s">
        <v>162</v>
      </c>
      <c r="J3110" t="s">
        <v>16720</v>
      </c>
      <c r="K3110" t="s">
        <v>16683</v>
      </c>
      <c r="L3110" t="s">
        <v>16684</v>
      </c>
      <c r="M3110" t="s">
        <v>16718</v>
      </c>
      <c r="N3110">
        <v>2297</v>
      </c>
      <c r="O3110">
        <v>1</v>
      </c>
      <c r="P3110" t="s">
        <v>154</v>
      </c>
      <c r="Q3110">
        <v>756</v>
      </c>
      <c r="R3110" t="s">
        <v>925</v>
      </c>
      <c r="S3110">
        <v>7.0765366019043201</v>
      </c>
      <c r="T3110">
        <v>46.719951764015903</v>
      </c>
      <c r="U3110" t="s">
        <v>16721</v>
      </c>
      <c r="V3110" t="s">
        <v>16722</v>
      </c>
      <c r="W3110" t="s">
        <v>16687</v>
      </c>
      <c r="Y3110" t="s">
        <v>16688</v>
      </c>
      <c r="AD3110">
        <v>0.19785526782851501</v>
      </c>
      <c r="AE3110">
        <v>4.2469813960724396</v>
      </c>
    </row>
    <row r="3111" spans="1:31" x14ac:dyDescent="0.25">
      <c r="A3111">
        <v>16022</v>
      </c>
      <c r="B3111" t="s">
        <v>424</v>
      </c>
      <c r="C3111" t="s">
        <v>16677</v>
      </c>
      <c r="D3111" t="s">
        <v>16723</v>
      </c>
      <c r="E3111" t="s">
        <v>16679</v>
      </c>
      <c r="F3111" t="s">
        <v>16724</v>
      </c>
      <c r="G3111" t="s">
        <v>16681</v>
      </c>
      <c r="H3111" t="s">
        <v>150</v>
      </c>
      <c r="I3111" t="s">
        <v>162</v>
      </c>
      <c r="J3111" t="s">
        <v>16725</v>
      </c>
      <c r="K3111" t="s">
        <v>16683</v>
      </c>
      <c r="L3111" t="s">
        <v>16684</v>
      </c>
      <c r="M3111" t="s">
        <v>16726</v>
      </c>
      <c r="N3111">
        <v>2298</v>
      </c>
      <c r="O3111">
        <v>1</v>
      </c>
      <c r="P3111" t="s">
        <v>154</v>
      </c>
      <c r="Q3111">
        <v>756</v>
      </c>
      <c r="R3111" t="s">
        <v>925</v>
      </c>
      <c r="S3111">
        <v>6.1281326613064104</v>
      </c>
      <c r="T3111">
        <v>46.226183891071202</v>
      </c>
      <c r="U3111" t="s">
        <v>16727</v>
      </c>
      <c r="V3111" t="s">
        <v>16728</v>
      </c>
      <c r="W3111" t="s">
        <v>16687</v>
      </c>
      <c r="Y3111" t="s">
        <v>16688</v>
      </c>
      <c r="AD3111">
        <v>3.2445673045032201E-2</v>
      </c>
      <c r="AE3111">
        <v>1.1467893660847901</v>
      </c>
    </row>
    <row r="3112" spans="1:31" x14ac:dyDescent="0.25">
      <c r="A3112">
        <v>16023</v>
      </c>
      <c r="B3112" t="s">
        <v>424</v>
      </c>
      <c r="C3112" t="s">
        <v>16677</v>
      </c>
      <c r="D3112" t="s">
        <v>16729</v>
      </c>
      <c r="E3112" t="s">
        <v>16679</v>
      </c>
      <c r="F3112" t="s">
        <v>16730</v>
      </c>
      <c r="G3112" t="s">
        <v>16681</v>
      </c>
      <c r="H3112" t="s">
        <v>150</v>
      </c>
      <c r="I3112" t="s">
        <v>162</v>
      </c>
      <c r="J3112" t="s">
        <v>16731</v>
      </c>
      <c r="K3112" t="s">
        <v>16683</v>
      </c>
      <c r="L3112" t="s">
        <v>16684</v>
      </c>
      <c r="M3112" t="s">
        <v>16729</v>
      </c>
      <c r="N3112">
        <v>2299</v>
      </c>
      <c r="O3112">
        <v>1</v>
      </c>
      <c r="P3112" t="s">
        <v>154</v>
      </c>
      <c r="Q3112">
        <v>756</v>
      </c>
      <c r="R3112" t="s">
        <v>925</v>
      </c>
      <c r="S3112">
        <v>9.0655440030942405</v>
      </c>
      <c r="T3112">
        <v>46.980517531386397</v>
      </c>
      <c r="U3112" t="s">
        <v>16732</v>
      </c>
      <c r="V3112" t="s">
        <v>16733</v>
      </c>
      <c r="W3112" t="s">
        <v>16687</v>
      </c>
      <c r="Y3112" t="s">
        <v>16688</v>
      </c>
      <c r="AD3112">
        <v>8.1846429176323496E-2</v>
      </c>
      <c r="AE3112">
        <v>1.66397448103095</v>
      </c>
    </row>
    <row r="3113" spans="1:31" x14ac:dyDescent="0.25">
      <c r="A3113">
        <v>16024</v>
      </c>
      <c r="B3113" t="s">
        <v>424</v>
      </c>
      <c r="C3113" t="s">
        <v>16677</v>
      </c>
      <c r="D3113" t="s">
        <v>16734</v>
      </c>
      <c r="E3113" t="s">
        <v>16679</v>
      </c>
      <c r="F3113" t="s">
        <v>16735</v>
      </c>
      <c r="G3113" t="s">
        <v>16681</v>
      </c>
      <c r="H3113" t="s">
        <v>150</v>
      </c>
      <c r="I3113" t="s">
        <v>162</v>
      </c>
      <c r="J3113" t="s">
        <v>16736</v>
      </c>
      <c r="K3113" t="s">
        <v>16683</v>
      </c>
      <c r="L3113" t="s">
        <v>16684</v>
      </c>
      <c r="M3113" t="s">
        <v>16734</v>
      </c>
      <c r="N3113">
        <v>2300</v>
      </c>
      <c r="O3113">
        <v>1</v>
      </c>
      <c r="P3113" t="s">
        <v>154</v>
      </c>
      <c r="Q3113">
        <v>756</v>
      </c>
      <c r="R3113" t="s">
        <v>925</v>
      </c>
      <c r="S3113">
        <v>9.6383390121089096</v>
      </c>
      <c r="T3113">
        <v>46.655987948278302</v>
      </c>
      <c r="U3113" t="s">
        <v>16737</v>
      </c>
      <c r="V3113" t="s">
        <v>16738</v>
      </c>
      <c r="W3113" t="s">
        <v>16687</v>
      </c>
      <c r="Y3113" t="s">
        <v>16688</v>
      </c>
      <c r="AD3113">
        <v>0.84489066396767498</v>
      </c>
      <c r="AE3113">
        <v>6.5217285416878701</v>
      </c>
    </row>
    <row r="3114" spans="1:31" x14ac:dyDescent="0.25">
      <c r="A3114">
        <v>16031</v>
      </c>
      <c r="B3114" t="s">
        <v>424</v>
      </c>
      <c r="C3114" t="s">
        <v>16677</v>
      </c>
      <c r="D3114" t="s">
        <v>16739</v>
      </c>
      <c r="E3114" t="s">
        <v>16679</v>
      </c>
      <c r="F3114" t="s">
        <v>16740</v>
      </c>
      <c r="G3114" t="s">
        <v>16681</v>
      </c>
      <c r="H3114" t="s">
        <v>150</v>
      </c>
      <c r="I3114" t="s">
        <v>162</v>
      </c>
      <c r="J3114" t="s">
        <v>16741</v>
      </c>
      <c r="K3114" t="s">
        <v>16683</v>
      </c>
      <c r="L3114" t="s">
        <v>16684</v>
      </c>
      <c r="M3114" t="s">
        <v>16739</v>
      </c>
      <c r="N3114">
        <v>2301</v>
      </c>
      <c r="O3114">
        <v>1</v>
      </c>
      <c r="P3114" t="s">
        <v>154</v>
      </c>
      <c r="Q3114">
        <v>756</v>
      </c>
      <c r="R3114" t="s">
        <v>925</v>
      </c>
      <c r="S3114">
        <v>7.1440392558841497</v>
      </c>
      <c r="T3114">
        <v>47.352041381243197</v>
      </c>
      <c r="U3114" t="s">
        <v>16742</v>
      </c>
      <c r="V3114" t="s">
        <v>16743</v>
      </c>
      <c r="W3114" t="s">
        <v>16687</v>
      </c>
      <c r="Y3114" t="s">
        <v>16688</v>
      </c>
      <c r="AD3114">
        <v>0.106242244088065</v>
      </c>
      <c r="AE3114">
        <v>2.17704050497847</v>
      </c>
    </row>
    <row r="3115" spans="1:31" x14ac:dyDescent="0.25">
      <c r="A3115">
        <v>16037</v>
      </c>
      <c r="B3115" t="s">
        <v>424</v>
      </c>
      <c r="C3115" t="s">
        <v>16677</v>
      </c>
      <c r="D3115" t="s">
        <v>16744</v>
      </c>
      <c r="E3115" t="s">
        <v>16679</v>
      </c>
      <c r="F3115" t="s">
        <v>16745</v>
      </c>
      <c r="G3115" t="s">
        <v>16681</v>
      </c>
      <c r="H3115" t="s">
        <v>150</v>
      </c>
      <c r="I3115" t="s">
        <v>162</v>
      </c>
      <c r="J3115" t="s">
        <v>16746</v>
      </c>
      <c r="K3115" t="s">
        <v>16683</v>
      </c>
      <c r="L3115" t="s">
        <v>16684</v>
      </c>
      <c r="M3115" t="s">
        <v>16744</v>
      </c>
      <c r="N3115">
        <v>2302</v>
      </c>
      <c r="O3115">
        <v>1</v>
      </c>
      <c r="P3115" t="s">
        <v>154</v>
      </c>
      <c r="Q3115">
        <v>756</v>
      </c>
      <c r="R3115" t="s">
        <v>925</v>
      </c>
      <c r="S3115">
        <v>8.1177596284458797</v>
      </c>
      <c r="T3115">
        <v>47.068929286127101</v>
      </c>
      <c r="U3115" t="s">
        <v>16747</v>
      </c>
      <c r="V3115" t="s">
        <v>16748</v>
      </c>
      <c r="W3115" t="s">
        <v>16687</v>
      </c>
      <c r="Y3115" t="s">
        <v>16688</v>
      </c>
      <c r="AD3115">
        <v>0.18078956654886699</v>
      </c>
      <c r="AE3115">
        <v>3.04223836974999</v>
      </c>
    </row>
    <row r="3116" spans="1:31" x14ac:dyDescent="0.25">
      <c r="A3116">
        <v>16045</v>
      </c>
      <c r="B3116" t="s">
        <v>424</v>
      </c>
      <c r="C3116" t="s">
        <v>16677</v>
      </c>
      <c r="D3116" t="s">
        <v>16749</v>
      </c>
      <c r="E3116" t="s">
        <v>16679</v>
      </c>
      <c r="F3116" t="s">
        <v>16750</v>
      </c>
      <c r="G3116" t="s">
        <v>16681</v>
      </c>
      <c r="H3116" t="s">
        <v>150</v>
      </c>
      <c r="I3116" t="s">
        <v>162</v>
      </c>
      <c r="J3116" t="s">
        <v>16751</v>
      </c>
      <c r="K3116" t="s">
        <v>16683</v>
      </c>
      <c r="L3116" t="s">
        <v>16684</v>
      </c>
      <c r="M3116" t="s">
        <v>16749</v>
      </c>
      <c r="N3116">
        <v>2303</v>
      </c>
      <c r="O3116">
        <v>1</v>
      </c>
      <c r="P3116" t="s">
        <v>154</v>
      </c>
      <c r="Q3116">
        <v>756</v>
      </c>
      <c r="R3116" t="s">
        <v>925</v>
      </c>
      <c r="S3116">
        <v>6.7905142252077102</v>
      </c>
      <c r="T3116">
        <v>46.998676125884501</v>
      </c>
      <c r="U3116" t="s">
        <v>16752</v>
      </c>
      <c r="V3116" t="s">
        <v>16753</v>
      </c>
      <c r="W3116" t="s">
        <v>16687</v>
      </c>
      <c r="Y3116" t="s">
        <v>16688</v>
      </c>
      <c r="AD3116">
        <v>9.3503465381445494E-2</v>
      </c>
      <c r="AE3116">
        <v>1.8501894974034001</v>
      </c>
    </row>
    <row r="3117" spans="1:31" x14ac:dyDescent="0.25">
      <c r="A3117">
        <v>16046</v>
      </c>
      <c r="B3117" t="s">
        <v>424</v>
      </c>
      <c r="C3117" t="s">
        <v>16677</v>
      </c>
      <c r="D3117" t="s">
        <v>16754</v>
      </c>
      <c r="E3117" t="s">
        <v>16679</v>
      </c>
      <c r="F3117" t="s">
        <v>16755</v>
      </c>
      <c r="G3117" t="s">
        <v>16681</v>
      </c>
      <c r="H3117" t="s">
        <v>150</v>
      </c>
      <c r="I3117" t="s">
        <v>162</v>
      </c>
      <c r="J3117" t="s">
        <v>16756</v>
      </c>
      <c r="K3117" t="s">
        <v>16683</v>
      </c>
      <c r="L3117" t="s">
        <v>16684</v>
      </c>
      <c r="M3117" t="s">
        <v>16754</v>
      </c>
      <c r="N3117">
        <v>2304</v>
      </c>
      <c r="O3117">
        <v>1</v>
      </c>
      <c r="P3117" t="s">
        <v>154</v>
      </c>
      <c r="Q3117">
        <v>756</v>
      </c>
      <c r="R3117" t="s">
        <v>925</v>
      </c>
      <c r="S3117">
        <v>8.4109337614584003</v>
      </c>
      <c r="T3117">
        <v>46.926067873640299</v>
      </c>
      <c r="U3117" t="s">
        <v>16757</v>
      </c>
      <c r="V3117" t="s">
        <v>16758</v>
      </c>
      <c r="W3117" t="s">
        <v>16687</v>
      </c>
      <c r="Y3117" t="s">
        <v>16688</v>
      </c>
      <c r="AD3117">
        <v>3.1349504864323301E-2</v>
      </c>
      <c r="AE3117">
        <v>1.4642796164148499</v>
      </c>
    </row>
    <row r="3118" spans="1:31" x14ac:dyDescent="0.25">
      <c r="A3118">
        <v>16050</v>
      </c>
      <c r="B3118" t="s">
        <v>424</v>
      </c>
      <c r="C3118" t="s">
        <v>16677</v>
      </c>
      <c r="D3118" t="s">
        <v>16759</v>
      </c>
      <c r="E3118" t="s">
        <v>16679</v>
      </c>
      <c r="F3118" t="s">
        <v>16760</v>
      </c>
      <c r="G3118" t="s">
        <v>16681</v>
      </c>
      <c r="H3118" t="s">
        <v>150</v>
      </c>
      <c r="I3118" t="s">
        <v>162</v>
      </c>
      <c r="J3118" t="s">
        <v>16761</v>
      </c>
      <c r="K3118" t="s">
        <v>16683</v>
      </c>
      <c r="L3118" t="s">
        <v>16684</v>
      </c>
      <c r="M3118" t="s">
        <v>16759</v>
      </c>
      <c r="N3118">
        <v>2305</v>
      </c>
      <c r="O3118">
        <v>1</v>
      </c>
      <c r="P3118" t="s">
        <v>154</v>
      </c>
      <c r="Q3118">
        <v>756</v>
      </c>
      <c r="R3118" t="s">
        <v>925</v>
      </c>
      <c r="S3118">
        <v>8.2438950205202897</v>
      </c>
      <c r="T3118">
        <v>46.852320676505002</v>
      </c>
      <c r="U3118" s="17" t="s">
        <v>16762</v>
      </c>
      <c r="V3118" t="s">
        <v>16763</v>
      </c>
      <c r="W3118" t="s">
        <v>16687</v>
      </c>
      <c r="Y3118" t="s">
        <v>16688</v>
      </c>
      <c r="AD3118">
        <v>5.6993963948002602E-2</v>
      </c>
      <c r="AE3118">
        <v>1.71173440926965</v>
      </c>
    </row>
    <row r="3119" spans="1:31" x14ac:dyDescent="0.25">
      <c r="A3119">
        <v>16064</v>
      </c>
      <c r="B3119" t="s">
        <v>424</v>
      </c>
      <c r="C3119" t="s">
        <v>16677</v>
      </c>
      <c r="D3119" t="s">
        <v>16764</v>
      </c>
      <c r="E3119" t="s">
        <v>16679</v>
      </c>
      <c r="F3119" t="s">
        <v>16765</v>
      </c>
      <c r="G3119" t="s">
        <v>16681</v>
      </c>
      <c r="H3119" t="s">
        <v>150</v>
      </c>
      <c r="I3119" t="s">
        <v>162</v>
      </c>
      <c r="J3119" t="s">
        <v>16766</v>
      </c>
      <c r="K3119" t="s">
        <v>16683</v>
      </c>
      <c r="L3119" t="s">
        <v>16684</v>
      </c>
      <c r="M3119" t="s">
        <v>16767</v>
      </c>
      <c r="N3119">
        <v>2309</v>
      </c>
      <c r="O3119">
        <v>1</v>
      </c>
      <c r="P3119" t="s">
        <v>154</v>
      </c>
      <c r="Q3119">
        <v>756</v>
      </c>
      <c r="R3119" t="s">
        <v>925</v>
      </c>
      <c r="S3119">
        <v>9.27023529003589</v>
      </c>
      <c r="T3119">
        <v>47.2319953177958</v>
      </c>
      <c r="U3119" t="s">
        <v>16768</v>
      </c>
      <c r="V3119" t="s">
        <v>16769</v>
      </c>
      <c r="W3119" t="s">
        <v>16687</v>
      </c>
      <c r="Y3119" t="s">
        <v>16688</v>
      </c>
      <c r="AD3119">
        <v>0.23814497953532099</v>
      </c>
      <c r="AE3119">
        <v>4.7634560143384199</v>
      </c>
    </row>
    <row r="3120" spans="1:31" x14ac:dyDescent="0.25">
      <c r="A3120">
        <v>16066</v>
      </c>
      <c r="B3120" t="s">
        <v>424</v>
      </c>
      <c r="C3120" t="s">
        <v>16677</v>
      </c>
      <c r="D3120" t="s">
        <v>16770</v>
      </c>
      <c r="E3120" t="s">
        <v>16679</v>
      </c>
      <c r="F3120" t="s">
        <v>16771</v>
      </c>
      <c r="G3120" t="s">
        <v>16681</v>
      </c>
      <c r="H3120" t="s">
        <v>150</v>
      </c>
      <c r="I3120" t="s">
        <v>162</v>
      </c>
      <c r="J3120" t="s">
        <v>16772</v>
      </c>
      <c r="K3120" t="s">
        <v>16683</v>
      </c>
      <c r="L3120" t="s">
        <v>16684</v>
      </c>
      <c r="M3120" t="s">
        <v>16770</v>
      </c>
      <c r="N3120">
        <v>2306</v>
      </c>
      <c r="O3120">
        <v>1</v>
      </c>
      <c r="P3120" t="s">
        <v>154</v>
      </c>
      <c r="Q3120">
        <v>756</v>
      </c>
      <c r="R3120" t="s">
        <v>925</v>
      </c>
      <c r="S3120">
        <v>8.5922296933527207</v>
      </c>
      <c r="T3120">
        <v>47.726518979558897</v>
      </c>
      <c r="U3120" t="s">
        <v>16773</v>
      </c>
      <c r="V3120" t="s">
        <v>16774</v>
      </c>
      <c r="W3120" t="s">
        <v>16687</v>
      </c>
      <c r="Y3120" t="s">
        <v>16688</v>
      </c>
      <c r="AD3120">
        <v>3.7346522655241202E-2</v>
      </c>
      <c r="AE3120">
        <v>1.15236183119517</v>
      </c>
    </row>
    <row r="3121" spans="1:31" x14ac:dyDescent="0.25">
      <c r="A3121">
        <v>16067</v>
      </c>
      <c r="B3121" t="s">
        <v>424</v>
      </c>
      <c r="C3121" t="s">
        <v>16677</v>
      </c>
      <c r="D3121" t="s">
        <v>16775</v>
      </c>
      <c r="E3121" t="s">
        <v>16679</v>
      </c>
      <c r="F3121" t="s">
        <v>16776</v>
      </c>
      <c r="G3121" t="s">
        <v>16681</v>
      </c>
      <c r="H3121" t="s">
        <v>150</v>
      </c>
      <c r="I3121" t="s">
        <v>162</v>
      </c>
      <c r="J3121" t="s">
        <v>16777</v>
      </c>
      <c r="K3121" t="s">
        <v>16683</v>
      </c>
      <c r="L3121" t="s">
        <v>16684</v>
      </c>
      <c r="M3121" t="s">
        <v>16775</v>
      </c>
      <c r="N3121">
        <v>2307</v>
      </c>
      <c r="O3121">
        <v>1</v>
      </c>
      <c r="P3121" t="s">
        <v>154</v>
      </c>
      <c r="Q3121">
        <v>756</v>
      </c>
      <c r="R3121" t="s">
        <v>925</v>
      </c>
      <c r="S3121">
        <v>8.7615684600765409</v>
      </c>
      <c r="T3121">
        <v>47.0641098399459</v>
      </c>
      <c r="U3121" t="s">
        <v>16778</v>
      </c>
      <c r="V3121" t="s">
        <v>16779</v>
      </c>
      <c r="W3121" t="s">
        <v>16687</v>
      </c>
      <c r="Y3121" t="s">
        <v>16688</v>
      </c>
      <c r="AD3121">
        <v>0.105346761033417</v>
      </c>
      <c r="AE3121">
        <v>2.1081206599628102</v>
      </c>
    </row>
    <row r="3122" spans="1:31" x14ac:dyDescent="0.25">
      <c r="A3122">
        <v>16072</v>
      </c>
      <c r="B3122" t="s">
        <v>424</v>
      </c>
      <c r="C3122" t="s">
        <v>16677</v>
      </c>
      <c r="D3122" t="s">
        <v>16780</v>
      </c>
      <c r="E3122" t="s">
        <v>16679</v>
      </c>
      <c r="F3122" t="s">
        <v>16781</v>
      </c>
      <c r="G3122" t="s">
        <v>16681</v>
      </c>
      <c r="H3122" t="s">
        <v>150</v>
      </c>
      <c r="I3122" t="s">
        <v>162</v>
      </c>
      <c r="J3122" t="s">
        <v>16782</v>
      </c>
      <c r="K3122" t="s">
        <v>16683</v>
      </c>
      <c r="L3122" t="s">
        <v>16684</v>
      </c>
      <c r="M3122" t="s">
        <v>16780</v>
      </c>
      <c r="N3122">
        <v>2308</v>
      </c>
      <c r="O3122">
        <v>1</v>
      </c>
      <c r="P3122" t="s">
        <v>154</v>
      </c>
      <c r="Q3122">
        <v>756</v>
      </c>
      <c r="R3122" t="s">
        <v>925</v>
      </c>
      <c r="S3122">
        <v>7.6441483254714804</v>
      </c>
      <c r="T3122">
        <v>47.306698620652597</v>
      </c>
      <c r="U3122" t="s">
        <v>16783</v>
      </c>
      <c r="V3122" t="s">
        <v>16784</v>
      </c>
      <c r="W3122" t="s">
        <v>16687</v>
      </c>
      <c r="Y3122" t="s">
        <v>16688</v>
      </c>
      <c r="AD3122">
        <v>9.3436007074586797E-2</v>
      </c>
      <c r="AE3122">
        <v>3.9168328547140101</v>
      </c>
    </row>
    <row r="3123" spans="1:31" x14ac:dyDescent="0.25">
      <c r="A3123">
        <v>16076</v>
      </c>
      <c r="B3123" t="s">
        <v>424</v>
      </c>
      <c r="C3123" t="s">
        <v>16677</v>
      </c>
      <c r="D3123" t="s">
        <v>16785</v>
      </c>
      <c r="E3123" t="s">
        <v>16679</v>
      </c>
      <c r="F3123" t="s">
        <v>16786</v>
      </c>
      <c r="G3123" t="s">
        <v>16681</v>
      </c>
      <c r="H3123" t="s">
        <v>150</v>
      </c>
      <c r="I3123" t="s">
        <v>162</v>
      </c>
      <c r="J3123" t="s">
        <v>16787</v>
      </c>
      <c r="K3123" t="s">
        <v>16683</v>
      </c>
      <c r="L3123" t="s">
        <v>16684</v>
      </c>
      <c r="M3123" t="s">
        <v>16785</v>
      </c>
      <c r="N3123">
        <v>2310</v>
      </c>
      <c r="O3123">
        <v>1</v>
      </c>
      <c r="P3123" t="s">
        <v>154</v>
      </c>
      <c r="Q3123">
        <v>756</v>
      </c>
      <c r="R3123" t="s">
        <v>925</v>
      </c>
      <c r="S3123">
        <v>9.1121709461619496</v>
      </c>
      <c r="T3123">
        <v>47.570723299384198</v>
      </c>
      <c r="U3123" t="s">
        <v>16788</v>
      </c>
      <c r="V3123" t="s">
        <v>16789</v>
      </c>
      <c r="W3123" t="s">
        <v>16687</v>
      </c>
      <c r="Y3123" t="s">
        <v>16688</v>
      </c>
      <c r="AD3123">
        <v>0.12621912363243801</v>
      </c>
      <c r="AE3123">
        <v>3.11441323407516</v>
      </c>
    </row>
    <row r="3124" spans="1:31" x14ac:dyDescent="0.25">
      <c r="A3124">
        <v>16077</v>
      </c>
      <c r="B3124" t="s">
        <v>424</v>
      </c>
      <c r="C3124" t="s">
        <v>16677</v>
      </c>
      <c r="D3124" t="s">
        <v>16790</v>
      </c>
      <c r="E3124" t="s">
        <v>16679</v>
      </c>
      <c r="F3124" t="s">
        <v>16791</v>
      </c>
      <c r="G3124" t="s">
        <v>16681</v>
      </c>
      <c r="H3124" t="s">
        <v>150</v>
      </c>
      <c r="I3124" t="s">
        <v>162</v>
      </c>
      <c r="J3124" t="s">
        <v>16792</v>
      </c>
      <c r="K3124" t="s">
        <v>16683</v>
      </c>
      <c r="L3124" t="s">
        <v>16684</v>
      </c>
      <c r="M3124" t="s">
        <v>16790</v>
      </c>
      <c r="N3124">
        <v>2311</v>
      </c>
      <c r="O3124">
        <v>1</v>
      </c>
      <c r="P3124" t="s">
        <v>154</v>
      </c>
      <c r="Q3124">
        <v>756</v>
      </c>
      <c r="R3124" t="s">
        <v>925</v>
      </c>
      <c r="S3124">
        <v>8.8044836615710107</v>
      </c>
      <c r="T3124">
        <v>46.300953979156098</v>
      </c>
      <c r="U3124" t="s">
        <v>16793</v>
      </c>
      <c r="V3124" t="s">
        <v>16794</v>
      </c>
      <c r="W3124" t="s">
        <v>16687</v>
      </c>
      <c r="Y3124" t="s">
        <v>16688</v>
      </c>
      <c r="AD3124">
        <v>0.331103595061506</v>
      </c>
      <c r="AE3124">
        <v>3.1016516184983201</v>
      </c>
    </row>
    <row r="3125" spans="1:31" x14ac:dyDescent="0.25">
      <c r="A3125">
        <v>16082</v>
      </c>
      <c r="B3125" t="s">
        <v>424</v>
      </c>
      <c r="C3125" t="s">
        <v>16677</v>
      </c>
      <c r="D3125" t="s">
        <v>16795</v>
      </c>
      <c r="E3125" t="s">
        <v>16679</v>
      </c>
      <c r="F3125" t="s">
        <v>16796</v>
      </c>
      <c r="G3125" t="s">
        <v>16681</v>
      </c>
      <c r="H3125" t="s">
        <v>150</v>
      </c>
      <c r="I3125" t="s">
        <v>162</v>
      </c>
      <c r="J3125" t="s">
        <v>16797</v>
      </c>
      <c r="K3125" t="s">
        <v>16683</v>
      </c>
      <c r="L3125" t="s">
        <v>16684</v>
      </c>
      <c r="M3125" t="s">
        <v>16795</v>
      </c>
      <c r="N3125">
        <v>2312</v>
      </c>
      <c r="O3125">
        <v>1</v>
      </c>
      <c r="P3125" t="s">
        <v>154</v>
      </c>
      <c r="Q3125">
        <v>756</v>
      </c>
      <c r="R3125" t="s">
        <v>925</v>
      </c>
      <c r="S3125">
        <v>8.6274443416431001</v>
      </c>
      <c r="T3125">
        <v>46.775402201210198</v>
      </c>
      <c r="U3125" t="s">
        <v>16798</v>
      </c>
      <c r="V3125" t="s">
        <v>16799</v>
      </c>
      <c r="W3125" t="s">
        <v>16687</v>
      </c>
      <c r="Y3125" t="s">
        <v>16688</v>
      </c>
      <c r="AD3125">
        <v>0.126114294230462</v>
      </c>
      <c r="AE3125">
        <v>2.1713421485275899</v>
      </c>
    </row>
    <row r="3126" spans="1:31" x14ac:dyDescent="0.25">
      <c r="A3126">
        <v>16083</v>
      </c>
      <c r="B3126" t="s">
        <v>424</v>
      </c>
      <c r="C3126" t="s">
        <v>16677</v>
      </c>
      <c r="D3126" t="s">
        <v>16800</v>
      </c>
      <c r="E3126" t="s">
        <v>16679</v>
      </c>
      <c r="F3126" t="s">
        <v>16801</v>
      </c>
      <c r="G3126" t="s">
        <v>16681</v>
      </c>
      <c r="H3126" t="s">
        <v>150</v>
      </c>
      <c r="I3126" t="s">
        <v>162</v>
      </c>
      <c r="J3126" t="s">
        <v>16802</v>
      </c>
      <c r="K3126" t="s">
        <v>16683</v>
      </c>
      <c r="L3126" t="s">
        <v>16684</v>
      </c>
      <c r="M3126" t="s">
        <v>16800</v>
      </c>
      <c r="N3126">
        <v>2313</v>
      </c>
      <c r="O3126">
        <v>1</v>
      </c>
      <c r="P3126" t="s">
        <v>154</v>
      </c>
      <c r="Q3126">
        <v>756</v>
      </c>
      <c r="R3126" t="s">
        <v>925</v>
      </c>
      <c r="S3126">
        <v>7.6029703211731796</v>
      </c>
      <c r="T3126">
        <v>46.212109310648302</v>
      </c>
      <c r="U3126" t="s">
        <v>16803</v>
      </c>
      <c r="V3126" t="s">
        <v>16804</v>
      </c>
      <c r="W3126" t="s">
        <v>16687</v>
      </c>
      <c r="Y3126" t="s">
        <v>16688</v>
      </c>
      <c r="AD3126">
        <v>0.61726847094928405</v>
      </c>
      <c r="AE3126">
        <v>4.8278154472871604</v>
      </c>
    </row>
    <row r="3127" spans="1:31" x14ac:dyDescent="0.25">
      <c r="A3127">
        <v>16085</v>
      </c>
      <c r="B3127" t="s">
        <v>424</v>
      </c>
      <c r="C3127" t="s">
        <v>16677</v>
      </c>
      <c r="D3127" t="s">
        <v>16805</v>
      </c>
      <c r="E3127" t="s">
        <v>16679</v>
      </c>
      <c r="F3127" t="s">
        <v>16806</v>
      </c>
      <c r="G3127" t="s">
        <v>16681</v>
      </c>
      <c r="H3127" t="s">
        <v>150</v>
      </c>
      <c r="I3127" t="s">
        <v>162</v>
      </c>
      <c r="J3127" t="s">
        <v>16807</v>
      </c>
      <c r="K3127" t="s">
        <v>16683</v>
      </c>
      <c r="L3127" t="s">
        <v>16684</v>
      </c>
      <c r="M3127" t="s">
        <v>16805</v>
      </c>
      <c r="N3127">
        <v>2314</v>
      </c>
      <c r="O3127">
        <v>1</v>
      </c>
      <c r="P3127" t="s">
        <v>154</v>
      </c>
      <c r="Q3127">
        <v>756</v>
      </c>
      <c r="R3127" t="s">
        <v>925</v>
      </c>
      <c r="S3127">
        <v>6.6624986151386603</v>
      </c>
      <c r="T3127">
        <v>46.572772079101</v>
      </c>
      <c r="U3127" t="s">
        <v>16808</v>
      </c>
      <c r="V3127" t="s">
        <v>16809</v>
      </c>
      <c r="W3127" t="s">
        <v>16687</v>
      </c>
      <c r="Y3127" t="s">
        <v>16688</v>
      </c>
      <c r="AD3127">
        <v>0.37170207307210001</v>
      </c>
      <c r="AE3127">
        <v>6.1593325044380904</v>
      </c>
    </row>
    <row r="3128" spans="1:31" x14ac:dyDescent="0.25">
      <c r="A3128">
        <v>16092</v>
      </c>
      <c r="B3128" t="s">
        <v>424</v>
      </c>
      <c r="C3128" t="s">
        <v>16677</v>
      </c>
      <c r="D3128" t="s">
        <v>16810</v>
      </c>
      <c r="E3128" t="s">
        <v>16679</v>
      </c>
      <c r="F3128" t="s">
        <v>16811</v>
      </c>
      <c r="G3128" t="s">
        <v>16681</v>
      </c>
      <c r="H3128" t="s">
        <v>150</v>
      </c>
      <c r="I3128" t="s">
        <v>162</v>
      </c>
      <c r="J3128" t="s">
        <v>16812</v>
      </c>
      <c r="K3128" t="s">
        <v>16683</v>
      </c>
      <c r="L3128" t="s">
        <v>16684</v>
      </c>
      <c r="M3128" t="s">
        <v>16810</v>
      </c>
      <c r="N3128">
        <v>2315</v>
      </c>
      <c r="O3128">
        <v>1</v>
      </c>
      <c r="P3128" t="s">
        <v>154</v>
      </c>
      <c r="Q3128">
        <v>756</v>
      </c>
      <c r="R3128" t="s">
        <v>925</v>
      </c>
      <c r="S3128">
        <v>8.5388642114963194</v>
      </c>
      <c r="T3128">
        <v>47.161402316646303</v>
      </c>
      <c r="U3128" t="s">
        <v>16813</v>
      </c>
      <c r="V3128" t="s">
        <v>16814</v>
      </c>
      <c r="W3128" t="s">
        <v>16687</v>
      </c>
      <c r="Y3128" t="s">
        <v>16688</v>
      </c>
      <c r="AD3128">
        <v>2.8513066340593699E-2</v>
      </c>
      <c r="AE3128">
        <v>0.91756227070747298</v>
      </c>
    </row>
    <row r="3129" spans="1:31" x14ac:dyDescent="0.25">
      <c r="A3129">
        <v>16093</v>
      </c>
      <c r="B3129" t="s">
        <v>424</v>
      </c>
      <c r="C3129" t="s">
        <v>16677</v>
      </c>
      <c r="D3129" t="s">
        <v>16815</v>
      </c>
      <c r="E3129" t="s">
        <v>16679</v>
      </c>
      <c r="F3129" t="s">
        <v>16816</v>
      </c>
      <c r="G3129" t="s">
        <v>16681</v>
      </c>
      <c r="H3129" t="s">
        <v>150</v>
      </c>
      <c r="I3129" t="s">
        <v>162</v>
      </c>
      <c r="J3129" t="s">
        <v>16817</v>
      </c>
      <c r="K3129" t="s">
        <v>16683</v>
      </c>
      <c r="L3129" t="s">
        <v>16684</v>
      </c>
      <c r="M3129" t="s">
        <v>16815</v>
      </c>
      <c r="N3129">
        <v>2316</v>
      </c>
      <c r="O3129">
        <v>1</v>
      </c>
      <c r="P3129" t="s">
        <v>154</v>
      </c>
      <c r="Q3129">
        <v>756</v>
      </c>
      <c r="R3129" t="s">
        <v>925</v>
      </c>
      <c r="S3129">
        <v>8.6551956194160695</v>
      </c>
      <c r="T3129">
        <v>47.417847129326098</v>
      </c>
      <c r="U3129" t="s">
        <v>16818</v>
      </c>
      <c r="V3129" t="s">
        <v>16819</v>
      </c>
      <c r="W3129" t="s">
        <v>16687</v>
      </c>
      <c r="Y3129" t="s">
        <v>16688</v>
      </c>
      <c r="AD3129">
        <v>0.20775023903482301</v>
      </c>
      <c r="AE3129">
        <v>2.7852639145384699</v>
      </c>
    </row>
    <row r="3130" spans="1:31" x14ac:dyDescent="0.25">
      <c r="A3130">
        <v>15174</v>
      </c>
      <c r="B3130" t="s">
        <v>144</v>
      </c>
      <c r="C3130" t="s">
        <v>16820</v>
      </c>
      <c r="D3130" t="s">
        <v>16821</v>
      </c>
      <c r="E3130" t="s">
        <v>16822</v>
      </c>
      <c r="F3130" t="s">
        <v>16823</v>
      </c>
      <c r="G3130" t="s">
        <v>16824</v>
      </c>
      <c r="H3130" t="s">
        <v>150</v>
      </c>
      <c r="I3130" t="s">
        <v>162</v>
      </c>
      <c r="J3130" t="s">
        <v>16825</v>
      </c>
      <c r="K3130" t="s">
        <v>16826</v>
      </c>
      <c r="L3130" t="s">
        <v>16826</v>
      </c>
      <c r="N3130" t="s">
        <v>16827</v>
      </c>
      <c r="O3130">
        <v>1</v>
      </c>
      <c r="P3130" t="s">
        <v>154</v>
      </c>
      <c r="Q3130">
        <v>760</v>
      </c>
      <c r="R3130" t="s">
        <v>625</v>
      </c>
      <c r="S3130">
        <v>37.638324345018603</v>
      </c>
      <c r="T3130">
        <v>36.220762821492897</v>
      </c>
      <c r="U3130" t="s">
        <v>16828</v>
      </c>
      <c r="V3130" t="s">
        <v>16829</v>
      </c>
      <c r="W3130" t="s">
        <v>16830</v>
      </c>
      <c r="Y3130" t="s">
        <v>16831</v>
      </c>
      <c r="AD3130">
        <v>2.00683331148957</v>
      </c>
      <c r="AE3130">
        <v>9.0357380963241294</v>
      </c>
    </row>
    <row r="3131" spans="1:31" x14ac:dyDescent="0.25">
      <c r="A3131">
        <v>15175</v>
      </c>
      <c r="B3131" t="s">
        <v>144</v>
      </c>
      <c r="C3131" t="s">
        <v>16820</v>
      </c>
      <c r="D3131" t="s">
        <v>16832</v>
      </c>
      <c r="E3131" t="s">
        <v>16822</v>
      </c>
      <c r="F3131" t="s">
        <v>16833</v>
      </c>
      <c r="G3131" t="s">
        <v>16824</v>
      </c>
      <c r="H3131" t="s">
        <v>150</v>
      </c>
      <c r="I3131" t="s">
        <v>162</v>
      </c>
      <c r="J3131" t="s">
        <v>16834</v>
      </c>
      <c r="K3131" t="s">
        <v>16826</v>
      </c>
      <c r="L3131" t="s">
        <v>16826</v>
      </c>
      <c r="N3131" t="s">
        <v>16835</v>
      </c>
      <c r="O3131">
        <v>1</v>
      </c>
      <c r="P3131" t="s">
        <v>154</v>
      </c>
      <c r="Q3131">
        <v>760</v>
      </c>
      <c r="R3131" t="s">
        <v>625</v>
      </c>
      <c r="S3131">
        <v>36.280314537821397</v>
      </c>
      <c r="T3131">
        <v>33.515632093944802</v>
      </c>
      <c r="U3131" t="s">
        <v>16836</v>
      </c>
      <c r="V3131" t="s">
        <v>16837</v>
      </c>
      <c r="W3131" t="s">
        <v>16830</v>
      </c>
      <c r="Y3131" t="s">
        <v>16831</v>
      </c>
      <c r="AD3131">
        <v>1.01773147847553E-2</v>
      </c>
      <c r="AE3131">
        <v>0.51793939726313998</v>
      </c>
    </row>
    <row r="3132" spans="1:31" x14ac:dyDescent="0.25">
      <c r="A3132">
        <v>15176</v>
      </c>
      <c r="B3132" t="s">
        <v>144</v>
      </c>
      <c r="C3132" t="s">
        <v>16820</v>
      </c>
      <c r="D3132" t="s">
        <v>16838</v>
      </c>
      <c r="E3132" t="s">
        <v>16822</v>
      </c>
      <c r="F3132" t="s">
        <v>16839</v>
      </c>
      <c r="G3132" t="s">
        <v>16824</v>
      </c>
      <c r="H3132" t="s">
        <v>150</v>
      </c>
      <c r="I3132" t="s">
        <v>162</v>
      </c>
      <c r="J3132" t="s">
        <v>16840</v>
      </c>
      <c r="K3132" t="s">
        <v>16826</v>
      </c>
      <c r="L3132" t="s">
        <v>16826</v>
      </c>
      <c r="N3132" t="s">
        <v>16841</v>
      </c>
      <c r="O3132">
        <v>1</v>
      </c>
      <c r="P3132" t="s">
        <v>154</v>
      </c>
      <c r="Q3132">
        <v>760</v>
      </c>
      <c r="R3132" t="s">
        <v>625</v>
      </c>
      <c r="S3132">
        <v>36.223387325513897</v>
      </c>
      <c r="T3132">
        <v>32.855859860305799</v>
      </c>
      <c r="U3132" t="s">
        <v>16842</v>
      </c>
      <c r="V3132" t="s">
        <v>16843</v>
      </c>
      <c r="W3132" t="s">
        <v>16830</v>
      </c>
      <c r="Y3132" t="s">
        <v>16831</v>
      </c>
      <c r="AD3132">
        <v>0.37063408311007601</v>
      </c>
      <c r="AE3132">
        <v>3.6903199560079099</v>
      </c>
    </row>
    <row r="3133" spans="1:31" x14ac:dyDescent="0.25">
      <c r="A3133">
        <v>15177</v>
      </c>
      <c r="B3133" t="s">
        <v>144</v>
      </c>
      <c r="C3133" t="s">
        <v>16820</v>
      </c>
      <c r="D3133" t="s">
        <v>16844</v>
      </c>
      <c r="E3133" t="s">
        <v>16822</v>
      </c>
      <c r="F3133" t="s">
        <v>16845</v>
      </c>
      <c r="G3133" t="s">
        <v>16824</v>
      </c>
      <c r="H3133" t="s">
        <v>150</v>
      </c>
      <c r="I3133" t="s">
        <v>162</v>
      </c>
      <c r="J3133" t="s">
        <v>16846</v>
      </c>
      <c r="K3133" t="s">
        <v>16826</v>
      </c>
      <c r="L3133" t="s">
        <v>16826</v>
      </c>
      <c r="N3133" t="s">
        <v>16847</v>
      </c>
      <c r="O3133">
        <v>1</v>
      </c>
      <c r="P3133" t="s">
        <v>154</v>
      </c>
      <c r="Q3133">
        <v>760</v>
      </c>
      <c r="R3133" t="s">
        <v>625</v>
      </c>
      <c r="S3133">
        <v>40.320477112511902</v>
      </c>
      <c r="T3133">
        <v>35.131829542963501</v>
      </c>
      <c r="U3133" t="s">
        <v>16848</v>
      </c>
      <c r="V3133" t="s">
        <v>16849</v>
      </c>
      <c r="W3133" t="s">
        <v>16830</v>
      </c>
      <c r="Y3133" t="s">
        <v>16831</v>
      </c>
      <c r="AD3133">
        <v>2.47578958342456</v>
      </c>
      <c r="AE3133">
        <v>6.6685607501143203</v>
      </c>
    </row>
    <row r="3134" spans="1:31" x14ac:dyDescent="0.25">
      <c r="A3134">
        <v>15178</v>
      </c>
      <c r="B3134" t="s">
        <v>144</v>
      </c>
      <c r="C3134" t="s">
        <v>16820</v>
      </c>
      <c r="D3134" t="s">
        <v>16850</v>
      </c>
      <c r="E3134" t="s">
        <v>16822</v>
      </c>
      <c r="F3134" t="s">
        <v>16851</v>
      </c>
      <c r="G3134" t="s">
        <v>16824</v>
      </c>
      <c r="H3134" t="s">
        <v>150</v>
      </c>
      <c r="I3134" t="s">
        <v>162</v>
      </c>
      <c r="J3134" t="s">
        <v>16852</v>
      </c>
      <c r="K3134" t="s">
        <v>16826</v>
      </c>
      <c r="L3134" t="s">
        <v>16826</v>
      </c>
      <c r="N3134" t="s">
        <v>16853</v>
      </c>
      <c r="O3134">
        <v>1</v>
      </c>
      <c r="P3134" t="s">
        <v>154</v>
      </c>
      <c r="Q3134">
        <v>760</v>
      </c>
      <c r="R3134" t="s">
        <v>625</v>
      </c>
      <c r="S3134">
        <v>36.681050770429003</v>
      </c>
      <c r="T3134">
        <v>35.786842612461797</v>
      </c>
      <c r="U3134" t="s">
        <v>16854</v>
      </c>
      <c r="V3134" t="s">
        <v>16855</v>
      </c>
      <c r="W3134" t="s">
        <v>16830</v>
      </c>
      <c r="Y3134" t="s">
        <v>16831</v>
      </c>
      <c r="AD3134">
        <v>0.54246653894324504</v>
      </c>
      <c r="AE3134">
        <v>4.5029282240536803</v>
      </c>
    </row>
    <row r="3135" spans="1:31" x14ac:dyDescent="0.25">
      <c r="A3135">
        <v>15179</v>
      </c>
      <c r="B3135" t="s">
        <v>144</v>
      </c>
      <c r="C3135" t="s">
        <v>16820</v>
      </c>
      <c r="D3135" t="s">
        <v>16856</v>
      </c>
      <c r="E3135" t="s">
        <v>16822</v>
      </c>
      <c r="F3135" t="s">
        <v>16857</v>
      </c>
      <c r="G3135" t="s">
        <v>16824</v>
      </c>
      <c r="H3135" t="s">
        <v>150</v>
      </c>
      <c r="I3135" t="s">
        <v>162</v>
      </c>
      <c r="J3135" t="s">
        <v>16858</v>
      </c>
      <c r="K3135" t="s">
        <v>16826</v>
      </c>
      <c r="L3135" t="s">
        <v>16826</v>
      </c>
      <c r="N3135" t="s">
        <v>16859</v>
      </c>
      <c r="O3135">
        <v>1</v>
      </c>
      <c r="P3135" t="s">
        <v>154</v>
      </c>
      <c r="Q3135">
        <v>760</v>
      </c>
      <c r="R3135" t="s">
        <v>625</v>
      </c>
      <c r="S3135">
        <v>37.212284924780299</v>
      </c>
      <c r="T3135">
        <v>35.220921250136797</v>
      </c>
      <c r="U3135" t="s">
        <v>16860</v>
      </c>
      <c r="V3135" t="s">
        <v>16861</v>
      </c>
      <c r="W3135" t="s">
        <v>16830</v>
      </c>
      <c r="Y3135" t="s">
        <v>16831</v>
      </c>
      <c r="AD3135">
        <v>1.0984348528544401</v>
      </c>
      <c r="AE3135">
        <v>7.7509052400260599</v>
      </c>
    </row>
    <row r="3136" spans="1:31" x14ac:dyDescent="0.25">
      <c r="A3136">
        <v>15180</v>
      </c>
      <c r="B3136" t="s">
        <v>144</v>
      </c>
      <c r="C3136" t="s">
        <v>16820</v>
      </c>
      <c r="D3136" t="s">
        <v>16862</v>
      </c>
      <c r="E3136" t="s">
        <v>16822</v>
      </c>
      <c r="F3136" t="s">
        <v>16863</v>
      </c>
      <c r="G3136" t="s">
        <v>16824</v>
      </c>
      <c r="H3136" t="s">
        <v>150</v>
      </c>
      <c r="I3136" t="s">
        <v>162</v>
      </c>
      <c r="J3136" t="s">
        <v>16864</v>
      </c>
      <c r="K3136" t="s">
        <v>16826</v>
      </c>
      <c r="L3136" t="s">
        <v>16826</v>
      </c>
      <c r="N3136" t="s">
        <v>16865</v>
      </c>
      <c r="O3136">
        <v>1</v>
      </c>
      <c r="P3136" t="s">
        <v>154</v>
      </c>
      <c r="Q3136">
        <v>760</v>
      </c>
      <c r="R3136" t="s">
        <v>625</v>
      </c>
      <c r="S3136">
        <v>40.904430833777198</v>
      </c>
      <c r="T3136">
        <v>36.493636296532102</v>
      </c>
      <c r="U3136" t="s">
        <v>16866</v>
      </c>
      <c r="V3136" t="s">
        <v>16867</v>
      </c>
      <c r="W3136" t="s">
        <v>16830</v>
      </c>
      <c r="Y3136" t="s">
        <v>16831</v>
      </c>
      <c r="AD3136">
        <v>2.3223284368100399</v>
      </c>
      <c r="AE3136">
        <v>7.7421607748569601</v>
      </c>
    </row>
    <row r="3137" spans="1:31" x14ac:dyDescent="0.25">
      <c r="A3137">
        <v>15181</v>
      </c>
      <c r="B3137" t="s">
        <v>144</v>
      </c>
      <c r="C3137" t="s">
        <v>16820</v>
      </c>
      <c r="D3137" t="s">
        <v>16868</v>
      </c>
      <c r="E3137" t="s">
        <v>16822</v>
      </c>
      <c r="F3137" t="s">
        <v>16869</v>
      </c>
      <c r="G3137" t="s">
        <v>16824</v>
      </c>
      <c r="H3137" t="s">
        <v>150</v>
      </c>
      <c r="I3137" t="s">
        <v>162</v>
      </c>
      <c r="J3137" t="s">
        <v>16870</v>
      </c>
      <c r="K3137" t="s">
        <v>16826</v>
      </c>
      <c r="L3137" t="s">
        <v>16826</v>
      </c>
      <c r="N3137" t="s">
        <v>16871</v>
      </c>
      <c r="O3137">
        <v>1</v>
      </c>
      <c r="P3137" t="s">
        <v>154</v>
      </c>
      <c r="Q3137">
        <v>760</v>
      </c>
      <c r="R3137" t="s">
        <v>625</v>
      </c>
      <c r="S3137">
        <v>38.375865660290202</v>
      </c>
      <c r="T3137">
        <v>34.470515176601701</v>
      </c>
      <c r="U3137" t="s">
        <v>16872</v>
      </c>
      <c r="V3137" t="s">
        <v>16873</v>
      </c>
      <c r="W3137" t="s">
        <v>16830</v>
      </c>
      <c r="Y3137" t="s">
        <v>16831</v>
      </c>
      <c r="AD3137">
        <v>4.2366765041198304</v>
      </c>
      <c r="AE3137">
        <v>11.475933532808</v>
      </c>
    </row>
    <row r="3138" spans="1:31" x14ac:dyDescent="0.25">
      <c r="A3138">
        <v>15182</v>
      </c>
      <c r="B3138" t="s">
        <v>144</v>
      </c>
      <c r="C3138" t="s">
        <v>16820</v>
      </c>
      <c r="D3138" t="s">
        <v>16874</v>
      </c>
      <c r="E3138" t="s">
        <v>16822</v>
      </c>
      <c r="F3138" t="s">
        <v>16875</v>
      </c>
      <c r="G3138" t="s">
        <v>16824</v>
      </c>
      <c r="H3138" t="s">
        <v>150</v>
      </c>
      <c r="I3138" t="s">
        <v>162</v>
      </c>
      <c r="J3138" t="s">
        <v>16876</v>
      </c>
      <c r="K3138" t="s">
        <v>16826</v>
      </c>
      <c r="L3138" t="s">
        <v>16826</v>
      </c>
      <c r="N3138" t="s">
        <v>16877</v>
      </c>
      <c r="O3138">
        <v>1</v>
      </c>
      <c r="P3138" t="s">
        <v>154</v>
      </c>
      <c r="Q3138">
        <v>760</v>
      </c>
      <c r="R3138" t="s">
        <v>625</v>
      </c>
      <c r="S3138">
        <v>36.029591073713704</v>
      </c>
      <c r="T3138">
        <v>35.568701815231897</v>
      </c>
      <c r="U3138" t="s">
        <v>16878</v>
      </c>
      <c r="V3138" t="s">
        <v>16879</v>
      </c>
      <c r="W3138" t="s">
        <v>16830</v>
      </c>
      <c r="Y3138" t="s">
        <v>16831</v>
      </c>
      <c r="AD3138">
        <v>0.232538320977596</v>
      </c>
      <c r="AE3138">
        <v>2.2392055887478799</v>
      </c>
    </row>
    <row r="3139" spans="1:31" x14ac:dyDescent="0.25">
      <c r="A3139">
        <v>15173</v>
      </c>
      <c r="B3139" t="s">
        <v>144</v>
      </c>
      <c r="C3139" t="s">
        <v>16820</v>
      </c>
      <c r="D3139" t="s">
        <v>16880</v>
      </c>
      <c r="E3139" t="s">
        <v>16822</v>
      </c>
      <c r="F3139" t="s">
        <v>16881</v>
      </c>
      <c r="G3139" t="s">
        <v>16824</v>
      </c>
      <c r="H3139" t="s">
        <v>150</v>
      </c>
      <c r="I3139" t="s">
        <v>162</v>
      </c>
      <c r="J3139" t="s">
        <v>16882</v>
      </c>
      <c r="K3139" t="s">
        <v>16826</v>
      </c>
      <c r="L3139" t="s">
        <v>16826</v>
      </c>
      <c r="O3139">
        <v>1</v>
      </c>
      <c r="P3139" t="s">
        <v>154</v>
      </c>
      <c r="Q3139">
        <v>760</v>
      </c>
      <c r="R3139" t="s">
        <v>625</v>
      </c>
      <c r="S3139">
        <v>35.793489557869002</v>
      </c>
      <c r="T3139">
        <v>33.048432614307103</v>
      </c>
      <c r="U3139" t="s">
        <v>16883</v>
      </c>
      <c r="V3139" t="s">
        <v>16884</v>
      </c>
      <c r="W3139" t="s">
        <v>16830</v>
      </c>
      <c r="Y3139" t="s">
        <v>16831</v>
      </c>
      <c r="AD3139">
        <v>0.16549431806311099</v>
      </c>
      <c r="AE3139">
        <v>2.0547890074428801</v>
      </c>
    </row>
    <row r="3140" spans="1:31" x14ac:dyDescent="0.25">
      <c r="A3140">
        <v>15184</v>
      </c>
      <c r="B3140" t="s">
        <v>144</v>
      </c>
      <c r="C3140" t="s">
        <v>16820</v>
      </c>
      <c r="D3140" t="s">
        <v>16885</v>
      </c>
      <c r="E3140" t="s">
        <v>16822</v>
      </c>
      <c r="F3140" t="s">
        <v>16886</v>
      </c>
      <c r="G3140" t="s">
        <v>16824</v>
      </c>
      <c r="H3140" t="s">
        <v>150</v>
      </c>
      <c r="I3140" t="s">
        <v>162</v>
      </c>
      <c r="J3140" t="s">
        <v>16887</v>
      </c>
      <c r="K3140" t="s">
        <v>16826</v>
      </c>
      <c r="L3140" t="s">
        <v>16826</v>
      </c>
      <c r="N3140" t="s">
        <v>16888</v>
      </c>
      <c r="O3140">
        <v>1</v>
      </c>
      <c r="P3140" t="s">
        <v>154</v>
      </c>
      <c r="Q3140">
        <v>760</v>
      </c>
      <c r="R3140" t="s">
        <v>625</v>
      </c>
      <c r="S3140">
        <v>38.994823857745097</v>
      </c>
      <c r="T3140">
        <v>36.010734604672898</v>
      </c>
      <c r="U3140" t="s">
        <v>16889</v>
      </c>
      <c r="V3140" t="s">
        <v>16890</v>
      </c>
      <c r="W3140" t="s">
        <v>16830</v>
      </c>
      <c r="Y3140" t="s">
        <v>16831</v>
      </c>
      <c r="AD3140">
        <v>1.7602119509578</v>
      </c>
      <c r="AE3140">
        <v>7.0310420861874201</v>
      </c>
    </row>
    <row r="3141" spans="1:31" x14ac:dyDescent="0.25">
      <c r="A3141">
        <v>15183</v>
      </c>
      <c r="B3141" t="s">
        <v>144</v>
      </c>
      <c r="C3141" t="s">
        <v>16820</v>
      </c>
      <c r="D3141" t="s">
        <v>16891</v>
      </c>
      <c r="E3141" t="s">
        <v>16822</v>
      </c>
      <c r="F3141" t="s">
        <v>16892</v>
      </c>
      <c r="G3141" t="s">
        <v>16824</v>
      </c>
      <c r="H3141" t="s">
        <v>150</v>
      </c>
      <c r="I3141" t="s">
        <v>162</v>
      </c>
      <c r="J3141" t="s">
        <v>16893</v>
      </c>
      <c r="K3141" t="s">
        <v>16826</v>
      </c>
      <c r="L3141" t="s">
        <v>16826</v>
      </c>
      <c r="N3141" t="s">
        <v>16894</v>
      </c>
      <c r="O3141">
        <v>1</v>
      </c>
      <c r="P3141" t="s">
        <v>154</v>
      </c>
      <c r="Q3141">
        <v>760</v>
      </c>
      <c r="R3141" t="s">
        <v>625</v>
      </c>
      <c r="S3141">
        <v>37.385567787739298</v>
      </c>
      <c r="T3141">
        <v>33.495393284280397</v>
      </c>
      <c r="U3141" t="s">
        <v>16895</v>
      </c>
      <c r="V3141" t="s">
        <v>16896</v>
      </c>
      <c r="W3141" t="s">
        <v>16830</v>
      </c>
      <c r="Y3141" t="s">
        <v>16831</v>
      </c>
      <c r="AD3141">
        <v>2.5452468535953598</v>
      </c>
      <c r="AE3141">
        <v>9.4749328486523794</v>
      </c>
    </row>
    <row r="3142" spans="1:31" x14ac:dyDescent="0.25">
      <c r="A3142">
        <v>15185</v>
      </c>
      <c r="B3142" t="s">
        <v>144</v>
      </c>
      <c r="C3142" t="s">
        <v>16820</v>
      </c>
      <c r="D3142" t="s">
        <v>16897</v>
      </c>
      <c r="E3142" t="s">
        <v>16822</v>
      </c>
      <c r="F3142" t="s">
        <v>16898</v>
      </c>
      <c r="G3142" t="s">
        <v>16824</v>
      </c>
      <c r="H3142" t="s">
        <v>150</v>
      </c>
      <c r="I3142" t="s">
        <v>162</v>
      </c>
      <c r="J3142" t="s">
        <v>16899</v>
      </c>
      <c r="K3142" t="s">
        <v>16826</v>
      </c>
      <c r="L3142" t="s">
        <v>16826</v>
      </c>
      <c r="N3142" t="s">
        <v>16900</v>
      </c>
      <c r="O3142">
        <v>1</v>
      </c>
      <c r="P3142" t="s">
        <v>154</v>
      </c>
      <c r="Q3142">
        <v>760</v>
      </c>
      <c r="R3142" t="s">
        <v>625</v>
      </c>
      <c r="S3142">
        <v>36.845767316250303</v>
      </c>
      <c r="T3142">
        <v>32.749890561774897</v>
      </c>
      <c r="U3142" t="s">
        <v>16901</v>
      </c>
      <c r="V3142" t="s">
        <v>16902</v>
      </c>
      <c r="W3142" t="s">
        <v>16830</v>
      </c>
      <c r="Y3142" t="s">
        <v>16831</v>
      </c>
      <c r="AD3142">
        <v>0.608641434165065</v>
      </c>
      <c r="AE3142">
        <v>3.4922380553782402</v>
      </c>
    </row>
    <row r="3143" spans="1:31" x14ac:dyDescent="0.25">
      <c r="A3143">
        <v>15186</v>
      </c>
      <c r="B3143" t="s">
        <v>144</v>
      </c>
      <c r="C3143" t="s">
        <v>16820</v>
      </c>
      <c r="D3143" t="s">
        <v>16903</v>
      </c>
      <c r="E3143" t="s">
        <v>16822</v>
      </c>
      <c r="F3143" t="s">
        <v>16904</v>
      </c>
      <c r="G3143" t="s">
        <v>16824</v>
      </c>
      <c r="H3143" t="s">
        <v>150</v>
      </c>
      <c r="I3143" t="s">
        <v>162</v>
      </c>
      <c r="J3143" t="s">
        <v>16905</v>
      </c>
      <c r="K3143" t="s">
        <v>16826</v>
      </c>
      <c r="L3143" t="s">
        <v>16826</v>
      </c>
      <c r="N3143" t="s">
        <v>16906</v>
      </c>
      <c r="O3143">
        <v>1</v>
      </c>
      <c r="P3143" t="s">
        <v>154</v>
      </c>
      <c r="Q3143">
        <v>760</v>
      </c>
      <c r="R3143" t="s">
        <v>625</v>
      </c>
      <c r="S3143">
        <v>36.072095344577697</v>
      </c>
      <c r="T3143">
        <v>34.958401171286702</v>
      </c>
      <c r="U3143" s="17" t="s">
        <v>16907</v>
      </c>
      <c r="V3143" t="s">
        <v>16908</v>
      </c>
      <c r="W3143" t="s">
        <v>16830</v>
      </c>
      <c r="Y3143" t="s">
        <v>16831</v>
      </c>
      <c r="AD3143">
        <v>0.19153727600246401</v>
      </c>
      <c r="AE3143">
        <v>2.2805264045574001</v>
      </c>
    </row>
    <row r="3144" spans="1:31" x14ac:dyDescent="0.25">
      <c r="A3144">
        <v>15231</v>
      </c>
      <c r="B3144" t="s">
        <v>424</v>
      </c>
      <c r="C3144" t="s">
        <v>16909</v>
      </c>
      <c r="D3144" t="s">
        <v>16910</v>
      </c>
      <c r="E3144" t="s">
        <v>16911</v>
      </c>
      <c r="F3144" t="s">
        <v>16912</v>
      </c>
      <c r="G3144" t="s">
        <v>16913</v>
      </c>
      <c r="H3144" t="s">
        <v>150</v>
      </c>
      <c r="I3144" t="s">
        <v>162</v>
      </c>
      <c r="J3144" t="s">
        <v>16914</v>
      </c>
      <c r="K3144" t="s">
        <v>16915</v>
      </c>
      <c r="L3144" t="s">
        <v>16915</v>
      </c>
      <c r="O3144">
        <v>1</v>
      </c>
      <c r="P3144" t="s">
        <v>154</v>
      </c>
      <c r="Q3144">
        <v>762</v>
      </c>
      <c r="R3144" t="s">
        <v>432</v>
      </c>
      <c r="S3144">
        <v>72.906504787666407</v>
      </c>
      <c r="T3144">
        <v>38.103320362014301</v>
      </c>
      <c r="U3144" t="s">
        <v>16916</v>
      </c>
      <c r="V3144" t="s">
        <v>16917</v>
      </c>
      <c r="W3144" t="s">
        <v>16918</v>
      </c>
      <c r="Y3144" t="s">
        <v>16919</v>
      </c>
      <c r="AD3144">
        <v>6.5364336123104696</v>
      </c>
      <c r="AE3144">
        <v>16.599977759363998</v>
      </c>
    </row>
    <row r="3145" spans="1:31" x14ac:dyDescent="0.25">
      <c r="A3145">
        <v>15232</v>
      </c>
      <c r="B3145" t="s">
        <v>424</v>
      </c>
      <c r="C3145" t="s">
        <v>16909</v>
      </c>
      <c r="D3145" t="s">
        <v>16920</v>
      </c>
      <c r="E3145" t="s">
        <v>16911</v>
      </c>
      <c r="F3145" t="s">
        <v>16921</v>
      </c>
      <c r="G3145" t="s">
        <v>16913</v>
      </c>
      <c r="H3145" t="s">
        <v>150</v>
      </c>
      <c r="I3145" t="s">
        <v>162</v>
      </c>
      <c r="J3145" t="s">
        <v>16922</v>
      </c>
      <c r="K3145" t="s">
        <v>16915</v>
      </c>
      <c r="L3145" t="s">
        <v>16915</v>
      </c>
      <c r="O3145">
        <v>1</v>
      </c>
      <c r="P3145" t="s">
        <v>154</v>
      </c>
      <c r="Q3145">
        <v>762</v>
      </c>
      <c r="R3145" t="s">
        <v>432</v>
      </c>
      <c r="S3145">
        <v>69.157429212111893</v>
      </c>
      <c r="T3145">
        <v>37.827609904329996</v>
      </c>
      <c r="U3145" t="s">
        <v>16923</v>
      </c>
      <c r="V3145" t="s">
        <v>16924</v>
      </c>
      <c r="W3145" t="s">
        <v>16918</v>
      </c>
      <c r="Y3145" t="s">
        <v>16919</v>
      </c>
      <c r="AD3145">
        <v>2.4424981647516701</v>
      </c>
      <c r="AE3145">
        <v>8.9944452303960105</v>
      </c>
    </row>
    <row r="3146" spans="1:31" x14ac:dyDescent="0.25">
      <c r="A3146">
        <v>15233</v>
      </c>
      <c r="B3146" t="s">
        <v>424</v>
      </c>
      <c r="C3146" t="s">
        <v>16909</v>
      </c>
      <c r="D3146" t="s">
        <v>16925</v>
      </c>
      <c r="E3146" t="s">
        <v>16911</v>
      </c>
      <c r="F3146" t="s">
        <v>16926</v>
      </c>
      <c r="G3146" t="s">
        <v>16913</v>
      </c>
      <c r="H3146" t="s">
        <v>150</v>
      </c>
      <c r="I3146" t="s">
        <v>162</v>
      </c>
      <c r="J3146" t="s">
        <v>16927</v>
      </c>
      <c r="K3146" t="s">
        <v>16915</v>
      </c>
      <c r="L3146" t="s">
        <v>16915</v>
      </c>
      <c r="O3146">
        <v>1</v>
      </c>
      <c r="P3146" t="s">
        <v>154</v>
      </c>
      <c r="Q3146">
        <v>762</v>
      </c>
      <c r="R3146" t="s">
        <v>432</v>
      </c>
      <c r="S3146">
        <v>69.252851014423896</v>
      </c>
      <c r="T3146">
        <v>39.779339671413702</v>
      </c>
      <c r="U3146" t="s">
        <v>16928</v>
      </c>
      <c r="V3146" t="s">
        <v>16929</v>
      </c>
      <c r="W3146" t="s">
        <v>16918</v>
      </c>
      <c r="Y3146" t="s">
        <v>16919</v>
      </c>
      <c r="AD3146">
        <v>2.7710179782795898</v>
      </c>
      <c r="AE3146">
        <v>17.2509466955241</v>
      </c>
    </row>
    <row r="3147" spans="1:31" x14ac:dyDescent="0.25">
      <c r="A3147">
        <v>15234</v>
      </c>
      <c r="B3147" t="s">
        <v>424</v>
      </c>
      <c r="C3147" t="s">
        <v>16909</v>
      </c>
      <c r="D3147" t="s">
        <v>16930</v>
      </c>
      <c r="E3147" t="s">
        <v>16911</v>
      </c>
      <c r="F3147" t="s">
        <v>16931</v>
      </c>
      <c r="G3147" t="s">
        <v>16913</v>
      </c>
      <c r="H3147" t="s">
        <v>150</v>
      </c>
      <c r="I3147" t="s">
        <v>162</v>
      </c>
      <c r="J3147" t="s">
        <v>16932</v>
      </c>
      <c r="K3147" t="s">
        <v>16915</v>
      </c>
      <c r="L3147" t="s">
        <v>16915</v>
      </c>
      <c r="O3147">
        <v>1</v>
      </c>
      <c r="P3147" t="s">
        <v>154</v>
      </c>
      <c r="Q3147">
        <v>762</v>
      </c>
      <c r="R3147" t="s">
        <v>432</v>
      </c>
      <c r="S3147">
        <v>70.158298422473294</v>
      </c>
      <c r="T3147">
        <v>38.876660460360299</v>
      </c>
      <c r="U3147" t="s">
        <v>16933</v>
      </c>
      <c r="V3147" t="s">
        <v>16934</v>
      </c>
      <c r="W3147" t="s">
        <v>16918</v>
      </c>
      <c r="Y3147" t="s">
        <v>16919</v>
      </c>
      <c r="AD3147">
        <v>2.9755466922342699</v>
      </c>
      <c r="AE3147">
        <v>12.924558837700699</v>
      </c>
    </row>
    <row r="3148" spans="1:31" x14ac:dyDescent="0.25">
      <c r="A3148">
        <v>13863</v>
      </c>
      <c r="B3148" t="s">
        <v>2156</v>
      </c>
      <c r="C3148" t="s">
        <v>16935</v>
      </c>
      <c r="D3148" t="s">
        <v>16936</v>
      </c>
      <c r="E3148" t="s">
        <v>16937</v>
      </c>
      <c r="F3148" t="s">
        <v>16938</v>
      </c>
      <c r="G3148" t="s">
        <v>16939</v>
      </c>
      <c r="H3148" t="s">
        <v>150</v>
      </c>
      <c r="I3148" t="s">
        <v>162</v>
      </c>
      <c r="J3148" t="s">
        <v>16940</v>
      </c>
      <c r="K3148" t="s">
        <v>16941</v>
      </c>
      <c r="L3148" t="s">
        <v>16941</v>
      </c>
      <c r="O3148">
        <v>1</v>
      </c>
      <c r="P3148" t="s">
        <v>154</v>
      </c>
      <c r="Q3148">
        <v>764</v>
      </c>
      <c r="R3148" t="s">
        <v>1462</v>
      </c>
      <c r="S3148">
        <v>100.36576913269199</v>
      </c>
      <c r="T3148">
        <v>14.575135272917899</v>
      </c>
      <c r="U3148" t="s">
        <v>16942</v>
      </c>
      <c r="V3148" t="s">
        <v>16943</v>
      </c>
      <c r="W3148" t="s">
        <v>16944</v>
      </c>
      <c r="Y3148" t="s">
        <v>16945</v>
      </c>
      <c r="AD3148">
        <v>8.8461989620896006E-2</v>
      </c>
      <c r="AE3148">
        <v>1.24181282035505</v>
      </c>
    </row>
    <row r="3149" spans="1:31" x14ac:dyDescent="0.25">
      <c r="A3149">
        <v>13864</v>
      </c>
      <c r="B3149" t="s">
        <v>2156</v>
      </c>
      <c r="C3149" t="s">
        <v>16935</v>
      </c>
      <c r="D3149" t="s">
        <v>16946</v>
      </c>
      <c r="E3149" t="s">
        <v>16937</v>
      </c>
      <c r="F3149" t="s">
        <v>16947</v>
      </c>
      <c r="G3149" t="s">
        <v>16939</v>
      </c>
      <c r="H3149" t="s">
        <v>150</v>
      </c>
      <c r="I3149" t="s">
        <v>162</v>
      </c>
      <c r="J3149" t="s">
        <v>16948</v>
      </c>
      <c r="K3149" t="s">
        <v>16941</v>
      </c>
      <c r="L3149" t="s">
        <v>16941</v>
      </c>
      <c r="O3149">
        <v>1</v>
      </c>
      <c r="P3149" t="s">
        <v>154</v>
      </c>
      <c r="Q3149">
        <v>764</v>
      </c>
      <c r="R3149" t="s">
        <v>1462</v>
      </c>
      <c r="S3149">
        <v>100.669995113515</v>
      </c>
      <c r="T3149">
        <v>13.754598162390799</v>
      </c>
      <c r="U3149" t="s">
        <v>16949</v>
      </c>
      <c r="V3149" t="s">
        <v>16950</v>
      </c>
      <c r="W3149" t="s">
        <v>16944</v>
      </c>
      <c r="Y3149" t="s">
        <v>16945</v>
      </c>
      <c r="AD3149">
        <v>0.13140754231733401</v>
      </c>
      <c r="AE3149">
        <v>1.9542273056348101</v>
      </c>
    </row>
    <row r="3150" spans="1:31" x14ac:dyDescent="0.25">
      <c r="A3150">
        <v>13865</v>
      </c>
      <c r="B3150" t="s">
        <v>2156</v>
      </c>
      <c r="C3150" t="s">
        <v>16935</v>
      </c>
      <c r="D3150" t="s">
        <v>16951</v>
      </c>
      <c r="E3150" t="s">
        <v>16937</v>
      </c>
      <c r="F3150" t="s">
        <v>16952</v>
      </c>
      <c r="G3150" t="s">
        <v>16939</v>
      </c>
      <c r="H3150" t="s">
        <v>150</v>
      </c>
      <c r="I3150" t="s">
        <v>162</v>
      </c>
      <c r="J3150" t="s">
        <v>16953</v>
      </c>
      <c r="K3150" t="s">
        <v>16941</v>
      </c>
      <c r="L3150" t="s">
        <v>16941</v>
      </c>
      <c r="O3150">
        <v>1</v>
      </c>
      <c r="P3150" t="s">
        <v>154</v>
      </c>
      <c r="Q3150">
        <v>764</v>
      </c>
      <c r="R3150" t="s">
        <v>1462</v>
      </c>
      <c r="S3150">
        <v>102.99571457167301</v>
      </c>
      <c r="T3150">
        <v>14.7876763145506</v>
      </c>
      <c r="U3150" t="s">
        <v>16954</v>
      </c>
      <c r="V3150" t="s">
        <v>16955</v>
      </c>
      <c r="W3150" t="s">
        <v>16944</v>
      </c>
      <c r="Y3150" t="s">
        <v>16945</v>
      </c>
      <c r="AD3150">
        <v>0.83368949447151397</v>
      </c>
      <c r="AE3150">
        <v>4.9861733943253901</v>
      </c>
    </row>
    <row r="3151" spans="1:31" x14ac:dyDescent="0.25">
      <c r="A3151">
        <v>13866</v>
      </c>
      <c r="B3151" t="s">
        <v>2156</v>
      </c>
      <c r="C3151" t="s">
        <v>16935</v>
      </c>
      <c r="D3151" t="s">
        <v>16956</v>
      </c>
      <c r="E3151" t="s">
        <v>16937</v>
      </c>
      <c r="F3151" t="s">
        <v>16957</v>
      </c>
      <c r="G3151" t="s">
        <v>16939</v>
      </c>
      <c r="H3151" t="s">
        <v>150</v>
      </c>
      <c r="I3151" t="s">
        <v>162</v>
      </c>
      <c r="J3151" t="s">
        <v>16958</v>
      </c>
      <c r="K3151" t="s">
        <v>16941</v>
      </c>
      <c r="L3151" t="s">
        <v>16941</v>
      </c>
      <c r="O3151">
        <v>1</v>
      </c>
      <c r="P3151" t="s">
        <v>154</v>
      </c>
      <c r="Q3151">
        <v>764</v>
      </c>
      <c r="R3151" t="s">
        <v>1462</v>
      </c>
      <c r="S3151">
        <v>101.48724342840001</v>
      </c>
      <c r="T3151">
        <v>13.590822228372399</v>
      </c>
      <c r="U3151" t="s">
        <v>16959</v>
      </c>
      <c r="V3151" t="s">
        <v>16960</v>
      </c>
      <c r="W3151" t="s">
        <v>16944</v>
      </c>
      <c r="Y3151" t="s">
        <v>16945</v>
      </c>
      <c r="AD3151">
        <v>0.44067449537794801</v>
      </c>
      <c r="AE3151">
        <v>3.8395673149209801</v>
      </c>
    </row>
    <row r="3152" spans="1:31" x14ac:dyDescent="0.25">
      <c r="A3152">
        <v>13867</v>
      </c>
      <c r="B3152" t="s">
        <v>2156</v>
      </c>
      <c r="C3152" t="s">
        <v>16935</v>
      </c>
      <c r="D3152" t="s">
        <v>16961</v>
      </c>
      <c r="E3152" t="s">
        <v>16937</v>
      </c>
      <c r="F3152" t="s">
        <v>16962</v>
      </c>
      <c r="G3152" t="s">
        <v>16939</v>
      </c>
      <c r="H3152" t="s">
        <v>150</v>
      </c>
      <c r="I3152" t="s">
        <v>162</v>
      </c>
      <c r="J3152" t="s">
        <v>16963</v>
      </c>
      <c r="K3152" t="s">
        <v>16941</v>
      </c>
      <c r="L3152" t="s">
        <v>16941</v>
      </c>
      <c r="O3152">
        <v>1</v>
      </c>
      <c r="P3152" t="s">
        <v>154</v>
      </c>
      <c r="Q3152">
        <v>764</v>
      </c>
      <c r="R3152" t="s">
        <v>1462</v>
      </c>
      <c r="S3152">
        <v>100.023214666885</v>
      </c>
      <c r="T3152">
        <v>15.1271770506594</v>
      </c>
      <c r="U3152" t="s">
        <v>16964</v>
      </c>
      <c r="V3152" t="s">
        <v>16965</v>
      </c>
      <c r="W3152" t="s">
        <v>16944</v>
      </c>
      <c r="Y3152" t="s">
        <v>16945</v>
      </c>
      <c r="AD3152">
        <v>0.22299103047976099</v>
      </c>
      <c r="AE3152">
        <v>2.1099551991975898</v>
      </c>
    </row>
    <row r="3153" spans="1:31" x14ac:dyDescent="0.25">
      <c r="A3153">
        <v>13868</v>
      </c>
      <c r="B3153" t="s">
        <v>2156</v>
      </c>
      <c r="C3153" t="s">
        <v>16935</v>
      </c>
      <c r="D3153" t="s">
        <v>16966</v>
      </c>
      <c r="E3153" t="s">
        <v>16937</v>
      </c>
      <c r="F3153" t="s">
        <v>16967</v>
      </c>
      <c r="G3153" t="s">
        <v>16939</v>
      </c>
      <c r="H3153" t="s">
        <v>150</v>
      </c>
      <c r="I3153" t="s">
        <v>162</v>
      </c>
      <c r="J3153" t="s">
        <v>16968</v>
      </c>
      <c r="K3153" t="s">
        <v>16941</v>
      </c>
      <c r="L3153" t="s">
        <v>16941</v>
      </c>
      <c r="O3153">
        <v>1</v>
      </c>
      <c r="P3153" t="s">
        <v>154</v>
      </c>
      <c r="Q3153">
        <v>764</v>
      </c>
      <c r="R3153" t="s">
        <v>1462</v>
      </c>
      <c r="S3153">
        <v>101.82961215808299</v>
      </c>
      <c r="T3153">
        <v>16.003193484356402</v>
      </c>
      <c r="U3153" t="s">
        <v>16969</v>
      </c>
      <c r="V3153" t="s">
        <v>16970</v>
      </c>
      <c r="W3153" t="s">
        <v>16944</v>
      </c>
      <c r="Y3153" t="s">
        <v>16945</v>
      </c>
      <c r="AD3153">
        <v>1.0803947102357401</v>
      </c>
      <c r="AE3153">
        <v>4.5736934695115004</v>
      </c>
    </row>
    <row r="3154" spans="1:31" x14ac:dyDescent="0.25">
      <c r="A3154">
        <v>13869</v>
      </c>
      <c r="B3154" t="s">
        <v>2156</v>
      </c>
      <c r="C3154" t="s">
        <v>16935</v>
      </c>
      <c r="D3154" t="s">
        <v>16971</v>
      </c>
      <c r="E3154" t="s">
        <v>16937</v>
      </c>
      <c r="F3154" t="s">
        <v>16972</v>
      </c>
      <c r="G3154" t="s">
        <v>16939</v>
      </c>
      <c r="H3154" t="s">
        <v>150</v>
      </c>
      <c r="I3154" t="s">
        <v>162</v>
      </c>
      <c r="J3154" t="s">
        <v>16973</v>
      </c>
      <c r="K3154" t="s">
        <v>16941</v>
      </c>
      <c r="L3154" t="s">
        <v>16941</v>
      </c>
      <c r="O3154">
        <v>1</v>
      </c>
      <c r="P3154" t="s">
        <v>154</v>
      </c>
      <c r="Q3154">
        <v>764</v>
      </c>
      <c r="R3154" t="s">
        <v>1462</v>
      </c>
      <c r="S3154">
        <v>102.168221494557</v>
      </c>
      <c r="T3154">
        <v>12.820037938094099</v>
      </c>
      <c r="U3154" t="s">
        <v>16974</v>
      </c>
      <c r="V3154" t="s">
        <v>16975</v>
      </c>
      <c r="W3154" t="s">
        <v>16944</v>
      </c>
      <c r="Y3154" t="s">
        <v>16945</v>
      </c>
      <c r="AD3154">
        <v>0.485451919051684</v>
      </c>
      <c r="AE3154">
        <v>3.5295098360003898</v>
      </c>
    </row>
    <row r="3155" spans="1:31" x14ac:dyDescent="0.25">
      <c r="A3155">
        <v>13870</v>
      </c>
      <c r="B3155" t="s">
        <v>2156</v>
      </c>
      <c r="C3155" t="s">
        <v>16935</v>
      </c>
      <c r="D3155" t="s">
        <v>16976</v>
      </c>
      <c r="E3155" t="s">
        <v>16937</v>
      </c>
      <c r="F3155" t="s">
        <v>16977</v>
      </c>
      <c r="G3155" t="s">
        <v>16939</v>
      </c>
      <c r="H3155" t="s">
        <v>150</v>
      </c>
      <c r="I3155" t="s">
        <v>162</v>
      </c>
      <c r="J3155" t="s">
        <v>16978</v>
      </c>
      <c r="K3155" t="s">
        <v>16941</v>
      </c>
      <c r="L3155" t="s">
        <v>16941</v>
      </c>
      <c r="O3155">
        <v>1</v>
      </c>
      <c r="P3155" t="s">
        <v>154</v>
      </c>
      <c r="Q3155">
        <v>764</v>
      </c>
      <c r="R3155" t="s">
        <v>1462</v>
      </c>
      <c r="S3155">
        <v>98.828541160350696</v>
      </c>
      <c r="T3155">
        <v>18.806749159598599</v>
      </c>
      <c r="U3155" t="s">
        <v>16979</v>
      </c>
      <c r="V3155" t="s">
        <v>16980</v>
      </c>
      <c r="W3155" t="s">
        <v>16944</v>
      </c>
      <c r="Y3155" t="s">
        <v>16945</v>
      </c>
      <c r="AD3155">
        <v>1.92905506394709</v>
      </c>
      <c r="AE3155">
        <v>9.2909470560030805</v>
      </c>
    </row>
    <row r="3156" spans="1:31" x14ac:dyDescent="0.25">
      <c r="A3156">
        <v>13871</v>
      </c>
      <c r="B3156" t="s">
        <v>2156</v>
      </c>
      <c r="C3156" t="s">
        <v>16935</v>
      </c>
      <c r="D3156" t="s">
        <v>16981</v>
      </c>
      <c r="E3156" t="s">
        <v>16937</v>
      </c>
      <c r="F3156" t="s">
        <v>16982</v>
      </c>
      <c r="G3156" t="s">
        <v>16939</v>
      </c>
      <c r="H3156" t="s">
        <v>150</v>
      </c>
      <c r="I3156" t="s">
        <v>162</v>
      </c>
      <c r="J3156" t="s">
        <v>16983</v>
      </c>
      <c r="K3156" t="s">
        <v>16941</v>
      </c>
      <c r="L3156" t="s">
        <v>16941</v>
      </c>
      <c r="O3156">
        <v>1</v>
      </c>
      <c r="P3156" t="s">
        <v>154</v>
      </c>
      <c r="Q3156">
        <v>764</v>
      </c>
      <c r="R3156" t="s">
        <v>1462</v>
      </c>
      <c r="S3156">
        <v>99.932205231286204</v>
      </c>
      <c r="T3156">
        <v>19.792188073246201</v>
      </c>
      <c r="U3156" t="s">
        <v>16984</v>
      </c>
      <c r="V3156" t="s">
        <v>16985</v>
      </c>
      <c r="W3156" t="s">
        <v>16944</v>
      </c>
      <c r="Y3156" t="s">
        <v>16945</v>
      </c>
      <c r="AD3156">
        <v>1.01183834270466</v>
      </c>
      <c r="AE3156">
        <v>6.2689809469193198</v>
      </c>
    </row>
    <row r="3157" spans="1:31" x14ac:dyDescent="0.25">
      <c r="A3157">
        <v>13872</v>
      </c>
      <c r="B3157" t="s">
        <v>2156</v>
      </c>
      <c r="C3157" t="s">
        <v>16935</v>
      </c>
      <c r="D3157" t="s">
        <v>16986</v>
      </c>
      <c r="E3157" t="s">
        <v>16937</v>
      </c>
      <c r="F3157" t="s">
        <v>16987</v>
      </c>
      <c r="G3157" t="s">
        <v>16939</v>
      </c>
      <c r="H3157" t="s">
        <v>150</v>
      </c>
      <c r="I3157" t="s">
        <v>162</v>
      </c>
      <c r="J3157" t="s">
        <v>16988</v>
      </c>
      <c r="K3157" t="s">
        <v>16941</v>
      </c>
      <c r="L3157" t="s">
        <v>16941</v>
      </c>
      <c r="O3157">
        <v>1</v>
      </c>
      <c r="P3157" t="s">
        <v>154</v>
      </c>
      <c r="Q3157">
        <v>764</v>
      </c>
      <c r="R3157" t="s">
        <v>1462</v>
      </c>
      <c r="S3157">
        <v>101.24060165453101</v>
      </c>
      <c r="T3157">
        <v>13.173547373817801</v>
      </c>
      <c r="U3157" t="s">
        <v>16989</v>
      </c>
      <c r="V3157" t="s">
        <v>16990</v>
      </c>
      <c r="W3157" t="s">
        <v>16944</v>
      </c>
      <c r="Y3157" t="s">
        <v>16945</v>
      </c>
      <c r="AD3157">
        <v>0.41388687970402299</v>
      </c>
      <c r="AE3157">
        <v>3.3543185561992499</v>
      </c>
    </row>
    <row r="3158" spans="1:31" x14ac:dyDescent="0.25">
      <c r="A3158">
        <v>13873</v>
      </c>
      <c r="B3158" t="s">
        <v>2156</v>
      </c>
      <c r="C3158" t="s">
        <v>16935</v>
      </c>
      <c r="D3158" t="s">
        <v>16991</v>
      </c>
      <c r="E3158" t="s">
        <v>16937</v>
      </c>
      <c r="F3158" t="s">
        <v>16992</v>
      </c>
      <c r="G3158" t="s">
        <v>16939</v>
      </c>
      <c r="H3158" t="s">
        <v>150</v>
      </c>
      <c r="I3158" t="s">
        <v>162</v>
      </c>
      <c r="J3158" t="s">
        <v>16993</v>
      </c>
      <c r="K3158" t="s">
        <v>16941</v>
      </c>
      <c r="L3158" t="s">
        <v>16941</v>
      </c>
      <c r="O3158">
        <v>1</v>
      </c>
      <c r="P3158" t="s">
        <v>154</v>
      </c>
      <c r="Q3158">
        <v>764</v>
      </c>
      <c r="R3158" t="s">
        <v>1462</v>
      </c>
      <c r="S3158">
        <v>99.055257892405905</v>
      </c>
      <c r="T3158">
        <v>10.33958562378</v>
      </c>
      <c r="U3158" t="s">
        <v>16994</v>
      </c>
      <c r="V3158" t="s">
        <v>16995</v>
      </c>
      <c r="W3158" t="s">
        <v>16944</v>
      </c>
      <c r="Y3158" t="s">
        <v>16945</v>
      </c>
      <c r="AD3158">
        <v>0.45839130373514098</v>
      </c>
      <c r="AE3158">
        <v>4.0300360725387998</v>
      </c>
    </row>
    <row r="3159" spans="1:31" x14ac:dyDescent="0.25">
      <c r="A3159">
        <v>13874</v>
      </c>
      <c r="B3159" t="s">
        <v>2156</v>
      </c>
      <c r="C3159" t="s">
        <v>16935</v>
      </c>
      <c r="D3159" t="s">
        <v>16996</v>
      </c>
      <c r="E3159" t="s">
        <v>16937</v>
      </c>
      <c r="F3159" t="s">
        <v>16997</v>
      </c>
      <c r="G3159" t="s">
        <v>16939</v>
      </c>
      <c r="H3159" t="s">
        <v>150</v>
      </c>
      <c r="I3159" t="s">
        <v>162</v>
      </c>
      <c r="J3159" t="s">
        <v>16998</v>
      </c>
      <c r="K3159" t="s">
        <v>16941</v>
      </c>
      <c r="L3159" t="s">
        <v>16941</v>
      </c>
      <c r="O3159">
        <v>1</v>
      </c>
      <c r="P3159" t="s">
        <v>154</v>
      </c>
      <c r="Q3159">
        <v>764</v>
      </c>
      <c r="R3159" t="s">
        <v>1462</v>
      </c>
      <c r="S3159">
        <v>103.646483396742</v>
      </c>
      <c r="T3159">
        <v>16.6057877913249</v>
      </c>
      <c r="U3159" t="s">
        <v>16999</v>
      </c>
      <c r="V3159" t="s">
        <v>17000</v>
      </c>
      <c r="W3159" t="s">
        <v>16944</v>
      </c>
      <c r="Y3159" t="s">
        <v>16945</v>
      </c>
      <c r="AD3159">
        <v>0.59924446291756805</v>
      </c>
      <c r="AE3159">
        <v>4.0070498378543098</v>
      </c>
    </row>
    <row r="3160" spans="1:31" x14ac:dyDescent="0.25">
      <c r="A3160">
        <v>13875</v>
      </c>
      <c r="B3160" t="s">
        <v>2156</v>
      </c>
      <c r="C3160" t="s">
        <v>16935</v>
      </c>
      <c r="D3160" t="s">
        <v>17001</v>
      </c>
      <c r="E3160" t="s">
        <v>16937</v>
      </c>
      <c r="F3160" t="s">
        <v>17002</v>
      </c>
      <c r="G3160" t="s">
        <v>16939</v>
      </c>
      <c r="H3160" t="s">
        <v>150</v>
      </c>
      <c r="I3160" t="s">
        <v>162</v>
      </c>
      <c r="J3160" t="s">
        <v>17003</v>
      </c>
      <c r="K3160" t="s">
        <v>16941</v>
      </c>
      <c r="L3160" t="s">
        <v>16941</v>
      </c>
      <c r="O3160">
        <v>1</v>
      </c>
      <c r="P3160" t="s">
        <v>154</v>
      </c>
      <c r="Q3160">
        <v>764</v>
      </c>
      <c r="R3160" t="s">
        <v>1462</v>
      </c>
      <c r="S3160">
        <v>99.558324655648093</v>
      </c>
      <c r="T3160">
        <v>16.312547806310999</v>
      </c>
      <c r="U3160" t="s">
        <v>17004</v>
      </c>
      <c r="V3160" t="s">
        <v>17005</v>
      </c>
      <c r="W3160" t="s">
        <v>16944</v>
      </c>
      <c r="Y3160" t="s">
        <v>16945</v>
      </c>
      <c r="AD3160">
        <v>0.69682376166088</v>
      </c>
      <c r="AE3160">
        <v>3.44942938927184</v>
      </c>
    </row>
    <row r="3161" spans="1:31" x14ac:dyDescent="0.25">
      <c r="A3161">
        <v>13876</v>
      </c>
      <c r="B3161" t="s">
        <v>2156</v>
      </c>
      <c r="C3161" t="s">
        <v>16935</v>
      </c>
      <c r="D3161" t="s">
        <v>17006</v>
      </c>
      <c r="E3161" t="s">
        <v>16937</v>
      </c>
      <c r="F3161" t="s">
        <v>17007</v>
      </c>
      <c r="G3161" t="s">
        <v>16939</v>
      </c>
      <c r="H3161" t="s">
        <v>150</v>
      </c>
      <c r="I3161" t="s">
        <v>162</v>
      </c>
      <c r="J3161" t="s">
        <v>17008</v>
      </c>
      <c r="K3161" t="s">
        <v>16941</v>
      </c>
      <c r="L3161" t="s">
        <v>16941</v>
      </c>
      <c r="O3161">
        <v>1</v>
      </c>
      <c r="P3161" t="s">
        <v>154</v>
      </c>
      <c r="Q3161">
        <v>764</v>
      </c>
      <c r="R3161" t="s">
        <v>1462</v>
      </c>
      <c r="S3161">
        <v>99.081201091294204</v>
      </c>
      <c r="T3161">
        <v>14.552895646425201</v>
      </c>
      <c r="U3161" t="s">
        <v>17009</v>
      </c>
      <c r="V3161" t="s">
        <v>17010</v>
      </c>
      <c r="W3161" t="s">
        <v>16944</v>
      </c>
      <c r="Y3161" t="s">
        <v>16945</v>
      </c>
      <c r="AD3161">
        <v>1.6740667539648899</v>
      </c>
      <c r="AE3161">
        <v>6.5724059040888596</v>
      </c>
    </row>
    <row r="3162" spans="1:31" x14ac:dyDescent="0.25">
      <c r="A3162">
        <v>13877</v>
      </c>
      <c r="B3162" t="s">
        <v>2156</v>
      </c>
      <c r="C3162" t="s">
        <v>16935</v>
      </c>
      <c r="D3162" t="s">
        <v>17011</v>
      </c>
      <c r="E3162" t="s">
        <v>16937</v>
      </c>
      <c r="F3162" t="s">
        <v>17012</v>
      </c>
      <c r="G3162" t="s">
        <v>16939</v>
      </c>
      <c r="H3162" t="s">
        <v>150</v>
      </c>
      <c r="I3162" t="s">
        <v>162</v>
      </c>
      <c r="J3162" t="s">
        <v>17013</v>
      </c>
      <c r="K3162" t="s">
        <v>16941</v>
      </c>
      <c r="L3162" t="s">
        <v>16941</v>
      </c>
      <c r="O3162">
        <v>1</v>
      </c>
      <c r="P3162" t="s">
        <v>154</v>
      </c>
      <c r="Q3162">
        <v>764</v>
      </c>
      <c r="R3162" t="s">
        <v>1462</v>
      </c>
      <c r="S3162">
        <v>102.582903995959</v>
      </c>
      <c r="T3162">
        <v>16.391954510842499</v>
      </c>
      <c r="U3162" t="s">
        <v>17014</v>
      </c>
      <c r="V3162" t="s">
        <v>17015</v>
      </c>
      <c r="W3162" t="s">
        <v>16944</v>
      </c>
      <c r="Y3162" t="s">
        <v>16945</v>
      </c>
      <c r="AD3162">
        <v>0.94759713431881198</v>
      </c>
      <c r="AE3162">
        <v>5.8296505472185798</v>
      </c>
    </row>
    <row r="3163" spans="1:31" x14ac:dyDescent="0.25">
      <c r="A3163">
        <v>13878</v>
      </c>
      <c r="B3163" t="s">
        <v>2156</v>
      </c>
      <c r="C3163" t="s">
        <v>16935</v>
      </c>
      <c r="D3163" t="s">
        <v>17016</v>
      </c>
      <c r="E3163" t="s">
        <v>16937</v>
      </c>
      <c r="F3163" t="s">
        <v>17017</v>
      </c>
      <c r="G3163" t="s">
        <v>16939</v>
      </c>
      <c r="H3163" t="s">
        <v>150</v>
      </c>
      <c r="I3163" t="s">
        <v>162</v>
      </c>
      <c r="J3163" t="s">
        <v>17018</v>
      </c>
      <c r="K3163" t="s">
        <v>16941</v>
      </c>
      <c r="L3163" t="s">
        <v>16941</v>
      </c>
      <c r="O3163">
        <v>1</v>
      </c>
      <c r="P3163" t="s">
        <v>154</v>
      </c>
      <c r="Q3163">
        <v>764</v>
      </c>
      <c r="R3163" t="s">
        <v>1462</v>
      </c>
      <c r="S3163">
        <v>98.988674022839803</v>
      </c>
      <c r="T3163">
        <v>8.1316946601150892</v>
      </c>
      <c r="U3163" t="s">
        <v>17019</v>
      </c>
      <c r="V3163" t="s">
        <v>17020</v>
      </c>
      <c r="W3163" t="s">
        <v>16944</v>
      </c>
      <c r="Y3163" t="s">
        <v>16945</v>
      </c>
      <c r="AD3163">
        <v>0.33613866275743498</v>
      </c>
      <c r="AE3163">
        <v>4.1525784895545801</v>
      </c>
    </row>
    <row r="3164" spans="1:31" x14ac:dyDescent="0.25">
      <c r="A3164">
        <v>13879</v>
      </c>
      <c r="B3164" t="s">
        <v>2156</v>
      </c>
      <c r="C3164" t="s">
        <v>16935</v>
      </c>
      <c r="D3164" t="s">
        <v>17021</v>
      </c>
      <c r="E3164" t="s">
        <v>16937</v>
      </c>
      <c r="F3164" t="s">
        <v>17022</v>
      </c>
      <c r="G3164" t="s">
        <v>16939</v>
      </c>
      <c r="H3164" t="s">
        <v>150</v>
      </c>
      <c r="I3164" t="s">
        <v>162</v>
      </c>
      <c r="J3164" t="s">
        <v>17023</v>
      </c>
      <c r="K3164" t="s">
        <v>16941</v>
      </c>
      <c r="L3164" t="s">
        <v>16941</v>
      </c>
      <c r="O3164">
        <v>1</v>
      </c>
      <c r="P3164" t="s">
        <v>154</v>
      </c>
      <c r="Q3164">
        <v>764</v>
      </c>
      <c r="R3164" t="s">
        <v>1462</v>
      </c>
      <c r="S3164">
        <v>99.590101788774604</v>
      </c>
      <c r="T3164">
        <v>18.337224878447099</v>
      </c>
      <c r="U3164" t="s">
        <v>17024</v>
      </c>
      <c r="V3164" t="s">
        <v>17025</v>
      </c>
      <c r="W3164" t="s">
        <v>16944</v>
      </c>
      <c r="Y3164" t="s">
        <v>16945</v>
      </c>
      <c r="AD3164">
        <v>1.0190776126180501</v>
      </c>
      <c r="AE3164">
        <v>5.8301129549055997</v>
      </c>
    </row>
    <row r="3165" spans="1:31" x14ac:dyDescent="0.25">
      <c r="A3165">
        <v>13880</v>
      </c>
      <c r="B3165" t="s">
        <v>2156</v>
      </c>
      <c r="C3165" t="s">
        <v>16935</v>
      </c>
      <c r="D3165" t="s">
        <v>17026</v>
      </c>
      <c r="E3165" t="s">
        <v>16937</v>
      </c>
      <c r="F3165" t="s">
        <v>17027</v>
      </c>
      <c r="G3165" t="s">
        <v>16939</v>
      </c>
      <c r="H3165" t="s">
        <v>150</v>
      </c>
      <c r="I3165" t="s">
        <v>162</v>
      </c>
      <c r="J3165" t="s">
        <v>17028</v>
      </c>
      <c r="K3165" t="s">
        <v>16941</v>
      </c>
      <c r="L3165" t="s">
        <v>16941</v>
      </c>
      <c r="O3165">
        <v>1</v>
      </c>
      <c r="P3165" t="s">
        <v>154</v>
      </c>
      <c r="Q3165">
        <v>764</v>
      </c>
      <c r="R3165" t="s">
        <v>1462</v>
      </c>
      <c r="S3165">
        <v>99.037899013535906</v>
      </c>
      <c r="T3165">
        <v>18.1060719778758</v>
      </c>
      <c r="U3165" t="s">
        <v>17029</v>
      </c>
      <c r="V3165" t="s">
        <v>17030</v>
      </c>
      <c r="W3165" t="s">
        <v>16944</v>
      </c>
      <c r="Y3165" t="s">
        <v>16945</v>
      </c>
      <c r="AD3165">
        <v>0.36188437430166698</v>
      </c>
      <c r="AE3165">
        <v>3.5573995361933699</v>
      </c>
    </row>
    <row r="3166" spans="1:31" x14ac:dyDescent="0.25">
      <c r="A3166">
        <v>13881</v>
      </c>
      <c r="B3166" t="s">
        <v>2156</v>
      </c>
      <c r="C3166" t="s">
        <v>16935</v>
      </c>
      <c r="D3166" t="s">
        <v>17031</v>
      </c>
      <c r="E3166" t="s">
        <v>16937</v>
      </c>
      <c r="F3166" t="s">
        <v>17032</v>
      </c>
      <c r="G3166" t="s">
        <v>16939</v>
      </c>
      <c r="H3166" t="s">
        <v>150</v>
      </c>
      <c r="I3166" t="s">
        <v>162</v>
      </c>
      <c r="J3166" t="s">
        <v>17033</v>
      </c>
      <c r="K3166" t="s">
        <v>16941</v>
      </c>
      <c r="L3166" t="s">
        <v>16941</v>
      </c>
      <c r="O3166">
        <v>1</v>
      </c>
      <c r="P3166" t="s">
        <v>154</v>
      </c>
      <c r="Q3166">
        <v>764</v>
      </c>
      <c r="R3166" t="s">
        <v>1462</v>
      </c>
      <c r="S3166">
        <v>101.670136430299</v>
      </c>
      <c r="T3166">
        <v>17.439785559998899</v>
      </c>
      <c r="U3166" t="s">
        <v>17034</v>
      </c>
      <c r="V3166" t="s">
        <v>17035</v>
      </c>
      <c r="W3166" t="s">
        <v>16944</v>
      </c>
      <c r="Y3166" t="s">
        <v>16945</v>
      </c>
      <c r="AD3166">
        <v>0.84368938959664797</v>
      </c>
      <c r="AE3166">
        <v>5.3623552048663701</v>
      </c>
    </row>
    <row r="3167" spans="1:31" x14ac:dyDescent="0.25">
      <c r="A3167">
        <v>13882</v>
      </c>
      <c r="B3167" t="s">
        <v>2156</v>
      </c>
      <c r="C3167" t="s">
        <v>16935</v>
      </c>
      <c r="D3167" t="s">
        <v>17036</v>
      </c>
      <c r="E3167" t="s">
        <v>16937</v>
      </c>
      <c r="F3167" t="s">
        <v>17037</v>
      </c>
      <c r="G3167" t="s">
        <v>16939</v>
      </c>
      <c r="H3167" t="s">
        <v>150</v>
      </c>
      <c r="I3167" t="s">
        <v>162</v>
      </c>
      <c r="J3167" t="s">
        <v>17038</v>
      </c>
      <c r="K3167" t="s">
        <v>16941</v>
      </c>
      <c r="L3167" t="s">
        <v>16941</v>
      </c>
      <c r="O3167">
        <v>1</v>
      </c>
      <c r="P3167" t="s">
        <v>154</v>
      </c>
      <c r="Q3167">
        <v>764</v>
      </c>
      <c r="R3167" t="s">
        <v>1462</v>
      </c>
      <c r="S3167">
        <v>100.95464955738601</v>
      </c>
      <c r="T3167">
        <v>15.043809688759699</v>
      </c>
      <c r="U3167" t="s">
        <v>17039</v>
      </c>
      <c r="V3167" t="s">
        <v>17040</v>
      </c>
      <c r="W3167" t="s">
        <v>16944</v>
      </c>
      <c r="Y3167" t="s">
        <v>16945</v>
      </c>
      <c r="AD3167">
        <v>0.58106754143545902</v>
      </c>
      <c r="AE3167">
        <v>3.5047679752012302</v>
      </c>
    </row>
    <row r="3168" spans="1:31" x14ac:dyDescent="0.25">
      <c r="A3168">
        <v>13883</v>
      </c>
      <c r="B3168" t="s">
        <v>2156</v>
      </c>
      <c r="C3168" t="s">
        <v>16935</v>
      </c>
      <c r="D3168" t="s">
        <v>17041</v>
      </c>
      <c r="E3168" t="s">
        <v>16937</v>
      </c>
      <c r="F3168" t="s">
        <v>17042</v>
      </c>
      <c r="G3168" t="s">
        <v>16939</v>
      </c>
      <c r="H3168" t="s">
        <v>150</v>
      </c>
      <c r="I3168" t="s">
        <v>162</v>
      </c>
      <c r="J3168" t="s">
        <v>17043</v>
      </c>
      <c r="K3168" t="s">
        <v>16941</v>
      </c>
      <c r="L3168" t="s">
        <v>16941</v>
      </c>
      <c r="O3168">
        <v>1</v>
      </c>
      <c r="P3168" t="s">
        <v>154</v>
      </c>
      <c r="Q3168">
        <v>764</v>
      </c>
      <c r="R3168" t="s">
        <v>1462</v>
      </c>
      <c r="S3168">
        <v>98.175288556584803</v>
      </c>
      <c r="T3168">
        <v>19.122766769841402</v>
      </c>
      <c r="U3168" t="s">
        <v>17044</v>
      </c>
      <c r="V3168" t="s">
        <v>17045</v>
      </c>
      <c r="W3168" t="s">
        <v>16944</v>
      </c>
      <c r="Y3168" t="s">
        <v>16945</v>
      </c>
      <c r="AD3168">
        <v>0.86797316221714005</v>
      </c>
      <c r="AE3168">
        <v>5.1727349915937699</v>
      </c>
    </row>
    <row r="3169" spans="1:31" x14ac:dyDescent="0.25">
      <c r="A3169">
        <v>13884</v>
      </c>
      <c r="B3169" t="s">
        <v>2156</v>
      </c>
      <c r="C3169" t="s">
        <v>16935</v>
      </c>
      <c r="D3169" t="s">
        <v>17046</v>
      </c>
      <c r="E3169" t="s">
        <v>16937</v>
      </c>
      <c r="F3169" t="s">
        <v>17047</v>
      </c>
      <c r="G3169" t="s">
        <v>16939</v>
      </c>
      <c r="H3169" t="s">
        <v>150</v>
      </c>
      <c r="I3169" t="s">
        <v>162</v>
      </c>
      <c r="J3169" t="s">
        <v>17048</v>
      </c>
      <c r="K3169" t="s">
        <v>16941</v>
      </c>
      <c r="L3169" t="s">
        <v>16941</v>
      </c>
      <c r="O3169">
        <v>1</v>
      </c>
      <c r="P3169" t="s">
        <v>154</v>
      </c>
      <c r="Q3169">
        <v>764</v>
      </c>
      <c r="R3169" t="s">
        <v>1462</v>
      </c>
      <c r="S3169">
        <v>97.9151972666304</v>
      </c>
      <c r="T3169">
        <v>18.0700398611732</v>
      </c>
      <c r="U3169" t="s">
        <v>17049</v>
      </c>
      <c r="V3169" t="s">
        <v>17050</v>
      </c>
      <c r="W3169" t="s">
        <v>16944</v>
      </c>
      <c r="Y3169" t="s">
        <v>16945</v>
      </c>
      <c r="AD3169">
        <v>0.49520525362561302</v>
      </c>
      <c r="AE3169">
        <v>3.8885561325334099</v>
      </c>
    </row>
    <row r="3170" spans="1:31" x14ac:dyDescent="0.25">
      <c r="A3170">
        <v>13885</v>
      </c>
      <c r="B3170" t="s">
        <v>2156</v>
      </c>
      <c r="C3170" t="s">
        <v>16935</v>
      </c>
      <c r="D3170" t="s">
        <v>17051</v>
      </c>
      <c r="E3170" t="s">
        <v>16937</v>
      </c>
      <c r="F3170" t="s">
        <v>17052</v>
      </c>
      <c r="G3170" t="s">
        <v>16939</v>
      </c>
      <c r="H3170" t="s">
        <v>150</v>
      </c>
      <c r="I3170" t="s">
        <v>162</v>
      </c>
      <c r="J3170" t="s">
        <v>17053</v>
      </c>
      <c r="K3170" t="s">
        <v>16941</v>
      </c>
      <c r="L3170" t="s">
        <v>16941</v>
      </c>
      <c r="O3170">
        <v>1</v>
      </c>
      <c r="P3170" t="s">
        <v>154</v>
      </c>
      <c r="Q3170">
        <v>764</v>
      </c>
      <c r="R3170" t="s">
        <v>1462</v>
      </c>
      <c r="S3170">
        <v>103.200473826085</v>
      </c>
      <c r="T3170">
        <v>15.9590931549829</v>
      </c>
      <c r="U3170" t="s">
        <v>17054</v>
      </c>
      <c r="V3170" t="s">
        <v>17055</v>
      </c>
      <c r="W3170" t="s">
        <v>16944</v>
      </c>
      <c r="Y3170" t="s">
        <v>16945</v>
      </c>
      <c r="AD3170">
        <v>0.48106441320351201</v>
      </c>
      <c r="AE3170">
        <v>3.2965577533027499</v>
      </c>
    </row>
    <row r="3171" spans="1:31" x14ac:dyDescent="0.25">
      <c r="A3171">
        <v>13886</v>
      </c>
      <c r="B3171" t="s">
        <v>2156</v>
      </c>
      <c r="C3171" t="s">
        <v>16935</v>
      </c>
      <c r="D3171" t="s">
        <v>17056</v>
      </c>
      <c r="E3171" t="s">
        <v>16937</v>
      </c>
      <c r="F3171" t="s">
        <v>17057</v>
      </c>
      <c r="G3171" t="s">
        <v>16939</v>
      </c>
      <c r="H3171" t="s">
        <v>150</v>
      </c>
      <c r="I3171" t="s">
        <v>162</v>
      </c>
      <c r="J3171" t="s">
        <v>17058</v>
      </c>
      <c r="K3171" t="s">
        <v>16941</v>
      </c>
      <c r="L3171" t="s">
        <v>16941</v>
      </c>
      <c r="O3171">
        <v>1</v>
      </c>
      <c r="P3171" t="s">
        <v>154</v>
      </c>
      <c r="Q3171">
        <v>764</v>
      </c>
      <c r="R3171" t="s">
        <v>1462</v>
      </c>
      <c r="S3171">
        <v>104.60299875425601</v>
      </c>
      <c r="T3171">
        <v>16.440457317874699</v>
      </c>
      <c r="U3171" t="s">
        <v>17059</v>
      </c>
      <c r="V3171" t="s">
        <v>17060</v>
      </c>
      <c r="W3171" t="s">
        <v>16944</v>
      </c>
      <c r="Y3171" t="s">
        <v>16945</v>
      </c>
      <c r="AD3171">
        <v>0.27323340780185401</v>
      </c>
      <c r="AE3171">
        <v>2.3998434177041501</v>
      </c>
    </row>
    <row r="3172" spans="1:31" x14ac:dyDescent="0.25">
      <c r="A3172">
        <v>13887</v>
      </c>
      <c r="B3172" t="s">
        <v>2156</v>
      </c>
      <c r="C3172" t="s">
        <v>16935</v>
      </c>
      <c r="D3172" t="s">
        <v>17061</v>
      </c>
      <c r="E3172" t="s">
        <v>16937</v>
      </c>
      <c r="F3172" t="s">
        <v>17062</v>
      </c>
      <c r="G3172" t="s">
        <v>16939</v>
      </c>
      <c r="H3172" t="s">
        <v>150</v>
      </c>
      <c r="I3172" t="s">
        <v>162</v>
      </c>
      <c r="J3172" t="s">
        <v>17063</v>
      </c>
      <c r="K3172" t="s">
        <v>16941</v>
      </c>
      <c r="L3172" t="s">
        <v>16941</v>
      </c>
      <c r="O3172">
        <v>1</v>
      </c>
      <c r="P3172" t="s">
        <v>154</v>
      </c>
      <c r="Q3172">
        <v>764</v>
      </c>
      <c r="R3172" t="s">
        <v>1462</v>
      </c>
      <c r="S3172">
        <v>101.198044590861</v>
      </c>
      <c r="T3172">
        <v>14.1880524106511</v>
      </c>
      <c r="U3172" t="s">
        <v>17064</v>
      </c>
      <c r="V3172" t="s">
        <v>17065</v>
      </c>
      <c r="W3172" t="s">
        <v>16944</v>
      </c>
      <c r="Y3172" t="s">
        <v>16945</v>
      </c>
      <c r="AD3172">
        <v>0.18571304386932799</v>
      </c>
      <c r="AE3172">
        <v>1.95525655968305</v>
      </c>
    </row>
    <row r="3173" spans="1:31" x14ac:dyDescent="0.25">
      <c r="A3173">
        <v>13888</v>
      </c>
      <c r="B3173" t="s">
        <v>2156</v>
      </c>
      <c r="C3173" t="s">
        <v>16935</v>
      </c>
      <c r="D3173" t="s">
        <v>17066</v>
      </c>
      <c r="E3173" t="s">
        <v>16937</v>
      </c>
      <c r="F3173" t="s">
        <v>17067</v>
      </c>
      <c r="G3173" t="s">
        <v>16939</v>
      </c>
      <c r="H3173" t="s">
        <v>150</v>
      </c>
      <c r="I3173" t="s">
        <v>162</v>
      </c>
      <c r="J3173" t="s">
        <v>17068</v>
      </c>
      <c r="K3173" t="s">
        <v>16941</v>
      </c>
      <c r="L3173" t="s">
        <v>16941</v>
      </c>
      <c r="O3173">
        <v>1</v>
      </c>
      <c r="P3173" t="s">
        <v>154</v>
      </c>
      <c r="Q3173">
        <v>764</v>
      </c>
      <c r="R3173" t="s">
        <v>1462</v>
      </c>
      <c r="S3173">
        <v>100.149636132388</v>
      </c>
      <c r="T3173">
        <v>13.8766697141655</v>
      </c>
      <c r="U3173" t="s">
        <v>17069</v>
      </c>
      <c r="V3173" t="s">
        <v>17070</v>
      </c>
      <c r="W3173" t="s">
        <v>16944</v>
      </c>
      <c r="Y3173" t="s">
        <v>16945</v>
      </c>
      <c r="AD3173">
        <v>0.17806958777668999</v>
      </c>
      <c r="AE3173">
        <v>1.86779143970496</v>
      </c>
    </row>
    <row r="3174" spans="1:31" x14ac:dyDescent="0.25">
      <c r="A3174">
        <v>13889</v>
      </c>
      <c r="B3174" t="s">
        <v>2156</v>
      </c>
      <c r="C3174" t="s">
        <v>16935</v>
      </c>
      <c r="D3174" t="s">
        <v>17071</v>
      </c>
      <c r="E3174" t="s">
        <v>16937</v>
      </c>
      <c r="F3174" t="s">
        <v>17072</v>
      </c>
      <c r="G3174" t="s">
        <v>16939</v>
      </c>
      <c r="H3174" t="s">
        <v>150</v>
      </c>
      <c r="I3174" t="s">
        <v>162</v>
      </c>
      <c r="J3174" t="s">
        <v>17073</v>
      </c>
      <c r="K3174" t="s">
        <v>16941</v>
      </c>
      <c r="L3174" t="s">
        <v>16941</v>
      </c>
      <c r="O3174">
        <v>1</v>
      </c>
      <c r="P3174" t="s">
        <v>154</v>
      </c>
      <c r="Q3174">
        <v>764</v>
      </c>
      <c r="R3174" t="s">
        <v>1462</v>
      </c>
      <c r="S3174">
        <v>104.434622777012</v>
      </c>
      <c r="T3174">
        <v>17.277024721551101</v>
      </c>
      <c r="U3174" t="s">
        <v>17074</v>
      </c>
      <c r="V3174" t="s">
        <v>17075</v>
      </c>
      <c r="W3174" t="s">
        <v>16944</v>
      </c>
      <c r="Y3174" t="s">
        <v>16945</v>
      </c>
      <c r="AD3174">
        <v>0.54916092557596097</v>
      </c>
      <c r="AE3174">
        <v>4.4951150476552604</v>
      </c>
    </row>
    <row r="3175" spans="1:31" x14ac:dyDescent="0.25">
      <c r="A3175">
        <v>13890</v>
      </c>
      <c r="B3175" t="s">
        <v>2156</v>
      </c>
      <c r="C3175" t="s">
        <v>16935</v>
      </c>
      <c r="D3175" t="s">
        <v>17076</v>
      </c>
      <c r="E3175" t="s">
        <v>16937</v>
      </c>
      <c r="F3175" t="s">
        <v>17077</v>
      </c>
      <c r="G3175" t="s">
        <v>16939</v>
      </c>
      <c r="H3175" t="s">
        <v>150</v>
      </c>
      <c r="I3175" t="s">
        <v>162</v>
      </c>
      <c r="J3175" t="s">
        <v>17078</v>
      </c>
      <c r="K3175" t="s">
        <v>16941</v>
      </c>
      <c r="L3175" t="s">
        <v>16941</v>
      </c>
      <c r="O3175">
        <v>1</v>
      </c>
      <c r="P3175" t="s">
        <v>154</v>
      </c>
      <c r="Q3175">
        <v>764</v>
      </c>
      <c r="R3175" t="s">
        <v>1462</v>
      </c>
      <c r="S3175">
        <v>102.15060093109901</v>
      </c>
      <c r="T3175">
        <v>14.9366209119083</v>
      </c>
      <c r="U3175" t="s">
        <v>17079</v>
      </c>
      <c r="V3175" t="s">
        <v>17080</v>
      </c>
      <c r="W3175" t="s">
        <v>16944</v>
      </c>
      <c r="Y3175" t="s">
        <v>16945</v>
      </c>
      <c r="AD3175">
        <v>1.75559730866814</v>
      </c>
      <c r="AE3175">
        <v>6.5262930834602697</v>
      </c>
    </row>
    <row r="3176" spans="1:31" x14ac:dyDescent="0.25">
      <c r="A3176">
        <v>13891</v>
      </c>
      <c r="B3176" t="s">
        <v>2156</v>
      </c>
      <c r="C3176" t="s">
        <v>16935</v>
      </c>
      <c r="D3176" t="s">
        <v>17081</v>
      </c>
      <c r="E3176" t="s">
        <v>16937</v>
      </c>
      <c r="F3176" t="s">
        <v>17082</v>
      </c>
      <c r="G3176" t="s">
        <v>16939</v>
      </c>
      <c r="H3176" t="s">
        <v>150</v>
      </c>
      <c r="I3176" t="s">
        <v>162</v>
      </c>
      <c r="J3176" t="s">
        <v>17083</v>
      </c>
      <c r="K3176" t="s">
        <v>16941</v>
      </c>
      <c r="L3176" t="s">
        <v>16941</v>
      </c>
      <c r="O3176">
        <v>1</v>
      </c>
      <c r="P3176" t="s">
        <v>154</v>
      </c>
      <c r="Q3176">
        <v>764</v>
      </c>
      <c r="R3176" t="s">
        <v>1462</v>
      </c>
      <c r="S3176">
        <v>100.187964325735</v>
      </c>
      <c r="T3176">
        <v>15.6824591481339</v>
      </c>
      <c r="U3176" t="s">
        <v>17084</v>
      </c>
      <c r="V3176" t="s">
        <v>17085</v>
      </c>
      <c r="W3176" t="s">
        <v>16944</v>
      </c>
      <c r="Y3176" t="s">
        <v>16945</v>
      </c>
      <c r="AD3176">
        <v>0.80266462660642901</v>
      </c>
      <c r="AE3176">
        <v>5.5221187232389202</v>
      </c>
    </row>
    <row r="3177" spans="1:31" x14ac:dyDescent="0.25">
      <c r="A3177">
        <v>13892</v>
      </c>
      <c r="B3177" t="s">
        <v>2156</v>
      </c>
      <c r="C3177" t="s">
        <v>16935</v>
      </c>
      <c r="D3177" t="s">
        <v>17086</v>
      </c>
      <c r="E3177" t="s">
        <v>16937</v>
      </c>
      <c r="F3177" t="s">
        <v>17087</v>
      </c>
      <c r="G3177" t="s">
        <v>16939</v>
      </c>
      <c r="H3177" t="s">
        <v>150</v>
      </c>
      <c r="I3177" t="s">
        <v>162</v>
      </c>
      <c r="J3177" t="s">
        <v>17088</v>
      </c>
      <c r="K3177" t="s">
        <v>16941</v>
      </c>
      <c r="L3177" t="s">
        <v>16941</v>
      </c>
      <c r="O3177">
        <v>1</v>
      </c>
      <c r="P3177" t="s">
        <v>154</v>
      </c>
      <c r="Q3177">
        <v>764</v>
      </c>
      <c r="R3177" t="s">
        <v>1462</v>
      </c>
      <c r="S3177">
        <v>99.777623077048901</v>
      </c>
      <c r="T3177">
        <v>8.3612484945417602</v>
      </c>
      <c r="U3177" t="s">
        <v>17089</v>
      </c>
      <c r="V3177" t="s">
        <v>17090</v>
      </c>
      <c r="W3177" t="s">
        <v>16944</v>
      </c>
      <c r="Y3177" t="s">
        <v>16945</v>
      </c>
      <c r="AD3177">
        <v>0.845482362371342</v>
      </c>
      <c r="AE3177">
        <v>5.4096049855369799</v>
      </c>
    </row>
    <row r="3178" spans="1:31" x14ac:dyDescent="0.25">
      <c r="A3178">
        <v>13893</v>
      </c>
      <c r="B3178" t="s">
        <v>2156</v>
      </c>
      <c r="C3178" t="s">
        <v>16935</v>
      </c>
      <c r="D3178" t="s">
        <v>17091</v>
      </c>
      <c r="E3178" t="s">
        <v>16937</v>
      </c>
      <c r="F3178" t="s">
        <v>17092</v>
      </c>
      <c r="G3178" t="s">
        <v>16939</v>
      </c>
      <c r="H3178" t="s">
        <v>150</v>
      </c>
      <c r="I3178" t="s">
        <v>162</v>
      </c>
      <c r="J3178" t="s">
        <v>17093</v>
      </c>
      <c r="K3178" t="s">
        <v>16941</v>
      </c>
      <c r="L3178" t="s">
        <v>16941</v>
      </c>
      <c r="O3178">
        <v>1</v>
      </c>
      <c r="P3178" t="s">
        <v>154</v>
      </c>
      <c r="Q3178">
        <v>764</v>
      </c>
      <c r="R3178" t="s">
        <v>1462</v>
      </c>
      <c r="S3178">
        <v>100.876269962622</v>
      </c>
      <c r="T3178">
        <v>18.805542217245399</v>
      </c>
      <c r="U3178" t="s">
        <v>17094</v>
      </c>
      <c r="V3178" t="s">
        <v>17095</v>
      </c>
      <c r="W3178" t="s">
        <v>16944</v>
      </c>
      <c r="Y3178" t="s">
        <v>16945</v>
      </c>
      <c r="AD3178">
        <v>0.97576932600418298</v>
      </c>
      <c r="AE3178">
        <v>4.9374419822343496</v>
      </c>
    </row>
    <row r="3179" spans="1:31" x14ac:dyDescent="0.25">
      <c r="A3179">
        <v>13894</v>
      </c>
      <c r="B3179" t="s">
        <v>2156</v>
      </c>
      <c r="C3179" t="s">
        <v>16935</v>
      </c>
      <c r="D3179" t="s">
        <v>17096</v>
      </c>
      <c r="E3179" t="s">
        <v>16937</v>
      </c>
      <c r="F3179" t="s">
        <v>17097</v>
      </c>
      <c r="G3179" t="s">
        <v>16939</v>
      </c>
      <c r="H3179" t="s">
        <v>150</v>
      </c>
      <c r="I3179" t="s">
        <v>162</v>
      </c>
      <c r="J3179" t="s">
        <v>17098</v>
      </c>
      <c r="K3179" t="s">
        <v>16941</v>
      </c>
      <c r="L3179" t="s">
        <v>16941</v>
      </c>
      <c r="O3179">
        <v>1</v>
      </c>
      <c r="P3179" t="s">
        <v>154</v>
      </c>
      <c r="Q3179">
        <v>764</v>
      </c>
      <c r="R3179" t="s">
        <v>1462</v>
      </c>
      <c r="S3179">
        <v>101.758137698798</v>
      </c>
      <c r="T3179">
        <v>6.1569531249470302</v>
      </c>
      <c r="U3179" t="s">
        <v>17099</v>
      </c>
      <c r="V3179" t="s">
        <v>17100</v>
      </c>
      <c r="W3179" t="s">
        <v>16944</v>
      </c>
      <c r="Y3179" t="s">
        <v>16945</v>
      </c>
      <c r="AD3179">
        <v>0.31205201656661102</v>
      </c>
      <c r="AE3179">
        <v>2.5945915800291699</v>
      </c>
    </row>
    <row r="3180" spans="1:31" x14ac:dyDescent="0.25">
      <c r="A3180">
        <v>13895</v>
      </c>
      <c r="B3180" t="s">
        <v>2156</v>
      </c>
      <c r="C3180" t="s">
        <v>16935</v>
      </c>
      <c r="D3180" t="s">
        <v>17101</v>
      </c>
      <c r="E3180" t="s">
        <v>16937</v>
      </c>
      <c r="F3180" t="s">
        <v>17102</v>
      </c>
      <c r="G3180" t="s">
        <v>16939</v>
      </c>
      <c r="H3180" t="s">
        <v>150</v>
      </c>
      <c r="I3180" t="s">
        <v>162</v>
      </c>
      <c r="J3180" t="s">
        <v>17103</v>
      </c>
      <c r="K3180" t="s">
        <v>16941</v>
      </c>
      <c r="L3180" t="s">
        <v>16941</v>
      </c>
      <c r="O3180">
        <v>1</v>
      </c>
      <c r="P3180" t="s">
        <v>154</v>
      </c>
      <c r="Q3180">
        <v>764</v>
      </c>
      <c r="R3180" t="s">
        <v>1462</v>
      </c>
      <c r="S3180">
        <v>103.313602801279</v>
      </c>
      <c r="T3180">
        <v>18.034757633681998</v>
      </c>
      <c r="U3180" t="s">
        <v>17104</v>
      </c>
      <c r="V3180" t="s">
        <v>17105</v>
      </c>
      <c r="W3180" t="s">
        <v>16944</v>
      </c>
      <c r="Y3180" t="s">
        <v>16945</v>
      </c>
      <c r="AD3180">
        <v>0.66956240983483895</v>
      </c>
      <c r="AE3180">
        <v>6.5201077634120397</v>
      </c>
    </row>
    <row r="3181" spans="1:31" x14ac:dyDescent="0.25">
      <c r="A3181">
        <v>13896</v>
      </c>
      <c r="B3181" t="s">
        <v>2156</v>
      </c>
      <c r="C3181" t="s">
        <v>16935</v>
      </c>
      <c r="D3181" t="s">
        <v>17106</v>
      </c>
      <c r="E3181" t="s">
        <v>16937</v>
      </c>
      <c r="F3181" t="s">
        <v>17107</v>
      </c>
      <c r="G3181" t="s">
        <v>16939</v>
      </c>
      <c r="H3181" t="s">
        <v>150</v>
      </c>
      <c r="I3181" t="s">
        <v>162</v>
      </c>
      <c r="J3181" t="s">
        <v>17108</v>
      </c>
      <c r="K3181" t="s">
        <v>16941</v>
      </c>
      <c r="L3181" t="s">
        <v>16941</v>
      </c>
      <c r="O3181">
        <v>1</v>
      </c>
      <c r="P3181" t="s">
        <v>154</v>
      </c>
      <c r="Q3181">
        <v>764</v>
      </c>
      <c r="R3181" t="s">
        <v>1462</v>
      </c>
      <c r="S3181">
        <v>100.431290831372</v>
      </c>
      <c r="T3181">
        <v>13.893638075524199</v>
      </c>
      <c r="U3181" t="s">
        <v>17109</v>
      </c>
      <c r="V3181" t="s">
        <v>17110</v>
      </c>
      <c r="W3181" t="s">
        <v>16944</v>
      </c>
      <c r="Y3181" t="s">
        <v>16945</v>
      </c>
      <c r="AD3181">
        <v>4.92402579144482E-2</v>
      </c>
      <c r="AE3181">
        <v>1.0848052334868401</v>
      </c>
    </row>
    <row r="3182" spans="1:31" x14ac:dyDescent="0.25">
      <c r="A3182">
        <v>13897</v>
      </c>
      <c r="B3182" t="s">
        <v>2156</v>
      </c>
      <c r="C3182" t="s">
        <v>16935</v>
      </c>
      <c r="D3182" t="s">
        <v>17111</v>
      </c>
      <c r="E3182" t="s">
        <v>16937</v>
      </c>
      <c r="F3182" t="s">
        <v>17112</v>
      </c>
      <c r="G3182" t="s">
        <v>16939</v>
      </c>
      <c r="H3182" t="s">
        <v>150</v>
      </c>
      <c r="I3182" t="s">
        <v>162</v>
      </c>
      <c r="J3182" t="s">
        <v>17113</v>
      </c>
      <c r="K3182" t="s">
        <v>16941</v>
      </c>
      <c r="L3182" t="s">
        <v>16941</v>
      </c>
      <c r="O3182">
        <v>1</v>
      </c>
      <c r="P3182" t="s">
        <v>154</v>
      </c>
      <c r="Q3182">
        <v>764</v>
      </c>
      <c r="R3182" t="s">
        <v>1462</v>
      </c>
      <c r="S3182">
        <v>100.712998459861</v>
      </c>
      <c r="T3182">
        <v>14.038407499066601</v>
      </c>
      <c r="U3182" t="s">
        <v>17114</v>
      </c>
      <c r="V3182" t="s">
        <v>17115</v>
      </c>
      <c r="W3182" t="s">
        <v>16944</v>
      </c>
      <c r="Y3182" t="s">
        <v>16945</v>
      </c>
      <c r="AD3182">
        <v>0.118750886796761</v>
      </c>
      <c r="AE3182">
        <v>1.6818254142313001</v>
      </c>
    </row>
    <row r="3183" spans="1:31" x14ac:dyDescent="0.25">
      <c r="A3183">
        <v>13898</v>
      </c>
      <c r="B3183" t="s">
        <v>2156</v>
      </c>
      <c r="C3183" t="s">
        <v>16935</v>
      </c>
      <c r="D3183" t="s">
        <v>17116</v>
      </c>
      <c r="E3183" t="s">
        <v>16937</v>
      </c>
      <c r="F3183" t="s">
        <v>17117</v>
      </c>
      <c r="G3183" t="s">
        <v>16939</v>
      </c>
      <c r="H3183" t="s">
        <v>150</v>
      </c>
      <c r="I3183" t="s">
        <v>162</v>
      </c>
      <c r="J3183" t="s">
        <v>17118</v>
      </c>
      <c r="K3183" t="s">
        <v>16941</v>
      </c>
      <c r="L3183" t="s">
        <v>16941</v>
      </c>
      <c r="O3183">
        <v>1</v>
      </c>
      <c r="P3183" t="s">
        <v>154</v>
      </c>
      <c r="Q3183">
        <v>764</v>
      </c>
      <c r="R3183" t="s">
        <v>1462</v>
      </c>
      <c r="S3183">
        <v>101.375588883204</v>
      </c>
      <c r="T3183">
        <v>6.7183301399751896</v>
      </c>
      <c r="U3183" t="s">
        <v>17119</v>
      </c>
      <c r="V3183" t="s">
        <v>17120</v>
      </c>
      <c r="W3183" t="s">
        <v>16944</v>
      </c>
      <c r="Y3183" t="s">
        <v>16945</v>
      </c>
      <c r="AD3183">
        <v>0.15978400728380401</v>
      </c>
      <c r="AE3183">
        <v>2.28109405826405</v>
      </c>
    </row>
    <row r="3184" spans="1:31" x14ac:dyDescent="0.25">
      <c r="A3184">
        <v>13899</v>
      </c>
      <c r="B3184" t="s">
        <v>2156</v>
      </c>
      <c r="C3184" t="s">
        <v>16935</v>
      </c>
      <c r="D3184" t="s">
        <v>17121</v>
      </c>
      <c r="E3184" t="s">
        <v>16937</v>
      </c>
      <c r="F3184" t="s">
        <v>17122</v>
      </c>
      <c r="G3184" t="s">
        <v>16939</v>
      </c>
      <c r="H3184" t="s">
        <v>150</v>
      </c>
      <c r="I3184" t="s">
        <v>162</v>
      </c>
      <c r="J3184" t="s">
        <v>17123</v>
      </c>
      <c r="K3184" t="s">
        <v>16941</v>
      </c>
      <c r="L3184" t="s">
        <v>16941</v>
      </c>
      <c r="O3184">
        <v>1</v>
      </c>
      <c r="P3184" t="s">
        <v>154</v>
      </c>
      <c r="Q3184">
        <v>764</v>
      </c>
      <c r="R3184" t="s">
        <v>1462</v>
      </c>
      <c r="S3184">
        <v>98.406448619340296</v>
      </c>
      <c r="T3184">
        <v>8.6309979917947395</v>
      </c>
      <c r="U3184" t="s">
        <v>17124</v>
      </c>
      <c r="V3184" t="s">
        <v>17125</v>
      </c>
      <c r="W3184" t="s">
        <v>16944</v>
      </c>
      <c r="Y3184" t="s">
        <v>16945</v>
      </c>
      <c r="AD3184">
        <v>0.29110421658350599</v>
      </c>
      <c r="AE3184">
        <v>4.1397265025759298</v>
      </c>
    </row>
    <row r="3185" spans="1:31" x14ac:dyDescent="0.25">
      <c r="A3185">
        <v>13900</v>
      </c>
      <c r="B3185" t="s">
        <v>2156</v>
      </c>
      <c r="C3185" t="s">
        <v>16935</v>
      </c>
      <c r="D3185" t="s">
        <v>17126</v>
      </c>
      <c r="E3185" t="s">
        <v>16937</v>
      </c>
      <c r="F3185" t="s">
        <v>17127</v>
      </c>
      <c r="G3185" t="s">
        <v>16939</v>
      </c>
      <c r="H3185" t="s">
        <v>150</v>
      </c>
      <c r="I3185" t="s">
        <v>162</v>
      </c>
      <c r="J3185" t="s">
        <v>17128</v>
      </c>
      <c r="K3185" t="s">
        <v>16941</v>
      </c>
      <c r="L3185" t="s">
        <v>16941</v>
      </c>
      <c r="O3185">
        <v>1</v>
      </c>
      <c r="P3185" t="s">
        <v>154</v>
      </c>
      <c r="Q3185">
        <v>764</v>
      </c>
      <c r="R3185" t="s">
        <v>1462</v>
      </c>
      <c r="S3185">
        <v>100.031321939173</v>
      </c>
      <c r="T3185">
        <v>7.4907133630868801</v>
      </c>
      <c r="U3185" t="s">
        <v>17129</v>
      </c>
      <c r="V3185" t="s">
        <v>17130</v>
      </c>
      <c r="W3185" t="s">
        <v>16944</v>
      </c>
      <c r="Y3185" t="s">
        <v>16945</v>
      </c>
      <c r="AD3185">
        <v>0.28747985619071398</v>
      </c>
      <c r="AE3185">
        <v>2.4285275957110799</v>
      </c>
    </row>
    <row r="3186" spans="1:31" x14ac:dyDescent="0.25">
      <c r="A3186">
        <v>13901</v>
      </c>
      <c r="B3186" t="s">
        <v>2156</v>
      </c>
      <c r="C3186" t="s">
        <v>16935</v>
      </c>
      <c r="D3186" t="s">
        <v>17131</v>
      </c>
      <c r="E3186" t="s">
        <v>16937</v>
      </c>
      <c r="F3186" t="s">
        <v>17132</v>
      </c>
      <c r="G3186" t="s">
        <v>16939</v>
      </c>
      <c r="H3186" t="s">
        <v>150</v>
      </c>
      <c r="I3186" t="s">
        <v>162</v>
      </c>
      <c r="J3186" t="s">
        <v>17133</v>
      </c>
      <c r="K3186" t="s">
        <v>16941</v>
      </c>
      <c r="L3186" t="s">
        <v>16941</v>
      </c>
      <c r="O3186">
        <v>1</v>
      </c>
      <c r="P3186" t="s">
        <v>154</v>
      </c>
      <c r="Q3186">
        <v>764</v>
      </c>
      <c r="R3186" t="s">
        <v>1462</v>
      </c>
      <c r="S3186">
        <v>100.26737297792801</v>
      </c>
      <c r="T3186">
        <v>19.2184135637706</v>
      </c>
      <c r="U3186" t="s">
        <v>17134</v>
      </c>
      <c r="V3186" t="s">
        <v>17135</v>
      </c>
      <c r="W3186" t="s">
        <v>16944</v>
      </c>
      <c r="Y3186" t="s">
        <v>16945</v>
      </c>
      <c r="AD3186">
        <v>0.50014296100118805</v>
      </c>
      <c r="AE3186">
        <v>3.6619575506877</v>
      </c>
    </row>
    <row r="3187" spans="1:31" x14ac:dyDescent="0.25">
      <c r="A3187">
        <v>13902</v>
      </c>
      <c r="B3187" t="s">
        <v>2156</v>
      </c>
      <c r="C3187" t="s">
        <v>16935</v>
      </c>
      <c r="D3187" t="s">
        <v>17136</v>
      </c>
      <c r="E3187" t="s">
        <v>16937</v>
      </c>
      <c r="F3187" t="s">
        <v>17137</v>
      </c>
      <c r="G3187" t="s">
        <v>16939</v>
      </c>
      <c r="H3187" t="s">
        <v>150</v>
      </c>
      <c r="I3187" t="s">
        <v>162</v>
      </c>
      <c r="J3187" t="s">
        <v>17138</v>
      </c>
      <c r="K3187" t="s">
        <v>16941</v>
      </c>
      <c r="L3187" t="s">
        <v>16941</v>
      </c>
      <c r="O3187">
        <v>1</v>
      </c>
      <c r="P3187" t="s">
        <v>154</v>
      </c>
      <c r="Q3187">
        <v>764</v>
      </c>
      <c r="R3187" t="s">
        <v>1462</v>
      </c>
      <c r="S3187">
        <v>101.167929792891</v>
      </c>
      <c r="T3187">
        <v>16.235066828014599</v>
      </c>
      <c r="U3187" t="s">
        <v>17139</v>
      </c>
      <c r="V3187" t="s">
        <v>17140</v>
      </c>
      <c r="W3187" t="s">
        <v>16944</v>
      </c>
      <c r="Y3187" t="s">
        <v>16945</v>
      </c>
      <c r="AD3187">
        <v>1.0225571719761299</v>
      </c>
      <c r="AE3187">
        <v>5.3432705109309202</v>
      </c>
    </row>
    <row r="3188" spans="1:31" x14ac:dyDescent="0.25">
      <c r="A3188">
        <v>13903</v>
      </c>
      <c r="B3188" t="s">
        <v>2156</v>
      </c>
      <c r="C3188" t="s">
        <v>16935</v>
      </c>
      <c r="D3188" t="s">
        <v>17141</v>
      </c>
      <c r="E3188" t="s">
        <v>16937</v>
      </c>
      <c r="F3188" t="s">
        <v>17142</v>
      </c>
      <c r="G3188" t="s">
        <v>16939</v>
      </c>
      <c r="H3188" t="s">
        <v>150</v>
      </c>
      <c r="I3188" t="s">
        <v>162</v>
      </c>
      <c r="J3188" t="s">
        <v>17143</v>
      </c>
      <c r="K3188" t="s">
        <v>16941</v>
      </c>
      <c r="L3188" t="s">
        <v>16941</v>
      </c>
      <c r="O3188">
        <v>1</v>
      </c>
      <c r="P3188" t="s">
        <v>154</v>
      </c>
      <c r="Q3188">
        <v>764</v>
      </c>
      <c r="R3188" t="s">
        <v>1462</v>
      </c>
      <c r="S3188">
        <v>99.621548577358595</v>
      </c>
      <c r="T3188">
        <v>12.918888509337901</v>
      </c>
      <c r="U3188" t="s">
        <v>17144</v>
      </c>
      <c r="V3188" t="s">
        <v>17145</v>
      </c>
      <c r="W3188" t="s">
        <v>16944</v>
      </c>
      <c r="Y3188" t="s">
        <v>16945</v>
      </c>
      <c r="AD3188">
        <v>0.52787177611173797</v>
      </c>
      <c r="AE3188">
        <v>3.1395930002138601</v>
      </c>
    </row>
    <row r="3189" spans="1:31" x14ac:dyDescent="0.25">
      <c r="A3189">
        <v>13904</v>
      </c>
      <c r="B3189" t="s">
        <v>2156</v>
      </c>
      <c r="C3189" t="s">
        <v>16935</v>
      </c>
      <c r="D3189" t="s">
        <v>17146</v>
      </c>
      <c r="E3189" t="s">
        <v>16937</v>
      </c>
      <c r="F3189" t="s">
        <v>17147</v>
      </c>
      <c r="G3189" t="s">
        <v>16939</v>
      </c>
      <c r="H3189" t="s">
        <v>150</v>
      </c>
      <c r="I3189" t="s">
        <v>162</v>
      </c>
      <c r="J3189" t="s">
        <v>17148</v>
      </c>
      <c r="K3189" t="s">
        <v>16941</v>
      </c>
      <c r="L3189" t="s">
        <v>16941</v>
      </c>
      <c r="O3189">
        <v>1</v>
      </c>
      <c r="P3189" t="s">
        <v>154</v>
      </c>
      <c r="Q3189">
        <v>764</v>
      </c>
      <c r="R3189" t="s">
        <v>1462</v>
      </c>
      <c r="S3189">
        <v>100.406070731234</v>
      </c>
      <c r="T3189">
        <v>16.228594429807298</v>
      </c>
      <c r="U3189" t="s">
        <v>17149</v>
      </c>
      <c r="V3189" t="s">
        <v>17150</v>
      </c>
      <c r="W3189" t="s">
        <v>16944</v>
      </c>
      <c r="Y3189" t="s">
        <v>16945</v>
      </c>
      <c r="AD3189">
        <v>0.367607271727593</v>
      </c>
      <c r="AE3189">
        <v>2.4032006738496401</v>
      </c>
    </row>
    <row r="3190" spans="1:31" x14ac:dyDescent="0.25">
      <c r="A3190">
        <v>13905</v>
      </c>
      <c r="B3190" t="s">
        <v>2156</v>
      </c>
      <c r="C3190" t="s">
        <v>16935</v>
      </c>
      <c r="D3190" t="s">
        <v>17151</v>
      </c>
      <c r="E3190" t="s">
        <v>16937</v>
      </c>
      <c r="F3190" t="s">
        <v>17152</v>
      </c>
      <c r="G3190" t="s">
        <v>16939</v>
      </c>
      <c r="H3190" t="s">
        <v>150</v>
      </c>
      <c r="I3190" t="s">
        <v>162</v>
      </c>
      <c r="J3190" t="s">
        <v>17153</v>
      </c>
      <c r="K3190" t="s">
        <v>16941</v>
      </c>
      <c r="L3190" t="s">
        <v>16941</v>
      </c>
      <c r="O3190">
        <v>1</v>
      </c>
      <c r="P3190" t="s">
        <v>154</v>
      </c>
      <c r="Q3190">
        <v>764</v>
      </c>
      <c r="R3190" t="s">
        <v>1462</v>
      </c>
      <c r="S3190">
        <v>100.57766700320801</v>
      </c>
      <c r="T3190">
        <v>16.955324588278199</v>
      </c>
      <c r="U3190" t="s">
        <v>17154</v>
      </c>
      <c r="V3190" t="s">
        <v>17155</v>
      </c>
      <c r="W3190" t="s">
        <v>16944</v>
      </c>
      <c r="Y3190" t="s">
        <v>16945</v>
      </c>
      <c r="AD3190">
        <v>0.88361141145696798</v>
      </c>
      <c r="AE3190">
        <v>4.5340402120415098</v>
      </c>
    </row>
    <row r="3191" spans="1:31" x14ac:dyDescent="0.25">
      <c r="A3191">
        <v>13906</v>
      </c>
      <c r="B3191" t="s">
        <v>2156</v>
      </c>
      <c r="C3191" t="s">
        <v>16935</v>
      </c>
      <c r="D3191" t="s">
        <v>17156</v>
      </c>
      <c r="E3191" t="s">
        <v>16937</v>
      </c>
      <c r="F3191" t="s">
        <v>17157</v>
      </c>
      <c r="G3191" t="s">
        <v>16939</v>
      </c>
      <c r="H3191" t="s">
        <v>150</v>
      </c>
      <c r="I3191" t="s">
        <v>162</v>
      </c>
      <c r="J3191" t="s">
        <v>17158</v>
      </c>
      <c r="K3191" t="s">
        <v>16941</v>
      </c>
      <c r="L3191" t="s">
        <v>16941</v>
      </c>
      <c r="O3191">
        <v>1</v>
      </c>
      <c r="P3191" t="s">
        <v>154</v>
      </c>
      <c r="Q3191">
        <v>764</v>
      </c>
      <c r="R3191" t="s">
        <v>1462</v>
      </c>
      <c r="S3191">
        <v>100.570618656637</v>
      </c>
      <c r="T3191">
        <v>14.312069800499501</v>
      </c>
      <c r="U3191" t="s">
        <v>17159</v>
      </c>
      <c r="V3191" t="s">
        <v>17160</v>
      </c>
      <c r="W3191" t="s">
        <v>16944</v>
      </c>
      <c r="Y3191" t="s">
        <v>16945</v>
      </c>
      <c r="AD3191">
        <v>0.19968190503448099</v>
      </c>
      <c r="AE3191">
        <v>2.0975943289407302</v>
      </c>
    </row>
    <row r="3192" spans="1:31" x14ac:dyDescent="0.25">
      <c r="A3192">
        <v>13907</v>
      </c>
      <c r="B3192" t="s">
        <v>2156</v>
      </c>
      <c r="C3192" t="s">
        <v>16935</v>
      </c>
      <c r="D3192" t="s">
        <v>17161</v>
      </c>
      <c r="E3192" t="s">
        <v>16937</v>
      </c>
      <c r="F3192" t="s">
        <v>17162</v>
      </c>
      <c r="G3192" t="s">
        <v>16939</v>
      </c>
      <c r="H3192" t="s">
        <v>150</v>
      </c>
      <c r="I3192" t="s">
        <v>162</v>
      </c>
      <c r="J3192" t="s">
        <v>17163</v>
      </c>
      <c r="K3192" t="s">
        <v>16941</v>
      </c>
      <c r="L3192" t="s">
        <v>16941</v>
      </c>
      <c r="O3192">
        <v>1</v>
      </c>
      <c r="P3192" t="s">
        <v>154</v>
      </c>
      <c r="Q3192">
        <v>764</v>
      </c>
      <c r="R3192" t="s">
        <v>1462</v>
      </c>
      <c r="S3192">
        <v>100.101985338782</v>
      </c>
      <c r="T3192">
        <v>18.1565786211507</v>
      </c>
      <c r="U3192" t="s">
        <v>17164</v>
      </c>
      <c r="V3192" t="s">
        <v>17165</v>
      </c>
      <c r="W3192" t="s">
        <v>16944</v>
      </c>
      <c r="Y3192" t="s">
        <v>16945</v>
      </c>
      <c r="AD3192">
        <v>0.56140954093927997</v>
      </c>
      <c r="AE3192">
        <v>3.7930927315913299</v>
      </c>
    </row>
    <row r="3193" spans="1:31" x14ac:dyDescent="0.25">
      <c r="A3193">
        <v>13908</v>
      </c>
      <c r="B3193" t="s">
        <v>2156</v>
      </c>
      <c r="C3193" t="s">
        <v>16935</v>
      </c>
      <c r="D3193" t="s">
        <v>17166</v>
      </c>
      <c r="E3193" t="s">
        <v>16937</v>
      </c>
      <c r="F3193" t="s">
        <v>17167</v>
      </c>
      <c r="G3193" t="s">
        <v>16939</v>
      </c>
      <c r="H3193" t="s">
        <v>150</v>
      </c>
      <c r="I3193" t="s">
        <v>162</v>
      </c>
      <c r="J3193" t="s">
        <v>17168</v>
      </c>
      <c r="K3193" t="s">
        <v>16941</v>
      </c>
      <c r="L3193" t="s">
        <v>16941</v>
      </c>
      <c r="O3193">
        <v>1</v>
      </c>
      <c r="P3193" t="s">
        <v>154</v>
      </c>
      <c r="Q3193">
        <v>764</v>
      </c>
      <c r="R3193" t="s">
        <v>1462</v>
      </c>
      <c r="S3193">
        <v>98.338356634684203</v>
      </c>
      <c r="T3193">
        <v>7.96158902353109</v>
      </c>
      <c r="U3193" t="s">
        <v>17169</v>
      </c>
      <c r="V3193" t="s">
        <v>17170</v>
      </c>
      <c r="W3193" t="s">
        <v>16944</v>
      </c>
      <c r="Y3193" t="s">
        <v>16945</v>
      </c>
      <c r="AD3193">
        <v>4.5982452391683602E-2</v>
      </c>
      <c r="AE3193">
        <v>1.04757257638156</v>
      </c>
    </row>
    <row r="3194" spans="1:31" x14ac:dyDescent="0.25">
      <c r="A3194">
        <v>13909</v>
      </c>
      <c r="B3194" t="s">
        <v>2156</v>
      </c>
      <c r="C3194" t="s">
        <v>16935</v>
      </c>
      <c r="D3194" t="s">
        <v>17171</v>
      </c>
      <c r="E3194" t="s">
        <v>16937</v>
      </c>
      <c r="F3194" t="s">
        <v>17172</v>
      </c>
      <c r="G3194" t="s">
        <v>16939</v>
      </c>
      <c r="H3194" t="s">
        <v>150</v>
      </c>
      <c r="I3194" t="s">
        <v>162</v>
      </c>
      <c r="J3194" t="s">
        <v>17173</v>
      </c>
      <c r="K3194" t="s">
        <v>16941</v>
      </c>
      <c r="L3194" t="s">
        <v>16941</v>
      </c>
      <c r="O3194">
        <v>1</v>
      </c>
      <c r="P3194" t="s">
        <v>154</v>
      </c>
      <c r="Q3194">
        <v>764</v>
      </c>
      <c r="R3194" t="s">
        <v>1462</v>
      </c>
      <c r="S3194">
        <v>102.046104250651</v>
      </c>
      <c r="T3194">
        <v>13.873801001072501</v>
      </c>
      <c r="U3194" t="s">
        <v>17174</v>
      </c>
      <c r="V3194" t="s">
        <v>17175</v>
      </c>
      <c r="W3194" t="s">
        <v>16944</v>
      </c>
      <c r="Y3194" t="s">
        <v>16945</v>
      </c>
      <c r="AD3194">
        <v>0.94062225914467501</v>
      </c>
      <c r="AE3194">
        <v>5.7290279580941199</v>
      </c>
    </row>
    <row r="3195" spans="1:31" x14ac:dyDescent="0.25">
      <c r="A3195">
        <v>13910</v>
      </c>
      <c r="B3195" t="s">
        <v>2156</v>
      </c>
      <c r="C3195" t="s">
        <v>16935</v>
      </c>
      <c r="D3195" t="s">
        <v>17176</v>
      </c>
      <c r="E3195" t="s">
        <v>16937</v>
      </c>
      <c r="F3195" t="s">
        <v>17177</v>
      </c>
      <c r="G3195" t="s">
        <v>16939</v>
      </c>
      <c r="H3195" t="s">
        <v>150</v>
      </c>
      <c r="I3195" t="s">
        <v>162</v>
      </c>
      <c r="J3195" t="s">
        <v>17178</v>
      </c>
      <c r="K3195" t="s">
        <v>16941</v>
      </c>
      <c r="L3195" t="s">
        <v>16941</v>
      </c>
      <c r="O3195">
        <v>1</v>
      </c>
      <c r="P3195" t="s">
        <v>154</v>
      </c>
      <c r="Q3195">
        <v>764</v>
      </c>
      <c r="R3195" t="s">
        <v>1462</v>
      </c>
      <c r="S3195">
        <v>99.631145507836607</v>
      </c>
      <c r="T3195">
        <v>11.892825637403901</v>
      </c>
      <c r="U3195" t="s">
        <v>17179</v>
      </c>
      <c r="V3195" t="s">
        <v>17180</v>
      </c>
      <c r="W3195" t="s">
        <v>16944</v>
      </c>
      <c r="Y3195" t="s">
        <v>16945</v>
      </c>
      <c r="AD3195">
        <v>0.52539688912406701</v>
      </c>
      <c r="AE3195">
        <v>4.61273226996851</v>
      </c>
    </row>
    <row r="3196" spans="1:31" x14ac:dyDescent="0.25">
      <c r="A3196">
        <v>13911</v>
      </c>
      <c r="B3196" t="s">
        <v>2156</v>
      </c>
      <c r="C3196" t="s">
        <v>16935</v>
      </c>
      <c r="D3196" t="s">
        <v>17181</v>
      </c>
      <c r="E3196" t="s">
        <v>16937</v>
      </c>
      <c r="F3196" t="s">
        <v>17182</v>
      </c>
      <c r="G3196" t="s">
        <v>16939</v>
      </c>
      <c r="H3196" t="s">
        <v>150</v>
      </c>
      <c r="I3196" t="s">
        <v>162</v>
      </c>
      <c r="J3196" t="s">
        <v>17183</v>
      </c>
      <c r="K3196" t="s">
        <v>16941</v>
      </c>
      <c r="L3196" t="s">
        <v>16941</v>
      </c>
      <c r="O3196">
        <v>1</v>
      </c>
      <c r="P3196" t="s">
        <v>154</v>
      </c>
      <c r="Q3196">
        <v>764</v>
      </c>
      <c r="R3196" t="s">
        <v>1462</v>
      </c>
      <c r="S3196">
        <v>98.717144859898596</v>
      </c>
      <c r="T3196">
        <v>9.9914212942198404</v>
      </c>
      <c r="U3196" t="s">
        <v>17184</v>
      </c>
      <c r="V3196" t="s">
        <v>17185</v>
      </c>
      <c r="W3196" t="s">
        <v>16944</v>
      </c>
      <c r="Y3196" t="s">
        <v>16945</v>
      </c>
      <c r="AD3196">
        <v>0.266489253852285</v>
      </c>
      <c r="AE3196">
        <v>3.82290972543441</v>
      </c>
    </row>
    <row r="3197" spans="1:31" x14ac:dyDescent="0.25">
      <c r="A3197">
        <v>13912</v>
      </c>
      <c r="B3197" t="s">
        <v>2156</v>
      </c>
      <c r="C3197" t="s">
        <v>16935</v>
      </c>
      <c r="D3197" t="s">
        <v>17186</v>
      </c>
      <c r="E3197" t="s">
        <v>16937</v>
      </c>
      <c r="F3197" t="s">
        <v>17187</v>
      </c>
      <c r="G3197" t="s">
        <v>16939</v>
      </c>
      <c r="H3197" t="s">
        <v>150</v>
      </c>
      <c r="I3197" t="s">
        <v>162</v>
      </c>
      <c r="J3197" t="s">
        <v>17188</v>
      </c>
      <c r="K3197" t="s">
        <v>16941</v>
      </c>
      <c r="L3197" t="s">
        <v>16941</v>
      </c>
      <c r="O3197">
        <v>1</v>
      </c>
      <c r="P3197" t="s">
        <v>154</v>
      </c>
      <c r="Q3197">
        <v>764</v>
      </c>
      <c r="R3197" t="s">
        <v>1462</v>
      </c>
      <c r="S3197">
        <v>99.594057764757906</v>
      </c>
      <c r="T3197">
        <v>13.498893516250901</v>
      </c>
      <c r="U3197" t="s">
        <v>17189</v>
      </c>
      <c r="V3197" t="s">
        <v>17190</v>
      </c>
      <c r="W3197" t="s">
        <v>16944</v>
      </c>
      <c r="Y3197" t="s">
        <v>16945</v>
      </c>
      <c r="AD3197">
        <v>0.43139853630771102</v>
      </c>
      <c r="AE3197">
        <v>3.1207758009354198</v>
      </c>
    </row>
    <row r="3198" spans="1:31" x14ac:dyDescent="0.25">
      <c r="A3198">
        <v>13913</v>
      </c>
      <c r="B3198" t="s">
        <v>2156</v>
      </c>
      <c r="C3198" t="s">
        <v>16935</v>
      </c>
      <c r="D3198" t="s">
        <v>17191</v>
      </c>
      <c r="E3198" t="s">
        <v>16937</v>
      </c>
      <c r="F3198" t="s">
        <v>17192</v>
      </c>
      <c r="G3198" t="s">
        <v>16939</v>
      </c>
      <c r="H3198" t="s">
        <v>150</v>
      </c>
      <c r="I3198" t="s">
        <v>162</v>
      </c>
      <c r="J3198" t="s">
        <v>17193</v>
      </c>
      <c r="K3198" t="s">
        <v>16941</v>
      </c>
      <c r="L3198" t="s">
        <v>16941</v>
      </c>
      <c r="O3198">
        <v>1</v>
      </c>
      <c r="P3198" t="s">
        <v>154</v>
      </c>
      <c r="Q3198">
        <v>764</v>
      </c>
      <c r="R3198" t="s">
        <v>1462</v>
      </c>
      <c r="S3198">
        <v>101.47669972677301</v>
      </c>
      <c r="T3198">
        <v>12.8464077781358</v>
      </c>
      <c r="U3198" t="s">
        <v>17194</v>
      </c>
      <c r="V3198" t="s">
        <v>17195</v>
      </c>
      <c r="W3198" t="s">
        <v>16944</v>
      </c>
      <c r="Y3198" t="s">
        <v>16945</v>
      </c>
      <c r="AD3198">
        <v>0.300452308414833</v>
      </c>
      <c r="AE3198">
        <v>2.5336791650598798</v>
      </c>
    </row>
    <row r="3199" spans="1:31" x14ac:dyDescent="0.25">
      <c r="A3199">
        <v>13914</v>
      </c>
      <c r="B3199" t="s">
        <v>2156</v>
      </c>
      <c r="C3199" t="s">
        <v>16935</v>
      </c>
      <c r="D3199" t="s">
        <v>17196</v>
      </c>
      <c r="E3199" t="s">
        <v>16937</v>
      </c>
      <c r="F3199" t="s">
        <v>17197</v>
      </c>
      <c r="G3199" t="s">
        <v>16939</v>
      </c>
      <c r="H3199" t="s">
        <v>150</v>
      </c>
      <c r="I3199" t="s">
        <v>162</v>
      </c>
      <c r="J3199" t="s">
        <v>17198</v>
      </c>
      <c r="K3199" t="s">
        <v>16941</v>
      </c>
      <c r="L3199" t="s">
        <v>16941</v>
      </c>
      <c r="O3199">
        <v>1</v>
      </c>
      <c r="P3199" t="s">
        <v>154</v>
      </c>
      <c r="Q3199">
        <v>764</v>
      </c>
      <c r="R3199" t="s">
        <v>1462</v>
      </c>
      <c r="S3199">
        <v>103.866146892373</v>
      </c>
      <c r="T3199">
        <v>15.8853474611404</v>
      </c>
      <c r="U3199" t="s">
        <v>17199</v>
      </c>
      <c r="V3199" t="s">
        <v>17200</v>
      </c>
      <c r="W3199" t="s">
        <v>16944</v>
      </c>
      <c r="Y3199" t="s">
        <v>16945</v>
      </c>
      <c r="AD3199">
        <v>0.68155048308494803</v>
      </c>
      <c r="AE3199">
        <v>4.3691351974919499</v>
      </c>
    </row>
    <row r="3200" spans="1:31" x14ac:dyDescent="0.25">
      <c r="A3200">
        <v>13915</v>
      </c>
      <c r="B3200" t="s">
        <v>2156</v>
      </c>
      <c r="C3200" t="s">
        <v>16935</v>
      </c>
      <c r="D3200" t="s">
        <v>17201</v>
      </c>
      <c r="E3200" t="s">
        <v>16937</v>
      </c>
      <c r="F3200" t="s">
        <v>17202</v>
      </c>
      <c r="G3200" t="s">
        <v>16939</v>
      </c>
      <c r="H3200" t="s">
        <v>150</v>
      </c>
      <c r="I3200" t="s">
        <v>162</v>
      </c>
      <c r="J3200" t="s">
        <v>17203</v>
      </c>
      <c r="K3200" t="s">
        <v>16941</v>
      </c>
      <c r="L3200" t="s">
        <v>16941</v>
      </c>
      <c r="O3200">
        <v>1</v>
      </c>
      <c r="P3200" t="s">
        <v>154</v>
      </c>
      <c r="Q3200">
        <v>764</v>
      </c>
      <c r="R3200" t="s">
        <v>1462</v>
      </c>
      <c r="S3200">
        <v>103.847150129808</v>
      </c>
      <c r="T3200">
        <v>17.3629235509989</v>
      </c>
      <c r="U3200" t="s">
        <v>17204</v>
      </c>
      <c r="V3200" t="s">
        <v>17205</v>
      </c>
      <c r="W3200" t="s">
        <v>16944</v>
      </c>
      <c r="Y3200" t="s">
        <v>16945</v>
      </c>
      <c r="AD3200">
        <v>0.79283235315620004</v>
      </c>
      <c r="AE3200">
        <v>4.8065357046038004</v>
      </c>
    </row>
    <row r="3201" spans="1:31" x14ac:dyDescent="0.25">
      <c r="A3201">
        <v>13916</v>
      </c>
      <c r="B3201" t="s">
        <v>2156</v>
      </c>
      <c r="C3201" t="s">
        <v>16935</v>
      </c>
      <c r="D3201" t="s">
        <v>17206</v>
      </c>
      <c r="E3201" t="s">
        <v>16937</v>
      </c>
      <c r="F3201" t="s">
        <v>17207</v>
      </c>
      <c r="G3201" t="s">
        <v>16939</v>
      </c>
      <c r="H3201" t="s">
        <v>150</v>
      </c>
      <c r="I3201" t="s">
        <v>162</v>
      </c>
      <c r="J3201" t="s">
        <v>17208</v>
      </c>
      <c r="K3201" t="s">
        <v>16941</v>
      </c>
      <c r="L3201" t="s">
        <v>16941</v>
      </c>
      <c r="O3201">
        <v>1</v>
      </c>
      <c r="P3201" t="s">
        <v>154</v>
      </c>
      <c r="Q3201">
        <v>764</v>
      </c>
      <c r="R3201" t="s">
        <v>1462</v>
      </c>
      <c r="S3201">
        <v>100.760416358519</v>
      </c>
      <c r="T3201">
        <v>13.5813221534662</v>
      </c>
      <c r="U3201" t="s">
        <v>17209</v>
      </c>
      <c r="V3201" t="s">
        <v>17210</v>
      </c>
      <c r="W3201" t="s">
        <v>16944</v>
      </c>
      <c r="Y3201" t="s">
        <v>16945</v>
      </c>
      <c r="AD3201">
        <v>6.9686941183590506E-2</v>
      </c>
      <c r="AE3201">
        <v>1.2970529538200299</v>
      </c>
    </row>
    <row r="3202" spans="1:31" x14ac:dyDescent="0.25">
      <c r="A3202">
        <v>13917</v>
      </c>
      <c r="B3202" t="s">
        <v>2156</v>
      </c>
      <c r="C3202" t="s">
        <v>16935</v>
      </c>
      <c r="D3202" t="s">
        <v>17211</v>
      </c>
      <c r="E3202" t="s">
        <v>16937</v>
      </c>
      <c r="F3202" t="s">
        <v>17212</v>
      </c>
      <c r="G3202" t="s">
        <v>16939</v>
      </c>
      <c r="H3202" t="s">
        <v>150</v>
      </c>
      <c r="I3202" t="s">
        <v>162</v>
      </c>
      <c r="J3202" t="s">
        <v>17213</v>
      </c>
      <c r="K3202" t="s">
        <v>16941</v>
      </c>
      <c r="L3202" t="s">
        <v>16941</v>
      </c>
      <c r="O3202">
        <v>1</v>
      </c>
      <c r="P3202" t="s">
        <v>154</v>
      </c>
      <c r="Q3202">
        <v>764</v>
      </c>
      <c r="R3202" t="s">
        <v>1462</v>
      </c>
      <c r="S3202">
        <v>100.250453467459</v>
      </c>
      <c r="T3202">
        <v>13.550367781216799</v>
      </c>
      <c r="U3202" t="s">
        <v>17214</v>
      </c>
      <c r="V3202" t="s">
        <v>17215</v>
      </c>
      <c r="W3202" t="s">
        <v>16944</v>
      </c>
      <c r="Y3202" t="s">
        <v>16945</v>
      </c>
      <c r="AD3202">
        <v>6.3294980840851195E-2</v>
      </c>
      <c r="AE3202">
        <v>1.1603265534839799</v>
      </c>
    </row>
    <row r="3203" spans="1:31" x14ac:dyDescent="0.25">
      <c r="A3203">
        <v>13918</v>
      </c>
      <c r="B3203" t="s">
        <v>2156</v>
      </c>
      <c r="C3203" t="s">
        <v>16935</v>
      </c>
      <c r="D3203" t="s">
        <v>17216</v>
      </c>
      <c r="E3203" t="s">
        <v>16937</v>
      </c>
      <c r="F3203" t="s">
        <v>17217</v>
      </c>
      <c r="G3203" t="s">
        <v>16939</v>
      </c>
      <c r="H3203" t="s">
        <v>150</v>
      </c>
      <c r="I3203" t="s">
        <v>162</v>
      </c>
      <c r="J3203" t="s">
        <v>17218</v>
      </c>
      <c r="K3203" t="s">
        <v>16941</v>
      </c>
      <c r="L3203" t="s">
        <v>16941</v>
      </c>
      <c r="O3203">
        <v>1</v>
      </c>
      <c r="P3203" t="s">
        <v>154</v>
      </c>
      <c r="Q3203">
        <v>764</v>
      </c>
      <c r="R3203" t="s">
        <v>1462</v>
      </c>
      <c r="S3203">
        <v>99.970733981162994</v>
      </c>
      <c r="T3203">
        <v>13.375710594100999</v>
      </c>
      <c r="U3203" t="s">
        <v>17219</v>
      </c>
      <c r="V3203" t="s">
        <v>17220</v>
      </c>
      <c r="W3203" t="s">
        <v>16944</v>
      </c>
      <c r="Y3203" t="s">
        <v>16945</v>
      </c>
      <c r="AD3203">
        <v>2.7054031468424E-2</v>
      </c>
      <c r="AE3203">
        <v>0.82153414848341999</v>
      </c>
    </row>
    <row r="3204" spans="1:31" x14ac:dyDescent="0.25">
      <c r="A3204">
        <v>13919</v>
      </c>
      <c r="B3204" t="s">
        <v>2156</v>
      </c>
      <c r="C3204" t="s">
        <v>16935</v>
      </c>
      <c r="D3204" t="s">
        <v>17221</v>
      </c>
      <c r="E3204" t="s">
        <v>16937</v>
      </c>
      <c r="F3204" t="s">
        <v>17222</v>
      </c>
      <c r="G3204" t="s">
        <v>16939</v>
      </c>
      <c r="H3204" t="s">
        <v>150</v>
      </c>
      <c r="I3204" t="s">
        <v>162</v>
      </c>
      <c r="J3204" t="s">
        <v>17223</v>
      </c>
      <c r="K3204" t="s">
        <v>16941</v>
      </c>
      <c r="L3204" t="s">
        <v>16941</v>
      </c>
      <c r="O3204">
        <v>1</v>
      </c>
      <c r="P3204" t="s">
        <v>154</v>
      </c>
      <c r="Q3204">
        <v>764</v>
      </c>
      <c r="R3204" t="s">
        <v>1462</v>
      </c>
      <c r="S3204">
        <v>100.962038581211</v>
      </c>
      <c r="T3204">
        <v>14.550667506935399</v>
      </c>
      <c r="U3204" t="s">
        <v>17224</v>
      </c>
      <c r="V3204" t="s">
        <v>17225</v>
      </c>
      <c r="W3204" t="s">
        <v>16944</v>
      </c>
      <c r="Y3204" t="s">
        <v>16945</v>
      </c>
      <c r="AD3204">
        <v>0.24915329561986299</v>
      </c>
      <c r="AE3204">
        <v>2.3290606075981302</v>
      </c>
    </row>
    <row r="3205" spans="1:31" x14ac:dyDescent="0.25">
      <c r="A3205">
        <v>13920</v>
      </c>
      <c r="B3205" t="s">
        <v>2156</v>
      </c>
      <c r="C3205" t="s">
        <v>16935</v>
      </c>
      <c r="D3205" t="s">
        <v>17226</v>
      </c>
      <c r="E3205" t="s">
        <v>16937</v>
      </c>
      <c r="F3205" t="s">
        <v>17227</v>
      </c>
      <c r="G3205" t="s">
        <v>16939</v>
      </c>
      <c r="H3205" t="s">
        <v>150</v>
      </c>
      <c r="I3205" t="s">
        <v>162</v>
      </c>
      <c r="J3205" t="s">
        <v>17228</v>
      </c>
      <c r="K3205" t="s">
        <v>16941</v>
      </c>
      <c r="L3205" t="s">
        <v>16941</v>
      </c>
      <c r="O3205">
        <v>1</v>
      </c>
      <c r="P3205" t="s">
        <v>154</v>
      </c>
      <c r="Q3205">
        <v>764</v>
      </c>
      <c r="R3205" t="s">
        <v>1462</v>
      </c>
      <c r="S3205">
        <v>99.944345382453506</v>
      </c>
      <c r="T3205">
        <v>6.8102242006504996</v>
      </c>
      <c r="U3205" t="s">
        <v>17229</v>
      </c>
      <c r="V3205" t="s">
        <v>17230</v>
      </c>
      <c r="W3205" t="s">
        <v>16944</v>
      </c>
      <c r="Y3205" t="s">
        <v>16945</v>
      </c>
      <c r="AD3205">
        <v>0.21084640753395001</v>
      </c>
      <c r="AE3205">
        <v>2.8503529509864398</v>
      </c>
    </row>
    <row r="3206" spans="1:31" x14ac:dyDescent="0.25">
      <c r="A3206">
        <v>13921</v>
      </c>
      <c r="B3206" t="s">
        <v>2156</v>
      </c>
      <c r="C3206" t="s">
        <v>16935</v>
      </c>
      <c r="D3206" t="s">
        <v>17231</v>
      </c>
      <c r="E3206" t="s">
        <v>16937</v>
      </c>
      <c r="F3206" t="s">
        <v>17232</v>
      </c>
      <c r="G3206" t="s">
        <v>16939</v>
      </c>
      <c r="H3206" t="s">
        <v>150</v>
      </c>
      <c r="I3206" t="s">
        <v>162</v>
      </c>
      <c r="J3206" t="s">
        <v>17233</v>
      </c>
      <c r="K3206" t="s">
        <v>16941</v>
      </c>
      <c r="L3206" t="s">
        <v>16941</v>
      </c>
      <c r="O3206">
        <v>1</v>
      </c>
      <c r="P3206" t="s">
        <v>154</v>
      </c>
      <c r="Q3206">
        <v>764</v>
      </c>
      <c r="R3206" t="s">
        <v>1462</v>
      </c>
      <c r="S3206">
        <v>100.351849650205</v>
      </c>
      <c r="T3206">
        <v>14.8919623708116</v>
      </c>
      <c r="U3206" t="s">
        <v>17234</v>
      </c>
      <c r="V3206" t="s">
        <v>17235</v>
      </c>
      <c r="W3206" t="s">
        <v>16944</v>
      </c>
      <c r="Y3206" t="s">
        <v>16945</v>
      </c>
      <c r="AD3206">
        <v>7.2763288893384001E-2</v>
      </c>
      <c r="AE3206">
        <v>1.4556954484023901</v>
      </c>
    </row>
    <row r="3207" spans="1:31" x14ac:dyDescent="0.25">
      <c r="A3207">
        <v>13922</v>
      </c>
      <c r="B3207" t="s">
        <v>2156</v>
      </c>
      <c r="C3207" t="s">
        <v>16935</v>
      </c>
      <c r="D3207" t="s">
        <v>17236</v>
      </c>
      <c r="E3207" t="s">
        <v>16937</v>
      </c>
      <c r="F3207" t="s">
        <v>17237</v>
      </c>
      <c r="G3207" t="s">
        <v>16939</v>
      </c>
      <c r="H3207" t="s">
        <v>150</v>
      </c>
      <c r="I3207" t="s">
        <v>162</v>
      </c>
      <c r="J3207" t="s">
        <v>17238</v>
      </c>
      <c r="K3207" t="s">
        <v>16941</v>
      </c>
      <c r="L3207" t="s">
        <v>16941</v>
      </c>
      <c r="O3207">
        <v>1</v>
      </c>
      <c r="P3207" t="s">
        <v>154</v>
      </c>
      <c r="Q3207">
        <v>764</v>
      </c>
      <c r="R3207" t="s">
        <v>1462</v>
      </c>
      <c r="S3207">
        <v>104.427343990842</v>
      </c>
      <c r="T3207">
        <v>14.836165469365699</v>
      </c>
      <c r="U3207" t="s">
        <v>17239</v>
      </c>
      <c r="V3207" t="s">
        <v>17240</v>
      </c>
      <c r="W3207" t="s">
        <v>16944</v>
      </c>
      <c r="Y3207" t="s">
        <v>16945</v>
      </c>
      <c r="AD3207">
        <v>0.73469114429553894</v>
      </c>
      <c r="AE3207">
        <v>4.0224282352900502</v>
      </c>
    </row>
    <row r="3208" spans="1:31" x14ac:dyDescent="0.25">
      <c r="A3208">
        <v>13923</v>
      </c>
      <c r="B3208" t="s">
        <v>2156</v>
      </c>
      <c r="C3208" t="s">
        <v>16935</v>
      </c>
      <c r="D3208" t="s">
        <v>17241</v>
      </c>
      <c r="E3208" t="s">
        <v>16937</v>
      </c>
      <c r="F3208" t="s">
        <v>17242</v>
      </c>
      <c r="G3208" t="s">
        <v>16939</v>
      </c>
      <c r="H3208" t="s">
        <v>150</v>
      </c>
      <c r="I3208" t="s">
        <v>162</v>
      </c>
      <c r="J3208" t="s">
        <v>17243</v>
      </c>
      <c r="K3208" t="s">
        <v>16941</v>
      </c>
      <c r="L3208" t="s">
        <v>16941</v>
      </c>
      <c r="O3208">
        <v>1</v>
      </c>
      <c r="P3208" t="s">
        <v>154</v>
      </c>
      <c r="Q3208">
        <v>764</v>
      </c>
      <c r="R3208" t="s">
        <v>1462</v>
      </c>
      <c r="S3208">
        <v>100.594865735936</v>
      </c>
      <c r="T3208">
        <v>6.8601166056417799</v>
      </c>
      <c r="U3208" t="s">
        <v>17244</v>
      </c>
      <c r="V3208" t="s">
        <v>17245</v>
      </c>
      <c r="W3208" t="s">
        <v>16944</v>
      </c>
      <c r="Y3208" t="s">
        <v>16945</v>
      </c>
      <c r="AD3208">
        <v>0.59951562882855602</v>
      </c>
      <c r="AE3208">
        <v>5.6337431791465598</v>
      </c>
    </row>
    <row r="3209" spans="1:31" x14ac:dyDescent="0.25">
      <c r="A3209">
        <v>13924</v>
      </c>
      <c r="B3209" t="s">
        <v>2156</v>
      </c>
      <c r="C3209" t="s">
        <v>16935</v>
      </c>
      <c r="D3209" t="s">
        <v>17246</v>
      </c>
      <c r="E3209" t="s">
        <v>16937</v>
      </c>
      <c r="F3209" t="s">
        <v>17247</v>
      </c>
      <c r="G3209" t="s">
        <v>16939</v>
      </c>
      <c r="H3209" t="s">
        <v>150</v>
      </c>
      <c r="I3209" t="s">
        <v>162</v>
      </c>
      <c r="J3209" t="s">
        <v>17248</v>
      </c>
      <c r="K3209" t="s">
        <v>16941</v>
      </c>
      <c r="L3209" t="s">
        <v>16941</v>
      </c>
      <c r="O3209">
        <v>1</v>
      </c>
      <c r="P3209" t="s">
        <v>154</v>
      </c>
      <c r="Q3209">
        <v>764</v>
      </c>
      <c r="R3209" t="s">
        <v>1462</v>
      </c>
      <c r="S3209">
        <v>99.732603125690105</v>
      </c>
      <c r="T3209">
        <v>17.216622958221201</v>
      </c>
      <c r="U3209" t="s">
        <v>17249</v>
      </c>
      <c r="V3209" t="s">
        <v>17250</v>
      </c>
      <c r="W3209" t="s">
        <v>16944</v>
      </c>
      <c r="Y3209" t="s">
        <v>16945</v>
      </c>
      <c r="AD3209">
        <v>0.600543358589675</v>
      </c>
      <c r="AE3209">
        <v>3.74838063651594</v>
      </c>
    </row>
    <row r="3210" spans="1:31" x14ac:dyDescent="0.25">
      <c r="A3210">
        <v>13925</v>
      </c>
      <c r="B3210" t="s">
        <v>2156</v>
      </c>
      <c r="C3210" t="s">
        <v>16935</v>
      </c>
      <c r="D3210" t="s">
        <v>17251</v>
      </c>
      <c r="E3210" t="s">
        <v>16937</v>
      </c>
      <c r="F3210" t="s">
        <v>17252</v>
      </c>
      <c r="G3210" t="s">
        <v>16939</v>
      </c>
      <c r="H3210" t="s">
        <v>150</v>
      </c>
      <c r="I3210" t="s">
        <v>162</v>
      </c>
      <c r="J3210" t="s">
        <v>17253</v>
      </c>
      <c r="K3210" t="s">
        <v>16941</v>
      </c>
      <c r="L3210" t="s">
        <v>16941</v>
      </c>
      <c r="O3210">
        <v>1</v>
      </c>
      <c r="P3210" t="s">
        <v>154</v>
      </c>
      <c r="Q3210">
        <v>764</v>
      </c>
      <c r="R3210" t="s">
        <v>1462</v>
      </c>
      <c r="S3210">
        <v>99.927483318684494</v>
      </c>
      <c r="T3210">
        <v>14.576693308548601</v>
      </c>
      <c r="U3210" t="s">
        <v>17254</v>
      </c>
      <c r="V3210" t="s">
        <v>17255</v>
      </c>
      <c r="W3210" t="s">
        <v>16944</v>
      </c>
      <c r="Y3210" t="s">
        <v>16945</v>
      </c>
      <c r="AD3210">
        <v>0.46445704246446001</v>
      </c>
      <c r="AE3210">
        <v>4.0180563362696198</v>
      </c>
    </row>
    <row r="3211" spans="1:31" x14ac:dyDescent="0.25">
      <c r="A3211">
        <v>13926</v>
      </c>
      <c r="B3211" t="s">
        <v>2156</v>
      </c>
      <c r="C3211" t="s">
        <v>16935</v>
      </c>
      <c r="D3211" t="s">
        <v>17256</v>
      </c>
      <c r="E3211" t="s">
        <v>16937</v>
      </c>
      <c r="F3211" t="s">
        <v>17257</v>
      </c>
      <c r="G3211" t="s">
        <v>16939</v>
      </c>
      <c r="H3211" t="s">
        <v>150</v>
      </c>
      <c r="I3211" t="s">
        <v>162</v>
      </c>
      <c r="J3211" t="s">
        <v>17258</v>
      </c>
      <c r="K3211" t="s">
        <v>16941</v>
      </c>
      <c r="L3211" t="s">
        <v>16941</v>
      </c>
      <c r="O3211">
        <v>1</v>
      </c>
      <c r="P3211" t="s">
        <v>154</v>
      </c>
      <c r="Q3211">
        <v>764</v>
      </c>
      <c r="R3211" t="s">
        <v>1462</v>
      </c>
      <c r="S3211">
        <v>99.070976589839603</v>
      </c>
      <c r="T3211">
        <v>9.0158400345907896</v>
      </c>
      <c r="U3211" t="s">
        <v>17259</v>
      </c>
      <c r="V3211" t="s">
        <v>17260</v>
      </c>
      <c r="W3211" t="s">
        <v>16944</v>
      </c>
      <c r="Y3211" t="s">
        <v>16945</v>
      </c>
      <c r="AD3211">
        <v>1.1787428687894701</v>
      </c>
      <c r="AE3211">
        <v>6.9208517513004004</v>
      </c>
    </row>
    <row r="3212" spans="1:31" x14ac:dyDescent="0.25">
      <c r="A3212">
        <v>13927</v>
      </c>
      <c r="B3212" t="s">
        <v>2156</v>
      </c>
      <c r="C3212" t="s">
        <v>16935</v>
      </c>
      <c r="D3212" t="s">
        <v>17261</v>
      </c>
      <c r="E3212" t="s">
        <v>16937</v>
      </c>
      <c r="F3212" t="s">
        <v>17262</v>
      </c>
      <c r="G3212" t="s">
        <v>16939</v>
      </c>
      <c r="H3212" t="s">
        <v>150</v>
      </c>
      <c r="I3212" t="s">
        <v>162</v>
      </c>
      <c r="J3212" t="s">
        <v>17263</v>
      </c>
      <c r="K3212" t="s">
        <v>16941</v>
      </c>
      <c r="L3212" t="s">
        <v>16941</v>
      </c>
      <c r="O3212">
        <v>1</v>
      </c>
      <c r="P3212" t="s">
        <v>154</v>
      </c>
      <c r="Q3212">
        <v>764</v>
      </c>
      <c r="R3212" t="s">
        <v>1462</v>
      </c>
      <c r="S3212">
        <v>103.700899661969</v>
      </c>
      <c r="T3212">
        <v>14.876524511143501</v>
      </c>
      <c r="U3212" t="s">
        <v>17264</v>
      </c>
      <c r="V3212" t="s">
        <v>17265</v>
      </c>
      <c r="W3212" t="s">
        <v>16944</v>
      </c>
      <c r="Y3212" t="s">
        <v>16945</v>
      </c>
      <c r="AD3212">
        <v>0.69984484621863896</v>
      </c>
      <c r="AE3212">
        <v>4.8084604963581299</v>
      </c>
    </row>
    <row r="3213" spans="1:31" x14ac:dyDescent="0.25">
      <c r="A3213">
        <v>13928</v>
      </c>
      <c r="B3213" t="s">
        <v>2156</v>
      </c>
      <c r="C3213" t="s">
        <v>16935</v>
      </c>
      <c r="D3213" t="s">
        <v>17266</v>
      </c>
      <c r="E3213" t="s">
        <v>16937</v>
      </c>
      <c r="F3213" t="s">
        <v>17267</v>
      </c>
      <c r="G3213" t="s">
        <v>16939</v>
      </c>
      <c r="H3213" t="s">
        <v>150</v>
      </c>
      <c r="I3213" t="s">
        <v>162</v>
      </c>
      <c r="J3213" t="s">
        <v>17268</v>
      </c>
      <c r="K3213" t="s">
        <v>16941</v>
      </c>
      <c r="L3213" t="s">
        <v>16941</v>
      </c>
      <c r="O3213">
        <v>1</v>
      </c>
      <c r="P3213" t="s">
        <v>154</v>
      </c>
      <c r="Q3213">
        <v>764</v>
      </c>
      <c r="R3213" t="s">
        <v>1462</v>
      </c>
      <c r="S3213">
        <v>98.835640475495595</v>
      </c>
      <c r="T3213">
        <v>16.637964224451601</v>
      </c>
      <c r="U3213" t="s">
        <v>17269</v>
      </c>
      <c r="V3213" t="s">
        <v>17270</v>
      </c>
      <c r="W3213" t="s">
        <v>16944</v>
      </c>
      <c r="Y3213" t="s">
        <v>16945</v>
      </c>
      <c r="AD3213">
        <v>1.4614271470478599</v>
      </c>
      <c r="AE3213">
        <v>8.7472953043338197</v>
      </c>
    </row>
    <row r="3214" spans="1:31" x14ac:dyDescent="0.25">
      <c r="A3214">
        <v>13929</v>
      </c>
      <c r="B3214" t="s">
        <v>2156</v>
      </c>
      <c r="C3214" t="s">
        <v>16935</v>
      </c>
      <c r="D3214" t="s">
        <v>17271</v>
      </c>
      <c r="E3214" t="s">
        <v>16937</v>
      </c>
      <c r="F3214" t="s">
        <v>17272</v>
      </c>
      <c r="G3214" t="s">
        <v>16939</v>
      </c>
      <c r="H3214" t="s">
        <v>150</v>
      </c>
      <c r="I3214" t="s">
        <v>162</v>
      </c>
      <c r="J3214" t="s">
        <v>17273</v>
      </c>
      <c r="K3214" t="s">
        <v>16941</v>
      </c>
      <c r="L3214" t="s">
        <v>16941</v>
      </c>
      <c r="O3214">
        <v>1</v>
      </c>
      <c r="P3214" t="s">
        <v>154</v>
      </c>
      <c r="Q3214">
        <v>764</v>
      </c>
      <c r="R3214" t="s">
        <v>1462</v>
      </c>
      <c r="S3214">
        <v>99.602668893670995</v>
      </c>
      <c r="T3214">
        <v>7.5117309386726703</v>
      </c>
      <c r="U3214" t="s">
        <v>17274</v>
      </c>
      <c r="V3214" t="s">
        <v>17275</v>
      </c>
      <c r="W3214" t="s">
        <v>16944</v>
      </c>
      <c r="Y3214" t="s">
        <v>16945</v>
      </c>
      <c r="AD3214">
        <v>0.39355015267818799</v>
      </c>
      <c r="AE3214">
        <v>3.2684764692781498</v>
      </c>
    </row>
    <row r="3215" spans="1:31" x14ac:dyDescent="0.25">
      <c r="A3215">
        <v>13930</v>
      </c>
      <c r="B3215" t="s">
        <v>2156</v>
      </c>
      <c r="C3215" t="s">
        <v>16935</v>
      </c>
      <c r="D3215" t="s">
        <v>17276</v>
      </c>
      <c r="E3215" t="s">
        <v>16937</v>
      </c>
      <c r="F3215" t="s">
        <v>17277</v>
      </c>
      <c r="G3215" t="s">
        <v>16939</v>
      </c>
      <c r="H3215" t="s">
        <v>150</v>
      </c>
      <c r="I3215" t="s">
        <v>162</v>
      </c>
      <c r="J3215" t="s">
        <v>17278</v>
      </c>
      <c r="K3215" t="s">
        <v>16941</v>
      </c>
      <c r="L3215" t="s">
        <v>16941</v>
      </c>
      <c r="O3215">
        <v>1</v>
      </c>
      <c r="P3215" t="s">
        <v>154</v>
      </c>
      <c r="Q3215">
        <v>764</v>
      </c>
      <c r="R3215" t="s">
        <v>1462</v>
      </c>
      <c r="S3215">
        <v>102.54478597929</v>
      </c>
      <c r="T3215">
        <v>12.282836303890599</v>
      </c>
      <c r="U3215" t="s">
        <v>17279</v>
      </c>
      <c r="V3215" t="s">
        <v>17280</v>
      </c>
      <c r="W3215" t="s">
        <v>16944</v>
      </c>
      <c r="Y3215" t="s">
        <v>16945</v>
      </c>
      <c r="AD3215">
        <v>0.20265130921882199</v>
      </c>
      <c r="AE3215">
        <v>4.0258602841629898</v>
      </c>
    </row>
    <row r="3216" spans="1:31" x14ac:dyDescent="0.25">
      <c r="A3216">
        <v>13931</v>
      </c>
      <c r="B3216" t="s">
        <v>2156</v>
      </c>
      <c r="C3216" t="s">
        <v>16935</v>
      </c>
      <c r="D3216" t="s">
        <v>17281</v>
      </c>
      <c r="E3216" t="s">
        <v>16937</v>
      </c>
      <c r="F3216" t="s">
        <v>17282</v>
      </c>
      <c r="G3216" t="s">
        <v>16939</v>
      </c>
      <c r="H3216" t="s">
        <v>150</v>
      </c>
      <c r="I3216" t="s">
        <v>162</v>
      </c>
      <c r="J3216" t="s">
        <v>17283</v>
      </c>
      <c r="K3216" t="s">
        <v>16941</v>
      </c>
      <c r="L3216" t="s">
        <v>16941</v>
      </c>
      <c r="O3216">
        <v>1</v>
      </c>
      <c r="P3216" t="s">
        <v>154</v>
      </c>
      <c r="Q3216">
        <v>764</v>
      </c>
      <c r="R3216" t="s">
        <v>1462</v>
      </c>
      <c r="S3216">
        <v>105.076629832458</v>
      </c>
      <c r="T3216">
        <v>15.306997166750399</v>
      </c>
      <c r="U3216" t="s">
        <v>17284</v>
      </c>
      <c r="V3216" t="s">
        <v>17285</v>
      </c>
      <c r="W3216" t="s">
        <v>16944</v>
      </c>
      <c r="Y3216" t="s">
        <v>16945</v>
      </c>
      <c r="AD3216">
        <v>1.4453164966557801</v>
      </c>
      <c r="AE3216">
        <v>6.0575495940818298</v>
      </c>
    </row>
    <row r="3217" spans="1:31" x14ac:dyDescent="0.25">
      <c r="A3217">
        <v>13932</v>
      </c>
      <c r="B3217" t="s">
        <v>2156</v>
      </c>
      <c r="C3217" t="s">
        <v>16935</v>
      </c>
      <c r="D3217" t="s">
        <v>17286</v>
      </c>
      <c r="E3217" t="s">
        <v>16937</v>
      </c>
      <c r="F3217" t="s">
        <v>17287</v>
      </c>
      <c r="G3217" t="s">
        <v>16939</v>
      </c>
      <c r="H3217" t="s">
        <v>150</v>
      </c>
      <c r="I3217" t="s">
        <v>162</v>
      </c>
      <c r="J3217" t="s">
        <v>17288</v>
      </c>
      <c r="K3217" t="s">
        <v>16941</v>
      </c>
      <c r="L3217" t="s">
        <v>16941</v>
      </c>
      <c r="O3217">
        <v>1</v>
      </c>
      <c r="P3217" t="s">
        <v>154</v>
      </c>
      <c r="Q3217">
        <v>764</v>
      </c>
      <c r="R3217" t="s">
        <v>1462</v>
      </c>
      <c r="S3217">
        <v>102.720353794102</v>
      </c>
      <c r="T3217">
        <v>17.323774694544099</v>
      </c>
      <c r="U3217" t="s">
        <v>17289</v>
      </c>
      <c r="V3217" t="s">
        <v>17290</v>
      </c>
      <c r="W3217" t="s">
        <v>16944</v>
      </c>
      <c r="Y3217" t="s">
        <v>16945</v>
      </c>
      <c r="AD3217">
        <v>1.3104436305156899</v>
      </c>
      <c r="AE3217">
        <v>6.9149724052255497</v>
      </c>
    </row>
    <row r="3218" spans="1:31" x14ac:dyDescent="0.25">
      <c r="A3218">
        <v>13933</v>
      </c>
      <c r="B3218" t="s">
        <v>2156</v>
      </c>
      <c r="C3218" t="s">
        <v>16935</v>
      </c>
      <c r="D3218" t="s">
        <v>17291</v>
      </c>
      <c r="E3218" t="s">
        <v>16937</v>
      </c>
      <c r="F3218" t="s">
        <v>17292</v>
      </c>
      <c r="G3218" t="s">
        <v>16939</v>
      </c>
      <c r="H3218" t="s">
        <v>150</v>
      </c>
      <c r="I3218" t="s">
        <v>162</v>
      </c>
      <c r="J3218" t="s">
        <v>17293</v>
      </c>
      <c r="K3218" t="s">
        <v>16941</v>
      </c>
      <c r="L3218" t="s">
        <v>16941</v>
      </c>
      <c r="O3218">
        <v>1</v>
      </c>
      <c r="P3218" t="s">
        <v>154</v>
      </c>
      <c r="Q3218">
        <v>764</v>
      </c>
      <c r="R3218" t="s">
        <v>1462</v>
      </c>
      <c r="S3218">
        <v>99.503305045860202</v>
      </c>
      <c r="T3218">
        <v>15.349292986661199</v>
      </c>
      <c r="U3218" t="s">
        <v>17294</v>
      </c>
      <c r="V3218" t="s">
        <v>17295</v>
      </c>
      <c r="W3218" t="s">
        <v>16944</v>
      </c>
      <c r="Y3218" t="s">
        <v>16945</v>
      </c>
      <c r="AD3218">
        <v>0.54483679418001396</v>
      </c>
      <c r="AE3218">
        <v>4.0797895618583899</v>
      </c>
    </row>
    <row r="3219" spans="1:31" x14ac:dyDescent="0.25">
      <c r="A3219">
        <v>13934</v>
      </c>
      <c r="B3219" t="s">
        <v>2156</v>
      </c>
      <c r="C3219" t="s">
        <v>16935</v>
      </c>
      <c r="D3219" t="s">
        <v>17296</v>
      </c>
      <c r="E3219" t="s">
        <v>16937</v>
      </c>
      <c r="F3219" t="s">
        <v>17297</v>
      </c>
      <c r="G3219" t="s">
        <v>16939</v>
      </c>
      <c r="H3219" t="s">
        <v>150</v>
      </c>
      <c r="I3219" t="s">
        <v>162</v>
      </c>
      <c r="J3219" t="s">
        <v>17298</v>
      </c>
      <c r="K3219" t="s">
        <v>16941</v>
      </c>
      <c r="L3219" t="s">
        <v>16941</v>
      </c>
      <c r="O3219">
        <v>1</v>
      </c>
      <c r="P3219" t="s">
        <v>154</v>
      </c>
      <c r="Q3219">
        <v>764</v>
      </c>
      <c r="R3219" t="s">
        <v>1462</v>
      </c>
      <c r="S3219">
        <v>100.52731570104</v>
      </c>
      <c r="T3219">
        <v>17.692242774646498</v>
      </c>
      <c r="U3219" t="s">
        <v>17299</v>
      </c>
      <c r="V3219" t="s">
        <v>17300</v>
      </c>
      <c r="W3219" t="s">
        <v>16944</v>
      </c>
      <c r="Y3219" t="s">
        <v>16945</v>
      </c>
      <c r="AD3219">
        <v>0.62860717657292797</v>
      </c>
      <c r="AE3219">
        <v>4.2025857992783102</v>
      </c>
    </row>
    <row r="3220" spans="1:31" x14ac:dyDescent="0.25">
      <c r="A3220">
        <v>13935</v>
      </c>
      <c r="B3220" t="s">
        <v>2156</v>
      </c>
      <c r="C3220" t="s">
        <v>16935</v>
      </c>
      <c r="D3220" t="s">
        <v>17301</v>
      </c>
      <c r="E3220" t="s">
        <v>16937</v>
      </c>
      <c r="F3220" t="s">
        <v>17302</v>
      </c>
      <c r="G3220" t="s">
        <v>16939</v>
      </c>
      <c r="H3220" t="s">
        <v>150</v>
      </c>
      <c r="I3220" t="s">
        <v>162</v>
      </c>
      <c r="J3220" t="s">
        <v>17303</v>
      </c>
      <c r="K3220" t="s">
        <v>16941</v>
      </c>
      <c r="L3220" t="s">
        <v>16941</v>
      </c>
      <c r="O3220">
        <v>1</v>
      </c>
      <c r="P3220" t="s">
        <v>154</v>
      </c>
      <c r="Q3220">
        <v>764</v>
      </c>
      <c r="R3220" t="s">
        <v>1462</v>
      </c>
      <c r="S3220">
        <v>101.28190263246201</v>
      </c>
      <c r="T3220">
        <v>6.1683569348606202</v>
      </c>
      <c r="U3220" t="s">
        <v>17304</v>
      </c>
      <c r="V3220" t="s">
        <v>17305</v>
      </c>
      <c r="W3220" t="s">
        <v>16944</v>
      </c>
      <c r="Y3220" t="s">
        <v>16945</v>
      </c>
      <c r="AD3220">
        <v>0.389990104854746</v>
      </c>
      <c r="AE3220">
        <v>3.4784079974687301</v>
      </c>
    </row>
    <row r="3221" spans="1:31" x14ac:dyDescent="0.25">
      <c r="A3221">
        <v>13936</v>
      </c>
      <c r="B3221" t="s">
        <v>2156</v>
      </c>
      <c r="C3221" t="s">
        <v>16935</v>
      </c>
      <c r="D3221" t="s">
        <v>17306</v>
      </c>
      <c r="E3221" t="s">
        <v>16937</v>
      </c>
      <c r="F3221" t="s">
        <v>17307</v>
      </c>
      <c r="G3221" t="s">
        <v>16939</v>
      </c>
      <c r="H3221" t="s">
        <v>150</v>
      </c>
      <c r="I3221" t="s">
        <v>162</v>
      </c>
      <c r="J3221" t="s">
        <v>17308</v>
      </c>
      <c r="K3221" t="s">
        <v>16941</v>
      </c>
      <c r="L3221" t="s">
        <v>16941</v>
      </c>
      <c r="O3221">
        <v>1</v>
      </c>
      <c r="P3221" t="s">
        <v>154</v>
      </c>
      <c r="Q3221">
        <v>764</v>
      </c>
      <c r="R3221" t="s">
        <v>1462</v>
      </c>
      <c r="S3221">
        <v>104.375236425054</v>
      </c>
      <c r="T3221">
        <v>15.855305273600599</v>
      </c>
      <c r="U3221" t="s">
        <v>17309</v>
      </c>
      <c r="V3221" t="s">
        <v>17310</v>
      </c>
      <c r="W3221" t="s">
        <v>16944</v>
      </c>
      <c r="Y3221" t="s">
        <v>16945</v>
      </c>
      <c r="AD3221">
        <v>0.333373194616229</v>
      </c>
      <c r="AE3221">
        <v>3.5091686639531701</v>
      </c>
    </row>
    <row r="3222" spans="1:31" x14ac:dyDescent="0.25">
      <c r="A3222">
        <v>13937</v>
      </c>
      <c r="B3222" t="s">
        <v>2156</v>
      </c>
      <c r="C3222" t="s">
        <v>17311</v>
      </c>
      <c r="D3222" t="s">
        <v>17312</v>
      </c>
      <c r="E3222" t="s">
        <v>17313</v>
      </c>
      <c r="F3222" t="s">
        <v>17314</v>
      </c>
      <c r="G3222" t="s">
        <v>17315</v>
      </c>
      <c r="H3222" t="s">
        <v>150</v>
      </c>
      <c r="I3222" t="s">
        <v>162</v>
      </c>
      <c r="J3222" t="s">
        <v>17316</v>
      </c>
      <c r="K3222" t="s">
        <v>17317</v>
      </c>
      <c r="L3222" t="s">
        <v>17317</v>
      </c>
      <c r="O3222">
        <v>1</v>
      </c>
      <c r="P3222" t="s">
        <v>154</v>
      </c>
      <c r="Q3222">
        <v>626</v>
      </c>
      <c r="R3222" t="s">
        <v>1462</v>
      </c>
      <c r="S3222">
        <v>125.63610401297299</v>
      </c>
      <c r="T3222">
        <v>-8.7017390389015006</v>
      </c>
      <c r="U3222" t="s">
        <v>17318</v>
      </c>
      <c r="V3222" t="s">
        <v>17319</v>
      </c>
      <c r="W3222" t="s">
        <v>17320</v>
      </c>
      <c r="Y3222" t="s">
        <v>17321</v>
      </c>
      <c r="AD3222">
        <v>6.0500908752487703E-2</v>
      </c>
      <c r="AE3222">
        <v>1.57693742396721</v>
      </c>
    </row>
    <row r="3223" spans="1:31" x14ac:dyDescent="0.25">
      <c r="A3223">
        <v>13938</v>
      </c>
      <c r="B3223" t="s">
        <v>2156</v>
      </c>
      <c r="C3223" t="s">
        <v>17311</v>
      </c>
      <c r="D3223" t="s">
        <v>17322</v>
      </c>
      <c r="E3223" t="s">
        <v>17313</v>
      </c>
      <c r="F3223" t="s">
        <v>17323</v>
      </c>
      <c r="G3223" t="s">
        <v>17315</v>
      </c>
      <c r="H3223" t="s">
        <v>150</v>
      </c>
      <c r="I3223" t="s">
        <v>162</v>
      </c>
      <c r="J3223" t="s">
        <v>17324</v>
      </c>
      <c r="K3223" t="s">
        <v>17317</v>
      </c>
      <c r="L3223" t="s">
        <v>17317</v>
      </c>
      <c r="O3223">
        <v>1</v>
      </c>
      <c r="P3223" t="s">
        <v>154</v>
      </c>
      <c r="Q3223">
        <v>626</v>
      </c>
      <c r="R3223" t="s">
        <v>1462</v>
      </c>
      <c r="S3223">
        <v>125.572804149882</v>
      </c>
      <c r="T3223">
        <v>-9.0019824665010297</v>
      </c>
      <c r="U3223" t="s">
        <v>17325</v>
      </c>
      <c r="V3223" t="s">
        <v>17326</v>
      </c>
      <c r="W3223" t="s">
        <v>17320</v>
      </c>
      <c r="Y3223" t="s">
        <v>17321</v>
      </c>
      <c r="AD3223">
        <v>6.6394317152116897E-2</v>
      </c>
      <c r="AE3223">
        <v>1.7998456082066501</v>
      </c>
    </row>
    <row r="3224" spans="1:31" x14ac:dyDescent="0.25">
      <c r="A3224">
        <v>13939</v>
      </c>
      <c r="B3224" t="s">
        <v>2156</v>
      </c>
      <c r="C3224" t="s">
        <v>17311</v>
      </c>
      <c r="D3224" t="s">
        <v>17327</v>
      </c>
      <c r="E3224" t="s">
        <v>17313</v>
      </c>
      <c r="F3224" t="s">
        <v>17328</v>
      </c>
      <c r="G3224" t="s">
        <v>17315</v>
      </c>
      <c r="H3224" t="s">
        <v>150</v>
      </c>
      <c r="I3224" t="s">
        <v>162</v>
      </c>
      <c r="J3224" t="s">
        <v>17329</v>
      </c>
      <c r="K3224" t="s">
        <v>17317</v>
      </c>
      <c r="L3224" t="s">
        <v>17317</v>
      </c>
      <c r="O3224">
        <v>1</v>
      </c>
      <c r="P3224" t="s">
        <v>154</v>
      </c>
      <c r="Q3224">
        <v>626</v>
      </c>
      <c r="R3224" t="s">
        <v>1462</v>
      </c>
      <c r="S3224">
        <v>126.468217992993</v>
      </c>
      <c r="T3224">
        <v>-8.5685314245752693</v>
      </c>
      <c r="U3224" t="s">
        <v>17330</v>
      </c>
      <c r="V3224" t="s">
        <v>17331</v>
      </c>
      <c r="W3224" t="s">
        <v>17320</v>
      </c>
      <c r="Y3224" t="s">
        <v>17321</v>
      </c>
      <c r="AD3224">
        <v>0.11963337695942799</v>
      </c>
      <c r="AE3224">
        <v>2.33291973499934</v>
      </c>
    </row>
    <row r="3225" spans="1:31" x14ac:dyDescent="0.25">
      <c r="A3225">
        <v>13940</v>
      </c>
      <c r="B3225" t="s">
        <v>2156</v>
      </c>
      <c r="C3225" t="s">
        <v>17311</v>
      </c>
      <c r="D3225" t="s">
        <v>17332</v>
      </c>
      <c r="E3225" t="s">
        <v>17313</v>
      </c>
      <c r="F3225" t="s">
        <v>17333</v>
      </c>
      <c r="G3225" t="s">
        <v>17315</v>
      </c>
      <c r="H3225" t="s">
        <v>150</v>
      </c>
      <c r="I3225" t="s">
        <v>162</v>
      </c>
      <c r="J3225" t="s">
        <v>17334</v>
      </c>
      <c r="K3225" t="s">
        <v>17317</v>
      </c>
      <c r="L3225" t="s">
        <v>17317</v>
      </c>
      <c r="O3225">
        <v>1</v>
      </c>
      <c r="P3225" t="s">
        <v>154</v>
      </c>
      <c r="Q3225">
        <v>626</v>
      </c>
      <c r="R3225" t="s">
        <v>1462</v>
      </c>
      <c r="S3225">
        <v>125.192719646347</v>
      </c>
      <c r="T3225">
        <v>-8.9621876580368998</v>
      </c>
      <c r="U3225" t="s">
        <v>17335</v>
      </c>
      <c r="V3225" t="s">
        <v>17336</v>
      </c>
      <c r="W3225" t="s">
        <v>17320</v>
      </c>
      <c r="Y3225" t="s">
        <v>17321</v>
      </c>
      <c r="AD3225">
        <v>0.107709411577616</v>
      </c>
      <c r="AE3225">
        <v>1.9571259757583801</v>
      </c>
    </row>
    <row r="3226" spans="1:31" x14ac:dyDescent="0.25">
      <c r="A3226">
        <v>13941</v>
      </c>
      <c r="B3226" t="s">
        <v>2156</v>
      </c>
      <c r="C3226" t="s">
        <v>17311</v>
      </c>
      <c r="D3226" t="s">
        <v>17337</v>
      </c>
      <c r="E3226" t="s">
        <v>17313</v>
      </c>
      <c r="F3226" t="s">
        <v>17338</v>
      </c>
      <c r="G3226" t="s">
        <v>17315</v>
      </c>
      <c r="H3226" t="s">
        <v>150</v>
      </c>
      <c r="I3226" t="s">
        <v>162</v>
      </c>
      <c r="J3226" t="s">
        <v>17339</v>
      </c>
      <c r="K3226" t="s">
        <v>17317</v>
      </c>
      <c r="L3226" t="s">
        <v>17317</v>
      </c>
      <c r="O3226">
        <v>1</v>
      </c>
      <c r="P3226" t="s">
        <v>154</v>
      </c>
      <c r="Q3226">
        <v>626</v>
      </c>
      <c r="R3226" t="s">
        <v>1462</v>
      </c>
      <c r="S3226">
        <v>125.247497028095</v>
      </c>
      <c r="T3226">
        <v>-9.2460951625298993</v>
      </c>
      <c r="U3226" t="s">
        <v>17340</v>
      </c>
      <c r="V3226" t="s">
        <v>17341</v>
      </c>
      <c r="W3226" t="s">
        <v>17320</v>
      </c>
      <c r="Y3226" t="s">
        <v>17321</v>
      </c>
      <c r="AD3226">
        <v>0.10359336323210799</v>
      </c>
      <c r="AE3226">
        <v>1.9608650988278</v>
      </c>
    </row>
    <row r="3227" spans="1:31" x14ac:dyDescent="0.25">
      <c r="A3227">
        <v>13942</v>
      </c>
      <c r="B3227" t="s">
        <v>2156</v>
      </c>
      <c r="C3227" t="s">
        <v>17311</v>
      </c>
      <c r="D3227" t="s">
        <v>17342</v>
      </c>
      <c r="E3227" t="s">
        <v>17313</v>
      </c>
      <c r="F3227" t="s">
        <v>17343</v>
      </c>
      <c r="G3227" t="s">
        <v>17315</v>
      </c>
      <c r="H3227" t="s">
        <v>150</v>
      </c>
      <c r="I3227" t="s">
        <v>162</v>
      </c>
      <c r="J3227" t="s">
        <v>17344</v>
      </c>
      <c r="K3227" t="s">
        <v>17317</v>
      </c>
      <c r="L3227" t="s">
        <v>17317</v>
      </c>
      <c r="O3227">
        <v>1</v>
      </c>
      <c r="P3227" t="s">
        <v>154</v>
      </c>
      <c r="Q3227">
        <v>626</v>
      </c>
      <c r="R3227" t="s">
        <v>1462</v>
      </c>
      <c r="S3227">
        <v>125.628648750197</v>
      </c>
      <c r="T3227">
        <v>-8.4134877940898001</v>
      </c>
      <c r="U3227" t="s">
        <v>17345</v>
      </c>
      <c r="V3227" t="s">
        <v>17346</v>
      </c>
      <c r="W3227" t="s">
        <v>17320</v>
      </c>
      <c r="Y3227" t="s">
        <v>17321</v>
      </c>
      <c r="AD3227">
        <v>3.1345126868245601E-2</v>
      </c>
      <c r="AE3227">
        <v>1.49980562454116</v>
      </c>
    </row>
    <row r="3228" spans="1:31" x14ac:dyDescent="0.25">
      <c r="A3228">
        <v>13943</v>
      </c>
      <c r="B3228" t="s">
        <v>2156</v>
      </c>
      <c r="C3228" t="s">
        <v>17311</v>
      </c>
      <c r="D3228" t="s">
        <v>17347</v>
      </c>
      <c r="E3228" t="s">
        <v>17313</v>
      </c>
      <c r="F3228" t="s">
        <v>17348</v>
      </c>
      <c r="G3228" t="s">
        <v>17315</v>
      </c>
      <c r="H3228" t="s">
        <v>150</v>
      </c>
      <c r="I3228" t="s">
        <v>162</v>
      </c>
      <c r="J3228" s="17" t="s">
        <v>17349</v>
      </c>
      <c r="K3228" t="s">
        <v>17317</v>
      </c>
      <c r="L3228" t="s">
        <v>17317</v>
      </c>
      <c r="O3228">
        <v>1</v>
      </c>
      <c r="P3228" t="s">
        <v>154</v>
      </c>
      <c r="Q3228">
        <v>626</v>
      </c>
      <c r="R3228" t="s">
        <v>1462</v>
      </c>
      <c r="S3228">
        <v>125.388014058195</v>
      </c>
      <c r="T3228">
        <v>-8.8128225499425401</v>
      </c>
      <c r="U3228" t="s">
        <v>17350</v>
      </c>
      <c r="V3228" t="s">
        <v>17351</v>
      </c>
      <c r="W3228" t="s">
        <v>17320</v>
      </c>
      <c r="Y3228" t="s">
        <v>17321</v>
      </c>
      <c r="AD3228">
        <v>6.3088220625786604E-2</v>
      </c>
      <c r="AE3228">
        <v>1.53035377495638</v>
      </c>
    </row>
    <row r="3229" spans="1:31" x14ac:dyDescent="0.25">
      <c r="A3229">
        <v>13944</v>
      </c>
      <c r="B3229" t="s">
        <v>2156</v>
      </c>
      <c r="C3229" t="s">
        <v>17311</v>
      </c>
      <c r="D3229" t="s">
        <v>17352</v>
      </c>
      <c r="E3229" t="s">
        <v>17313</v>
      </c>
      <c r="F3229" t="s">
        <v>17353</v>
      </c>
      <c r="G3229" t="s">
        <v>17315</v>
      </c>
      <c r="H3229" t="s">
        <v>150</v>
      </c>
      <c r="I3229" t="s">
        <v>162</v>
      </c>
      <c r="J3229" t="s">
        <v>17354</v>
      </c>
      <c r="K3229" t="s">
        <v>17317</v>
      </c>
      <c r="L3229" t="s">
        <v>17317</v>
      </c>
      <c r="O3229">
        <v>1</v>
      </c>
      <c r="P3229" t="s">
        <v>154</v>
      </c>
      <c r="Q3229">
        <v>626</v>
      </c>
      <c r="R3229" t="s">
        <v>1462</v>
      </c>
      <c r="S3229">
        <v>126.97812684643699</v>
      </c>
      <c r="T3229">
        <v>-8.51264377034353</v>
      </c>
      <c r="U3229" t="s">
        <v>17355</v>
      </c>
      <c r="V3229" t="s">
        <v>17356</v>
      </c>
      <c r="W3229" t="s">
        <v>17320</v>
      </c>
      <c r="Y3229" t="s">
        <v>17321</v>
      </c>
      <c r="AD3229">
        <v>0.15572236176478799</v>
      </c>
      <c r="AE3229">
        <v>1.90401285916594</v>
      </c>
    </row>
    <row r="3230" spans="1:31" x14ac:dyDescent="0.25">
      <c r="A3230">
        <v>13945</v>
      </c>
      <c r="B3230" t="s">
        <v>2156</v>
      </c>
      <c r="C3230" t="s">
        <v>17311</v>
      </c>
      <c r="D3230" t="s">
        <v>17357</v>
      </c>
      <c r="E3230" t="s">
        <v>17313</v>
      </c>
      <c r="F3230" t="s">
        <v>17358</v>
      </c>
      <c r="G3230" t="s">
        <v>17315</v>
      </c>
      <c r="H3230" t="s">
        <v>150</v>
      </c>
      <c r="I3230" t="s">
        <v>162</v>
      </c>
      <c r="J3230" t="s">
        <v>17359</v>
      </c>
      <c r="K3230" t="s">
        <v>17317</v>
      </c>
      <c r="L3230" t="s">
        <v>17317</v>
      </c>
      <c r="O3230">
        <v>1</v>
      </c>
      <c r="P3230" t="s">
        <v>154</v>
      </c>
      <c r="Q3230">
        <v>626</v>
      </c>
      <c r="R3230" t="s">
        <v>1462</v>
      </c>
      <c r="S3230">
        <v>125.298683340179</v>
      </c>
      <c r="T3230">
        <v>-8.6541388759249909</v>
      </c>
      <c r="U3230" t="s">
        <v>17360</v>
      </c>
      <c r="V3230" t="s">
        <v>17361</v>
      </c>
      <c r="W3230" t="s">
        <v>17320</v>
      </c>
      <c r="Y3230" t="s">
        <v>17321</v>
      </c>
      <c r="AD3230">
        <v>4.3355373217991697E-2</v>
      </c>
      <c r="AE3230">
        <v>1.1555749815012799</v>
      </c>
    </row>
    <row r="3231" spans="1:31" x14ac:dyDescent="0.25">
      <c r="A3231">
        <v>13946</v>
      </c>
      <c r="B3231" t="s">
        <v>2156</v>
      </c>
      <c r="C3231" t="s">
        <v>17311</v>
      </c>
      <c r="D3231" t="s">
        <v>17362</v>
      </c>
      <c r="E3231" t="s">
        <v>17313</v>
      </c>
      <c r="F3231" t="s">
        <v>17363</v>
      </c>
      <c r="G3231" t="s">
        <v>17315</v>
      </c>
      <c r="H3231" t="s">
        <v>150</v>
      </c>
      <c r="I3231" t="s">
        <v>162</v>
      </c>
      <c r="J3231" t="s">
        <v>17364</v>
      </c>
      <c r="K3231" t="s">
        <v>17317</v>
      </c>
      <c r="L3231" t="s">
        <v>17317</v>
      </c>
      <c r="O3231">
        <v>1</v>
      </c>
      <c r="P3231" t="s">
        <v>154</v>
      </c>
      <c r="Q3231">
        <v>626</v>
      </c>
      <c r="R3231" t="s">
        <v>1462</v>
      </c>
      <c r="S3231">
        <v>125.975905069265</v>
      </c>
      <c r="T3231">
        <v>-8.7169808592642397</v>
      </c>
      <c r="U3231" t="s">
        <v>17365</v>
      </c>
      <c r="V3231" t="s">
        <v>17366</v>
      </c>
      <c r="W3231" t="s">
        <v>17320</v>
      </c>
      <c r="Y3231" t="s">
        <v>17321</v>
      </c>
      <c r="AD3231">
        <v>0.14330583819753401</v>
      </c>
      <c r="AE3231">
        <v>2.1922833740576602</v>
      </c>
    </row>
    <row r="3232" spans="1:31" x14ac:dyDescent="0.25">
      <c r="A3232">
        <v>13947</v>
      </c>
      <c r="B3232" t="s">
        <v>2156</v>
      </c>
      <c r="C3232" t="s">
        <v>17311</v>
      </c>
      <c r="D3232" t="s">
        <v>17367</v>
      </c>
      <c r="E3232" t="s">
        <v>17313</v>
      </c>
      <c r="F3232" t="s">
        <v>17368</v>
      </c>
      <c r="G3232" t="s">
        <v>17315</v>
      </c>
      <c r="H3232" t="s">
        <v>150</v>
      </c>
      <c r="I3232" t="s">
        <v>162</v>
      </c>
      <c r="J3232" t="s">
        <v>17369</v>
      </c>
      <c r="K3232" t="s">
        <v>17317</v>
      </c>
      <c r="L3232" t="s">
        <v>17317</v>
      </c>
      <c r="O3232">
        <v>1</v>
      </c>
      <c r="P3232" t="s">
        <v>154</v>
      </c>
      <c r="Q3232">
        <v>626</v>
      </c>
      <c r="R3232" t="s">
        <v>1462</v>
      </c>
      <c r="S3232">
        <v>125.799121433407</v>
      </c>
      <c r="T3232">
        <v>-8.9897115105924108</v>
      </c>
      <c r="U3232" t="s">
        <v>17370</v>
      </c>
      <c r="V3232" t="s">
        <v>17371</v>
      </c>
      <c r="W3232" t="s">
        <v>17320</v>
      </c>
      <c r="Y3232" t="s">
        <v>17321</v>
      </c>
      <c r="AD3232">
        <v>0.107106129142267</v>
      </c>
      <c r="AE3232">
        <v>1.7677672449280999</v>
      </c>
    </row>
    <row r="3233" spans="1:31" x14ac:dyDescent="0.25">
      <c r="A3233">
        <v>13948</v>
      </c>
      <c r="B3233" t="s">
        <v>2156</v>
      </c>
      <c r="C3233" t="s">
        <v>17311</v>
      </c>
      <c r="D3233" t="s">
        <v>17372</v>
      </c>
      <c r="E3233" t="s">
        <v>17313</v>
      </c>
      <c r="F3233" t="s">
        <v>17373</v>
      </c>
      <c r="G3233" t="s">
        <v>17315</v>
      </c>
      <c r="H3233" t="s">
        <v>150</v>
      </c>
      <c r="I3233" t="s">
        <v>162</v>
      </c>
      <c r="J3233" t="s">
        <v>17374</v>
      </c>
      <c r="K3233" t="s">
        <v>17317</v>
      </c>
      <c r="L3233" t="s">
        <v>17317</v>
      </c>
      <c r="O3233">
        <v>1</v>
      </c>
      <c r="P3233" t="s">
        <v>154</v>
      </c>
      <c r="Q3233">
        <v>626</v>
      </c>
      <c r="R3233" t="s">
        <v>1462</v>
      </c>
      <c r="S3233">
        <v>124.298897065642</v>
      </c>
      <c r="T3233">
        <v>-9.3241951554972804</v>
      </c>
      <c r="U3233" t="s">
        <v>17375</v>
      </c>
      <c r="V3233" t="s">
        <v>17376</v>
      </c>
      <c r="W3233" t="s">
        <v>17320</v>
      </c>
      <c r="Y3233" t="s">
        <v>17321</v>
      </c>
      <c r="AD3233">
        <v>6.7310630421729897E-2</v>
      </c>
      <c r="AE3233">
        <v>1.29567681027565</v>
      </c>
    </row>
    <row r="3234" spans="1:31" x14ac:dyDescent="0.25">
      <c r="A3234">
        <v>13949</v>
      </c>
      <c r="B3234" t="s">
        <v>2156</v>
      </c>
      <c r="C3234" t="s">
        <v>17311</v>
      </c>
      <c r="D3234" t="s">
        <v>17377</v>
      </c>
      <c r="E3234" t="s">
        <v>17313</v>
      </c>
      <c r="F3234" t="s">
        <v>17378</v>
      </c>
      <c r="G3234" t="s">
        <v>17315</v>
      </c>
      <c r="H3234" t="s">
        <v>150</v>
      </c>
      <c r="I3234" t="s">
        <v>162</v>
      </c>
      <c r="J3234" t="s">
        <v>17379</v>
      </c>
      <c r="K3234" t="s">
        <v>17317</v>
      </c>
      <c r="L3234" t="s">
        <v>17317</v>
      </c>
      <c r="O3234">
        <v>1</v>
      </c>
      <c r="P3234" t="s">
        <v>154</v>
      </c>
      <c r="Q3234">
        <v>626</v>
      </c>
      <c r="R3234" t="s">
        <v>1462</v>
      </c>
      <c r="S3234">
        <v>126.35900707546</v>
      </c>
      <c r="T3234">
        <v>-8.8035144440496893</v>
      </c>
      <c r="U3234" t="s">
        <v>17380</v>
      </c>
      <c r="V3234" t="s">
        <v>17381</v>
      </c>
      <c r="W3234" t="s">
        <v>17320</v>
      </c>
      <c r="Y3234" t="s">
        <v>17321</v>
      </c>
      <c r="AD3234">
        <v>0.15654201934262299</v>
      </c>
      <c r="AE3234">
        <v>2.3925263883254999</v>
      </c>
    </row>
    <row r="3235" spans="1:31" x14ac:dyDescent="0.25">
      <c r="A3235">
        <v>13635</v>
      </c>
      <c r="B3235" t="s">
        <v>615</v>
      </c>
      <c r="C3235" t="s">
        <v>17382</v>
      </c>
      <c r="D3235" t="s">
        <v>17383</v>
      </c>
      <c r="E3235" t="s">
        <v>17384</v>
      </c>
      <c r="F3235" t="s">
        <v>17385</v>
      </c>
      <c r="G3235" t="s">
        <v>17386</v>
      </c>
      <c r="H3235" t="s">
        <v>150</v>
      </c>
      <c r="I3235" t="s">
        <v>162</v>
      </c>
      <c r="J3235" t="s">
        <v>17387</v>
      </c>
      <c r="K3235" t="s">
        <v>17388</v>
      </c>
      <c r="L3235" t="s">
        <v>17389</v>
      </c>
      <c r="N3235" t="s">
        <v>3620</v>
      </c>
      <c r="O3235">
        <v>1</v>
      </c>
      <c r="P3235" t="s">
        <v>154</v>
      </c>
      <c r="Q3235">
        <v>768</v>
      </c>
      <c r="R3235" t="s">
        <v>2374</v>
      </c>
      <c r="S3235">
        <v>1.07144539228339</v>
      </c>
      <c r="T3235">
        <v>8.6200939865144495</v>
      </c>
      <c r="U3235" t="s">
        <v>17390</v>
      </c>
      <c r="V3235" t="s">
        <v>17391</v>
      </c>
      <c r="W3235" t="s">
        <v>17392</v>
      </c>
      <c r="Y3235" t="s">
        <v>17393</v>
      </c>
      <c r="AD3235">
        <v>1.08231986602553</v>
      </c>
      <c r="AE3235">
        <v>5.02367571328175</v>
      </c>
    </row>
    <row r="3236" spans="1:31" x14ac:dyDescent="0.25">
      <c r="A3236">
        <v>13636</v>
      </c>
      <c r="B3236" t="s">
        <v>615</v>
      </c>
      <c r="C3236" t="s">
        <v>17382</v>
      </c>
      <c r="D3236" t="s">
        <v>17394</v>
      </c>
      <c r="E3236" t="s">
        <v>17384</v>
      </c>
      <c r="F3236" t="s">
        <v>17395</v>
      </c>
      <c r="G3236" t="s">
        <v>17386</v>
      </c>
      <c r="H3236" t="s">
        <v>150</v>
      </c>
      <c r="I3236" t="s">
        <v>162</v>
      </c>
      <c r="J3236" t="s">
        <v>17396</v>
      </c>
      <c r="K3236" t="s">
        <v>17388</v>
      </c>
      <c r="L3236" t="s">
        <v>17389</v>
      </c>
      <c r="N3236" t="s">
        <v>3354</v>
      </c>
      <c r="O3236">
        <v>1</v>
      </c>
      <c r="P3236" t="s">
        <v>154</v>
      </c>
      <c r="Q3236">
        <v>768</v>
      </c>
      <c r="R3236" t="s">
        <v>2374</v>
      </c>
      <c r="S3236">
        <v>0.85776306889834397</v>
      </c>
      <c r="T3236">
        <v>9.5924824265284894</v>
      </c>
      <c r="U3236" t="s">
        <v>17397</v>
      </c>
      <c r="V3236" t="s">
        <v>17398</v>
      </c>
      <c r="W3236" t="s">
        <v>17392</v>
      </c>
      <c r="Y3236" t="s">
        <v>17393</v>
      </c>
      <c r="AD3236">
        <v>0.97026296836131598</v>
      </c>
      <c r="AE3236">
        <v>5.1959383884511299</v>
      </c>
    </row>
    <row r="3237" spans="1:31" x14ac:dyDescent="0.25">
      <c r="A3237">
        <v>13637</v>
      </c>
      <c r="B3237" t="s">
        <v>615</v>
      </c>
      <c r="C3237" t="s">
        <v>17382</v>
      </c>
      <c r="D3237" t="s">
        <v>17399</v>
      </c>
      <c r="E3237" t="s">
        <v>17384</v>
      </c>
      <c r="F3237" t="s">
        <v>17400</v>
      </c>
      <c r="G3237" t="s">
        <v>17386</v>
      </c>
      <c r="H3237" t="s">
        <v>150</v>
      </c>
      <c r="I3237" t="s">
        <v>162</v>
      </c>
      <c r="J3237" t="s">
        <v>17401</v>
      </c>
      <c r="K3237" t="s">
        <v>17388</v>
      </c>
      <c r="L3237" t="s">
        <v>17389</v>
      </c>
      <c r="N3237" t="s">
        <v>17402</v>
      </c>
      <c r="O3237">
        <v>1</v>
      </c>
      <c r="P3237" t="s">
        <v>154</v>
      </c>
      <c r="Q3237">
        <v>768</v>
      </c>
      <c r="R3237" t="s">
        <v>2374</v>
      </c>
      <c r="S3237">
        <v>1.2395731431467001</v>
      </c>
      <c r="T3237">
        <v>6.1583127464658203</v>
      </c>
      <c r="U3237" t="s">
        <v>17403</v>
      </c>
      <c r="V3237" t="s">
        <v>17404</v>
      </c>
      <c r="W3237" t="s">
        <v>17392</v>
      </c>
      <c r="Y3237" t="s">
        <v>17393</v>
      </c>
      <c r="AD3237">
        <v>8.0968774177394599E-3</v>
      </c>
      <c r="AE3237">
        <v>0.42067174471573998</v>
      </c>
    </row>
    <row r="3238" spans="1:31" x14ac:dyDescent="0.25">
      <c r="A3238">
        <v>13638</v>
      </c>
      <c r="B3238" t="s">
        <v>615</v>
      </c>
      <c r="C3238" t="s">
        <v>17382</v>
      </c>
      <c r="D3238" t="s">
        <v>17405</v>
      </c>
      <c r="E3238" t="s">
        <v>17384</v>
      </c>
      <c r="F3238" t="s">
        <v>17406</v>
      </c>
      <c r="G3238" t="s">
        <v>17386</v>
      </c>
      <c r="H3238" t="s">
        <v>150</v>
      </c>
      <c r="I3238" t="s">
        <v>162</v>
      </c>
      <c r="J3238" t="s">
        <v>17407</v>
      </c>
      <c r="K3238" t="s">
        <v>17388</v>
      </c>
      <c r="L3238" t="s">
        <v>17389</v>
      </c>
      <c r="N3238" t="s">
        <v>4964</v>
      </c>
      <c r="O3238">
        <v>1</v>
      </c>
      <c r="P3238" t="s">
        <v>154</v>
      </c>
      <c r="Q3238">
        <v>768</v>
      </c>
      <c r="R3238" t="s">
        <v>2374</v>
      </c>
      <c r="S3238">
        <v>1.2822477608693801</v>
      </c>
      <c r="T3238">
        <v>6.4979365984904103</v>
      </c>
      <c r="U3238" t="s">
        <v>17408</v>
      </c>
      <c r="V3238" t="s">
        <v>17409</v>
      </c>
      <c r="W3238" t="s">
        <v>17392</v>
      </c>
      <c r="Y3238" t="s">
        <v>17393</v>
      </c>
      <c r="AD3238">
        <v>0.50414576528997701</v>
      </c>
      <c r="AE3238">
        <v>3.3616942677991699</v>
      </c>
    </row>
    <row r="3239" spans="1:31" x14ac:dyDescent="0.25">
      <c r="A3239">
        <v>13639</v>
      </c>
      <c r="B3239" t="s">
        <v>615</v>
      </c>
      <c r="C3239" t="s">
        <v>17382</v>
      </c>
      <c r="D3239" t="s">
        <v>4671</v>
      </c>
      <c r="E3239" t="s">
        <v>17384</v>
      </c>
      <c r="F3239" t="s">
        <v>17410</v>
      </c>
      <c r="G3239" t="s">
        <v>17386</v>
      </c>
      <c r="H3239" t="s">
        <v>150</v>
      </c>
      <c r="I3239" t="s">
        <v>162</v>
      </c>
      <c r="J3239" t="s">
        <v>17411</v>
      </c>
      <c r="K3239" t="s">
        <v>17388</v>
      </c>
      <c r="L3239" t="s">
        <v>17389</v>
      </c>
      <c r="N3239" t="s">
        <v>2436</v>
      </c>
      <c r="O3239">
        <v>1</v>
      </c>
      <c r="P3239" t="s">
        <v>154</v>
      </c>
      <c r="Q3239">
        <v>768</v>
      </c>
      <c r="R3239" t="s">
        <v>2374</v>
      </c>
      <c r="S3239">
        <v>1.1334029878774701</v>
      </c>
      <c r="T3239">
        <v>7.44637284556668</v>
      </c>
      <c r="U3239" t="s">
        <v>17412</v>
      </c>
      <c r="V3239" t="s">
        <v>4675</v>
      </c>
      <c r="W3239" t="s">
        <v>17392</v>
      </c>
      <c r="Y3239" t="s">
        <v>17393</v>
      </c>
      <c r="AD3239">
        <v>1.41223366276067</v>
      </c>
      <c r="AE3239">
        <v>5.8674634400782404</v>
      </c>
    </row>
    <row r="3240" spans="1:31" x14ac:dyDescent="0.25">
      <c r="A3240">
        <v>13640</v>
      </c>
      <c r="B3240" t="s">
        <v>615</v>
      </c>
      <c r="C3240" t="s">
        <v>17382</v>
      </c>
      <c r="D3240" t="s">
        <v>5004</v>
      </c>
      <c r="E3240" t="s">
        <v>17384</v>
      </c>
      <c r="F3240" t="s">
        <v>17413</v>
      </c>
      <c r="G3240" t="s">
        <v>17386</v>
      </c>
      <c r="H3240" t="s">
        <v>150</v>
      </c>
      <c r="I3240" t="s">
        <v>162</v>
      </c>
      <c r="J3240" t="s">
        <v>17414</v>
      </c>
      <c r="K3240" t="s">
        <v>17388</v>
      </c>
      <c r="L3240" t="s">
        <v>17389</v>
      </c>
      <c r="N3240" t="s">
        <v>5001</v>
      </c>
      <c r="O3240">
        <v>1</v>
      </c>
      <c r="P3240" t="s">
        <v>154</v>
      </c>
      <c r="Q3240">
        <v>768</v>
      </c>
      <c r="R3240" t="s">
        <v>2374</v>
      </c>
      <c r="S3240">
        <v>0.46182108594712301</v>
      </c>
      <c r="T3240">
        <v>10.5805861342018</v>
      </c>
      <c r="U3240" t="s">
        <v>17415</v>
      </c>
      <c r="V3240" t="s">
        <v>5008</v>
      </c>
      <c r="W3240" t="s">
        <v>17392</v>
      </c>
      <c r="Y3240" t="s">
        <v>17393</v>
      </c>
      <c r="AD3240">
        <v>0.71603146238002202</v>
      </c>
      <c r="AE3240">
        <v>4.74165770013383</v>
      </c>
    </row>
    <row r="3241" spans="1:31" x14ac:dyDescent="0.25">
      <c r="A3241">
        <v>15056</v>
      </c>
      <c r="B3241" t="s">
        <v>916</v>
      </c>
      <c r="C3241" t="s">
        <v>17416</v>
      </c>
      <c r="D3241" t="s">
        <v>17417</v>
      </c>
      <c r="E3241" t="s">
        <v>17418</v>
      </c>
      <c r="F3241" t="s">
        <v>17419</v>
      </c>
      <c r="G3241" t="s">
        <v>17420</v>
      </c>
      <c r="H3241" t="s">
        <v>150</v>
      </c>
      <c r="I3241" t="s">
        <v>162</v>
      </c>
      <c r="J3241" t="s">
        <v>17421</v>
      </c>
      <c r="K3241" t="s">
        <v>17422</v>
      </c>
      <c r="L3241" t="s">
        <v>17423</v>
      </c>
      <c r="O3241">
        <v>1</v>
      </c>
      <c r="P3241" t="s">
        <v>7360</v>
      </c>
      <c r="Q3241">
        <v>772</v>
      </c>
      <c r="R3241" t="s">
        <v>1462</v>
      </c>
      <c r="S3241">
        <v>-172.493080831713</v>
      </c>
      <c r="T3241">
        <v>-8.5875804741741</v>
      </c>
      <c r="U3241" t="s">
        <v>17424</v>
      </c>
      <c r="V3241" t="s">
        <v>17425</v>
      </c>
      <c r="W3241" t="s">
        <v>17426</v>
      </c>
      <c r="Y3241" t="s">
        <v>17427</v>
      </c>
      <c r="AD3241">
        <v>3.3745759353678299E-3</v>
      </c>
      <c r="AE3241">
        <v>0.49308284384221102</v>
      </c>
    </row>
    <row r="3242" spans="1:31" x14ac:dyDescent="0.25">
      <c r="A3242">
        <v>15057</v>
      </c>
      <c r="B3242" t="s">
        <v>916</v>
      </c>
      <c r="C3242" t="s">
        <v>17416</v>
      </c>
      <c r="D3242" t="s">
        <v>17428</v>
      </c>
      <c r="E3242" t="s">
        <v>17418</v>
      </c>
      <c r="F3242" t="s">
        <v>17429</v>
      </c>
      <c r="G3242" t="s">
        <v>17420</v>
      </c>
      <c r="H3242" t="s">
        <v>150</v>
      </c>
      <c r="I3242" t="s">
        <v>162</v>
      </c>
      <c r="J3242" t="s">
        <v>17430</v>
      </c>
      <c r="K3242" t="s">
        <v>17422</v>
      </c>
      <c r="L3242" t="s">
        <v>17423</v>
      </c>
      <c r="O3242">
        <v>1</v>
      </c>
      <c r="P3242" t="s">
        <v>7360</v>
      </c>
      <c r="Q3242">
        <v>772</v>
      </c>
      <c r="R3242" t="s">
        <v>1462</v>
      </c>
      <c r="S3242">
        <v>-171.24930592739599</v>
      </c>
      <c r="T3242">
        <v>-9.3709456812028193</v>
      </c>
      <c r="U3242" t="s">
        <v>17431</v>
      </c>
      <c r="V3242" t="s">
        <v>17432</v>
      </c>
      <c r="W3242" t="s">
        <v>17426</v>
      </c>
      <c r="Y3242" t="s">
        <v>17427</v>
      </c>
      <c r="AD3242">
        <v>2.1541916337355399E-3</v>
      </c>
      <c r="AE3242">
        <v>0.49278445564621798</v>
      </c>
    </row>
    <row r="3243" spans="1:31" x14ac:dyDescent="0.25">
      <c r="A3243">
        <v>15058</v>
      </c>
      <c r="B3243" t="s">
        <v>916</v>
      </c>
      <c r="C3243" t="s">
        <v>17416</v>
      </c>
      <c r="D3243" t="s">
        <v>17433</v>
      </c>
      <c r="E3243" t="s">
        <v>17418</v>
      </c>
      <c r="F3243" t="s">
        <v>17434</v>
      </c>
      <c r="G3243" t="s">
        <v>17420</v>
      </c>
      <c r="H3243" t="s">
        <v>150</v>
      </c>
      <c r="I3243" t="s">
        <v>162</v>
      </c>
      <c r="J3243" s="17" t="s">
        <v>17435</v>
      </c>
      <c r="K3243" t="s">
        <v>17422</v>
      </c>
      <c r="L3243" t="s">
        <v>17423</v>
      </c>
      <c r="O3243">
        <v>1</v>
      </c>
      <c r="P3243" t="s">
        <v>7360</v>
      </c>
      <c r="Q3243">
        <v>772</v>
      </c>
      <c r="R3243" t="s">
        <v>1462</v>
      </c>
      <c r="S3243">
        <v>-171.79460365934199</v>
      </c>
      <c r="T3243">
        <v>-9.2173045437852199</v>
      </c>
      <c r="U3243" t="s">
        <v>17436</v>
      </c>
      <c r="V3243" t="s">
        <v>17437</v>
      </c>
      <c r="W3243" t="s">
        <v>17426</v>
      </c>
      <c r="Y3243" t="s">
        <v>17427</v>
      </c>
      <c r="AD3243">
        <v>3.75598014352363E-3</v>
      </c>
      <c r="AE3243">
        <v>0.65100966550242101</v>
      </c>
    </row>
    <row r="3244" spans="1:31" x14ac:dyDescent="0.25">
      <c r="A3244">
        <v>15764</v>
      </c>
      <c r="B3244" t="s">
        <v>916</v>
      </c>
      <c r="C3244" t="s">
        <v>17438</v>
      </c>
      <c r="D3244" t="s">
        <v>17439</v>
      </c>
      <c r="E3244" t="s">
        <v>17440</v>
      </c>
      <c r="F3244" t="s">
        <v>17441</v>
      </c>
      <c r="G3244" t="s">
        <v>17442</v>
      </c>
      <c r="H3244" t="s">
        <v>150</v>
      </c>
      <c r="I3244" t="s">
        <v>162</v>
      </c>
      <c r="J3244" t="s">
        <v>17443</v>
      </c>
      <c r="K3244" t="s">
        <v>17444</v>
      </c>
      <c r="L3244" t="s">
        <v>17444</v>
      </c>
      <c r="O3244">
        <v>1</v>
      </c>
      <c r="P3244" t="s">
        <v>154</v>
      </c>
      <c r="Q3244">
        <v>776</v>
      </c>
      <c r="R3244" t="s">
        <v>1462</v>
      </c>
      <c r="S3244">
        <v>-174.93271234101701</v>
      </c>
      <c r="T3244">
        <v>-21.376518283416502</v>
      </c>
      <c r="U3244" t="s">
        <v>17445</v>
      </c>
      <c r="V3244" t="s">
        <v>17446</v>
      </c>
      <c r="W3244" t="s">
        <v>17447</v>
      </c>
      <c r="Y3244" t="s">
        <v>17448</v>
      </c>
      <c r="AD3244">
        <v>8.1211594165324606E-3</v>
      </c>
      <c r="AE3244">
        <v>0.47917134517328702</v>
      </c>
    </row>
    <row r="3245" spans="1:31" x14ac:dyDescent="0.25">
      <c r="A3245">
        <v>15765</v>
      </c>
      <c r="B3245" t="s">
        <v>916</v>
      </c>
      <c r="C3245" t="s">
        <v>17438</v>
      </c>
      <c r="D3245" t="s">
        <v>17449</v>
      </c>
      <c r="E3245" t="s">
        <v>17440</v>
      </c>
      <c r="F3245" t="s">
        <v>17450</v>
      </c>
      <c r="G3245" t="s">
        <v>17442</v>
      </c>
      <c r="H3245" t="s">
        <v>150</v>
      </c>
      <c r="I3245" t="s">
        <v>162</v>
      </c>
      <c r="J3245" t="s">
        <v>17451</v>
      </c>
      <c r="K3245" t="s">
        <v>17444</v>
      </c>
      <c r="L3245" t="s">
        <v>17444</v>
      </c>
      <c r="O3245">
        <v>1</v>
      </c>
      <c r="P3245" t="s">
        <v>154</v>
      </c>
      <c r="Q3245">
        <v>776</v>
      </c>
      <c r="R3245" t="s">
        <v>1462</v>
      </c>
      <c r="S3245">
        <v>-174.76551991738199</v>
      </c>
      <c r="T3245">
        <v>-19.821462624411001</v>
      </c>
      <c r="U3245" t="s">
        <v>17452</v>
      </c>
      <c r="V3245" t="s">
        <v>17453</v>
      </c>
      <c r="W3245" t="s">
        <v>17447</v>
      </c>
      <c r="Y3245" t="s">
        <v>17448</v>
      </c>
      <c r="AD3245">
        <v>1.2046903142390901E-2</v>
      </c>
      <c r="AE3245">
        <v>2.45155784073896</v>
      </c>
    </row>
    <row r="3246" spans="1:31" x14ac:dyDescent="0.25">
      <c r="A3246">
        <v>15768</v>
      </c>
      <c r="B3246" t="s">
        <v>916</v>
      </c>
      <c r="C3246" t="s">
        <v>17438</v>
      </c>
      <c r="D3246" t="s">
        <v>17454</v>
      </c>
      <c r="E3246" t="s">
        <v>17440</v>
      </c>
      <c r="F3246" t="s">
        <v>17455</v>
      </c>
      <c r="G3246" t="s">
        <v>17442</v>
      </c>
      <c r="H3246" t="s">
        <v>150</v>
      </c>
      <c r="I3246" t="s">
        <v>162</v>
      </c>
      <c r="J3246" t="s">
        <v>17456</v>
      </c>
      <c r="K3246" t="s">
        <v>17444</v>
      </c>
      <c r="L3246" t="s">
        <v>17444</v>
      </c>
      <c r="O3246">
        <v>1</v>
      </c>
      <c r="P3246" t="s">
        <v>154</v>
      </c>
      <c r="Q3246">
        <v>776</v>
      </c>
      <c r="R3246" t="s">
        <v>1462</v>
      </c>
      <c r="S3246">
        <v>-173.77231694013099</v>
      </c>
      <c r="T3246">
        <v>-15.937859860192599</v>
      </c>
      <c r="U3246" t="s">
        <v>17457</v>
      </c>
      <c r="V3246" t="s">
        <v>17458</v>
      </c>
      <c r="W3246" t="s">
        <v>17447</v>
      </c>
      <c r="Y3246" t="s">
        <v>17448</v>
      </c>
      <c r="AD3246">
        <v>1.9637058828720902E-3</v>
      </c>
      <c r="AE3246">
        <v>0.29300097651095203</v>
      </c>
    </row>
    <row r="3247" spans="1:31" x14ac:dyDescent="0.25">
      <c r="A3247">
        <v>15766</v>
      </c>
      <c r="B3247" t="s">
        <v>916</v>
      </c>
      <c r="C3247" t="s">
        <v>17438</v>
      </c>
      <c r="D3247" t="s">
        <v>17459</v>
      </c>
      <c r="E3247" t="s">
        <v>17440</v>
      </c>
      <c r="F3247" t="s">
        <v>17460</v>
      </c>
      <c r="G3247" t="s">
        <v>17442</v>
      </c>
      <c r="H3247" t="s">
        <v>150</v>
      </c>
      <c r="I3247" t="s">
        <v>162</v>
      </c>
      <c r="J3247" t="s">
        <v>17461</v>
      </c>
      <c r="K3247" t="s">
        <v>17444</v>
      </c>
      <c r="L3247" t="s">
        <v>17444</v>
      </c>
      <c r="O3247">
        <v>1</v>
      </c>
      <c r="P3247" t="s">
        <v>154</v>
      </c>
      <c r="Q3247">
        <v>776</v>
      </c>
      <c r="R3247" t="s">
        <v>1462</v>
      </c>
      <c r="S3247">
        <v>-175.19804366082201</v>
      </c>
      <c r="T3247">
        <v>-21.1819503196383</v>
      </c>
      <c r="U3247" t="s">
        <v>17462</v>
      </c>
      <c r="V3247" t="s">
        <v>17463</v>
      </c>
      <c r="W3247" t="s">
        <v>17447</v>
      </c>
      <c r="Y3247" t="s">
        <v>17448</v>
      </c>
      <c r="AD3247">
        <v>2.4538141942230099E-2</v>
      </c>
      <c r="AE3247">
        <v>1.82726907834925</v>
      </c>
    </row>
    <row r="3248" spans="1:31" x14ac:dyDescent="0.25">
      <c r="A3248">
        <v>15767</v>
      </c>
      <c r="B3248" t="s">
        <v>916</v>
      </c>
      <c r="C3248" t="s">
        <v>17438</v>
      </c>
      <c r="D3248" t="s">
        <v>17464</v>
      </c>
      <c r="E3248" t="s">
        <v>17440</v>
      </c>
      <c r="F3248" t="s">
        <v>17465</v>
      </c>
      <c r="G3248" t="s">
        <v>17442</v>
      </c>
      <c r="H3248" t="s">
        <v>150</v>
      </c>
      <c r="I3248" t="s">
        <v>162</v>
      </c>
      <c r="J3248" s="17" t="s">
        <v>17466</v>
      </c>
      <c r="K3248" t="s">
        <v>17444</v>
      </c>
      <c r="L3248" t="s">
        <v>17444</v>
      </c>
      <c r="O3248">
        <v>1</v>
      </c>
      <c r="P3248" t="s">
        <v>154</v>
      </c>
      <c r="Q3248">
        <v>776</v>
      </c>
      <c r="R3248" t="s">
        <v>1462</v>
      </c>
      <c r="S3248">
        <v>-174.435995331849</v>
      </c>
      <c r="T3248">
        <v>-17.942980713111499</v>
      </c>
      <c r="U3248" t="s">
        <v>17467</v>
      </c>
      <c r="V3248" t="s">
        <v>17468</v>
      </c>
      <c r="W3248" t="s">
        <v>17447</v>
      </c>
      <c r="Y3248" t="s">
        <v>17448</v>
      </c>
      <c r="AD3248">
        <v>1.9198898701233699E-2</v>
      </c>
      <c r="AE3248">
        <v>3.41743268761926</v>
      </c>
    </row>
    <row r="3249" spans="1:31" x14ac:dyDescent="0.25">
      <c r="A3249">
        <v>14557</v>
      </c>
      <c r="B3249" t="s">
        <v>1172</v>
      </c>
      <c r="C3249" t="s">
        <v>17469</v>
      </c>
      <c r="D3249" t="s">
        <v>17470</v>
      </c>
      <c r="E3249" t="s">
        <v>17471</v>
      </c>
      <c r="F3249" t="s">
        <v>17472</v>
      </c>
      <c r="G3249" t="s">
        <v>17473</v>
      </c>
      <c r="H3249" t="s">
        <v>150</v>
      </c>
      <c r="I3249" t="s">
        <v>162</v>
      </c>
      <c r="J3249" t="s">
        <v>17474</v>
      </c>
      <c r="K3249" t="s">
        <v>17475</v>
      </c>
      <c r="L3249" t="s">
        <v>883</v>
      </c>
      <c r="M3249" t="s">
        <v>17476</v>
      </c>
      <c r="O3249">
        <v>1</v>
      </c>
      <c r="P3249" t="s">
        <v>154</v>
      </c>
      <c r="Q3249">
        <v>780</v>
      </c>
      <c r="R3249" t="s">
        <v>1208</v>
      </c>
      <c r="S3249">
        <v>-61.2852429663198</v>
      </c>
      <c r="T3249">
        <v>10.624161157793401</v>
      </c>
      <c r="U3249" t="s">
        <v>17477</v>
      </c>
      <c r="V3249" t="s">
        <v>17476</v>
      </c>
      <c r="W3249" t="s">
        <v>17478</v>
      </c>
      <c r="Y3249" t="s">
        <v>17479</v>
      </c>
      <c r="AD3249">
        <v>1.46301661959569E-3</v>
      </c>
      <c r="AE3249">
        <v>0.197410332494032</v>
      </c>
    </row>
    <row r="3250" spans="1:31" x14ac:dyDescent="0.25">
      <c r="A3250">
        <v>14558</v>
      </c>
      <c r="B3250" t="s">
        <v>1172</v>
      </c>
      <c r="C3250" t="s">
        <v>17469</v>
      </c>
      <c r="D3250" t="s">
        <v>17480</v>
      </c>
      <c r="E3250" t="s">
        <v>17471</v>
      </c>
      <c r="F3250" t="s">
        <v>17481</v>
      </c>
      <c r="G3250" t="s">
        <v>17473</v>
      </c>
      <c r="H3250" t="s">
        <v>150</v>
      </c>
      <c r="I3250" t="s">
        <v>162</v>
      </c>
      <c r="J3250" t="s">
        <v>17482</v>
      </c>
      <c r="K3250" t="s">
        <v>17475</v>
      </c>
      <c r="L3250" t="s">
        <v>883</v>
      </c>
      <c r="M3250" t="s">
        <v>17483</v>
      </c>
      <c r="O3250">
        <v>1</v>
      </c>
      <c r="P3250" t="s">
        <v>154</v>
      </c>
      <c r="Q3250">
        <v>780</v>
      </c>
      <c r="R3250" t="s">
        <v>1208</v>
      </c>
      <c r="S3250">
        <v>-61.409525371779203</v>
      </c>
      <c r="T3250">
        <v>10.534254501898801</v>
      </c>
      <c r="U3250" t="s">
        <v>17484</v>
      </c>
      <c r="V3250" t="s">
        <v>17483</v>
      </c>
      <c r="W3250" t="s">
        <v>17478</v>
      </c>
      <c r="Y3250" t="s">
        <v>17479</v>
      </c>
      <c r="AD3250">
        <v>5.2786243539344503E-3</v>
      </c>
      <c r="AE3250">
        <v>0.33404638561828798</v>
      </c>
    </row>
    <row r="3251" spans="1:31" x14ac:dyDescent="0.25">
      <c r="A3251">
        <v>14559</v>
      </c>
      <c r="B3251" t="s">
        <v>1172</v>
      </c>
      <c r="C3251" t="s">
        <v>17469</v>
      </c>
      <c r="D3251" t="s">
        <v>17485</v>
      </c>
      <c r="E3251" t="s">
        <v>17471</v>
      </c>
      <c r="F3251" t="s">
        <v>17486</v>
      </c>
      <c r="G3251" t="s">
        <v>17473</v>
      </c>
      <c r="H3251" t="s">
        <v>150</v>
      </c>
      <c r="I3251" t="s">
        <v>162</v>
      </c>
      <c r="J3251" t="s">
        <v>17487</v>
      </c>
      <c r="K3251" t="s">
        <v>17475</v>
      </c>
      <c r="L3251" t="s">
        <v>883</v>
      </c>
      <c r="M3251" t="s">
        <v>17488</v>
      </c>
      <c r="O3251">
        <v>1</v>
      </c>
      <c r="P3251" t="s">
        <v>154</v>
      </c>
      <c r="Q3251">
        <v>780</v>
      </c>
      <c r="R3251" t="s">
        <v>1208</v>
      </c>
      <c r="S3251">
        <v>-61.321880878381201</v>
      </c>
      <c r="T3251">
        <v>10.438352240540601</v>
      </c>
      <c r="U3251" t="s">
        <v>17489</v>
      </c>
      <c r="V3251" t="s">
        <v>17488</v>
      </c>
      <c r="W3251" t="s">
        <v>17478</v>
      </c>
      <c r="Y3251" t="s">
        <v>17479</v>
      </c>
      <c r="AD3251">
        <v>5.7580002076861099E-2</v>
      </c>
      <c r="AE3251">
        <v>1.1857853375710701</v>
      </c>
    </row>
    <row r="3252" spans="1:31" x14ac:dyDescent="0.25">
      <c r="A3252">
        <v>14560</v>
      </c>
      <c r="B3252" t="s">
        <v>1172</v>
      </c>
      <c r="C3252" t="s">
        <v>17469</v>
      </c>
      <c r="D3252" t="s">
        <v>17490</v>
      </c>
      <c r="E3252" t="s">
        <v>17471</v>
      </c>
      <c r="F3252" t="s">
        <v>17491</v>
      </c>
      <c r="G3252" t="s">
        <v>17473</v>
      </c>
      <c r="H3252" t="s">
        <v>150</v>
      </c>
      <c r="I3252" t="s">
        <v>162</v>
      </c>
      <c r="J3252" t="s">
        <v>17492</v>
      </c>
      <c r="K3252" t="s">
        <v>17475</v>
      </c>
      <c r="L3252" t="s">
        <v>883</v>
      </c>
      <c r="M3252" t="s">
        <v>17493</v>
      </c>
      <c r="O3252">
        <v>1</v>
      </c>
      <c r="P3252" t="s">
        <v>154</v>
      </c>
      <c r="Q3252">
        <v>780</v>
      </c>
      <c r="R3252" t="s">
        <v>1208</v>
      </c>
      <c r="S3252">
        <v>-61.576276724040703</v>
      </c>
      <c r="T3252">
        <v>10.7111647889385</v>
      </c>
      <c r="U3252" s="17" t="s">
        <v>17494</v>
      </c>
      <c r="V3252" t="s">
        <v>17493</v>
      </c>
      <c r="W3252" t="s">
        <v>17478</v>
      </c>
      <c r="Y3252" t="s">
        <v>17479</v>
      </c>
      <c r="AD3252">
        <v>9.1825241449896601E-3</v>
      </c>
      <c r="AE3252">
        <v>0.42614184496797503</v>
      </c>
    </row>
    <row r="3253" spans="1:31" x14ac:dyDescent="0.25">
      <c r="A3253">
        <v>14561</v>
      </c>
      <c r="B3253" t="s">
        <v>1172</v>
      </c>
      <c r="C3253" t="s">
        <v>17469</v>
      </c>
      <c r="D3253" t="s">
        <v>17495</v>
      </c>
      <c r="E3253" t="s">
        <v>17471</v>
      </c>
      <c r="F3253" t="s">
        <v>17496</v>
      </c>
      <c r="G3253" t="s">
        <v>17473</v>
      </c>
      <c r="H3253" t="s">
        <v>150</v>
      </c>
      <c r="I3253" t="s">
        <v>162</v>
      </c>
      <c r="J3253" t="s">
        <v>17497</v>
      </c>
      <c r="K3253" t="s">
        <v>17475</v>
      </c>
      <c r="L3253" t="s">
        <v>883</v>
      </c>
      <c r="M3253" t="s">
        <v>17498</v>
      </c>
      <c r="O3253">
        <v>1</v>
      </c>
      <c r="P3253" t="s">
        <v>154</v>
      </c>
      <c r="Q3253">
        <v>780</v>
      </c>
      <c r="R3253" t="s">
        <v>1208</v>
      </c>
      <c r="S3253">
        <v>-61.432641130188998</v>
      </c>
      <c r="T3253">
        <v>10.161706079402601</v>
      </c>
      <c r="U3253" t="s">
        <v>17499</v>
      </c>
      <c r="V3253" t="s">
        <v>17498</v>
      </c>
      <c r="W3253" t="s">
        <v>17478</v>
      </c>
      <c r="Y3253" t="s">
        <v>17479</v>
      </c>
      <c r="AD3253">
        <v>2.3130823796464001E-2</v>
      </c>
      <c r="AE3253">
        <v>0.66395362433503602</v>
      </c>
    </row>
    <row r="3254" spans="1:31" x14ac:dyDescent="0.25">
      <c r="A3254">
        <v>14562</v>
      </c>
      <c r="B3254" t="s">
        <v>1172</v>
      </c>
      <c r="C3254" t="s">
        <v>17469</v>
      </c>
      <c r="D3254" t="s">
        <v>17500</v>
      </c>
      <c r="E3254" t="s">
        <v>17471</v>
      </c>
      <c r="F3254" t="s">
        <v>17501</v>
      </c>
      <c r="G3254" t="s">
        <v>17473</v>
      </c>
      <c r="H3254" t="s">
        <v>150</v>
      </c>
      <c r="I3254" t="s">
        <v>162</v>
      </c>
      <c r="J3254" t="s">
        <v>17502</v>
      </c>
      <c r="K3254" t="s">
        <v>17475</v>
      </c>
      <c r="L3254" t="s">
        <v>883</v>
      </c>
      <c r="M3254" t="s">
        <v>17503</v>
      </c>
      <c r="O3254">
        <v>1</v>
      </c>
      <c r="P3254" t="s">
        <v>154</v>
      </c>
      <c r="Q3254">
        <v>780</v>
      </c>
      <c r="R3254" t="s">
        <v>1208</v>
      </c>
      <c r="S3254">
        <v>-61.672412726793503</v>
      </c>
      <c r="T3254">
        <v>10.1687481649764</v>
      </c>
      <c r="U3254" t="s">
        <v>17504</v>
      </c>
      <c r="V3254" t="s">
        <v>17503</v>
      </c>
      <c r="W3254" t="s">
        <v>17478</v>
      </c>
      <c r="Y3254" t="s">
        <v>17479</v>
      </c>
      <c r="AD3254">
        <v>2.8269231628996702E-3</v>
      </c>
      <c r="AE3254">
        <v>0.240525040304714</v>
      </c>
    </row>
    <row r="3255" spans="1:31" x14ac:dyDescent="0.25">
      <c r="A3255">
        <v>14563</v>
      </c>
      <c r="B3255" t="s">
        <v>1172</v>
      </c>
      <c r="C3255" t="s">
        <v>17469</v>
      </c>
      <c r="D3255" t="s">
        <v>17505</v>
      </c>
      <c r="E3255" t="s">
        <v>17471</v>
      </c>
      <c r="F3255" t="s">
        <v>17506</v>
      </c>
      <c r="G3255" t="s">
        <v>17473</v>
      </c>
      <c r="H3255" t="s">
        <v>150</v>
      </c>
      <c r="I3255" t="s">
        <v>162</v>
      </c>
      <c r="J3255" t="s">
        <v>17507</v>
      </c>
      <c r="K3255" t="s">
        <v>17475</v>
      </c>
      <c r="L3255" t="s">
        <v>883</v>
      </c>
      <c r="M3255" t="s">
        <v>17508</v>
      </c>
      <c r="O3255">
        <v>1</v>
      </c>
      <c r="P3255" t="s">
        <v>154</v>
      </c>
      <c r="Q3255">
        <v>780</v>
      </c>
      <c r="R3255" t="s">
        <v>1208</v>
      </c>
      <c r="S3255">
        <v>-61.520839597328397</v>
      </c>
      <c r="T3255">
        <v>10.664210164821499</v>
      </c>
      <c r="U3255" t="s">
        <v>17509</v>
      </c>
      <c r="V3255" t="s">
        <v>17510</v>
      </c>
      <c r="W3255" t="s">
        <v>17478</v>
      </c>
      <c r="Y3255" t="s">
        <v>17479</v>
      </c>
      <c r="AD3255">
        <v>1.23889072847305E-3</v>
      </c>
      <c r="AE3255">
        <v>0.176471860107594</v>
      </c>
    </row>
    <row r="3256" spans="1:31" x14ac:dyDescent="0.25">
      <c r="A3256">
        <v>14564</v>
      </c>
      <c r="B3256" t="s">
        <v>1172</v>
      </c>
      <c r="C3256" t="s">
        <v>17469</v>
      </c>
      <c r="D3256" t="s">
        <v>17511</v>
      </c>
      <c r="E3256" t="s">
        <v>17471</v>
      </c>
      <c r="F3256" t="s">
        <v>17512</v>
      </c>
      <c r="G3256" t="s">
        <v>17473</v>
      </c>
      <c r="H3256" t="s">
        <v>150</v>
      </c>
      <c r="I3256" t="s">
        <v>162</v>
      </c>
      <c r="J3256" t="s">
        <v>17513</v>
      </c>
      <c r="K3256" t="s">
        <v>17475</v>
      </c>
      <c r="L3256" t="s">
        <v>883</v>
      </c>
      <c r="M3256" t="s">
        <v>17514</v>
      </c>
      <c r="O3256">
        <v>1</v>
      </c>
      <c r="P3256" t="s">
        <v>154</v>
      </c>
      <c r="Q3256">
        <v>780</v>
      </c>
      <c r="R3256" t="s">
        <v>1208</v>
      </c>
      <c r="S3256">
        <v>-61.280356354050603</v>
      </c>
      <c r="T3256">
        <v>10.1973410406273</v>
      </c>
      <c r="U3256" t="s">
        <v>17515</v>
      </c>
      <c r="V3256" t="s">
        <v>17514</v>
      </c>
      <c r="W3256" t="s">
        <v>17478</v>
      </c>
      <c r="Y3256" t="s">
        <v>17479</v>
      </c>
      <c r="AD3256">
        <v>5.3558611943742597E-2</v>
      </c>
      <c r="AE3256">
        <v>1.02910023985418</v>
      </c>
    </row>
    <row r="3257" spans="1:31" x14ac:dyDescent="0.25">
      <c r="A3257">
        <v>14565</v>
      </c>
      <c r="B3257" t="s">
        <v>1172</v>
      </c>
      <c r="C3257" t="s">
        <v>17469</v>
      </c>
      <c r="D3257" t="s">
        <v>17516</v>
      </c>
      <c r="E3257" t="s">
        <v>17471</v>
      </c>
      <c r="F3257" t="s">
        <v>17517</v>
      </c>
      <c r="G3257" t="s">
        <v>17473</v>
      </c>
      <c r="H3257" t="s">
        <v>150</v>
      </c>
      <c r="I3257" t="s">
        <v>162</v>
      </c>
      <c r="J3257" t="s">
        <v>17518</v>
      </c>
      <c r="K3257" t="s">
        <v>17475</v>
      </c>
      <c r="L3257" t="s">
        <v>883</v>
      </c>
      <c r="M3257" t="s">
        <v>17519</v>
      </c>
      <c r="O3257">
        <v>1</v>
      </c>
      <c r="P3257" t="s">
        <v>154</v>
      </c>
      <c r="Q3257">
        <v>780</v>
      </c>
      <c r="R3257" t="s">
        <v>1208</v>
      </c>
      <c r="S3257">
        <v>-61.098717639792</v>
      </c>
      <c r="T3257">
        <v>10.2854855181373</v>
      </c>
      <c r="U3257" t="s">
        <v>17520</v>
      </c>
      <c r="V3257" t="s">
        <v>17519</v>
      </c>
      <c r="W3257" t="s">
        <v>17478</v>
      </c>
      <c r="Y3257" t="s">
        <v>17479</v>
      </c>
      <c r="AD3257">
        <v>6.4035150717074898E-2</v>
      </c>
      <c r="AE3257">
        <v>1.1405555946411099</v>
      </c>
    </row>
    <row r="3258" spans="1:31" x14ac:dyDescent="0.25">
      <c r="A3258">
        <v>14566</v>
      </c>
      <c r="B3258" t="s">
        <v>1172</v>
      </c>
      <c r="C3258" t="s">
        <v>17469</v>
      </c>
      <c r="D3258" t="s">
        <v>17521</v>
      </c>
      <c r="E3258" t="s">
        <v>17471</v>
      </c>
      <c r="F3258" t="s">
        <v>17522</v>
      </c>
      <c r="G3258" t="s">
        <v>17473</v>
      </c>
      <c r="H3258" t="s">
        <v>150</v>
      </c>
      <c r="I3258" t="s">
        <v>162</v>
      </c>
      <c r="J3258" t="s">
        <v>17523</v>
      </c>
      <c r="K3258" t="s">
        <v>17475</v>
      </c>
      <c r="L3258" t="s">
        <v>883</v>
      </c>
      <c r="M3258" t="s">
        <v>17524</v>
      </c>
      <c r="O3258">
        <v>1</v>
      </c>
      <c r="P3258" t="s">
        <v>154</v>
      </c>
      <c r="Q3258">
        <v>780</v>
      </c>
      <c r="R3258" t="s">
        <v>1208</v>
      </c>
      <c r="S3258">
        <v>-61.4435033574429</v>
      </c>
      <c r="T3258">
        <v>10.2814262427557</v>
      </c>
      <c r="U3258" t="s">
        <v>17525</v>
      </c>
      <c r="V3258" t="s">
        <v>17524</v>
      </c>
      <c r="W3258" t="s">
        <v>17478</v>
      </c>
      <c r="Y3258" t="s">
        <v>17479</v>
      </c>
      <c r="AD3258">
        <v>2.32352724236762E-3</v>
      </c>
      <c r="AE3258">
        <v>0.22741934223768601</v>
      </c>
    </row>
    <row r="3259" spans="1:31" x14ac:dyDescent="0.25">
      <c r="A3259">
        <v>14567</v>
      </c>
      <c r="B3259" t="s">
        <v>1172</v>
      </c>
      <c r="C3259" t="s">
        <v>17469</v>
      </c>
      <c r="D3259" t="s">
        <v>17526</v>
      </c>
      <c r="E3259" t="s">
        <v>17471</v>
      </c>
      <c r="F3259" t="s">
        <v>17527</v>
      </c>
      <c r="G3259" t="s">
        <v>17473</v>
      </c>
      <c r="H3259" t="s">
        <v>150</v>
      </c>
      <c r="I3259" t="s">
        <v>162</v>
      </c>
      <c r="J3259" t="s">
        <v>17528</v>
      </c>
      <c r="K3259" t="s">
        <v>17475</v>
      </c>
      <c r="L3259" t="s">
        <v>883</v>
      </c>
      <c r="M3259" t="s">
        <v>17529</v>
      </c>
      <c r="O3259">
        <v>1</v>
      </c>
      <c r="P3259" t="s">
        <v>154</v>
      </c>
      <c r="Q3259">
        <v>780</v>
      </c>
      <c r="R3259" t="s">
        <v>1208</v>
      </c>
      <c r="S3259">
        <v>-61.446579083498001</v>
      </c>
      <c r="T3259">
        <v>10.684494115787</v>
      </c>
      <c r="U3259" t="s">
        <v>17530</v>
      </c>
      <c r="V3259" t="s">
        <v>17529</v>
      </c>
      <c r="W3259" t="s">
        <v>17478</v>
      </c>
      <c r="Y3259" t="s">
        <v>17479</v>
      </c>
      <c r="AD3259">
        <v>1.4673153942681001E-2</v>
      </c>
      <c r="AE3259">
        <v>0.78859957544109005</v>
      </c>
    </row>
    <row r="3260" spans="1:31" x14ac:dyDescent="0.25">
      <c r="A3260">
        <v>14568</v>
      </c>
      <c r="B3260" t="s">
        <v>1172</v>
      </c>
      <c r="C3260" t="s">
        <v>17469</v>
      </c>
      <c r="D3260" t="s">
        <v>17531</v>
      </c>
      <c r="E3260" t="s">
        <v>17471</v>
      </c>
      <c r="F3260" t="s">
        <v>17532</v>
      </c>
      <c r="G3260" t="s">
        <v>17473</v>
      </c>
      <c r="H3260" t="s">
        <v>150</v>
      </c>
      <c r="I3260" t="s">
        <v>162</v>
      </c>
      <c r="J3260" s="17" t="s">
        <v>17533</v>
      </c>
      <c r="K3260" t="s">
        <v>17475</v>
      </c>
      <c r="L3260" t="s">
        <v>883</v>
      </c>
      <c r="M3260" t="s">
        <v>17534</v>
      </c>
      <c r="O3260">
        <v>1</v>
      </c>
      <c r="P3260" t="s">
        <v>154</v>
      </c>
      <c r="Q3260">
        <v>780</v>
      </c>
      <c r="R3260" t="s">
        <v>1208</v>
      </c>
      <c r="S3260">
        <v>-61.097361053011198</v>
      </c>
      <c r="T3260">
        <v>10.660748624723</v>
      </c>
      <c r="U3260" t="s">
        <v>17535</v>
      </c>
      <c r="V3260" t="s">
        <v>17534</v>
      </c>
      <c r="W3260" t="s">
        <v>17478</v>
      </c>
      <c r="Y3260" t="s">
        <v>17479</v>
      </c>
      <c r="AD3260">
        <v>7.1904862384258195E-2</v>
      </c>
      <c r="AE3260">
        <v>1.4056990723337599</v>
      </c>
    </row>
    <row r="3261" spans="1:31" x14ac:dyDescent="0.25">
      <c r="A3261">
        <v>14569</v>
      </c>
      <c r="B3261" t="s">
        <v>1172</v>
      </c>
      <c r="C3261" t="s">
        <v>17469</v>
      </c>
      <c r="D3261" t="s">
        <v>17536</v>
      </c>
      <c r="E3261" t="s">
        <v>17471</v>
      </c>
      <c r="F3261" t="s">
        <v>17537</v>
      </c>
      <c r="G3261" t="s">
        <v>17473</v>
      </c>
      <c r="H3261" t="s">
        <v>150</v>
      </c>
      <c r="I3261" t="s">
        <v>162</v>
      </c>
      <c r="J3261" s="17" t="s">
        <v>17538</v>
      </c>
      <c r="K3261" t="s">
        <v>17475</v>
      </c>
      <c r="L3261" t="s">
        <v>883</v>
      </c>
      <c r="M3261" t="s">
        <v>17539</v>
      </c>
      <c r="O3261">
        <v>1</v>
      </c>
      <c r="P3261" t="s">
        <v>154</v>
      </c>
      <c r="Q3261">
        <v>780</v>
      </c>
      <c r="R3261" t="s">
        <v>1208</v>
      </c>
      <c r="S3261">
        <v>-61.652198881068401</v>
      </c>
      <c r="T3261">
        <v>10.127108382637999</v>
      </c>
      <c r="U3261" t="s">
        <v>17540</v>
      </c>
      <c r="V3261" t="s">
        <v>17539</v>
      </c>
      <c r="W3261" t="s">
        <v>17478</v>
      </c>
      <c r="Y3261" t="s">
        <v>17479</v>
      </c>
      <c r="AD3261">
        <v>3.86041062715776E-2</v>
      </c>
      <c r="AE3261">
        <v>1.1359800192495999</v>
      </c>
    </row>
    <row r="3262" spans="1:31" x14ac:dyDescent="0.25">
      <c r="A3262">
        <v>14570</v>
      </c>
      <c r="B3262" t="s">
        <v>1172</v>
      </c>
      <c r="C3262" t="s">
        <v>17469</v>
      </c>
      <c r="D3262" t="s">
        <v>17541</v>
      </c>
      <c r="E3262" t="s">
        <v>17471</v>
      </c>
      <c r="F3262" t="s">
        <v>17542</v>
      </c>
      <c r="G3262" t="s">
        <v>17473</v>
      </c>
      <c r="H3262" t="s">
        <v>150</v>
      </c>
      <c r="I3262" t="s">
        <v>162</v>
      </c>
      <c r="J3262" t="s">
        <v>17543</v>
      </c>
      <c r="K3262" t="s">
        <v>17475</v>
      </c>
      <c r="L3262" t="s">
        <v>883</v>
      </c>
      <c r="M3262" t="s">
        <v>17544</v>
      </c>
      <c r="O3262">
        <v>1</v>
      </c>
      <c r="P3262" t="s">
        <v>154</v>
      </c>
      <c r="Q3262">
        <v>780</v>
      </c>
      <c r="R3262" t="s">
        <v>1208</v>
      </c>
      <c r="S3262">
        <v>-60.667132893503002</v>
      </c>
      <c r="T3262">
        <v>11.244471756868601</v>
      </c>
      <c r="U3262" t="s">
        <v>17545</v>
      </c>
      <c r="V3262" t="s">
        <v>17544</v>
      </c>
      <c r="W3262" t="s">
        <v>17478</v>
      </c>
      <c r="Y3262" t="s">
        <v>17479</v>
      </c>
      <c r="AD3262">
        <v>2.6029471945605599E-2</v>
      </c>
      <c r="AE3262">
        <v>0.82568954183296905</v>
      </c>
    </row>
    <row r="3263" spans="1:31" x14ac:dyDescent="0.25">
      <c r="A3263">
        <v>14571</v>
      </c>
      <c r="B3263" t="s">
        <v>1172</v>
      </c>
      <c r="C3263" t="s">
        <v>17469</v>
      </c>
      <c r="D3263" t="s">
        <v>17546</v>
      </c>
      <c r="E3263" t="s">
        <v>17471</v>
      </c>
      <c r="F3263" t="s">
        <v>17547</v>
      </c>
      <c r="G3263" t="s">
        <v>17473</v>
      </c>
      <c r="H3263" t="s">
        <v>150</v>
      </c>
      <c r="I3263" t="s">
        <v>162</v>
      </c>
      <c r="J3263" t="s">
        <v>17548</v>
      </c>
      <c r="K3263" t="s">
        <v>17475</v>
      </c>
      <c r="L3263" t="s">
        <v>883</v>
      </c>
      <c r="M3263" t="s">
        <v>17549</v>
      </c>
      <c r="O3263">
        <v>1</v>
      </c>
      <c r="P3263" t="s">
        <v>154</v>
      </c>
      <c r="Q3263">
        <v>780</v>
      </c>
      <c r="R3263" t="s">
        <v>1208</v>
      </c>
      <c r="S3263">
        <v>-61.311126756415902</v>
      </c>
      <c r="T3263">
        <v>10.6809179976864</v>
      </c>
      <c r="U3263" t="s">
        <v>17550</v>
      </c>
      <c r="V3263" t="s">
        <v>17549</v>
      </c>
      <c r="W3263" t="s">
        <v>17478</v>
      </c>
      <c r="Y3263" t="s">
        <v>17479</v>
      </c>
      <c r="AD3263">
        <v>4.3508639632875698E-2</v>
      </c>
      <c r="AE3263">
        <v>1.2977502866822199</v>
      </c>
    </row>
    <row r="3264" spans="1:31" x14ac:dyDescent="0.25">
      <c r="A3264">
        <v>15187</v>
      </c>
      <c r="B3264" t="s">
        <v>144</v>
      </c>
      <c r="C3264" t="s">
        <v>17551</v>
      </c>
      <c r="D3264" t="s">
        <v>17552</v>
      </c>
      <c r="E3264" t="s">
        <v>17553</v>
      </c>
      <c r="F3264" t="s">
        <v>17554</v>
      </c>
      <c r="G3264" t="s">
        <v>17555</v>
      </c>
      <c r="H3264" t="s">
        <v>150</v>
      </c>
      <c r="I3264" t="s">
        <v>162</v>
      </c>
      <c r="J3264" t="s">
        <v>17556</v>
      </c>
      <c r="K3264" t="s">
        <v>17557</v>
      </c>
      <c r="L3264" t="s">
        <v>17557</v>
      </c>
      <c r="M3264" t="s">
        <v>17558</v>
      </c>
      <c r="N3264" t="s">
        <v>17559</v>
      </c>
      <c r="O3264">
        <v>1</v>
      </c>
      <c r="P3264" t="s">
        <v>154</v>
      </c>
      <c r="Q3264">
        <v>788</v>
      </c>
      <c r="R3264" t="s">
        <v>625</v>
      </c>
      <c r="S3264">
        <v>10.115282698143099</v>
      </c>
      <c r="T3264">
        <v>36.967180931635198</v>
      </c>
      <c r="U3264" t="s">
        <v>17560</v>
      </c>
      <c r="V3264" t="s">
        <v>17558</v>
      </c>
      <c r="W3264" t="s">
        <v>17561</v>
      </c>
      <c r="Y3264" t="s">
        <v>17562</v>
      </c>
      <c r="AD3264">
        <v>5.4989893941751702E-2</v>
      </c>
      <c r="AE3264">
        <v>1.2720953306199201</v>
      </c>
    </row>
    <row r="3265" spans="1:31" x14ac:dyDescent="0.25">
      <c r="A3265">
        <v>15188</v>
      </c>
      <c r="B3265" t="s">
        <v>144</v>
      </c>
      <c r="C3265" t="s">
        <v>17551</v>
      </c>
      <c r="D3265" t="s">
        <v>17563</v>
      </c>
      <c r="E3265" t="s">
        <v>17553</v>
      </c>
      <c r="F3265" t="s">
        <v>17564</v>
      </c>
      <c r="G3265" t="s">
        <v>17555</v>
      </c>
      <c r="H3265" t="s">
        <v>150</v>
      </c>
      <c r="I3265" t="s">
        <v>162</v>
      </c>
      <c r="J3265" t="s">
        <v>17565</v>
      </c>
      <c r="K3265" t="s">
        <v>17557</v>
      </c>
      <c r="L3265" t="s">
        <v>17557</v>
      </c>
      <c r="M3265" t="s">
        <v>17566</v>
      </c>
      <c r="N3265" t="s">
        <v>17567</v>
      </c>
      <c r="O3265">
        <v>1</v>
      </c>
      <c r="P3265" t="s">
        <v>154</v>
      </c>
      <c r="Q3265">
        <v>788</v>
      </c>
      <c r="R3265" t="s">
        <v>625</v>
      </c>
      <c r="S3265">
        <v>9.3179477685959302</v>
      </c>
      <c r="T3265">
        <v>36.699524366212302</v>
      </c>
      <c r="U3265" t="s">
        <v>17568</v>
      </c>
      <c r="V3265" t="s">
        <v>17569</v>
      </c>
      <c r="W3265" t="s">
        <v>17561</v>
      </c>
      <c r="Y3265" t="s">
        <v>17562</v>
      </c>
      <c r="AD3265">
        <v>0.35451923888373899</v>
      </c>
      <c r="AE3265">
        <v>3.4971542278524899</v>
      </c>
    </row>
    <row r="3266" spans="1:31" x14ac:dyDescent="0.25">
      <c r="A3266">
        <v>15189</v>
      </c>
      <c r="B3266" t="s">
        <v>144</v>
      </c>
      <c r="C3266" t="s">
        <v>17551</v>
      </c>
      <c r="D3266" t="s">
        <v>17570</v>
      </c>
      <c r="E3266" t="s">
        <v>17553</v>
      </c>
      <c r="F3266" t="s">
        <v>17571</v>
      </c>
      <c r="G3266" t="s">
        <v>17555</v>
      </c>
      <c r="H3266" t="s">
        <v>150</v>
      </c>
      <c r="I3266" t="s">
        <v>162</v>
      </c>
      <c r="J3266" t="s">
        <v>17572</v>
      </c>
      <c r="K3266" t="s">
        <v>17557</v>
      </c>
      <c r="L3266" t="s">
        <v>17557</v>
      </c>
      <c r="M3266" t="s">
        <v>17573</v>
      </c>
      <c r="N3266" t="s">
        <v>17574</v>
      </c>
      <c r="O3266">
        <v>1</v>
      </c>
      <c r="P3266" t="s">
        <v>154</v>
      </c>
      <c r="Q3266">
        <v>788</v>
      </c>
      <c r="R3266" t="s">
        <v>625</v>
      </c>
      <c r="S3266">
        <v>10.2100397749756</v>
      </c>
      <c r="T3266">
        <v>36.644465312214102</v>
      </c>
      <c r="U3266" t="s">
        <v>17575</v>
      </c>
      <c r="V3266" t="s">
        <v>17576</v>
      </c>
      <c r="W3266" t="s">
        <v>17561</v>
      </c>
      <c r="Y3266" t="s">
        <v>17562</v>
      </c>
      <c r="AD3266">
        <v>6.9471056833634706E-2</v>
      </c>
      <c r="AE3266">
        <v>1.31198609782251</v>
      </c>
    </row>
    <row r="3267" spans="1:31" x14ac:dyDescent="0.25">
      <c r="A3267">
        <v>15190</v>
      </c>
      <c r="B3267" t="s">
        <v>144</v>
      </c>
      <c r="C3267" t="s">
        <v>17551</v>
      </c>
      <c r="D3267" t="s">
        <v>17577</v>
      </c>
      <c r="E3267" t="s">
        <v>17553</v>
      </c>
      <c r="F3267" t="s">
        <v>17578</v>
      </c>
      <c r="G3267" t="s">
        <v>17555</v>
      </c>
      <c r="H3267" t="s">
        <v>150</v>
      </c>
      <c r="I3267" t="s">
        <v>162</v>
      </c>
      <c r="J3267" t="s">
        <v>17579</v>
      </c>
      <c r="K3267" t="s">
        <v>17557</v>
      </c>
      <c r="L3267" t="s">
        <v>17557</v>
      </c>
      <c r="M3267" t="s">
        <v>17580</v>
      </c>
      <c r="N3267" t="s">
        <v>17581</v>
      </c>
      <c r="O3267">
        <v>1</v>
      </c>
      <c r="P3267" t="s">
        <v>154</v>
      </c>
      <c r="Q3267">
        <v>788</v>
      </c>
      <c r="R3267" t="s">
        <v>625</v>
      </c>
      <c r="S3267">
        <v>9.6046075396447304</v>
      </c>
      <c r="T3267">
        <v>37.0869642162125</v>
      </c>
      <c r="U3267" t="s">
        <v>17582</v>
      </c>
      <c r="V3267" t="s">
        <v>17580</v>
      </c>
      <c r="W3267" t="s">
        <v>17561</v>
      </c>
      <c r="Y3267" t="s">
        <v>17562</v>
      </c>
      <c r="AD3267">
        <v>0.34077212588039202</v>
      </c>
      <c r="AE3267">
        <v>3.7627252921637901</v>
      </c>
    </row>
    <row r="3268" spans="1:31" x14ac:dyDescent="0.25">
      <c r="A3268">
        <v>15191</v>
      </c>
      <c r="B3268" t="s">
        <v>144</v>
      </c>
      <c r="C3268" t="s">
        <v>17551</v>
      </c>
      <c r="D3268" t="s">
        <v>17583</v>
      </c>
      <c r="E3268" t="s">
        <v>17553</v>
      </c>
      <c r="F3268" t="s">
        <v>17584</v>
      </c>
      <c r="G3268" t="s">
        <v>17555</v>
      </c>
      <c r="H3268" t="s">
        <v>150</v>
      </c>
      <c r="I3268" t="s">
        <v>162</v>
      </c>
      <c r="J3268" t="s">
        <v>17585</v>
      </c>
      <c r="K3268" t="s">
        <v>17557</v>
      </c>
      <c r="L3268" t="s">
        <v>17557</v>
      </c>
      <c r="M3268" t="s">
        <v>17586</v>
      </c>
      <c r="N3268" t="s">
        <v>17587</v>
      </c>
      <c r="O3268">
        <v>1</v>
      </c>
      <c r="P3268" t="s">
        <v>154</v>
      </c>
      <c r="Q3268">
        <v>788</v>
      </c>
      <c r="R3268" t="s">
        <v>625</v>
      </c>
      <c r="S3268">
        <v>9.7838204550290797</v>
      </c>
      <c r="T3268">
        <v>33.791112193290701</v>
      </c>
      <c r="U3268" t="s">
        <v>17588</v>
      </c>
      <c r="V3268" t="s">
        <v>17589</v>
      </c>
      <c r="W3268" t="s">
        <v>17561</v>
      </c>
      <c r="Y3268" t="s">
        <v>17562</v>
      </c>
      <c r="AD3268">
        <v>0.72126749996471096</v>
      </c>
      <c r="AE3268">
        <v>3.89842137063322</v>
      </c>
    </row>
    <row r="3269" spans="1:31" x14ac:dyDescent="0.25">
      <c r="A3269">
        <v>15192</v>
      </c>
      <c r="B3269" t="s">
        <v>144</v>
      </c>
      <c r="C3269" t="s">
        <v>17551</v>
      </c>
      <c r="D3269" t="s">
        <v>17590</v>
      </c>
      <c r="E3269" t="s">
        <v>17553</v>
      </c>
      <c r="F3269" t="s">
        <v>17591</v>
      </c>
      <c r="G3269" t="s">
        <v>17555</v>
      </c>
      <c r="H3269" t="s">
        <v>150</v>
      </c>
      <c r="I3269" t="s">
        <v>162</v>
      </c>
      <c r="J3269" t="s">
        <v>17592</v>
      </c>
      <c r="K3269" t="s">
        <v>17557</v>
      </c>
      <c r="L3269" t="s">
        <v>17557</v>
      </c>
      <c r="M3269" t="s">
        <v>17593</v>
      </c>
      <c r="N3269" t="s">
        <v>17594</v>
      </c>
      <c r="O3269">
        <v>1</v>
      </c>
      <c r="P3269" t="s">
        <v>154</v>
      </c>
      <c r="Q3269">
        <v>788</v>
      </c>
      <c r="R3269" t="s">
        <v>625</v>
      </c>
      <c r="S3269">
        <v>8.7794047190986202</v>
      </c>
      <c r="T3269">
        <v>34.414984912615502</v>
      </c>
      <c r="U3269" t="s">
        <v>17595</v>
      </c>
      <c r="V3269" t="s">
        <v>17593</v>
      </c>
      <c r="W3269" t="s">
        <v>17561</v>
      </c>
      <c r="Y3269" t="s">
        <v>17562</v>
      </c>
      <c r="AD3269">
        <v>0.73062140283622101</v>
      </c>
      <c r="AE3269">
        <v>4.2535609764181297</v>
      </c>
    </row>
    <row r="3270" spans="1:31" x14ac:dyDescent="0.25">
      <c r="A3270">
        <v>15193</v>
      </c>
      <c r="B3270" t="s">
        <v>144</v>
      </c>
      <c r="C3270" t="s">
        <v>17551</v>
      </c>
      <c r="D3270" t="s">
        <v>17596</v>
      </c>
      <c r="E3270" t="s">
        <v>17553</v>
      </c>
      <c r="F3270" t="s">
        <v>17597</v>
      </c>
      <c r="G3270" t="s">
        <v>17555</v>
      </c>
      <c r="H3270" t="s">
        <v>150</v>
      </c>
      <c r="I3270" t="s">
        <v>162</v>
      </c>
      <c r="J3270" t="s">
        <v>17598</v>
      </c>
      <c r="K3270" t="s">
        <v>17557</v>
      </c>
      <c r="L3270" t="s">
        <v>17557</v>
      </c>
      <c r="M3270" t="s">
        <v>17599</v>
      </c>
      <c r="N3270" t="s">
        <v>17600</v>
      </c>
      <c r="O3270">
        <v>1</v>
      </c>
      <c r="P3270" t="s">
        <v>154</v>
      </c>
      <c r="Q3270">
        <v>788</v>
      </c>
      <c r="R3270" t="s">
        <v>625</v>
      </c>
      <c r="S3270">
        <v>8.7038267701336292</v>
      </c>
      <c r="T3270">
        <v>36.6457421127581</v>
      </c>
      <c r="U3270" t="s">
        <v>17601</v>
      </c>
      <c r="V3270" t="s">
        <v>17599</v>
      </c>
      <c r="W3270" t="s">
        <v>17561</v>
      </c>
      <c r="Y3270" t="s">
        <v>17562</v>
      </c>
      <c r="AD3270">
        <v>0.31441973705887</v>
      </c>
      <c r="AE3270">
        <v>2.7765644533790899</v>
      </c>
    </row>
    <row r="3271" spans="1:31" x14ac:dyDescent="0.25">
      <c r="A3271">
        <v>15194</v>
      </c>
      <c r="B3271" t="s">
        <v>144</v>
      </c>
      <c r="C3271" t="s">
        <v>17551</v>
      </c>
      <c r="D3271" t="s">
        <v>17602</v>
      </c>
      <c r="E3271" t="s">
        <v>17553</v>
      </c>
      <c r="F3271" t="s">
        <v>17603</v>
      </c>
      <c r="G3271" t="s">
        <v>17555</v>
      </c>
      <c r="H3271" t="s">
        <v>150</v>
      </c>
      <c r="I3271" t="s">
        <v>162</v>
      </c>
      <c r="J3271" t="s">
        <v>17604</v>
      </c>
      <c r="K3271" t="s">
        <v>17557</v>
      </c>
      <c r="L3271" t="s">
        <v>17557</v>
      </c>
      <c r="M3271" t="s">
        <v>17605</v>
      </c>
      <c r="N3271" t="s">
        <v>17606</v>
      </c>
      <c r="O3271">
        <v>1</v>
      </c>
      <c r="P3271" t="s">
        <v>154</v>
      </c>
      <c r="Q3271">
        <v>788</v>
      </c>
      <c r="R3271" t="s">
        <v>625</v>
      </c>
      <c r="S3271">
        <v>9.8586848274928407</v>
      </c>
      <c r="T3271">
        <v>35.623167461913297</v>
      </c>
      <c r="U3271" t="s">
        <v>17607</v>
      </c>
      <c r="V3271" t="s">
        <v>17605</v>
      </c>
      <c r="W3271" t="s">
        <v>17561</v>
      </c>
      <c r="Y3271" t="s">
        <v>17562</v>
      </c>
      <c r="AD3271">
        <v>0.65862379356298095</v>
      </c>
      <c r="AE3271">
        <v>4.2847903494936697</v>
      </c>
    </row>
    <row r="3272" spans="1:31" x14ac:dyDescent="0.25">
      <c r="A3272">
        <v>15195</v>
      </c>
      <c r="B3272" t="s">
        <v>144</v>
      </c>
      <c r="C3272" t="s">
        <v>17551</v>
      </c>
      <c r="D3272" t="s">
        <v>17608</v>
      </c>
      <c r="E3272" t="s">
        <v>17553</v>
      </c>
      <c r="F3272" t="s">
        <v>17609</v>
      </c>
      <c r="G3272" t="s">
        <v>17555</v>
      </c>
      <c r="H3272" t="s">
        <v>150</v>
      </c>
      <c r="I3272" t="s">
        <v>162</v>
      </c>
      <c r="J3272" t="s">
        <v>17610</v>
      </c>
      <c r="K3272" t="s">
        <v>17557</v>
      </c>
      <c r="L3272" t="s">
        <v>17557</v>
      </c>
      <c r="M3272" t="s">
        <v>17611</v>
      </c>
      <c r="N3272" t="s">
        <v>17612</v>
      </c>
      <c r="O3272">
        <v>1</v>
      </c>
      <c r="P3272" t="s">
        <v>154</v>
      </c>
      <c r="Q3272">
        <v>788</v>
      </c>
      <c r="R3272" t="s">
        <v>625</v>
      </c>
      <c r="S3272">
        <v>8.7417381191133003</v>
      </c>
      <c r="T3272">
        <v>35.235260219333902</v>
      </c>
      <c r="U3272" t="s">
        <v>17613</v>
      </c>
      <c r="V3272" t="s">
        <v>17614</v>
      </c>
      <c r="W3272" t="s">
        <v>17561</v>
      </c>
      <c r="Y3272" t="s">
        <v>17562</v>
      </c>
      <c r="AD3272">
        <v>0.816542830368434</v>
      </c>
      <c r="AE3272">
        <v>4.1835732133130303</v>
      </c>
    </row>
    <row r="3273" spans="1:31" x14ac:dyDescent="0.25">
      <c r="A3273">
        <v>15196</v>
      </c>
      <c r="B3273" t="s">
        <v>144</v>
      </c>
      <c r="C3273" t="s">
        <v>17551</v>
      </c>
      <c r="D3273" t="s">
        <v>17615</v>
      </c>
      <c r="E3273" t="s">
        <v>17553</v>
      </c>
      <c r="F3273" t="s">
        <v>17616</v>
      </c>
      <c r="G3273" t="s">
        <v>17555</v>
      </c>
      <c r="H3273" t="s">
        <v>150</v>
      </c>
      <c r="I3273" t="s">
        <v>162</v>
      </c>
      <c r="J3273" t="s">
        <v>17617</v>
      </c>
      <c r="K3273" t="s">
        <v>17557</v>
      </c>
      <c r="L3273" t="s">
        <v>17557</v>
      </c>
      <c r="M3273" t="s">
        <v>17618</v>
      </c>
      <c r="N3273" t="s">
        <v>17619</v>
      </c>
      <c r="O3273">
        <v>1</v>
      </c>
      <c r="P3273" t="s">
        <v>154</v>
      </c>
      <c r="Q3273">
        <v>788</v>
      </c>
      <c r="R3273" t="s">
        <v>625</v>
      </c>
      <c r="S3273">
        <v>8.8781541504503707</v>
      </c>
      <c r="T3273">
        <v>33.295008515332199</v>
      </c>
      <c r="U3273" t="s">
        <v>17620</v>
      </c>
      <c r="V3273" t="s">
        <v>17618</v>
      </c>
      <c r="W3273" t="s">
        <v>17561</v>
      </c>
      <c r="Y3273" t="s">
        <v>17562</v>
      </c>
      <c r="AD3273">
        <v>2.13981073611453</v>
      </c>
      <c r="AE3273">
        <v>7.1379144732369699</v>
      </c>
    </row>
    <row r="3274" spans="1:31" x14ac:dyDescent="0.25">
      <c r="A3274">
        <v>15197</v>
      </c>
      <c r="B3274" t="s">
        <v>144</v>
      </c>
      <c r="C3274" t="s">
        <v>17551</v>
      </c>
      <c r="D3274" t="s">
        <v>17621</v>
      </c>
      <c r="E3274" t="s">
        <v>17553</v>
      </c>
      <c r="F3274" t="s">
        <v>17622</v>
      </c>
      <c r="G3274" t="s">
        <v>17555</v>
      </c>
      <c r="H3274" t="s">
        <v>150</v>
      </c>
      <c r="I3274" t="s">
        <v>162</v>
      </c>
      <c r="J3274" t="s">
        <v>17623</v>
      </c>
      <c r="K3274" t="s">
        <v>17557</v>
      </c>
      <c r="L3274" t="s">
        <v>17557</v>
      </c>
      <c r="M3274" t="s">
        <v>17624</v>
      </c>
      <c r="N3274" t="s">
        <v>17625</v>
      </c>
      <c r="O3274">
        <v>1</v>
      </c>
      <c r="P3274" t="s">
        <v>154</v>
      </c>
      <c r="Q3274">
        <v>788</v>
      </c>
      <c r="R3274" t="s">
        <v>625</v>
      </c>
      <c r="S3274">
        <v>8.6720621875433892</v>
      </c>
      <c r="T3274">
        <v>36.048694843118398</v>
      </c>
      <c r="U3274" t="s">
        <v>17626</v>
      </c>
      <c r="V3274" t="s">
        <v>17627</v>
      </c>
      <c r="W3274" t="s">
        <v>17561</v>
      </c>
      <c r="Y3274" t="s">
        <v>17562</v>
      </c>
      <c r="AD3274">
        <v>0.51064882683590396</v>
      </c>
      <c r="AE3274">
        <v>3.2299237610560598</v>
      </c>
    </row>
    <row r="3275" spans="1:31" x14ac:dyDescent="0.25">
      <c r="A3275">
        <v>15198</v>
      </c>
      <c r="B3275" t="s">
        <v>144</v>
      </c>
      <c r="C3275" t="s">
        <v>17551</v>
      </c>
      <c r="D3275" t="s">
        <v>17628</v>
      </c>
      <c r="E3275" t="s">
        <v>17553</v>
      </c>
      <c r="F3275" t="s">
        <v>17629</v>
      </c>
      <c r="G3275" t="s">
        <v>17555</v>
      </c>
      <c r="H3275" t="s">
        <v>150</v>
      </c>
      <c r="I3275" t="s">
        <v>162</v>
      </c>
      <c r="J3275" t="s">
        <v>17630</v>
      </c>
      <c r="K3275" t="s">
        <v>17557</v>
      </c>
      <c r="L3275" t="s">
        <v>17557</v>
      </c>
      <c r="M3275" t="s">
        <v>17631</v>
      </c>
      <c r="N3275" t="s">
        <v>17632</v>
      </c>
      <c r="O3275">
        <v>1</v>
      </c>
      <c r="P3275" t="s">
        <v>154</v>
      </c>
      <c r="Q3275">
        <v>788</v>
      </c>
      <c r="R3275" t="s">
        <v>625</v>
      </c>
      <c r="S3275">
        <v>10.6200634973488</v>
      </c>
      <c r="T3275">
        <v>35.337934154070702</v>
      </c>
      <c r="U3275" t="s">
        <v>17633</v>
      </c>
      <c r="V3275" t="s">
        <v>17631</v>
      </c>
      <c r="W3275" t="s">
        <v>17561</v>
      </c>
      <c r="Y3275" t="s">
        <v>17562</v>
      </c>
      <c r="AD3275">
        <v>0.28370381578349702</v>
      </c>
      <c r="AE3275">
        <v>3.3296020193309301</v>
      </c>
    </row>
    <row r="3276" spans="1:31" x14ac:dyDescent="0.25">
      <c r="A3276">
        <v>15199</v>
      </c>
      <c r="B3276" t="s">
        <v>144</v>
      </c>
      <c r="C3276" t="s">
        <v>17551</v>
      </c>
      <c r="D3276" t="s">
        <v>17634</v>
      </c>
      <c r="E3276" t="s">
        <v>17553</v>
      </c>
      <c r="F3276" t="s">
        <v>17635</v>
      </c>
      <c r="G3276" t="s">
        <v>17555</v>
      </c>
      <c r="H3276" t="s">
        <v>150</v>
      </c>
      <c r="I3276" t="s">
        <v>162</v>
      </c>
      <c r="J3276" t="s">
        <v>17636</v>
      </c>
      <c r="K3276" t="s">
        <v>17557</v>
      </c>
      <c r="L3276" t="s">
        <v>17557</v>
      </c>
      <c r="M3276" t="s">
        <v>17637</v>
      </c>
      <c r="N3276" t="s">
        <v>17638</v>
      </c>
      <c r="O3276">
        <v>1</v>
      </c>
      <c r="P3276" t="s">
        <v>154</v>
      </c>
      <c r="Q3276">
        <v>788</v>
      </c>
      <c r="R3276" t="s">
        <v>625</v>
      </c>
      <c r="S3276">
        <v>9.8350754928718391</v>
      </c>
      <c r="T3276">
        <v>36.805276969645803</v>
      </c>
      <c r="U3276" t="s">
        <v>17639</v>
      </c>
      <c r="V3276" t="s">
        <v>17640</v>
      </c>
      <c r="W3276" t="s">
        <v>17561</v>
      </c>
      <c r="Y3276" t="s">
        <v>17562</v>
      </c>
      <c r="AD3276">
        <v>0.102079779937696</v>
      </c>
      <c r="AE3276">
        <v>1.7479250695205599</v>
      </c>
    </row>
    <row r="3277" spans="1:31" x14ac:dyDescent="0.25">
      <c r="A3277">
        <v>15200</v>
      </c>
      <c r="B3277" t="s">
        <v>144</v>
      </c>
      <c r="C3277" t="s">
        <v>17551</v>
      </c>
      <c r="D3277" t="s">
        <v>17641</v>
      </c>
      <c r="E3277" t="s">
        <v>17553</v>
      </c>
      <c r="F3277" t="s">
        <v>17642</v>
      </c>
      <c r="G3277" t="s">
        <v>17555</v>
      </c>
      <c r="H3277" t="s">
        <v>150</v>
      </c>
      <c r="I3277" t="s">
        <v>162</v>
      </c>
      <c r="J3277" t="s">
        <v>17643</v>
      </c>
      <c r="K3277" t="s">
        <v>17557</v>
      </c>
      <c r="L3277" t="s">
        <v>17557</v>
      </c>
      <c r="M3277" t="s">
        <v>17644</v>
      </c>
      <c r="N3277" t="s">
        <v>17645</v>
      </c>
      <c r="O3277">
        <v>1</v>
      </c>
      <c r="P3277" t="s">
        <v>154</v>
      </c>
      <c r="Q3277">
        <v>788</v>
      </c>
      <c r="R3277" t="s">
        <v>625</v>
      </c>
      <c r="S3277">
        <v>10.8813257854803</v>
      </c>
      <c r="T3277">
        <v>33.1689245552801</v>
      </c>
      <c r="U3277" t="s">
        <v>17646</v>
      </c>
      <c r="V3277" t="s">
        <v>17647</v>
      </c>
      <c r="W3277" t="s">
        <v>17561</v>
      </c>
      <c r="Y3277" t="s">
        <v>17562</v>
      </c>
      <c r="AD3277">
        <v>0.81073789676457897</v>
      </c>
      <c r="AE3277">
        <v>7.9488119287374097</v>
      </c>
    </row>
    <row r="3278" spans="1:31" x14ac:dyDescent="0.25">
      <c r="A3278">
        <v>15201</v>
      </c>
      <c r="B3278" t="s">
        <v>144</v>
      </c>
      <c r="C3278" t="s">
        <v>17551</v>
      </c>
      <c r="D3278" t="s">
        <v>17648</v>
      </c>
      <c r="E3278" t="s">
        <v>17553</v>
      </c>
      <c r="F3278" t="s">
        <v>17649</v>
      </c>
      <c r="G3278" t="s">
        <v>17555</v>
      </c>
      <c r="H3278" t="s">
        <v>150</v>
      </c>
      <c r="I3278" t="s">
        <v>162</v>
      </c>
      <c r="J3278" t="s">
        <v>17650</v>
      </c>
      <c r="K3278" t="s">
        <v>17557</v>
      </c>
      <c r="L3278" t="s">
        <v>17557</v>
      </c>
      <c r="M3278" t="s">
        <v>17651</v>
      </c>
      <c r="N3278" t="s">
        <v>17652</v>
      </c>
      <c r="O3278">
        <v>1</v>
      </c>
      <c r="P3278" t="s">
        <v>154</v>
      </c>
      <c r="Q3278">
        <v>788</v>
      </c>
      <c r="R3278" t="s">
        <v>625</v>
      </c>
      <c r="S3278">
        <v>10.753665578038399</v>
      </c>
      <c r="T3278">
        <v>35.613671396005202</v>
      </c>
      <c r="U3278" t="s">
        <v>17653</v>
      </c>
      <c r="V3278" t="s">
        <v>17651</v>
      </c>
      <c r="W3278" t="s">
        <v>17561</v>
      </c>
      <c r="Y3278" t="s">
        <v>17562</v>
      </c>
      <c r="AD3278">
        <v>9.5878335085672006E-2</v>
      </c>
      <c r="AE3278">
        <v>1.7412162393617301</v>
      </c>
    </row>
    <row r="3279" spans="1:31" x14ac:dyDescent="0.25">
      <c r="A3279">
        <v>15202</v>
      </c>
      <c r="B3279" t="s">
        <v>144</v>
      </c>
      <c r="C3279" t="s">
        <v>17551</v>
      </c>
      <c r="D3279" t="s">
        <v>17654</v>
      </c>
      <c r="E3279" t="s">
        <v>17553</v>
      </c>
      <c r="F3279" t="s">
        <v>17655</v>
      </c>
      <c r="G3279" t="s">
        <v>17555</v>
      </c>
      <c r="H3279" t="s">
        <v>150</v>
      </c>
      <c r="I3279" t="s">
        <v>162</v>
      </c>
      <c r="J3279" t="s">
        <v>17656</v>
      </c>
      <c r="K3279" t="s">
        <v>17557</v>
      </c>
      <c r="L3279" t="s">
        <v>17557</v>
      </c>
      <c r="M3279" t="s">
        <v>17657</v>
      </c>
      <c r="N3279" t="s">
        <v>17658</v>
      </c>
      <c r="O3279">
        <v>1</v>
      </c>
      <c r="P3279" t="s">
        <v>154</v>
      </c>
      <c r="Q3279">
        <v>788</v>
      </c>
      <c r="R3279" t="s">
        <v>625</v>
      </c>
      <c r="S3279">
        <v>10.705458766639</v>
      </c>
      <c r="T3279">
        <v>36.701108777192601</v>
      </c>
      <c r="U3279" t="s">
        <v>17659</v>
      </c>
      <c r="V3279" t="s">
        <v>17657</v>
      </c>
      <c r="W3279" t="s">
        <v>17561</v>
      </c>
      <c r="Y3279" t="s">
        <v>17562</v>
      </c>
      <c r="AD3279">
        <v>0.28346090880168601</v>
      </c>
      <c r="AE3279">
        <v>2.5341842736478801</v>
      </c>
    </row>
    <row r="3280" spans="1:31" x14ac:dyDescent="0.25">
      <c r="A3280">
        <v>15203</v>
      </c>
      <c r="B3280" t="s">
        <v>144</v>
      </c>
      <c r="C3280" t="s">
        <v>17551</v>
      </c>
      <c r="D3280" t="s">
        <v>17660</v>
      </c>
      <c r="E3280" t="s">
        <v>17553</v>
      </c>
      <c r="F3280" t="s">
        <v>17661</v>
      </c>
      <c r="G3280" t="s">
        <v>17555</v>
      </c>
      <c r="H3280" t="s">
        <v>150</v>
      </c>
      <c r="I3280" t="s">
        <v>162</v>
      </c>
      <c r="J3280" t="s">
        <v>17662</v>
      </c>
      <c r="K3280" t="s">
        <v>17557</v>
      </c>
      <c r="L3280" t="s">
        <v>17557</v>
      </c>
      <c r="M3280" t="s">
        <v>17663</v>
      </c>
      <c r="N3280" t="s">
        <v>17664</v>
      </c>
      <c r="O3280">
        <v>1</v>
      </c>
      <c r="P3280" t="s">
        <v>154</v>
      </c>
      <c r="Q3280">
        <v>788</v>
      </c>
      <c r="R3280" t="s">
        <v>625</v>
      </c>
      <c r="S3280">
        <v>10.3790024800807</v>
      </c>
      <c r="T3280">
        <v>34.779070372233797</v>
      </c>
      <c r="U3280" t="s">
        <v>17665</v>
      </c>
      <c r="V3280" t="s">
        <v>17663</v>
      </c>
      <c r="W3280" t="s">
        <v>17561</v>
      </c>
      <c r="Y3280" t="s">
        <v>17562</v>
      </c>
      <c r="AD3280">
        <v>0.70524070947252004</v>
      </c>
      <c r="AE3280">
        <v>5.3092958883157397</v>
      </c>
    </row>
    <row r="3281" spans="1:31" x14ac:dyDescent="0.25">
      <c r="A3281">
        <v>15204</v>
      </c>
      <c r="B3281" t="s">
        <v>144</v>
      </c>
      <c r="C3281" t="s">
        <v>17551</v>
      </c>
      <c r="D3281" t="s">
        <v>17666</v>
      </c>
      <c r="E3281" t="s">
        <v>17553</v>
      </c>
      <c r="F3281" t="s">
        <v>17667</v>
      </c>
      <c r="G3281" t="s">
        <v>17555</v>
      </c>
      <c r="H3281" t="s">
        <v>150</v>
      </c>
      <c r="I3281" t="s">
        <v>162</v>
      </c>
      <c r="J3281" t="s">
        <v>17668</v>
      </c>
      <c r="K3281" t="s">
        <v>17557</v>
      </c>
      <c r="L3281" t="s">
        <v>17557</v>
      </c>
      <c r="M3281" t="s">
        <v>17669</v>
      </c>
      <c r="N3281" t="s">
        <v>17670</v>
      </c>
      <c r="O3281">
        <v>1</v>
      </c>
      <c r="P3281" t="s">
        <v>154</v>
      </c>
      <c r="Q3281">
        <v>788</v>
      </c>
      <c r="R3281" t="s">
        <v>625</v>
      </c>
      <c r="S3281">
        <v>9.5339851087730896</v>
      </c>
      <c r="T3281">
        <v>34.882269367680699</v>
      </c>
      <c r="U3281" t="s">
        <v>17671</v>
      </c>
      <c r="V3281" t="s">
        <v>17672</v>
      </c>
      <c r="W3281" t="s">
        <v>17561</v>
      </c>
      <c r="Y3281" t="s">
        <v>17562</v>
      </c>
      <c r="AD3281">
        <v>0.72802649163409705</v>
      </c>
      <c r="AE3281">
        <v>5.0435342513844903</v>
      </c>
    </row>
    <row r="3282" spans="1:31" x14ac:dyDescent="0.25">
      <c r="A3282">
        <v>15205</v>
      </c>
      <c r="B3282" t="s">
        <v>144</v>
      </c>
      <c r="C3282" t="s">
        <v>17551</v>
      </c>
      <c r="D3282" t="s">
        <v>17673</v>
      </c>
      <c r="E3282" t="s">
        <v>17553</v>
      </c>
      <c r="F3282" t="s">
        <v>17674</v>
      </c>
      <c r="G3282" t="s">
        <v>17555</v>
      </c>
      <c r="H3282" t="s">
        <v>150</v>
      </c>
      <c r="I3282" t="s">
        <v>162</v>
      </c>
      <c r="J3282" t="s">
        <v>17675</v>
      </c>
      <c r="K3282" t="s">
        <v>17557</v>
      </c>
      <c r="L3282" t="s">
        <v>17557</v>
      </c>
      <c r="M3282" t="s">
        <v>17676</v>
      </c>
      <c r="N3282" t="s">
        <v>17677</v>
      </c>
      <c r="O3282">
        <v>1</v>
      </c>
      <c r="P3282" t="s">
        <v>154</v>
      </c>
      <c r="Q3282">
        <v>788</v>
      </c>
      <c r="R3282" t="s">
        <v>625</v>
      </c>
      <c r="S3282">
        <v>9.3287612986098107</v>
      </c>
      <c r="T3282">
        <v>36.0660320024732</v>
      </c>
      <c r="U3282" t="s">
        <v>17678</v>
      </c>
      <c r="V3282" t="s">
        <v>17676</v>
      </c>
      <c r="W3282" t="s">
        <v>17561</v>
      </c>
      <c r="Y3282" t="s">
        <v>17562</v>
      </c>
      <c r="AD3282">
        <v>0.46982223968822701</v>
      </c>
      <c r="AE3282">
        <v>4.42401527921891</v>
      </c>
    </row>
    <row r="3283" spans="1:31" x14ac:dyDescent="0.25">
      <c r="A3283">
        <v>15206</v>
      </c>
      <c r="B3283" t="s">
        <v>144</v>
      </c>
      <c r="C3283" t="s">
        <v>17551</v>
      </c>
      <c r="D3283" t="s">
        <v>17679</v>
      </c>
      <c r="E3283" t="s">
        <v>17553</v>
      </c>
      <c r="F3283" t="s">
        <v>17680</v>
      </c>
      <c r="G3283" t="s">
        <v>17555</v>
      </c>
      <c r="H3283" t="s">
        <v>150</v>
      </c>
      <c r="I3283" t="s">
        <v>162</v>
      </c>
      <c r="J3283" t="s">
        <v>17681</v>
      </c>
      <c r="K3283" t="s">
        <v>17557</v>
      </c>
      <c r="L3283" t="s">
        <v>17557</v>
      </c>
      <c r="M3283" t="s">
        <v>17682</v>
      </c>
      <c r="N3283" t="s">
        <v>17683</v>
      </c>
      <c r="O3283">
        <v>1</v>
      </c>
      <c r="P3283" t="s">
        <v>154</v>
      </c>
      <c r="Q3283">
        <v>788</v>
      </c>
      <c r="R3283" t="s">
        <v>625</v>
      </c>
      <c r="S3283">
        <v>10.3978866765136</v>
      </c>
      <c r="T3283">
        <v>35.888994560092002</v>
      </c>
      <c r="U3283" t="s">
        <v>17684</v>
      </c>
      <c r="V3283" t="s">
        <v>17682</v>
      </c>
      <c r="W3283" t="s">
        <v>17561</v>
      </c>
      <c r="Y3283" t="s">
        <v>17562</v>
      </c>
      <c r="AD3283">
        <v>0.26009388115917897</v>
      </c>
      <c r="AE3283">
        <v>3.0338114316083198</v>
      </c>
    </row>
    <row r="3284" spans="1:31" x14ac:dyDescent="0.25">
      <c r="A3284">
        <v>15207</v>
      </c>
      <c r="B3284" t="s">
        <v>144</v>
      </c>
      <c r="C3284" t="s">
        <v>17551</v>
      </c>
      <c r="D3284" t="s">
        <v>17685</v>
      </c>
      <c r="E3284" t="s">
        <v>17553</v>
      </c>
      <c r="F3284" t="s">
        <v>17686</v>
      </c>
      <c r="G3284" t="s">
        <v>17555</v>
      </c>
      <c r="H3284" t="s">
        <v>150</v>
      </c>
      <c r="I3284" t="s">
        <v>162</v>
      </c>
      <c r="J3284" t="s">
        <v>17687</v>
      </c>
      <c r="K3284" t="s">
        <v>17557</v>
      </c>
      <c r="L3284" t="s">
        <v>17557</v>
      </c>
      <c r="M3284" t="s">
        <v>17688</v>
      </c>
      <c r="N3284" t="s">
        <v>17689</v>
      </c>
      <c r="O3284">
        <v>1</v>
      </c>
      <c r="P3284" t="s">
        <v>154</v>
      </c>
      <c r="Q3284">
        <v>788</v>
      </c>
      <c r="R3284" t="s">
        <v>625</v>
      </c>
      <c r="S3284">
        <v>9.9481767221179993</v>
      </c>
      <c r="T3284">
        <v>32.001274011952397</v>
      </c>
      <c r="U3284" t="s">
        <v>17690</v>
      </c>
      <c r="V3284" t="s">
        <v>17688</v>
      </c>
      <c r="W3284" t="s">
        <v>17561</v>
      </c>
      <c r="Y3284" t="s">
        <v>17562</v>
      </c>
      <c r="AD3284">
        <v>3.77590813392302</v>
      </c>
      <c r="AE3284">
        <v>10.6750169029037</v>
      </c>
    </row>
    <row r="3285" spans="1:31" x14ac:dyDescent="0.25">
      <c r="A3285">
        <v>15208</v>
      </c>
      <c r="B3285" t="s">
        <v>144</v>
      </c>
      <c r="C3285" t="s">
        <v>17551</v>
      </c>
      <c r="D3285" t="s">
        <v>17691</v>
      </c>
      <c r="E3285" t="s">
        <v>17553</v>
      </c>
      <c r="F3285" t="s">
        <v>17692</v>
      </c>
      <c r="G3285" t="s">
        <v>17555</v>
      </c>
      <c r="H3285" t="s">
        <v>150</v>
      </c>
      <c r="I3285" t="s">
        <v>162</v>
      </c>
      <c r="J3285" t="s">
        <v>17693</v>
      </c>
      <c r="K3285" t="s">
        <v>17557</v>
      </c>
      <c r="L3285" t="s">
        <v>17557</v>
      </c>
      <c r="M3285" t="s">
        <v>17694</v>
      </c>
      <c r="N3285" t="s">
        <v>17695</v>
      </c>
      <c r="O3285">
        <v>1</v>
      </c>
      <c r="P3285" t="s">
        <v>154</v>
      </c>
      <c r="Q3285">
        <v>788</v>
      </c>
      <c r="R3285" t="s">
        <v>625</v>
      </c>
      <c r="S3285">
        <v>7.9676785727367001</v>
      </c>
      <c r="T3285">
        <v>33.949377129143301</v>
      </c>
      <c r="U3285" t="s">
        <v>17696</v>
      </c>
      <c r="V3285" t="s">
        <v>17694</v>
      </c>
      <c r="W3285" t="s">
        <v>17561</v>
      </c>
      <c r="Y3285" t="s">
        <v>17562</v>
      </c>
      <c r="AD3285">
        <v>0.64886426275739995</v>
      </c>
      <c r="AE3285">
        <v>3.7909643544177101</v>
      </c>
    </row>
    <row r="3286" spans="1:31" x14ac:dyDescent="0.25">
      <c r="A3286">
        <v>15209</v>
      </c>
      <c r="B3286" t="s">
        <v>144</v>
      </c>
      <c r="C3286" t="s">
        <v>17551</v>
      </c>
      <c r="D3286" t="s">
        <v>17697</v>
      </c>
      <c r="E3286" t="s">
        <v>17553</v>
      </c>
      <c r="F3286" t="s">
        <v>17698</v>
      </c>
      <c r="G3286" t="s">
        <v>17555</v>
      </c>
      <c r="H3286" t="s">
        <v>150</v>
      </c>
      <c r="I3286" t="s">
        <v>162</v>
      </c>
      <c r="J3286" t="s">
        <v>17699</v>
      </c>
      <c r="K3286" t="s">
        <v>17557</v>
      </c>
      <c r="L3286" t="s">
        <v>17557</v>
      </c>
      <c r="M3286" t="s">
        <v>17700</v>
      </c>
      <c r="N3286" t="s">
        <v>17701</v>
      </c>
      <c r="O3286">
        <v>1</v>
      </c>
      <c r="P3286" t="s">
        <v>154</v>
      </c>
      <c r="Q3286">
        <v>788</v>
      </c>
      <c r="R3286" t="s">
        <v>625</v>
      </c>
      <c r="S3286">
        <v>10.1545883499368</v>
      </c>
      <c r="T3286">
        <v>36.811292678598903</v>
      </c>
      <c r="U3286" t="s">
        <v>17702</v>
      </c>
      <c r="V3286" t="s">
        <v>17700</v>
      </c>
      <c r="W3286" t="s">
        <v>17561</v>
      </c>
      <c r="Y3286" t="s">
        <v>17562</v>
      </c>
      <c r="AD3286">
        <v>2.7213381178683001E-2</v>
      </c>
      <c r="AE3286">
        <v>1.2120151216481501</v>
      </c>
    </row>
    <row r="3287" spans="1:31" x14ac:dyDescent="0.25">
      <c r="A3287">
        <v>15210</v>
      </c>
      <c r="B3287" t="s">
        <v>144</v>
      </c>
      <c r="C3287" t="s">
        <v>17551</v>
      </c>
      <c r="D3287" t="s">
        <v>17703</v>
      </c>
      <c r="E3287" t="s">
        <v>17553</v>
      </c>
      <c r="F3287" t="s">
        <v>17704</v>
      </c>
      <c r="G3287" t="s">
        <v>17555</v>
      </c>
      <c r="H3287" t="s">
        <v>150</v>
      </c>
      <c r="I3287" t="s">
        <v>162</v>
      </c>
      <c r="J3287" t="s">
        <v>17705</v>
      </c>
      <c r="K3287" t="s">
        <v>17557</v>
      </c>
      <c r="L3287" t="s">
        <v>17557</v>
      </c>
      <c r="M3287" t="s">
        <v>17706</v>
      </c>
      <c r="N3287" t="s">
        <v>17707</v>
      </c>
      <c r="O3287">
        <v>1</v>
      </c>
      <c r="P3287" t="s">
        <v>154</v>
      </c>
      <c r="Q3287">
        <v>788</v>
      </c>
      <c r="R3287" t="s">
        <v>625</v>
      </c>
      <c r="S3287">
        <v>9.9967195060780494</v>
      </c>
      <c r="T3287">
        <v>36.343080110196603</v>
      </c>
      <c r="U3287" t="s">
        <v>17708</v>
      </c>
      <c r="V3287" t="s">
        <v>17706</v>
      </c>
      <c r="W3287" t="s">
        <v>17561</v>
      </c>
      <c r="Y3287" t="s">
        <v>17562</v>
      </c>
      <c r="AD3287">
        <v>0.28675498712112801</v>
      </c>
      <c r="AE3287">
        <v>2.6761683504367699</v>
      </c>
    </row>
    <row r="3288" spans="1:31" x14ac:dyDescent="0.25">
      <c r="A3288">
        <v>15137</v>
      </c>
      <c r="B3288" t="s">
        <v>424</v>
      </c>
      <c r="C3288" t="s">
        <v>15841</v>
      </c>
      <c r="D3288" t="s">
        <v>17709</v>
      </c>
      <c r="E3288" t="s">
        <v>17710</v>
      </c>
      <c r="F3288" t="s">
        <v>17711</v>
      </c>
      <c r="G3288" t="s">
        <v>17712</v>
      </c>
      <c r="H3288" t="s">
        <v>150</v>
      </c>
      <c r="I3288" t="s">
        <v>162</v>
      </c>
      <c r="J3288" t="s">
        <v>17713</v>
      </c>
      <c r="K3288" t="s">
        <v>17714</v>
      </c>
      <c r="L3288" t="s">
        <v>17714</v>
      </c>
      <c r="O3288">
        <v>1</v>
      </c>
      <c r="P3288" t="s">
        <v>154</v>
      </c>
      <c r="Q3288">
        <v>792</v>
      </c>
      <c r="R3288" t="s">
        <v>432</v>
      </c>
      <c r="S3288">
        <v>28.8832615051702</v>
      </c>
      <c r="T3288">
        <v>38.295676033073001</v>
      </c>
      <c r="U3288" t="s">
        <v>17715</v>
      </c>
      <c r="V3288" t="s">
        <v>17716</v>
      </c>
      <c r="W3288" t="s">
        <v>17717</v>
      </c>
      <c r="Y3288" t="s">
        <v>17718</v>
      </c>
      <c r="AD3288">
        <v>9.1256659774844007</v>
      </c>
      <c r="AE3288">
        <v>24.139429616286201</v>
      </c>
    </row>
    <row r="3289" spans="1:31" x14ac:dyDescent="0.25">
      <c r="A3289">
        <v>15138</v>
      </c>
      <c r="B3289" t="s">
        <v>424</v>
      </c>
      <c r="C3289" t="s">
        <v>15841</v>
      </c>
      <c r="D3289" t="s">
        <v>17719</v>
      </c>
      <c r="E3289" t="s">
        <v>17710</v>
      </c>
      <c r="F3289" t="s">
        <v>17720</v>
      </c>
      <c r="G3289" t="s">
        <v>17712</v>
      </c>
      <c r="H3289" t="s">
        <v>150</v>
      </c>
      <c r="I3289" t="s">
        <v>162</v>
      </c>
      <c r="J3289" t="s">
        <v>17721</v>
      </c>
      <c r="K3289" t="s">
        <v>17714</v>
      </c>
      <c r="L3289" t="s">
        <v>17714</v>
      </c>
      <c r="O3289">
        <v>1</v>
      </c>
      <c r="P3289" t="s">
        <v>154</v>
      </c>
      <c r="Q3289">
        <v>792</v>
      </c>
      <c r="R3289" t="s">
        <v>432</v>
      </c>
      <c r="S3289">
        <v>36.124181795288301</v>
      </c>
      <c r="T3289">
        <v>40.887438565913499</v>
      </c>
      <c r="U3289" t="s">
        <v>17722</v>
      </c>
      <c r="V3289" t="s">
        <v>17723</v>
      </c>
      <c r="W3289" t="s">
        <v>17717</v>
      </c>
      <c r="Y3289" t="s">
        <v>17718</v>
      </c>
      <c r="AD3289">
        <v>12.283019110747199</v>
      </c>
      <c r="AE3289">
        <v>31.852876650711298</v>
      </c>
    </row>
    <row r="3290" spans="1:31" x14ac:dyDescent="0.25">
      <c r="A3290">
        <v>15139</v>
      </c>
      <c r="B3290" t="s">
        <v>424</v>
      </c>
      <c r="C3290" t="s">
        <v>15841</v>
      </c>
      <c r="D3290" t="s">
        <v>17724</v>
      </c>
      <c r="E3290" t="s">
        <v>17710</v>
      </c>
      <c r="F3290" t="s">
        <v>17725</v>
      </c>
      <c r="G3290" t="s">
        <v>17712</v>
      </c>
      <c r="H3290" t="s">
        <v>150</v>
      </c>
      <c r="I3290" t="s">
        <v>162</v>
      </c>
      <c r="J3290" t="s">
        <v>17726</v>
      </c>
      <c r="K3290" t="s">
        <v>17714</v>
      </c>
      <c r="L3290" t="s">
        <v>17714</v>
      </c>
      <c r="O3290">
        <v>1</v>
      </c>
      <c r="P3290" t="s">
        <v>154</v>
      </c>
      <c r="Q3290">
        <v>792</v>
      </c>
      <c r="R3290" t="s">
        <v>432</v>
      </c>
      <c r="S3290">
        <v>34.031974099107103</v>
      </c>
      <c r="T3290">
        <v>39.015531224755001</v>
      </c>
      <c r="U3290" t="s">
        <v>17727</v>
      </c>
      <c r="V3290" t="s">
        <v>17728</v>
      </c>
      <c r="W3290" t="s">
        <v>17717</v>
      </c>
      <c r="Y3290" t="s">
        <v>17718</v>
      </c>
      <c r="AD3290">
        <v>19.441364407761601</v>
      </c>
      <c r="AE3290">
        <v>28.376844110407198</v>
      </c>
    </row>
    <row r="3291" spans="1:31" x14ac:dyDescent="0.25">
      <c r="A3291">
        <v>15140</v>
      </c>
      <c r="B3291" t="s">
        <v>424</v>
      </c>
      <c r="C3291" t="s">
        <v>15841</v>
      </c>
      <c r="D3291" t="s">
        <v>17729</v>
      </c>
      <c r="E3291" t="s">
        <v>17710</v>
      </c>
      <c r="F3291" t="s">
        <v>17730</v>
      </c>
      <c r="G3291" t="s">
        <v>17712</v>
      </c>
      <c r="H3291" t="s">
        <v>150</v>
      </c>
      <c r="I3291" t="s">
        <v>162</v>
      </c>
      <c r="J3291" t="s">
        <v>17731</v>
      </c>
      <c r="K3291" t="s">
        <v>17714</v>
      </c>
      <c r="L3291" t="s">
        <v>17714</v>
      </c>
      <c r="O3291">
        <v>1</v>
      </c>
      <c r="P3291" t="s">
        <v>154</v>
      </c>
      <c r="Q3291">
        <v>792</v>
      </c>
      <c r="R3291" t="s">
        <v>432</v>
      </c>
      <c r="S3291">
        <v>41.6276304316957</v>
      </c>
      <c r="T3291">
        <v>39.254409888383798</v>
      </c>
      <c r="U3291" t="s">
        <v>17732</v>
      </c>
      <c r="V3291" t="s">
        <v>17733</v>
      </c>
      <c r="W3291" t="s">
        <v>17717</v>
      </c>
      <c r="Y3291" t="s">
        <v>17718</v>
      </c>
      <c r="AD3291">
        <v>15.4232389702854</v>
      </c>
      <c r="AE3291">
        <v>28.166288204551499</v>
      </c>
    </row>
    <row r="3292" spans="1:31" x14ac:dyDescent="0.25">
      <c r="A3292">
        <v>15141</v>
      </c>
      <c r="B3292" t="s">
        <v>424</v>
      </c>
      <c r="C3292" t="s">
        <v>15841</v>
      </c>
      <c r="D3292" t="s">
        <v>17734</v>
      </c>
      <c r="E3292" t="s">
        <v>17710</v>
      </c>
      <c r="F3292" t="s">
        <v>17735</v>
      </c>
      <c r="G3292" t="s">
        <v>17712</v>
      </c>
      <c r="H3292" t="s">
        <v>150</v>
      </c>
      <c r="I3292" t="s">
        <v>162</v>
      </c>
      <c r="J3292" t="s">
        <v>17736</v>
      </c>
      <c r="K3292" t="s">
        <v>17714</v>
      </c>
      <c r="L3292" t="s">
        <v>17714</v>
      </c>
      <c r="O3292">
        <v>1</v>
      </c>
      <c r="P3292" t="s">
        <v>154</v>
      </c>
      <c r="Q3292">
        <v>792</v>
      </c>
      <c r="R3292" t="s">
        <v>432</v>
      </c>
      <c r="S3292">
        <v>28.209024251765399</v>
      </c>
      <c r="T3292">
        <v>40.491902967445398</v>
      </c>
      <c r="U3292" t="s">
        <v>17737</v>
      </c>
      <c r="V3292" t="s">
        <v>17738</v>
      </c>
      <c r="W3292" t="s">
        <v>17717</v>
      </c>
      <c r="Y3292" t="s">
        <v>17718</v>
      </c>
      <c r="AD3292">
        <v>7.7791596232602798</v>
      </c>
      <c r="AE3292">
        <v>30.104037459969401</v>
      </c>
    </row>
    <row r="3293" spans="1:31" x14ac:dyDescent="0.25">
      <c r="A3293">
        <v>15142</v>
      </c>
      <c r="B3293" t="s">
        <v>424</v>
      </c>
      <c r="C3293" t="s">
        <v>15841</v>
      </c>
      <c r="D3293" t="s">
        <v>17739</v>
      </c>
      <c r="E3293" t="s">
        <v>17710</v>
      </c>
      <c r="F3293" t="s">
        <v>17740</v>
      </c>
      <c r="G3293" t="s">
        <v>17712</v>
      </c>
      <c r="H3293" t="s">
        <v>150</v>
      </c>
      <c r="I3293" t="s">
        <v>162</v>
      </c>
      <c r="J3293" t="s">
        <v>17741</v>
      </c>
      <c r="K3293" t="s">
        <v>17714</v>
      </c>
      <c r="L3293" t="s">
        <v>17714</v>
      </c>
      <c r="O3293">
        <v>1</v>
      </c>
      <c r="P3293" t="s">
        <v>154</v>
      </c>
      <c r="Q3293">
        <v>792</v>
      </c>
      <c r="R3293" t="s">
        <v>432</v>
      </c>
      <c r="S3293">
        <v>33.626193452992403</v>
      </c>
      <c r="T3293">
        <v>37.226935037309502</v>
      </c>
      <c r="U3293" t="s">
        <v>17742</v>
      </c>
      <c r="V3293" t="s">
        <v>17743</v>
      </c>
      <c r="W3293" t="s">
        <v>17717</v>
      </c>
      <c r="Y3293" t="s">
        <v>17718</v>
      </c>
      <c r="AD3293">
        <v>9.3185090596500704</v>
      </c>
      <c r="AE3293">
        <v>29.089968607422001</v>
      </c>
    </row>
    <row r="3294" spans="1:31" x14ac:dyDescent="0.25">
      <c r="A3294">
        <v>15143</v>
      </c>
      <c r="B3294" t="s">
        <v>424</v>
      </c>
      <c r="C3294" t="s">
        <v>15841</v>
      </c>
      <c r="D3294" t="s">
        <v>17744</v>
      </c>
      <c r="E3294" t="s">
        <v>17710</v>
      </c>
      <c r="F3294" t="s">
        <v>17745</v>
      </c>
      <c r="G3294" t="s">
        <v>17712</v>
      </c>
      <c r="H3294" t="s">
        <v>150</v>
      </c>
      <c r="I3294" t="s">
        <v>162</v>
      </c>
      <c r="J3294" t="s">
        <v>17746</v>
      </c>
      <c r="K3294" t="s">
        <v>17714</v>
      </c>
      <c r="L3294" t="s">
        <v>17714</v>
      </c>
      <c r="O3294">
        <v>1</v>
      </c>
      <c r="P3294" t="s">
        <v>154</v>
      </c>
      <c r="Q3294">
        <v>792</v>
      </c>
      <c r="R3294" t="s">
        <v>432</v>
      </c>
      <c r="S3294">
        <v>39.953674931120801</v>
      </c>
      <c r="T3294">
        <v>37.577150031936803</v>
      </c>
      <c r="U3294" t="s">
        <v>17747</v>
      </c>
      <c r="V3294" t="s">
        <v>17748</v>
      </c>
      <c r="W3294" t="s">
        <v>17717</v>
      </c>
      <c r="Y3294" t="s">
        <v>17718</v>
      </c>
      <c r="AD3294">
        <v>7.8313619843608002</v>
      </c>
      <c r="AE3294">
        <v>17.578981930478299</v>
      </c>
    </row>
    <row r="3295" spans="1:31" x14ac:dyDescent="0.25">
      <c r="A3295">
        <v>15235</v>
      </c>
      <c r="B3295" t="s">
        <v>424</v>
      </c>
      <c r="C3295" t="s">
        <v>17749</v>
      </c>
      <c r="D3295" t="s">
        <v>17750</v>
      </c>
      <c r="E3295" t="s">
        <v>17751</v>
      </c>
      <c r="F3295" t="s">
        <v>17752</v>
      </c>
      <c r="G3295" t="s">
        <v>17753</v>
      </c>
      <c r="H3295" t="s">
        <v>150</v>
      </c>
      <c r="I3295" t="s">
        <v>162</v>
      </c>
      <c r="J3295" t="s">
        <v>17754</v>
      </c>
      <c r="K3295" t="s">
        <v>17755</v>
      </c>
      <c r="L3295" t="s">
        <v>17755</v>
      </c>
      <c r="O3295">
        <v>1</v>
      </c>
      <c r="P3295" t="s">
        <v>154</v>
      </c>
      <c r="Q3295">
        <v>795</v>
      </c>
      <c r="R3295" t="s">
        <v>432</v>
      </c>
      <c r="S3295">
        <v>59.106669431416002</v>
      </c>
      <c r="T3295">
        <v>38.538667086749598</v>
      </c>
      <c r="U3295" t="s">
        <v>17756</v>
      </c>
      <c r="V3295" t="s">
        <v>17757</v>
      </c>
      <c r="W3295" t="s">
        <v>17758</v>
      </c>
      <c r="Y3295" t="s">
        <v>17759</v>
      </c>
      <c r="AD3295">
        <v>10.1613912408595</v>
      </c>
      <c r="AE3295">
        <v>19.694792965911201</v>
      </c>
    </row>
    <row r="3296" spans="1:31" x14ac:dyDescent="0.25">
      <c r="A3296">
        <v>15236</v>
      </c>
      <c r="B3296" t="s">
        <v>424</v>
      </c>
      <c r="C3296" t="s">
        <v>17749</v>
      </c>
      <c r="D3296" t="s">
        <v>17760</v>
      </c>
      <c r="E3296" t="s">
        <v>17751</v>
      </c>
      <c r="F3296" t="s">
        <v>17761</v>
      </c>
      <c r="G3296" t="s">
        <v>17753</v>
      </c>
      <c r="H3296" t="s">
        <v>150</v>
      </c>
      <c r="I3296" t="s">
        <v>162</v>
      </c>
      <c r="J3296" t="s">
        <v>17762</v>
      </c>
      <c r="K3296" t="s">
        <v>17755</v>
      </c>
      <c r="L3296" t="s">
        <v>17755</v>
      </c>
      <c r="O3296">
        <v>1</v>
      </c>
      <c r="P3296" t="s">
        <v>154</v>
      </c>
      <c r="Q3296">
        <v>795</v>
      </c>
      <c r="R3296" t="s">
        <v>432</v>
      </c>
      <c r="S3296">
        <v>58.396068671944199</v>
      </c>
      <c r="T3296">
        <v>37.928704854810803</v>
      </c>
      <c r="U3296" t="s">
        <v>17763</v>
      </c>
      <c r="V3296" t="s">
        <v>17764</v>
      </c>
      <c r="W3296" t="s">
        <v>17758</v>
      </c>
      <c r="Y3296" t="s">
        <v>17759</v>
      </c>
      <c r="AD3296">
        <v>7.1546316441981599E-3</v>
      </c>
      <c r="AE3296">
        <v>0.427520916812067</v>
      </c>
    </row>
    <row r="3297" spans="1:31" x14ac:dyDescent="0.25">
      <c r="A3297">
        <v>15237</v>
      </c>
      <c r="B3297" t="s">
        <v>424</v>
      </c>
      <c r="C3297" t="s">
        <v>17749</v>
      </c>
      <c r="D3297" t="s">
        <v>17765</v>
      </c>
      <c r="E3297" t="s">
        <v>17751</v>
      </c>
      <c r="F3297" t="s">
        <v>17766</v>
      </c>
      <c r="G3297" t="s">
        <v>17753</v>
      </c>
      <c r="H3297" t="s">
        <v>150</v>
      </c>
      <c r="I3297" t="s">
        <v>162</v>
      </c>
      <c r="J3297" t="s">
        <v>17767</v>
      </c>
      <c r="K3297" t="s">
        <v>17755</v>
      </c>
      <c r="L3297" t="s">
        <v>17755</v>
      </c>
      <c r="O3297">
        <v>1</v>
      </c>
      <c r="P3297" t="s">
        <v>154</v>
      </c>
      <c r="Q3297">
        <v>795</v>
      </c>
      <c r="R3297" t="s">
        <v>432</v>
      </c>
      <c r="S3297">
        <v>55.010901004639599</v>
      </c>
      <c r="T3297">
        <v>39.802943536460297</v>
      </c>
      <c r="U3297" t="s">
        <v>17768</v>
      </c>
      <c r="V3297" t="s">
        <v>17769</v>
      </c>
      <c r="W3297" t="s">
        <v>17758</v>
      </c>
      <c r="Y3297" t="s">
        <v>17759</v>
      </c>
      <c r="AD3297">
        <v>12.486509908220199</v>
      </c>
      <c r="AE3297">
        <v>28.680203357199002</v>
      </c>
    </row>
    <row r="3298" spans="1:31" x14ac:dyDescent="0.25">
      <c r="A3298">
        <v>15238</v>
      </c>
      <c r="B3298" t="s">
        <v>424</v>
      </c>
      <c r="C3298" t="s">
        <v>17749</v>
      </c>
      <c r="D3298" t="s">
        <v>17770</v>
      </c>
      <c r="E3298" t="s">
        <v>17751</v>
      </c>
      <c r="F3298" t="s">
        <v>17771</v>
      </c>
      <c r="G3298" t="s">
        <v>17753</v>
      </c>
      <c r="H3298" t="s">
        <v>150</v>
      </c>
      <c r="I3298" t="s">
        <v>162</v>
      </c>
      <c r="J3298" t="s">
        <v>17772</v>
      </c>
      <c r="K3298" t="s">
        <v>17755</v>
      </c>
      <c r="L3298" t="s">
        <v>17755</v>
      </c>
      <c r="O3298">
        <v>1</v>
      </c>
      <c r="P3298" t="s">
        <v>154</v>
      </c>
      <c r="Q3298">
        <v>795</v>
      </c>
      <c r="R3298" t="s">
        <v>432</v>
      </c>
      <c r="S3298">
        <v>58.720543783686502</v>
      </c>
      <c r="T3298">
        <v>41.150449250911798</v>
      </c>
      <c r="U3298" s="17" t="s">
        <v>17773</v>
      </c>
      <c r="V3298" t="s">
        <v>17774</v>
      </c>
      <c r="W3298" t="s">
        <v>17758</v>
      </c>
      <c r="Y3298" t="s">
        <v>17759</v>
      </c>
      <c r="AD3298">
        <v>8.0228646685623097</v>
      </c>
      <c r="AE3298">
        <v>16.6013049621966</v>
      </c>
    </row>
    <row r="3299" spans="1:31" x14ac:dyDescent="0.25">
      <c r="A3299">
        <v>15239</v>
      </c>
      <c r="B3299" t="s">
        <v>424</v>
      </c>
      <c r="C3299" t="s">
        <v>17749</v>
      </c>
      <c r="D3299" t="s">
        <v>17775</v>
      </c>
      <c r="E3299" t="s">
        <v>17751</v>
      </c>
      <c r="F3299" t="s">
        <v>17776</v>
      </c>
      <c r="G3299" t="s">
        <v>17753</v>
      </c>
      <c r="H3299" t="s">
        <v>150</v>
      </c>
      <c r="I3299" t="s">
        <v>162</v>
      </c>
      <c r="J3299" t="s">
        <v>17777</v>
      </c>
      <c r="K3299" t="s">
        <v>17755</v>
      </c>
      <c r="L3299" t="s">
        <v>17755</v>
      </c>
      <c r="O3299">
        <v>1</v>
      </c>
      <c r="P3299" t="s">
        <v>154</v>
      </c>
      <c r="Q3299">
        <v>795</v>
      </c>
      <c r="R3299" t="s">
        <v>432</v>
      </c>
      <c r="S3299">
        <v>63.210207957452198</v>
      </c>
      <c r="T3299">
        <v>38.8889953460478</v>
      </c>
      <c r="U3299" t="s">
        <v>17778</v>
      </c>
      <c r="V3299" t="s">
        <v>17779</v>
      </c>
      <c r="W3299" t="s">
        <v>17758</v>
      </c>
      <c r="Y3299" t="s">
        <v>17759</v>
      </c>
      <c r="AD3299">
        <v>9.7339880512693107</v>
      </c>
      <c r="AE3299">
        <v>18.9269890998746</v>
      </c>
    </row>
    <row r="3300" spans="1:31" x14ac:dyDescent="0.25">
      <c r="A3300">
        <v>15240</v>
      </c>
      <c r="B3300" t="s">
        <v>424</v>
      </c>
      <c r="C3300" t="s">
        <v>17749</v>
      </c>
      <c r="D3300" t="s">
        <v>17780</v>
      </c>
      <c r="E3300" t="s">
        <v>17751</v>
      </c>
      <c r="F3300" t="s">
        <v>17781</v>
      </c>
      <c r="G3300" t="s">
        <v>17753</v>
      </c>
      <c r="H3300" t="s">
        <v>150</v>
      </c>
      <c r="I3300" t="s">
        <v>162</v>
      </c>
      <c r="J3300" t="s">
        <v>17782</v>
      </c>
      <c r="K3300" t="s">
        <v>17755</v>
      </c>
      <c r="L3300" t="s">
        <v>17755</v>
      </c>
      <c r="O3300">
        <v>1</v>
      </c>
      <c r="P3300" t="s">
        <v>154</v>
      </c>
      <c r="Q3300">
        <v>795</v>
      </c>
      <c r="R3300" t="s">
        <v>432</v>
      </c>
      <c r="S3300">
        <v>62.299367977738697</v>
      </c>
      <c r="T3300">
        <v>37.227426553930897</v>
      </c>
      <c r="U3300" t="s">
        <v>17783</v>
      </c>
      <c r="V3300" t="s">
        <v>17784</v>
      </c>
      <c r="W3300" t="s">
        <v>17758</v>
      </c>
      <c r="Y3300" t="s">
        <v>17759</v>
      </c>
      <c r="AD3300">
        <v>8.7417278175635094</v>
      </c>
      <c r="AE3300">
        <v>16.168948876517899</v>
      </c>
    </row>
    <row r="3301" spans="1:31" x14ac:dyDescent="0.25">
      <c r="A3301">
        <v>14550</v>
      </c>
      <c r="B3301" t="s">
        <v>1172</v>
      </c>
      <c r="C3301" t="s">
        <v>17785</v>
      </c>
      <c r="D3301" t="s">
        <v>17786</v>
      </c>
      <c r="E3301" t="s">
        <v>17787</v>
      </c>
      <c r="F3301" t="s">
        <v>17788</v>
      </c>
      <c r="G3301" t="s">
        <v>17789</v>
      </c>
      <c r="H3301" t="s">
        <v>150</v>
      </c>
      <c r="I3301" t="s">
        <v>162</v>
      </c>
      <c r="J3301" t="s">
        <v>17790</v>
      </c>
      <c r="K3301" t="s">
        <v>17791</v>
      </c>
      <c r="M3301" t="s">
        <v>17792</v>
      </c>
      <c r="O3301">
        <v>1</v>
      </c>
      <c r="P3301" t="s">
        <v>924</v>
      </c>
      <c r="Q3301">
        <v>796</v>
      </c>
      <c r="R3301" t="s">
        <v>1208</v>
      </c>
      <c r="S3301">
        <v>-71.486702813820401</v>
      </c>
      <c r="T3301">
        <v>21.703002786792698</v>
      </c>
      <c r="U3301" t="s">
        <v>17793</v>
      </c>
      <c r="V3301" t="s">
        <v>17792</v>
      </c>
      <c r="W3301" t="s">
        <v>17794</v>
      </c>
      <c r="Y3301" t="s">
        <v>17795</v>
      </c>
      <c r="AD3301">
        <v>2.9388554536353699E-3</v>
      </c>
      <c r="AE3301">
        <v>0.25763753945397799</v>
      </c>
    </row>
    <row r="3302" spans="1:31" x14ac:dyDescent="0.25">
      <c r="A3302">
        <v>14551</v>
      </c>
      <c r="B3302" t="s">
        <v>1172</v>
      </c>
      <c r="C3302" t="s">
        <v>17785</v>
      </c>
      <c r="D3302" t="s">
        <v>17796</v>
      </c>
      <c r="E3302" t="s">
        <v>17787</v>
      </c>
      <c r="F3302" t="s">
        <v>17797</v>
      </c>
      <c r="G3302" t="s">
        <v>17789</v>
      </c>
      <c r="H3302" t="s">
        <v>150</v>
      </c>
      <c r="I3302" t="s">
        <v>162</v>
      </c>
      <c r="J3302" t="s">
        <v>17798</v>
      </c>
      <c r="K3302" t="s">
        <v>17791</v>
      </c>
      <c r="M3302" t="s">
        <v>17799</v>
      </c>
      <c r="O3302">
        <v>1</v>
      </c>
      <c r="P3302" t="s">
        <v>924</v>
      </c>
      <c r="Q3302">
        <v>796</v>
      </c>
      <c r="R3302" t="s">
        <v>1208</v>
      </c>
      <c r="S3302">
        <v>-71.138791606822707</v>
      </c>
      <c r="T3302">
        <v>21.467555975144698</v>
      </c>
      <c r="U3302" t="s">
        <v>17800</v>
      </c>
      <c r="V3302" t="s">
        <v>17799</v>
      </c>
      <c r="W3302" t="s">
        <v>17794</v>
      </c>
      <c r="Y3302" t="s">
        <v>17795</v>
      </c>
      <c r="AD3302">
        <v>1.4385910574219499E-3</v>
      </c>
      <c r="AE3302">
        <v>0.18121622077592101</v>
      </c>
    </row>
    <row r="3303" spans="1:31" x14ac:dyDescent="0.25">
      <c r="A3303">
        <v>14552</v>
      </c>
      <c r="B3303" t="s">
        <v>1172</v>
      </c>
      <c r="C3303" t="s">
        <v>17785</v>
      </c>
      <c r="D3303" t="s">
        <v>17801</v>
      </c>
      <c r="E3303" t="s">
        <v>17787</v>
      </c>
      <c r="F3303" t="s">
        <v>17802</v>
      </c>
      <c r="G3303" t="s">
        <v>17789</v>
      </c>
      <c r="H3303" t="s">
        <v>150</v>
      </c>
      <c r="I3303" t="s">
        <v>162</v>
      </c>
      <c r="J3303" t="s">
        <v>17803</v>
      </c>
      <c r="K3303" t="s">
        <v>17791</v>
      </c>
      <c r="M3303" t="s">
        <v>17804</v>
      </c>
      <c r="O3303">
        <v>1</v>
      </c>
      <c r="P3303" t="s">
        <v>924</v>
      </c>
      <c r="Q3303">
        <v>796</v>
      </c>
      <c r="R3303" t="s">
        <v>1208</v>
      </c>
      <c r="S3303">
        <v>-71.742793447601002</v>
      </c>
      <c r="T3303">
        <v>21.8085869807752</v>
      </c>
      <c r="U3303" t="s">
        <v>17805</v>
      </c>
      <c r="V3303" t="s">
        <v>17804</v>
      </c>
      <c r="W3303" t="s">
        <v>17794</v>
      </c>
      <c r="Y3303" t="s">
        <v>17795</v>
      </c>
      <c r="AD3303">
        <v>1.31030730499333E-2</v>
      </c>
      <c r="AE3303">
        <v>0.57318408932127995</v>
      </c>
    </row>
    <row r="3304" spans="1:31" x14ac:dyDescent="0.25">
      <c r="A3304">
        <v>14553</v>
      </c>
      <c r="B3304" t="s">
        <v>1172</v>
      </c>
      <c r="C3304" t="s">
        <v>17785</v>
      </c>
      <c r="D3304" t="s">
        <v>17806</v>
      </c>
      <c r="E3304" t="s">
        <v>17787</v>
      </c>
      <c r="F3304" t="s">
        <v>17807</v>
      </c>
      <c r="G3304" t="s">
        <v>17789</v>
      </c>
      <c r="H3304" t="s">
        <v>150</v>
      </c>
      <c r="I3304" t="s">
        <v>162</v>
      </c>
      <c r="J3304" t="s">
        <v>17808</v>
      </c>
      <c r="K3304" t="s">
        <v>17791</v>
      </c>
      <c r="M3304" t="s">
        <v>17809</v>
      </c>
      <c r="O3304">
        <v>1</v>
      </c>
      <c r="P3304" t="s">
        <v>924</v>
      </c>
      <c r="Q3304">
        <v>796</v>
      </c>
      <c r="R3304" t="s">
        <v>1208</v>
      </c>
      <c r="S3304">
        <v>-71.953331003513298</v>
      </c>
      <c r="T3304">
        <v>21.902418545683901</v>
      </c>
      <c r="U3304" t="s">
        <v>17810</v>
      </c>
      <c r="V3304" t="s">
        <v>17809</v>
      </c>
      <c r="W3304" t="s">
        <v>17794</v>
      </c>
      <c r="Y3304" t="s">
        <v>17795</v>
      </c>
      <c r="AD3304">
        <v>1.20948052244785E-2</v>
      </c>
      <c r="AE3304">
        <v>0.46028487342927898</v>
      </c>
    </row>
    <row r="3305" spans="1:31" x14ac:dyDescent="0.25">
      <c r="A3305">
        <v>14554</v>
      </c>
      <c r="B3305" t="s">
        <v>1172</v>
      </c>
      <c r="C3305" t="s">
        <v>17785</v>
      </c>
      <c r="D3305" t="s">
        <v>17811</v>
      </c>
      <c r="E3305" t="s">
        <v>17787</v>
      </c>
      <c r="F3305" t="s">
        <v>17812</v>
      </c>
      <c r="G3305" t="s">
        <v>17789</v>
      </c>
      <c r="H3305" t="s">
        <v>150</v>
      </c>
      <c r="I3305" t="s">
        <v>162</v>
      </c>
      <c r="J3305" t="s">
        <v>17813</v>
      </c>
      <c r="K3305" t="s">
        <v>17791</v>
      </c>
      <c r="M3305" t="s">
        <v>17814</v>
      </c>
      <c r="O3305">
        <v>1</v>
      </c>
      <c r="P3305" t="s">
        <v>924</v>
      </c>
      <c r="Q3305">
        <v>796</v>
      </c>
      <c r="R3305" t="s">
        <v>1208</v>
      </c>
      <c r="S3305">
        <v>-72.287866991035401</v>
      </c>
      <c r="T3305">
        <v>21.794381140504601</v>
      </c>
      <c r="U3305" t="s">
        <v>17815</v>
      </c>
      <c r="V3305" t="s">
        <v>17814</v>
      </c>
      <c r="W3305" t="s">
        <v>17794</v>
      </c>
      <c r="Y3305" t="s">
        <v>17795</v>
      </c>
      <c r="AD3305">
        <v>5.2232443507591597E-3</v>
      </c>
      <c r="AE3305">
        <v>0.30400931964636102</v>
      </c>
    </row>
    <row r="3306" spans="1:31" x14ac:dyDescent="0.25">
      <c r="A3306">
        <v>14555</v>
      </c>
      <c r="B3306" t="s">
        <v>1172</v>
      </c>
      <c r="C3306" t="s">
        <v>17785</v>
      </c>
      <c r="D3306" t="s">
        <v>17816</v>
      </c>
      <c r="E3306" t="s">
        <v>17787</v>
      </c>
      <c r="F3306" t="s">
        <v>17817</v>
      </c>
      <c r="G3306" t="s">
        <v>17789</v>
      </c>
      <c r="H3306" t="s">
        <v>150</v>
      </c>
      <c r="I3306" t="s">
        <v>162</v>
      </c>
      <c r="J3306" t="s">
        <v>17818</v>
      </c>
      <c r="K3306" t="s">
        <v>17791</v>
      </c>
      <c r="M3306" t="s">
        <v>17819</v>
      </c>
      <c r="O3306">
        <v>1</v>
      </c>
      <c r="P3306" t="s">
        <v>924</v>
      </c>
      <c r="Q3306">
        <v>796</v>
      </c>
      <c r="R3306" t="s">
        <v>1208</v>
      </c>
      <c r="S3306">
        <v>-71.569523717109902</v>
      </c>
      <c r="T3306">
        <v>21.437528355653701</v>
      </c>
      <c r="U3306" t="s">
        <v>17820</v>
      </c>
      <c r="V3306" t="s">
        <v>17819</v>
      </c>
      <c r="W3306" t="s">
        <v>17794</v>
      </c>
      <c r="Y3306" t="s">
        <v>17795</v>
      </c>
      <c r="AD3306">
        <v>3.8500020201581702E-3</v>
      </c>
      <c r="AE3306">
        <v>0.75206697975444703</v>
      </c>
    </row>
    <row r="3307" spans="1:31" x14ac:dyDescent="0.25">
      <c r="A3307">
        <v>14556</v>
      </c>
      <c r="B3307" t="s">
        <v>1172</v>
      </c>
      <c r="C3307" t="s">
        <v>17785</v>
      </c>
      <c r="D3307" t="s">
        <v>17821</v>
      </c>
      <c r="E3307" t="s">
        <v>17787</v>
      </c>
      <c r="F3307" t="s">
        <v>17822</v>
      </c>
      <c r="G3307" t="s">
        <v>17789</v>
      </c>
      <c r="H3307" t="s">
        <v>150</v>
      </c>
      <c r="I3307" t="s">
        <v>162</v>
      </c>
      <c r="J3307" t="s">
        <v>17823</v>
      </c>
      <c r="K3307" t="s">
        <v>17791</v>
      </c>
      <c r="M3307" t="s">
        <v>17824</v>
      </c>
      <c r="O3307">
        <v>1</v>
      </c>
      <c r="P3307" t="s">
        <v>924</v>
      </c>
      <c r="Q3307">
        <v>796</v>
      </c>
      <c r="R3307" t="s">
        <v>1208</v>
      </c>
      <c r="S3307">
        <v>-72.448842516763804</v>
      </c>
      <c r="T3307">
        <v>21.673679243179201</v>
      </c>
      <c r="U3307" t="s">
        <v>17825</v>
      </c>
      <c r="V3307" t="s">
        <v>17824</v>
      </c>
      <c r="W3307" t="s">
        <v>17794</v>
      </c>
      <c r="Y3307" t="s">
        <v>17795</v>
      </c>
      <c r="AD3307">
        <v>1.89674559385367E-3</v>
      </c>
      <c r="AE3307">
        <v>0.20116634949388401</v>
      </c>
    </row>
    <row r="3308" spans="1:31" x14ac:dyDescent="0.25">
      <c r="A3308">
        <v>15059</v>
      </c>
      <c r="B3308" t="s">
        <v>916</v>
      </c>
      <c r="C3308" t="s">
        <v>17826</v>
      </c>
      <c r="D3308" t="s">
        <v>17827</v>
      </c>
      <c r="E3308" t="s">
        <v>17828</v>
      </c>
      <c r="F3308" t="s">
        <v>17829</v>
      </c>
      <c r="G3308" t="s">
        <v>17830</v>
      </c>
      <c r="H3308" t="s">
        <v>150</v>
      </c>
      <c r="I3308" t="s">
        <v>162</v>
      </c>
      <c r="J3308" s="17" t="s">
        <v>17831</v>
      </c>
      <c r="K3308" t="s">
        <v>17832</v>
      </c>
      <c r="L3308" t="s">
        <v>17832</v>
      </c>
      <c r="O3308">
        <v>1</v>
      </c>
      <c r="P3308" t="s">
        <v>154</v>
      </c>
      <c r="Q3308">
        <v>798</v>
      </c>
      <c r="R3308" t="s">
        <v>1462</v>
      </c>
      <c r="S3308">
        <v>179.21592564770901</v>
      </c>
      <c r="T3308">
        <v>-8.51140561447035</v>
      </c>
      <c r="U3308" t="s">
        <v>17833</v>
      </c>
      <c r="V3308" t="s">
        <v>17834</v>
      </c>
      <c r="W3308" t="s">
        <v>17835</v>
      </c>
      <c r="Y3308" t="s">
        <v>17836</v>
      </c>
      <c r="AD3308">
        <v>1.89478498202789E-3</v>
      </c>
      <c r="AE3308">
        <v>0.216023598979698</v>
      </c>
    </row>
    <row r="3309" spans="1:31" x14ac:dyDescent="0.25">
      <c r="A3309">
        <v>15060</v>
      </c>
      <c r="B3309" t="s">
        <v>916</v>
      </c>
      <c r="C3309" t="s">
        <v>17826</v>
      </c>
      <c r="D3309" t="s">
        <v>17837</v>
      </c>
      <c r="E3309" t="s">
        <v>17828</v>
      </c>
      <c r="F3309" t="s">
        <v>17838</v>
      </c>
      <c r="G3309" t="s">
        <v>17830</v>
      </c>
      <c r="H3309" t="s">
        <v>150</v>
      </c>
      <c r="I3309" t="s">
        <v>162</v>
      </c>
      <c r="J3309" t="s">
        <v>17839</v>
      </c>
      <c r="K3309" t="s">
        <v>17832</v>
      </c>
      <c r="L3309" t="s">
        <v>17832</v>
      </c>
      <c r="O3309">
        <v>1</v>
      </c>
      <c r="P3309" t="s">
        <v>154</v>
      </c>
      <c r="Q3309">
        <v>798</v>
      </c>
      <c r="R3309" t="s">
        <v>1462</v>
      </c>
      <c r="S3309">
        <v>176.304888839868</v>
      </c>
      <c r="T3309">
        <v>-6.2735682527679302</v>
      </c>
      <c r="U3309" t="s">
        <v>17840</v>
      </c>
      <c r="V3309" t="s">
        <v>17841</v>
      </c>
      <c r="W3309" t="s">
        <v>17835</v>
      </c>
      <c r="Y3309" t="s">
        <v>17836</v>
      </c>
      <c r="AD3309">
        <v>4.3427062325918097E-4</v>
      </c>
      <c r="AE3309">
        <v>7.8983261762289203E-2</v>
      </c>
    </row>
    <row r="3310" spans="1:31" x14ac:dyDescent="0.25">
      <c r="A3310">
        <v>15061</v>
      </c>
      <c r="B3310" t="s">
        <v>916</v>
      </c>
      <c r="C3310" t="s">
        <v>17826</v>
      </c>
      <c r="D3310" t="s">
        <v>17842</v>
      </c>
      <c r="E3310" t="s">
        <v>17828</v>
      </c>
      <c r="F3310" t="s">
        <v>17843</v>
      </c>
      <c r="G3310" t="s">
        <v>17830</v>
      </c>
      <c r="H3310" t="s">
        <v>150</v>
      </c>
      <c r="I3310" t="s">
        <v>162</v>
      </c>
      <c r="J3310" t="s">
        <v>17844</v>
      </c>
      <c r="K3310" t="s">
        <v>17832</v>
      </c>
      <c r="L3310" t="s">
        <v>17832</v>
      </c>
      <c r="O3310">
        <v>1</v>
      </c>
      <c r="P3310" t="s">
        <v>154</v>
      </c>
      <c r="Q3310">
        <v>798</v>
      </c>
      <c r="R3310" t="s">
        <v>1462</v>
      </c>
      <c r="S3310">
        <v>176.11118470005999</v>
      </c>
      <c r="T3310">
        <v>-5.6765759220881504</v>
      </c>
      <c r="U3310" t="s">
        <v>17845</v>
      </c>
      <c r="V3310" t="s">
        <v>17846</v>
      </c>
      <c r="W3310" t="s">
        <v>17835</v>
      </c>
      <c r="Y3310" t="s">
        <v>17836</v>
      </c>
      <c r="AD3310">
        <v>3.18131221433759E-4</v>
      </c>
      <c r="AE3310">
        <v>9.6510167630614402E-2</v>
      </c>
    </row>
    <row r="3311" spans="1:31" x14ac:dyDescent="0.25">
      <c r="A3311">
        <v>15062</v>
      </c>
      <c r="B3311" t="s">
        <v>916</v>
      </c>
      <c r="C3311" t="s">
        <v>17826</v>
      </c>
      <c r="D3311" t="s">
        <v>17847</v>
      </c>
      <c r="E3311" t="s">
        <v>17828</v>
      </c>
      <c r="F3311" t="s">
        <v>17848</v>
      </c>
      <c r="G3311" t="s">
        <v>17830</v>
      </c>
      <c r="H3311" t="s">
        <v>150</v>
      </c>
      <c r="I3311" t="s">
        <v>162</v>
      </c>
      <c r="J3311" t="s">
        <v>17849</v>
      </c>
      <c r="K3311" t="s">
        <v>17832</v>
      </c>
      <c r="L3311" t="s">
        <v>17832</v>
      </c>
      <c r="O3311">
        <v>1</v>
      </c>
      <c r="P3311" t="s">
        <v>154</v>
      </c>
      <c r="Q3311">
        <v>798</v>
      </c>
      <c r="R3311" t="s">
        <v>1462</v>
      </c>
      <c r="S3311">
        <v>179.463877002163</v>
      </c>
      <c r="T3311">
        <v>-10.5688393584763</v>
      </c>
      <c r="U3311" s="17" t="s">
        <v>17850</v>
      </c>
      <c r="V3311" t="s">
        <v>17851</v>
      </c>
      <c r="W3311" t="s">
        <v>17835</v>
      </c>
      <c r="Y3311" t="s">
        <v>17836</v>
      </c>
      <c r="AD3311" s="17">
        <v>3.5054365639552998E-5</v>
      </c>
      <c r="AE3311">
        <v>2.1265316397784499E-2</v>
      </c>
    </row>
    <row r="3312" spans="1:31" x14ac:dyDescent="0.25">
      <c r="A3312">
        <v>15063</v>
      </c>
      <c r="B3312" t="s">
        <v>916</v>
      </c>
      <c r="C3312" t="s">
        <v>17826</v>
      </c>
      <c r="D3312" t="s">
        <v>17852</v>
      </c>
      <c r="E3312" t="s">
        <v>17828</v>
      </c>
      <c r="F3312" t="s">
        <v>17853</v>
      </c>
      <c r="G3312" t="s">
        <v>17830</v>
      </c>
      <c r="H3312" t="s">
        <v>150</v>
      </c>
      <c r="I3312" t="s">
        <v>162</v>
      </c>
      <c r="J3312" t="s">
        <v>17854</v>
      </c>
      <c r="K3312" t="s">
        <v>17832</v>
      </c>
      <c r="L3312" t="s">
        <v>17832</v>
      </c>
      <c r="O3312">
        <v>1</v>
      </c>
      <c r="P3312" t="s">
        <v>154</v>
      </c>
      <c r="Q3312">
        <v>798</v>
      </c>
      <c r="R3312" t="s">
        <v>1462</v>
      </c>
      <c r="S3312">
        <v>177.291802162077</v>
      </c>
      <c r="T3312">
        <v>-6.1027943028828098</v>
      </c>
      <c r="U3312" t="s">
        <v>17855</v>
      </c>
      <c r="V3312" t="s">
        <v>17856</v>
      </c>
      <c r="W3312" t="s">
        <v>17835</v>
      </c>
      <c r="Y3312" t="s">
        <v>17836</v>
      </c>
      <c r="AD3312">
        <v>5.2609112651680302E-4</v>
      </c>
      <c r="AE3312">
        <v>8.8848795316455703E-2</v>
      </c>
    </row>
    <row r="3313" spans="1:31" x14ac:dyDescent="0.25">
      <c r="A3313">
        <v>15064</v>
      </c>
      <c r="B3313" t="s">
        <v>916</v>
      </c>
      <c r="C3313" t="s">
        <v>17826</v>
      </c>
      <c r="D3313" t="s">
        <v>17857</v>
      </c>
      <c r="E3313" t="s">
        <v>17828</v>
      </c>
      <c r="F3313" t="s">
        <v>17858</v>
      </c>
      <c r="G3313" t="s">
        <v>17830</v>
      </c>
      <c r="H3313" t="s">
        <v>150</v>
      </c>
      <c r="I3313" t="s">
        <v>162</v>
      </c>
      <c r="J3313" t="s">
        <v>17859</v>
      </c>
      <c r="K3313" t="s">
        <v>17832</v>
      </c>
      <c r="L3313" t="s">
        <v>17832</v>
      </c>
      <c r="O3313">
        <v>1</v>
      </c>
      <c r="P3313" t="s">
        <v>154</v>
      </c>
      <c r="Q3313">
        <v>798</v>
      </c>
      <c r="R3313" t="s">
        <v>1462</v>
      </c>
      <c r="S3313">
        <v>177.14962219067601</v>
      </c>
      <c r="T3313">
        <v>-7.1830720046139804</v>
      </c>
      <c r="U3313" t="s">
        <v>17860</v>
      </c>
      <c r="V3313" t="s">
        <v>17861</v>
      </c>
      <c r="W3313" t="s">
        <v>17835</v>
      </c>
      <c r="Y3313" t="s">
        <v>17836</v>
      </c>
      <c r="AD3313">
        <v>1.94816074440496E-4</v>
      </c>
      <c r="AE3313">
        <v>5.5814702867565701E-2</v>
      </c>
    </row>
    <row r="3314" spans="1:31" x14ac:dyDescent="0.25">
      <c r="A3314">
        <v>15065</v>
      </c>
      <c r="B3314" t="s">
        <v>916</v>
      </c>
      <c r="C3314" t="s">
        <v>17826</v>
      </c>
      <c r="D3314" t="s">
        <v>17862</v>
      </c>
      <c r="E3314" t="s">
        <v>17828</v>
      </c>
      <c r="F3314" t="s">
        <v>17863</v>
      </c>
      <c r="G3314" t="s">
        <v>17830</v>
      </c>
      <c r="H3314" t="s">
        <v>150</v>
      </c>
      <c r="I3314" t="s">
        <v>162</v>
      </c>
      <c r="J3314" t="s">
        <v>17864</v>
      </c>
      <c r="K3314" t="s">
        <v>17832</v>
      </c>
      <c r="L3314" t="s">
        <v>17832</v>
      </c>
      <c r="O3314">
        <v>1</v>
      </c>
      <c r="P3314" t="s">
        <v>154</v>
      </c>
      <c r="Q3314">
        <v>798</v>
      </c>
      <c r="R3314" t="s">
        <v>1462</v>
      </c>
      <c r="S3314">
        <v>178.37963877915001</v>
      </c>
      <c r="T3314">
        <v>-8.0287877220883104</v>
      </c>
      <c r="U3314" t="s">
        <v>17865</v>
      </c>
      <c r="V3314" t="s">
        <v>17866</v>
      </c>
      <c r="W3314" t="s">
        <v>17835</v>
      </c>
      <c r="Y3314" t="s">
        <v>17836</v>
      </c>
      <c r="AD3314">
        <v>7.1366181794019201E-4</v>
      </c>
      <c r="AE3314">
        <v>0.16217784522138101</v>
      </c>
    </row>
    <row r="3315" spans="1:31" x14ac:dyDescent="0.25">
      <c r="A3315">
        <v>15066</v>
      </c>
      <c r="B3315" t="s">
        <v>916</v>
      </c>
      <c r="C3315" t="s">
        <v>17826</v>
      </c>
      <c r="D3315" t="s">
        <v>17867</v>
      </c>
      <c r="E3315" t="s">
        <v>17828</v>
      </c>
      <c r="F3315" t="s">
        <v>17868</v>
      </c>
      <c r="G3315" t="s">
        <v>17830</v>
      </c>
      <c r="H3315" t="s">
        <v>150</v>
      </c>
      <c r="I3315" t="s">
        <v>162</v>
      </c>
      <c r="J3315" t="s">
        <v>17869</v>
      </c>
      <c r="K3315" t="s">
        <v>17832</v>
      </c>
      <c r="L3315" t="s">
        <v>17832</v>
      </c>
      <c r="O3315">
        <v>1</v>
      </c>
      <c r="P3315" t="s">
        <v>154</v>
      </c>
      <c r="Q3315">
        <v>798</v>
      </c>
      <c r="R3315" t="s">
        <v>1462</v>
      </c>
      <c r="S3315">
        <v>179.798834034164</v>
      </c>
      <c r="T3315">
        <v>-9.3448529633441506</v>
      </c>
      <c r="U3315" t="s">
        <v>17870</v>
      </c>
      <c r="V3315" t="s">
        <v>17871</v>
      </c>
      <c r="W3315" t="s">
        <v>17835</v>
      </c>
      <c r="Y3315" t="s">
        <v>17836</v>
      </c>
      <c r="AD3315" s="17">
        <v>6.2742949921812396E-5</v>
      </c>
      <c r="AE3315">
        <v>2.94102387531874E-2</v>
      </c>
    </row>
    <row r="3316" spans="1:31" x14ac:dyDescent="0.25">
      <c r="A3316">
        <v>15067</v>
      </c>
      <c r="B3316" t="s">
        <v>916</v>
      </c>
      <c r="C3316" t="s">
        <v>17826</v>
      </c>
      <c r="D3316" t="s">
        <v>17872</v>
      </c>
      <c r="E3316" t="s">
        <v>17828</v>
      </c>
      <c r="F3316" t="s">
        <v>17873</v>
      </c>
      <c r="G3316" t="s">
        <v>17830</v>
      </c>
      <c r="H3316" t="s">
        <v>150</v>
      </c>
      <c r="I3316" t="s">
        <v>162</v>
      </c>
      <c r="J3316" t="s">
        <v>17874</v>
      </c>
      <c r="K3316" t="s">
        <v>17832</v>
      </c>
      <c r="L3316" t="s">
        <v>17832</v>
      </c>
      <c r="O3316">
        <v>1</v>
      </c>
      <c r="P3316" t="s">
        <v>154</v>
      </c>
      <c r="Q3316">
        <v>798</v>
      </c>
      <c r="R3316" t="s">
        <v>1462</v>
      </c>
      <c r="S3316">
        <v>178.69456100883701</v>
      </c>
      <c r="T3316">
        <v>-7.4746868499191299</v>
      </c>
      <c r="U3316" t="s">
        <v>17875</v>
      </c>
      <c r="V3316" t="s">
        <v>17876</v>
      </c>
      <c r="W3316" t="s">
        <v>17835</v>
      </c>
      <c r="Y3316" t="s">
        <v>17836</v>
      </c>
      <c r="AD3316">
        <v>2.4582608853052101E-4</v>
      </c>
      <c r="AE3316">
        <v>5.7444842995774598E-2</v>
      </c>
    </row>
    <row r="3317" spans="1:31" x14ac:dyDescent="0.25">
      <c r="A3317">
        <v>16640</v>
      </c>
      <c r="B3317" t="s">
        <v>615</v>
      </c>
      <c r="C3317" t="s">
        <v>17877</v>
      </c>
      <c r="D3317" t="s">
        <v>17878</v>
      </c>
      <c r="E3317" t="s">
        <v>17879</v>
      </c>
      <c r="F3317" t="s">
        <v>17880</v>
      </c>
      <c r="G3317" t="s">
        <v>17881</v>
      </c>
      <c r="H3317" t="s">
        <v>751</v>
      </c>
      <c r="I3317" t="s">
        <v>162</v>
      </c>
      <c r="J3317" t="s">
        <v>17882</v>
      </c>
      <c r="K3317" t="s">
        <v>17883</v>
      </c>
      <c r="L3317" t="s">
        <v>17883</v>
      </c>
      <c r="N3317" t="s">
        <v>17884</v>
      </c>
      <c r="O3317">
        <v>1</v>
      </c>
      <c r="P3317" t="s">
        <v>154</v>
      </c>
      <c r="Q3317">
        <v>800</v>
      </c>
      <c r="R3317" t="s">
        <v>999</v>
      </c>
      <c r="S3317">
        <v>32.615950506308202</v>
      </c>
      <c r="T3317">
        <v>3.05135271446686</v>
      </c>
      <c r="U3317" t="s">
        <v>17885</v>
      </c>
      <c r="V3317" t="s">
        <v>17886</v>
      </c>
      <c r="W3317" t="s">
        <v>17887</v>
      </c>
      <c r="Y3317" t="s">
        <v>17888</v>
      </c>
      <c r="AD3317">
        <v>2.2864535144779699</v>
      </c>
      <c r="AE3317">
        <v>8.9614771251030305</v>
      </c>
    </row>
    <row r="3318" spans="1:31" x14ac:dyDescent="0.25">
      <c r="A3318">
        <v>13641</v>
      </c>
      <c r="B3318" t="s">
        <v>615</v>
      </c>
      <c r="C3318" t="s">
        <v>17877</v>
      </c>
      <c r="D3318" t="s">
        <v>17889</v>
      </c>
      <c r="E3318" t="s">
        <v>17879</v>
      </c>
      <c r="F3318" t="s">
        <v>17890</v>
      </c>
      <c r="G3318" t="s">
        <v>17881</v>
      </c>
      <c r="H3318" t="s">
        <v>150</v>
      </c>
      <c r="I3318" t="s">
        <v>866</v>
      </c>
      <c r="J3318" t="s">
        <v>17891</v>
      </c>
      <c r="K3318" t="s">
        <v>17883</v>
      </c>
      <c r="L3318" t="s">
        <v>17883</v>
      </c>
      <c r="O3318">
        <v>1</v>
      </c>
      <c r="P3318" t="s">
        <v>154</v>
      </c>
      <c r="Q3318">
        <v>800</v>
      </c>
      <c r="R3318" t="s">
        <v>999</v>
      </c>
      <c r="S3318">
        <v>31.793055595882901</v>
      </c>
      <c r="T3318">
        <v>3.24117241468781</v>
      </c>
      <c r="U3318" t="s">
        <v>17892</v>
      </c>
      <c r="V3318" t="s">
        <v>17893</v>
      </c>
      <c r="W3318" t="s">
        <v>17887</v>
      </c>
      <c r="Y3318" t="s">
        <v>17888</v>
      </c>
      <c r="AD3318">
        <v>0.25400324662388102</v>
      </c>
      <c r="AE3318">
        <v>2.1612733361937599</v>
      </c>
    </row>
    <row r="3319" spans="1:31" x14ac:dyDescent="0.25">
      <c r="A3319">
        <v>13642</v>
      </c>
      <c r="B3319" t="s">
        <v>615</v>
      </c>
      <c r="C3319" t="s">
        <v>17877</v>
      </c>
      <c r="D3319" t="s">
        <v>17894</v>
      </c>
      <c r="E3319" t="s">
        <v>17879</v>
      </c>
      <c r="F3319" t="s">
        <v>17895</v>
      </c>
      <c r="G3319" t="s">
        <v>17881</v>
      </c>
      <c r="H3319" t="s">
        <v>150</v>
      </c>
      <c r="I3319" t="s">
        <v>866</v>
      </c>
      <c r="J3319" t="s">
        <v>17896</v>
      </c>
      <c r="K3319" t="s">
        <v>17883</v>
      </c>
      <c r="L3319" t="s">
        <v>17883</v>
      </c>
      <c r="O3319">
        <v>1</v>
      </c>
      <c r="P3319" t="s">
        <v>154</v>
      </c>
      <c r="Q3319">
        <v>800</v>
      </c>
      <c r="R3319" t="s">
        <v>999</v>
      </c>
      <c r="S3319">
        <v>33.873494391610102</v>
      </c>
      <c r="T3319">
        <v>1.99519899624984</v>
      </c>
      <c r="U3319" t="s">
        <v>17897</v>
      </c>
      <c r="V3319" t="s">
        <v>17898</v>
      </c>
      <c r="W3319" t="s">
        <v>17887</v>
      </c>
      <c r="Y3319" t="s">
        <v>17888</v>
      </c>
      <c r="AD3319">
        <v>0.36380674972681598</v>
      </c>
      <c r="AE3319">
        <v>2.8052150362237498</v>
      </c>
    </row>
    <row r="3320" spans="1:31" x14ac:dyDescent="0.25">
      <c r="A3320">
        <v>16641</v>
      </c>
      <c r="B3320" t="s">
        <v>615</v>
      </c>
      <c r="C3320" t="s">
        <v>17877</v>
      </c>
      <c r="D3320" t="s">
        <v>17899</v>
      </c>
      <c r="E3320" t="s">
        <v>17879</v>
      </c>
      <c r="F3320" t="s">
        <v>17900</v>
      </c>
      <c r="G3320" t="s">
        <v>17881</v>
      </c>
      <c r="H3320" t="s">
        <v>751</v>
      </c>
      <c r="I3320" t="s">
        <v>162</v>
      </c>
      <c r="J3320" t="s">
        <v>17901</v>
      </c>
      <c r="K3320" t="s">
        <v>17883</v>
      </c>
      <c r="L3320" t="s">
        <v>17883</v>
      </c>
      <c r="N3320" t="s">
        <v>17902</v>
      </c>
      <c r="O3320">
        <v>1</v>
      </c>
      <c r="P3320" t="s">
        <v>154</v>
      </c>
      <c r="Q3320">
        <v>800</v>
      </c>
      <c r="R3320" t="s">
        <v>999</v>
      </c>
      <c r="S3320">
        <v>30.5506398962217</v>
      </c>
      <c r="T3320">
        <v>-0.49316363526756601</v>
      </c>
      <c r="U3320" t="s">
        <v>17903</v>
      </c>
      <c r="V3320" t="s">
        <v>17904</v>
      </c>
      <c r="W3320" t="s">
        <v>17887</v>
      </c>
      <c r="Y3320" t="s">
        <v>17888</v>
      </c>
      <c r="AD3320">
        <v>1.3254511135898099</v>
      </c>
      <c r="AE3320">
        <v>6.2167591784460798</v>
      </c>
    </row>
    <row r="3321" spans="1:31" x14ac:dyDescent="0.25">
      <c r="A3321">
        <v>13643</v>
      </c>
      <c r="B3321" t="s">
        <v>615</v>
      </c>
      <c r="C3321" t="s">
        <v>17877</v>
      </c>
      <c r="D3321" t="s">
        <v>17905</v>
      </c>
      <c r="E3321" t="s">
        <v>17879</v>
      </c>
      <c r="F3321" t="s">
        <v>17906</v>
      </c>
      <c r="G3321" t="s">
        <v>17881</v>
      </c>
      <c r="H3321" t="s">
        <v>150</v>
      </c>
      <c r="I3321" t="s">
        <v>866</v>
      </c>
      <c r="J3321" t="s">
        <v>17907</v>
      </c>
      <c r="K3321" t="s">
        <v>17883</v>
      </c>
      <c r="L3321" t="s">
        <v>17883</v>
      </c>
      <c r="O3321">
        <v>1</v>
      </c>
      <c r="P3321" t="s">
        <v>154</v>
      </c>
      <c r="Q3321">
        <v>800</v>
      </c>
      <c r="R3321" t="s">
        <v>999</v>
      </c>
      <c r="S3321">
        <v>32.571053397139103</v>
      </c>
      <c r="T3321">
        <v>2.0817201324788299</v>
      </c>
      <c r="U3321" t="s">
        <v>17908</v>
      </c>
      <c r="V3321" t="s">
        <v>17909</v>
      </c>
      <c r="W3321" t="s">
        <v>17887</v>
      </c>
      <c r="Y3321" t="s">
        <v>17888</v>
      </c>
      <c r="AD3321">
        <v>0.506100571059658</v>
      </c>
      <c r="AE3321">
        <v>3.6022969678119701</v>
      </c>
    </row>
    <row r="3322" spans="1:31" x14ac:dyDescent="0.25">
      <c r="A3322">
        <v>13644</v>
      </c>
      <c r="B3322" t="s">
        <v>615</v>
      </c>
      <c r="C3322" t="s">
        <v>17877</v>
      </c>
      <c r="D3322" t="s">
        <v>17910</v>
      </c>
      <c r="E3322" t="s">
        <v>17879</v>
      </c>
      <c r="F3322" t="s">
        <v>17911</v>
      </c>
      <c r="G3322" t="s">
        <v>17881</v>
      </c>
      <c r="H3322" t="s">
        <v>150</v>
      </c>
      <c r="I3322" t="s">
        <v>866</v>
      </c>
      <c r="J3322" t="s">
        <v>17912</v>
      </c>
      <c r="K3322" t="s">
        <v>17883</v>
      </c>
      <c r="L3322" t="s">
        <v>17883</v>
      </c>
      <c r="O3322">
        <v>1</v>
      </c>
      <c r="P3322" t="s">
        <v>154</v>
      </c>
      <c r="Q3322">
        <v>800</v>
      </c>
      <c r="R3322" t="s">
        <v>999</v>
      </c>
      <c r="S3322">
        <v>33.761453730652498</v>
      </c>
      <c r="T3322">
        <v>0.32240524912128898</v>
      </c>
      <c r="U3322" t="s">
        <v>17913</v>
      </c>
      <c r="V3322" t="s">
        <v>17914</v>
      </c>
      <c r="W3322" t="s">
        <v>17887</v>
      </c>
      <c r="Y3322" t="s">
        <v>17888</v>
      </c>
      <c r="AD3322">
        <v>7.9080059018031196E-2</v>
      </c>
      <c r="AE3322">
        <v>2.0555555867692701</v>
      </c>
    </row>
    <row r="3323" spans="1:31" x14ac:dyDescent="0.25">
      <c r="A3323">
        <v>16642</v>
      </c>
      <c r="B3323" t="s">
        <v>615</v>
      </c>
      <c r="C3323" t="s">
        <v>17877</v>
      </c>
      <c r="D3323" t="s">
        <v>17915</v>
      </c>
      <c r="E3323" t="s">
        <v>17879</v>
      </c>
      <c r="F3323" t="s">
        <v>17916</v>
      </c>
      <c r="G3323" t="s">
        <v>17881</v>
      </c>
      <c r="H3323" t="s">
        <v>751</v>
      </c>
      <c r="I3323" t="s">
        <v>162</v>
      </c>
      <c r="J3323" t="s">
        <v>17917</v>
      </c>
      <c r="K3323" t="s">
        <v>17883</v>
      </c>
      <c r="L3323" t="s">
        <v>17883</v>
      </c>
      <c r="N3323" t="s">
        <v>17918</v>
      </c>
      <c r="O3323">
        <v>1</v>
      </c>
      <c r="P3323" t="s">
        <v>154</v>
      </c>
      <c r="Q3323">
        <v>800</v>
      </c>
      <c r="R3323" t="s">
        <v>999</v>
      </c>
      <c r="S3323">
        <v>33.927985278309102</v>
      </c>
      <c r="T3323">
        <v>0.88071331939911202</v>
      </c>
      <c r="U3323" t="s">
        <v>17919</v>
      </c>
      <c r="V3323" t="s">
        <v>17920</v>
      </c>
      <c r="W3323" t="s">
        <v>17887</v>
      </c>
      <c r="Y3323" t="s">
        <v>17888</v>
      </c>
      <c r="AD3323">
        <v>0.37215206159777903</v>
      </c>
      <c r="AE3323">
        <v>3.9002278091024301</v>
      </c>
    </row>
    <row r="3324" spans="1:31" x14ac:dyDescent="0.25">
      <c r="A3324">
        <v>16643</v>
      </c>
      <c r="B3324" t="s">
        <v>615</v>
      </c>
      <c r="C3324" t="s">
        <v>17877</v>
      </c>
      <c r="D3324" t="s">
        <v>17921</v>
      </c>
      <c r="E3324" t="s">
        <v>17879</v>
      </c>
      <c r="F3324" t="s">
        <v>17922</v>
      </c>
      <c r="G3324" t="s">
        <v>17881</v>
      </c>
      <c r="H3324" t="s">
        <v>751</v>
      </c>
      <c r="I3324" t="s">
        <v>162</v>
      </c>
      <c r="J3324" t="s">
        <v>17923</v>
      </c>
      <c r="K3324" t="s">
        <v>17883</v>
      </c>
      <c r="L3324" t="s">
        <v>17883</v>
      </c>
      <c r="N3324" t="s">
        <v>17924</v>
      </c>
      <c r="O3324">
        <v>1</v>
      </c>
      <c r="P3324" t="s">
        <v>154</v>
      </c>
      <c r="Q3324">
        <v>800</v>
      </c>
      <c r="R3324" t="s">
        <v>999</v>
      </c>
      <c r="S3324">
        <v>31.409259977094401</v>
      </c>
      <c r="T3324">
        <v>1.54846601334378</v>
      </c>
      <c r="U3324" t="s">
        <v>17925</v>
      </c>
      <c r="V3324" t="s">
        <v>17926</v>
      </c>
      <c r="W3324" t="s">
        <v>17887</v>
      </c>
      <c r="Y3324" t="s">
        <v>17888</v>
      </c>
      <c r="AD3324">
        <v>1.59250094412916</v>
      </c>
      <c r="AE3324">
        <v>6.7294631195346897</v>
      </c>
    </row>
    <row r="3325" spans="1:31" x14ac:dyDescent="0.25">
      <c r="A3325">
        <v>13645</v>
      </c>
      <c r="B3325" t="s">
        <v>615</v>
      </c>
      <c r="C3325" t="s">
        <v>17877</v>
      </c>
      <c r="D3325" t="s">
        <v>17927</v>
      </c>
      <c r="E3325" t="s">
        <v>17879</v>
      </c>
      <c r="F3325" t="s">
        <v>17928</v>
      </c>
      <c r="G3325" t="s">
        <v>17881</v>
      </c>
      <c r="H3325" t="s">
        <v>150</v>
      </c>
      <c r="I3325" t="s">
        <v>866</v>
      </c>
      <c r="J3325" t="s">
        <v>17929</v>
      </c>
      <c r="K3325" t="s">
        <v>17883</v>
      </c>
      <c r="L3325" t="s">
        <v>17883</v>
      </c>
      <c r="O3325">
        <v>1</v>
      </c>
      <c r="P3325" t="s">
        <v>154</v>
      </c>
      <c r="Q3325">
        <v>800</v>
      </c>
      <c r="R3325" t="s">
        <v>999</v>
      </c>
      <c r="S3325">
        <v>30.164533353360198</v>
      </c>
      <c r="T3325">
        <v>-0.42474420734350998</v>
      </c>
      <c r="U3325" t="s">
        <v>17930</v>
      </c>
      <c r="V3325" t="s">
        <v>17931</v>
      </c>
      <c r="W3325" t="s">
        <v>17887</v>
      </c>
      <c r="Y3325" t="s">
        <v>17888</v>
      </c>
      <c r="AD3325">
        <v>0.35458058663307002</v>
      </c>
      <c r="AE3325">
        <v>2.6825221871240599</v>
      </c>
    </row>
    <row r="3326" spans="1:31" x14ac:dyDescent="0.25">
      <c r="A3326">
        <v>16644</v>
      </c>
      <c r="B3326" t="s">
        <v>615</v>
      </c>
      <c r="C3326" t="s">
        <v>17877</v>
      </c>
      <c r="D3326" t="s">
        <v>17932</v>
      </c>
      <c r="E3326" t="s">
        <v>17879</v>
      </c>
      <c r="F3326" t="s">
        <v>17933</v>
      </c>
      <c r="G3326" t="s">
        <v>17881</v>
      </c>
      <c r="H3326" t="s">
        <v>751</v>
      </c>
      <c r="I3326" t="s">
        <v>162</v>
      </c>
      <c r="J3326" t="s">
        <v>17934</v>
      </c>
      <c r="K3326" t="s">
        <v>17883</v>
      </c>
      <c r="L3326" t="s">
        <v>17883</v>
      </c>
      <c r="N3326" t="s">
        <v>17935</v>
      </c>
      <c r="O3326">
        <v>1</v>
      </c>
      <c r="P3326" t="s">
        <v>154</v>
      </c>
      <c r="Q3326">
        <v>800</v>
      </c>
      <c r="R3326" t="s">
        <v>999</v>
      </c>
      <c r="S3326">
        <v>33.525649673292101</v>
      </c>
      <c r="T3326">
        <v>0.357316159603421</v>
      </c>
      <c r="U3326" t="s">
        <v>17936</v>
      </c>
      <c r="V3326" t="s">
        <v>17937</v>
      </c>
      <c r="W3326" t="s">
        <v>17887</v>
      </c>
      <c r="Y3326" t="s">
        <v>17888</v>
      </c>
      <c r="AD3326">
        <v>1.3321156171328199</v>
      </c>
      <c r="AE3326">
        <v>6.79965132209984</v>
      </c>
    </row>
    <row r="3327" spans="1:31" x14ac:dyDescent="0.25">
      <c r="A3327">
        <v>16645</v>
      </c>
      <c r="B3327" t="s">
        <v>615</v>
      </c>
      <c r="C3327" t="s">
        <v>17877</v>
      </c>
      <c r="D3327" t="s">
        <v>17938</v>
      </c>
      <c r="E3327" t="s">
        <v>17879</v>
      </c>
      <c r="F3327" t="s">
        <v>17939</v>
      </c>
      <c r="G3327" t="s">
        <v>17881</v>
      </c>
      <c r="H3327" t="s">
        <v>751</v>
      </c>
      <c r="I3327" t="s">
        <v>162</v>
      </c>
      <c r="J3327" t="s">
        <v>17940</v>
      </c>
      <c r="K3327" t="s">
        <v>17883</v>
      </c>
      <c r="L3327" t="s">
        <v>17883</v>
      </c>
      <c r="N3327" t="s">
        <v>17941</v>
      </c>
      <c r="O3327">
        <v>1</v>
      </c>
      <c r="P3327" t="s">
        <v>154</v>
      </c>
      <c r="Q3327">
        <v>800</v>
      </c>
      <c r="R3327" t="s">
        <v>999</v>
      </c>
      <c r="S3327">
        <v>34.424170849253599</v>
      </c>
      <c r="T3327">
        <v>1.21734890468125</v>
      </c>
      <c r="U3327" t="s">
        <v>17942</v>
      </c>
      <c r="V3327" t="s">
        <v>17943</v>
      </c>
      <c r="W3327" t="s">
        <v>17887</v>
      </c>
      <c r="Y3327" t="s">
        <v>17888</v>
      </c>
      <c r="AD3327">
        <v>0.33937688617024098</v>
      </c>
      <c r="AE3327">
        <v>2.9697983667169399</v>
      </c>
    </row>
    <row r="3328" spans="1:31" x14ac:dyDescent="0.25">
      <c r="A3328">
        <v>13646</v>
      </c>
      <c r="B3328" t="s">
        <v>615</v>
      </c>
      <c r="C3328" t="s">
        <v>17877</v>
      </c>
      <c r="D3328" t="s">
        <v>17944</v>
      </c>
      <c r="E3328" t="s">
        <v>17879</v>
      </c>
      <c r="F3328" t="s">
        <v>17945</v>
      </c>
      <c r="G3328" t="s">
        <v>17881</v>
      </c>
      <c r="H3328" t="s">
        <v>150</v>
      </c>
      <c r="I3328" t="s">
        <v>866</v>
      </c>
      <c r="J3328" t="s">
        <v>17946</v>
      </c>
      <c r="K3328" t="s">
        <v>17883</v>
      </c>
      <c r="L3328" t="s">
        <v>17883</v>
      </c>
      <c r="O3328">
        <v>1</v>
      </c>
      <c r="P3328" t="s">
        <v>154</v>
      </c>
      <c r="Q3328">
        <v>800</v>
      </c>
      <c r="R3328" t="s">
        <v>999</v>
      </c>
      <c r="S3328">
        <v>30.823306199472601</v>
      </c>
      <c r="T3328">
        <v>1.28516401590917</v>
      </c>
      <c r="U3328" t="s">
        <v>17947</v>
      </c>
      <c r="V3328" t="s">
        <v>17948</v>
      </c>
      <c r="W3328" t="s">
        <v>17887</v>
      </c>
      <c r="Y3328" t="s">
        <v>17888</v>
      </c>
      <c r="AD3328">
        <v>0.83582926790585099</v>
      </c>
      <c r="AE3328">
        <v>5.9422830238081401</v>
      </c>
    </row>
    <row r="3329" spans="1:31" x14ac:dyDescent="0.25">
      <c r="A3329">
        <v>13647</v>
      </c>
      <c r="B3329" t="s">
        <v>615</v>
      </c>
      <c r="C3329" t="s">
        <v>17877</v>
      </c>
      <c r="D3329" t="s">
        <v>17949</v>
      </c>
      <c r="E3329" t="s">
        <v>17879</v>
      </c>
      <c r="F3329" t="s">
        <v>17950</v>
      </c>
      <c r="G3329" t="s">
        <v>17881</v>
      </c>
      <c r="H3329" t="s">
        <v>150</v>
      </c>
      <c r="I3329" t="s">
        <v>866</v>
      </c>
      <c r="J3329" t="s">
        <v>17951</v>
      </c>
      <c r="K3329" t="s">
        <v>17883</v>
      </c>
      <c r="L3329" t="s">
        <v>17883</v>
      </c>
      <c r="O3329">
        <v>1</v>
      </c>
      <c r="P3329" t="s">
        <v>154</v>
      </c>
      <c r="Q3329">
        <v>800</v>
      </c>
      <c r="R3329" t="s">
        <v>999</v>
      </c>
      <c r="S3329">
        <v>33.226172889297402</v>
      </c>
      <c r="T3329">
        <v>0.57125266829266397</v>
      </c>
      <c r="U3329" t="s">
        <v>17952</v>
      </c>
      <c r="V3329" t="s">
        <v>17953</v>
      </c>
      <c r="W3329" t="s">
        <v>17887</v>
      </c>
      <c r="Y3329" t="s">
        <v>17888</v>
      </c>
      <c r="AD3329">
        <v>5.0299784130341897E-2</v>
      </c>
      <c r="AE3329">
        <v>0.86902515102367095</v>
      </c>
    </row>
    <row r="3330" spans="1:31" x14ac:dyDescent="0.25">
      <c r="A3330">
        <v>13648</v>
      </c>
      <c r="B3330" t="s">
        <v>615</v>
      </c>
      <c r="C3330" t="s">
        <v>17877</v>
      </c>
      <c r="D3330" t="s">
        <v>17954</v>
      </c>
      <c r="E3330" t="s">
        <v>17879</v>
      </c>
      <c r="F3330" t="s">
        <v>17955</v>
      </c>
      <c r="G3330" t="s">
        <v>17881</v>
      </c>
      <c r="H3330" t="s">
        <v>150</v>
      </c>
      <c r="I3330" t="s">
        <v>866</v>
      </c>
      <c r="J3330" t="s">
        <v>17956</v>
      </c>
      <c r="K3330" t="s">
        <v>17883</v>
      </c>
      <c r="L3330" t="s">
        <v>17883</v>
      </c>
      <c r="O3330">
        <v>1</v>
      </c>
      <c r="P3330" t="s">
        <v>154</v>
      </c>
      <c r="Q3330">
        <v>800</v>
      </c>
      <c r="R3330" t="s">
        <v>999</v>
      </c>
      <c r="S3330">
        <v>33.963958543730001</v>
      </c>
      <c r="T3330">
        <v>3.3063035152149398</v>
      </c>
      <c r="U3330" t="s">
        <v>17957</v>
      </c>
      <c r="V3330" t="s">
        <v>17958</v>
      </c>
      <c r="W3330" t="s">
        <v>17887</v>
      </c>
      <c r="Y3330" t="s">
        <v>17888</v>
      </c>
      <c r="AD3330">
        <v>1.0758159074698601</v>
      </c>
      <c r="AE3330">
        <v>5.1540413464291399</v>
      </c>
    </row>
    <row r="3331" spans="1:31" x14ac:dyDescent="0.25">
      <c r="A3331">
        <v>13649</v>
      </c>
      <c r="B3331" t="s">
        <v>615</v>
      </c>
      <c r="C3331" t="s">
        <v>17877</v>
      </c>
      <c r="D3331" t="s">
        <v>17959</v>
      </c>
      <c r="E3331" t="s">
        <v>17879</v>
      </c>
      <c r="F3331" t="s">
        <v>17960</v>
      </c>
      <c r="G3331" t="s">
        <v>17881</v>
      </c>
      <c r="H3331" t="s">
        <v>150</v>
      </c>
      <c r="I3331" t="s">
        <v>866</v>
      </c>
      <c r="J3331" t="s">
        <v>17961</v>
      </c>
      <c r="K3331" t="s">
        <v>17883</v>
      </c>
      <c r="L3331" t="s">
        <v>17883</v>
      </c>
      <c r="O3331">
        <v>1</v>
      </c>
      <c r="P3331" t="s">
        <v>154</v>
      </c>
      <c r="Q3331">
        <v>800</v>
      </c>
      <c r="R3331" t="s">
        <v>999</v>
      </c>
      <c r="S3331">
        <v>29.981330715274598</v>
      </c>
      <c r="T3331">
        <v>-1.22746637764596</v>
      </c>
      <c r="U3331" t="s">
        <v>17962</v>
      </c>
      <c r="V3331" t="s">
        <v>17963</v>
      </c>
      <c r="W3331" t="s">
        <v>17887</v>
      </c>
      <c r="Y3331" t="s">
        <v>17888</v>
      </c>
      <c r="AD3331">
        <v>0.14115438456951401</v>
      </c>
      <c r="AE3331">
        <v>1.66546032609095</v>
      </c>
    </row>
    <row r="3332" spans="1:31" x14ac:dyDescent="0.25">
      <c r="A3332">
        <v>13650</v>
      </c>
      <c r="B3332" t="s">
        <v>615</v>
      </c>
      <c r="C3332" t="s">
        <v>17877</v>
      </c>
      <c r="D3332" t="s">
        <v>17964</v>
      </c>
      <c r="E3332" t="s">
        <v>17879</v>
      </c>
      <c r="F3332" t="s">
        <v>17965</v>
      </c>
      <c r="G3332" t="s">
        <v>17881</v>
      </c>
      <c r="H3332" t="s">
        <v>150</v>
      </c>
      <c r="I3332" t="s">
        <v>866</v>
      </c>
      <c r="J3332" t="s">
        <v>17966</v>
      </c>
      <c r="K3332" t="s">
        <v>17883</v>
      </c>
      <c r="L3332" t="s">
        <v>17883</v>
      </c>
      <c r="O3332">
        <v>1</v>
      </c>
      <c r="P3332" t="s">
        <v>154</v>
      </c>
      <c r="Q3332">
        <v>800</v>
      </c>
      <c r="R3332" t="s">
        <v>999</v>
      </c>
      <c r="S3332">
        <v>32.2118351881672</v>
      </c>
      <c r="T3332">
        <v>-0.52636594590521801</v>
      </c>
      <c r="U3332" t="s">
        <v>17967</v>
      </c>
      <c r="V3332" t="s">
        <v>17968</v>
      </c>
      <c r="W3332" t="s">
        <v>17887</v>
      </c>
      <c r="Y3332" t="s">
        <v>17888</v>
      </c>
      <c r="AD3332">
        <v>1.0825409160689801</v>
      </c>
      <c r="AE3332">
        <v>5.8093827569385397</v>
      </c>
    </row>
    <row r="3333" spans="1:31" x14ac:dyDescent="0.25">
      <c r="A3333">
        <v>13651</v>
      </c>
      <c r="B3333" t="s">
        <v>615</v>
      </c>
      <c r="C3333" t="s">
        <v>17877</v>
      </c>
      <c r="D3333" t="s">
        <v>17969</v>
      </c>
      <c r="E3333" t="s">
        <v>17879</v>
      </c>
      <c r="F3333" t="s">
        <v>17970</v>
      </c>
      <c r="G3333" t="s">
        <v>17881</v>
      </c>
      <c r="H3333" t="s">
        <v>150</v>
      </c>
      <c r="I3333" t="s">
        <v>866</v>
      </c>
      <c r="J3333" t="s">
        <v>17971</v>
      </c>
      <c r="K3333" t="s">
        <v>17883</v>
      </c>
      <c r="L3333" t="s">
        <v>17883</v>
      </c>
      <c r="O3333">
        <v>1</v>
      </c>
      <c r="P3333" t="s">
        <v>154</v>
      </c>
      <c r="Q3333">
        <v>800</v>
      </c>
      <c r="R3333" t="s">
        <v>999</v>
      </c>
      <c r="S3333">
        <v>32.614585928438302</v>
      </c>
      <c r="T3333">
        <v>0.36562936639555998</v>
      </c>
      <c r="U3333" t="s">
        <v>17972</v>
      </c>
      <c r="V3333" t="s">
        <v>17973</v>
      </c>
      <c r="W3333" t="s">
        <v>17887</v>
      </c>
      <c r="Y3333" t="s">
        <v>17888</v>
      </c>
      <c r="AD3333">
        <v>2.3608947451793299E-2</v>
      </c>
      <c r="AE3333">
        <v>0.73229448238099304</v>
      </c>
    </row>
    <row r="3334" spans="1:31" x14ac:dyDescent="0.25">
      <c r="A3334">
        <v>16646</v>
      </c>
      <c r="B3334" t="s">
        <v>615</v>
      </c>
      <c r="C3334" t="s">
        <v>17877</v>
      </c>
      <c r="D3334" t="s">
        <v>17969</v>
      </c>
      <c r="E3334" t="s">
        <v>17879</v>
      </c>
      <c r="F3334" t="s">
        <v>17974</v>
      </c>
      <c r="G3334" t="s">
        <v>17881</v>
      </c>
      <c r="H3334" t="s">
        <v>751</v>
      </c>
      <c r="I3334" t="s">
        <v>162</v>
      </c>
      <c r="J3334" t="s">
        <v>17975</v>
      </c>
      <c r="K3334" t="s">
        <v>17883</v>
      </c>
      <c r="L3334" t="s">
        <v>17883</v>
      </c>
      <c r="N3334" t="s">
        <v>17976</v>
      </c>
      <c r="O3334">
        <v>1</v>
      </c>
      <c r="P3334" t="s">
        <v>154</v>
      </c>
      <c r="Q3334">
        <v>800</v>
      </c>
      <c r="R3334" t="s">
        <v>999</v>
      </c>
      <c r="S3334">
        <v>32.596958636193797</v>
      </c>
      <c r="T3334">
        <v>0.31571631058260702</v>
      </c>
      <c r="U3334" t="s">
        <v>17977</v>
      </c>
      <c r="V3334" t="s">
        <v>17973</v>
      </c>
      <c r="W3334" t="s">
        <v>17887</v>
      </c>
      <c r="Y3334" t="s">
        <v>17888</v>
      </c>
      <c r="AD3334">
        <v>1.5862185970947799E-2</v>
      </c>
      <c r="AE3334">
        <v>0.600832043620112</v>
      </c>
    </row>
    <row r="3335" spans="1:31" x14ac:dyDescent="0.25">
      <c r="A3335">
        <v>13652</v>
      </c>
      <c r="B3335" t="s">
        <v>615</v>
      </c>
      <c r="C3335" t="s">
        <v>17877</v>
      </c>
      <c r="D3335" t="s">
        <v>17978</v>
      </c>
      <c r="E3335" t="s">
        <v>17879</v>
      </c>
      <c r="F3335" t="s">
        <v>17979</v>
      </c>
      <c r="G3335" t="s">
        <v>17881</v>
      </c>
      <c r="H3335" t="s">
        <v>150</v>
      </c>
      <c r="I3335" t="s">
        <v>866</v>
      </c>
      <c r="J3335" t="s">
        <v>17980</v>
      </c>
      <c r="K3335" t="s">
        <v>17883</v>
      </c>
      <c r="L3335" t="s">
        <v>17883</v>
      </c>
      <c r="O3335">
        <v>1</v>
      </c>
      <c r="P3335" t="s">
        <v>154</v>
      </c>
      <c r="Q3335">
        <v>800</v>
      </c>
      <c r="R3335" t="s">
        <v>999</v>
      </c>
      <c r="S3335">
        <v>33.211307948243302</v>
      </c>
      <c r="T3335">
        <v>1.0978003050163301</v>
      </c>
      <c r="U3335" t="s">
        <v>17981</v>
      </c>
      <c r="V3335" t="s">
        <v>17982</v>
      </c>
      <c r="W3335" t="s">
        <v>17887</v>
      </c>
      <c r="Y3335" t="s">
        <v>17888</v>
      </c>
      <c r="AD3335">
        <v>0.33977547278946602</v>
      </c>
      <c r="AE3335">
        <v>2.9678582160213201</v>
      </c>
    </row>
    <row r="3336" spans="1:31" x14ac:dyDescent="0.25">
      <c r="A3336">
        <v>13653</v>
      </c>
      <c r="B3336" t="s">
        <v>615</v>
      </c>
      <c r="C3336" t="s">
        <v>17877</v>
      </c>
      <c r="D3336" t="s">
        <v>17983</v>
      </c>
      <c r="E3336" t="s">
        <v>17879</v>
      </c>
      <c r="F3336" t="s">
        <v>17984</v>
      </c>
      <c r="G3336" t="s">
        <v>17881</v>
      </c>
      <c r="H3336" t="s">
        <v>150</v>
      </c>
      <c r="I3336" t="s">
        <v>866</v>
      </c>
      <c r="J3336" t="s">
        <v>17985</v>
      </c>
      <c r="K3336" t="s">
        <v>17883</v>
      </c>
      <c r="L3336" t="s">
        <v>17883</v>
      </c>
      <c r="O3336">
        <v>1</v>
      </c>
      <c r="P3336" t="s">
        <v>154</v>
      </c>
      <c r="Q3336">
        <v>800</v>
      </c>
      <c r="R3336" t="s">
        <v>999</v>
      </c>
      <c r="S3336">
        <v>30.458427130514899</v>
      </c>
      <c r="T3336">
        <v>0.35870689832355601</v>
      </c>
      <c r="U3336" t="s">
        <v>17986</v>
      </c>
      <c r="V3336" t="s">
        <v>17987</v>
      </c>
      <c r="W3336" t="s">
        <v>17887</v>
      </c>
      <c r="Y3336" t="s">
        <v>17888</v>
      </c>
      <c r="AD3336">
        <v>0.517279356763094</v>
      </c>
      <c r="AE3336">
        <v>3.7824210945571402</v>
      </c>
    </row>
    <row r="3337" spans="1:31" x14ac:dyDescent="0.25">
      <c r="A3337">
        <v>13654</v>
      </c>
      <c r="B3337" t="s">
        <v>615</v>
      </c>
      <c r="C3337" t="s">
        <v>17877</v>
      </c>
      <c r="D3337" t="s">
        <v>17988</v>
      </c>
      <c r="E3337" t="s">
        <v>17879</v>
      </c>
      <c r="F3337" t="s">
        <v>17989</v>
      </c>
      <c r="G3337" t="s">
        <v>17881</v>
      </c>
      <c r="H3337" t="s">
        <v>150</v>
      </c>
      <c r="I3337" t="s">
        <v>866</v>
      </c>
      <c r="J3337" t="s">
        <v>17990</v>
      </c>
      <c r="K3337" t="s">
        <v>17883</v>
      </c>
      <c r="L3337" t="s">
        <v>17883</v>
      </c>
      <c r="O3337">
        <v>1</v>
      </c>
      <c r="P3337" t="s">
        <v>154</v>
      </c>
      <c r="Q3337">
        <v>800</v>
      </c>
      <c r="R3337" t="s">
        <v>999</v>
      </c>
      <c r="S3337">
        <v>34.573417330199597</v>
      </c>
      <c r="T3337">
        <v>1.3445552114106001</v>
      </c>
      <c r="U3337" t="s">
        <v>17991</v>
      </c>
      <c r="V3337" t="s">
        <v>17992</v>
      </c>
      <c r="W3337" t="s">
        <v>17887</v>
      </c>
      <c r="Y3337" t="s">
        <v>17888</v>
      </c>
      <c r="AD3337">
        <v>0.140144897739827</v>
      </c>
      <c r="AE3337">
        <v>1.62591604041432</v>
      </c>
    </row>
    <row r="3338" spans="1:31" x14ac:dyDescent="0.25">
      <c r="A3338">
        <v>16647</v>
      </c>
      <c r="B3338" t="s">
        <v>615</v>
      </c>
      <c r="C3338" t="s">
        <v>17877</v>
      </c>
      <c r="D3338" t="s">
        <v>17993</v>
      </c>
      <c r="E3338" t="s">
        <v>17879</v>
      </c>
      <c r="F3338" t="s">
        <v>17994</v>
      </c>
      <c r="G3338" t="s">
        <v>17881</v>
      </c>
      <c r="H3338" t="s">
        <v>751</v>
      </c>
      <c r="I3338" t="s">
        <v>162</v>
      </c>
      <c r="J3338" t="s">
        <v>17995</v>
      </c>
      <c r="K3338" t="s">
        <v>17883</v>
      </c>
      <c r="L3338" t="s">
        <v>17883</v>
      </c>
      <c r="N3338" t="s">
        <v>17996</v>
      </c>
      <c r="O3338">
        <v>1</v>
      </c>
      <c r="P3338" t="s">
        <v>154</v>
      </c>
      <c r="Q3338">
        <v>800</v>
      </c>
      <c r="R3338" t="s">
        <v>999</v>
      </c>
      <c r="S3338">
        <v>34.240054436862103</v>
      </c>
      <c r="T3338">
        <v>2.74778441181628</v>
      </c>
      <c r="U3338" t="s">
        <v>17997</v>
      </c>
      <c r="V3338" t="s">
        <v>17998</v>
      </c>
      <c r="W3338" t="s">
        <v>17887</v>
      </c>
      <c r="Y3338" t="s">
        <v>17888</v>
      </c>
      <c r="AD3338">
        <v>2.2175035618851702</v>
      </c>
      <c r="AE3338">
        <v>8.4357381977082202</v>
      </c>
    </row>
    <row r="3339" spans="1:31" x14ac:dyDescent="0.25">
      <c r="A3339">
        <v>13655</v>
      </c>
      <c r="B3339" t="s">
        <v>615</v>
      </c>
      <c r="C3339" t="s">
        <v>17877</v>
      </c>
      <c r="D3339" t="s">
        <v>17999</v>
      </c>
      <c r="E3339" t="s">
        <v>17879</v>
      </c>
      <c r="F3339" t="s">
        <v>18000</v>
      </c>
      <c r="G3339" t="s">
        <v>17881</v>
      </c>
      <c r="H3339" t="s">
        <v>150</v>
      </c>
      <c r="I3339" t="s">
        <v>866</v>
      </c>
      <c r="J3339" t="s">
        <v>18001</v>
      </c>
      <c r="K3339" t="s">
        <v>17883</v>
      </c>
      <c r="L3339" t="s">
        <v>17883</v>
      </c>
      <c r="O3339">
        <v>1</v>
      </c>
      <c r="P3339" t="s">
        <v>154</v>
      </c>
      <c r="Q3339">
        <v>800</v>
      </c>
      <c r="R3339" t="s">
        <v>999</v>
      </c>
      <c r="S3339">
        <v>29.968918341199199</v>
      </c>
      <c r="T3339">
        <v>3.55077367001373E-2</v>
      </c>
      <c r="U3339" t="s">
        <v>18002</v>
      </c>
      <c r="V3339" t="s">
        <v>18003</v>
      </c>
      <c r="W3339" t="s">
        <v>17887</v>
      </c>
      <c r="Y3339" t="s">
        <v>17888</v>
      </c>
      <c r="AD3339">
        <v>0.21651824572660699</v>
      </c>
      <c r="AE3339">
        <v>1.94434272020676</v>
      </c>
    </row>
    <row r="3340" spans="1:31" x14ac:dyDescent="0.25">
      <c r="A3340">
        <v>13656</v>
      </c>
      <c r="B3340" t="s">
        <v>615</v>
      </c>
      <c r="C3340" t="s">
        <v>17877</v>
      </c>
      <c r="D3340" t="s">
        <v>18004</v>
      </c>
      <c r="E3340" t="s">
        <v>17879</v>
      </c>
      <c r="F3340" t="s">
        <v>18005</v>
      </c>
      <c r="G3340" t="s">
        <v>17881</v>
      </c>
      <c r="H3340" t="s">
        <v>150</v>
      </c>
      <c r="I3340" t="s">
        <v>866</v>
      </c>
      <c r="J3340" t="s">
        <v>18006</v>
      </c>
      <c r="K3340" t="s">
        <v>17883</v>
      </c>
      <c r="L3340" t="s">
        <v>17883</v>
      </c>
      <c r="O3340">
        <v>1</v>
      </c>
      <c r="P3340" t="s">
        <v>154</v>
      </c>
      <c r="Q3340">
        <v>800</v>
      </c>
      <c r="R3340" t="s">
        <v>999</v>
      </c>
      <c r="S3340">
        <v>31.025747764886901</v>
      </c>
      <c r="T3340">
        <v>0.78780411611582102</v>
      </c>
      <c r="U3340" t="s">
        <v>18007</v>
      </c>
      <c r="V3340" t="s">
        <v>18008</v>
      </c>
      <c r="W3340" t="s">
        <v>17887</v>
      </c>
      <c r="Y3340" t="s">
        <v>17888</v>
      </c>
      <c r="AD3340">
        <v>0.52726173063119697</v>
      </c>
      <c r="AE3340">
        <v>3.18645063292769</v>
      </c>
    </row>
    <row r="3341" spans="1:31" x14ac:dyDescent="0.25">
      <c r="A3341">
        <v>13657</v>
      </c>
      <c r="B3341" t="s">
        <v>615</v>
      </c>
      <c r="C3341" t="s">
        <v>17877</v>
      </c>
      <c r="D3341" t="s">
        <v>18009</v>
      </c>
      <c r="E3341" t="s">
        <v>17879</v>
      </c>
      <c r="F3341" t="s">
        <v>18010</v>
      </c>
      <c r="G3341" t="s">
        <v>17881</v>
      </c>
      <c r="H3341" t="s">
        <v>150</v>
      </c>
      <c r="I3341" t="s">
        <v>866</v>
      </c>
      <c r="J3341" t="s">
        <v>18011</v>
      </c>
      <c r="K3341" t="s">
        <v>17883</v>
      </c>
      <c r="L3341" t="s">
        <v>17883</v>
      </c>
      <c r="O3341">
        <v>1</v>
      </c>
      <c r="P3341" t="s">
        <v>154</v>
      </c>
      <c r="Q3341">
        <v>800</v>
      </c>
      <c r="R3341" t="s">
        <v>999</v>
      </c>
      <c r="S3341">
        <v>31.761953710678</v>
      </c>
      <c r="T3341">
        <v>1.03736261497353</v>
      </c>
      <c r="U3341" t="s">
        <v>18012</v>
      </c>
      <c r="V3341" t="s">
        <v>18013</v>
      </c>
      <c r="W3341" t="s">
        <v>17887</v>
      </c>
      <c r="Y3341" t="s">
        <v>17888</v>
      </c>
      <c r="AD3341">
        <v>0.29800351349880899</v>
      </c>
      <c r="AE3341">
        <v>2.61372610509726</v>
      </c>
    </row>
    <row r="3342" spans="1:31" x14ac:dyDescent="0.25">
      <c r="A3342">
        <v>16648</v>
      </c>
      <c r="B3342" t="s">
        <v>615</v>
      </c>
      <c r="C3342" t="s">
        <v>17877</v>
      </c>
      <c r="D3342" t="s">
        <v>18014</v>
      </c>
      <c r="E3342" t="s">
        <v>17879</v>
      </c>
      <c r="F3342" t="s">
        <v>18015</v>
      </c>
      <c r="G3342" t="s">
        <v>17881</v>
      </c>
      <c r="H3342" t="s">
        <v>751</v>
      </c>
      <c r="I3342" t="s">
        <v>162</v>
      </c>
      <c r="J3342" t="s">
        <v>18016</v>
      </c>
      <c r="K3342" t="s">
        <v>17883</v>
      </c>
      <c r="L3342" t="s">
        <v>17883</v>
      </c>
      <c r="N3342" t="s">
        <v>18017</v>
      </c>
      <c r="O3342">
        <v>1</v>
      </c>
      <c r="P3342" t="s">
        <v>154</v>
      </c>
      <c r="Q3342">
        <v>800</v>
      </c>
      <c r="R3342" t="s">
        <v>999</v>
      </c>
      <c r="S3342">
        <v>29.8480712423009</v>
      </c>
      <c r="T3342">
        <v>-0.96650104699839301</v>
      </c>
      <c r="U3342" s="17" t="s">
        <v>18018</v>
      </c>
      <c r="V3342" t="s">
        <v>18019</v>
      </c>
      <c r="W3342" t="s">
        <v>17887</v>
      </c>
      <c r="Y3342" t="s">
        <v>17888</v>
      </c>
      <c r="AD3342">
        <v>0.42713987823502397</v>
      </c>
      <c r="AE3342">
        <v>3.8662454685435099</v>
      </c>
    </row>
    <row r="3343" spans="1:31" x14ac:dyDescent="0.25">
      <c r="A3343">
        <v>13658</v>
      </c>
      <c r="B3343" t="s">
        <v>615</v>
      </c>
      <c r="C3343" t="s">
        <v>17877</v>
      </c>
      <c r="D3343" t="s">
        <v>18020</v>
      </c>
      <c r="E3343" t="s">
        <v>17879</v>
      </c>
      <c r="F3343" t="s">
        <v>18021</v>
      </c>
      <c r="G3343" t="s">
        <v>17881</v>
      </c>
      <c r="H3343" t="s">
        <v>150</v>
      </c>
      <c r="I3343" t="s">
        <v>866</v>
      </c>
      <c r="J3343" t="s">
        <v>18022</v>
      </c>
      <c r="K3343" t="s">
        <v>17883</v>
      </c>
      <c r="L3343" t="s">
        <v>17883</v>
      </c>
      <c r="O3343">
        <v>1</v>
      </c>
      <c r="P3343" t="s">
        <v>154</v>
      </c>
      <c r="Q3343">
        <v>800</v>
      </c>
      <c r="R3343" t="s">
        <v>999</v>
      </c>
      <c r="S3343">
        <v>32.053241446294898</v>
      </c>
      <c r="T3343">
        <v>2.7723813224589802</v>
      </c>
      <c r="U3343" t="s">
        <v>18023</v>
      </c>
      <c r="V3343" t="s">
        <v>18024</v>
      </c>
      <c r="W3343" t="s">
        <v>17887</v>
      </c>
      <c r="Y3343" t="s">
        <v>17888</v>
      </c>
      <c r="AD3343">
        <v>0.94256158692826397</v>
      </c>
      <c r="AE3343">
        <v>5.0621342919753003</v>
      </c>
    </row>
    <row r="3344" spans="1:31" x14ac:dyDescent="0.25">
      <c r="A3344">
        <v>13659</v>
      </c>
      <c r="B3344" t="s">
        <v>615</v>
      </c>
      <c r="C3344" t="s">
        <v>17877</v>
      </c>
      <c r="D3344" t="s">
        <v>18025</v>
      </c>
      <c r="E3344" t="s">
        <v>17879</v>
      </c>
      <c r="F3344" t="s">
        <v>18026</v>
      </c>
      <c r="G3344" t="s">
        <v>17881</v>
      </c>
      <c r="H3344" t="s">
        <v>150</v>
      </c>
      <c r="I3344" t="s">
        <v>866</v>
      </c>
      <c r="J3344" t="s">
        <v>18027</v>
      </c>
      <c r="K3344" t="s">
        <v>17883</v>
      </c>
      <c r="L3344" t="s">
        <v>17883</v>
      </c>
      <c r="O3344">
        <v>1</v>
      </c>
      <c r="P3344" t="s">
        <v>154</v>
      </c>
      <c r="Q3344">
        <v>800</v>
      </c>
      <c r="R3344" t="s">
        <v>999</v>
      </c>
      <c r="S3344">
        <v>30.817741450993299</v>
      </c>
      <c r="T3344">
        <v>-0.41264935244968598</v>
      </c>
      <c r="U3344" t="s">
        <v>18028</v>
      </c>
      <c r="V3344" t="s">
        <v>18029</v>
      </c>
      <c r="W3344" t="s">
        <v>17887</v>
      </c>
      <c r="Y3344" t="s">
        <v>17888</v>
      </c>
      <c r="AD3344">
        <v>0.74176307385343798</v>
      </c>
      <c r="AE3344">
        <v>4.5562015939331504</v>
      </c>
    </row>
    <row r="3345" spans="1:31" x14ac:dyDescent="0.25">
      <c r="A3345">
        <v>13660</v>
      </c>
      <c r="B3345" t="s">
        <v>615</v>
      </c>
      <c r="C3345" t="s">
        <v>17877</v>
      </c>
      <c r="D3345" t="s">
        <v>18030</v>
      </c>
      <c r="E3345" t="s">
        <v>17879</v>
      </c>
      <c r="F3345" t="s">
        <v>18031</v>
      </c>
      <c r="G3345" t="s">
        <v>17881</v>
      </c>
      <c r="H3345" t="s">
        <v>150</v>
      </c>
      <c r="I3345" t="s">
        <v>866</v>
      </c>
      <c r="J3345" t="s">
        <v>18032</v>
      </c>
      <c r="K3345" t="s">
        <v>17883</v>
      </c>
      <c r="L3345" t="s">
        <v>17883</v>
      </c>
      <c r="O3345">
        <v>1</v>
      </c>
      <c r="P3345" t="s">
        <v>154</v>
      </c>
      <c r="Q3345">
        <v>800</v>
      </c>
      <c r="R3345" t="s">
        <v>999</v>
      </c>
      <c r="S3345">
        <v>29.674073792784501</v>
      </c>
      <c r="T3345">
        <v>-1.20066220491971</v>
      </c>
      <c r="U3345" t="s">
        <v>18033</v>
      </c>
      <c r="V3345" t="s">
        <v>18034</v>
      </c>
      <c r="W3345" t="s">
        <v>17887</v>
      </c>
      <c r="Y3345" t="s">
        <v>17888</v>
      </c>
      <c r="AD3345">
        <v>5.9806369540835298E-2</v>
      </c>
      <c r="AE3345">
        <v>1.0475970610704399</v>
      </c>
    </row>
    <row r="3346" spans="1:31" x14ac:dyDescent="0.25">
      <c r="A3346">
        <v>13661</v>
      </c>
      <c r="B3346" t="s">
        <v>615</v>
      </c>
      <c r="C3346" t="s">
        <v>17877</v>
      </c>
      <c r="D3346" t="s">
        <v>18035</v>
      </c>
      <c r="E3346" t="s">
        <v>17879</v>
      </c>
      <c r="F3346" t="s">
        <v>18036</v>
      </c>
      <c r="G3346" t="s">
        <v>17881</v>
      </c>
      <c r="H3346" t="s">
        <v>150</v>
      </c>
      <c r="I3346" t="s">
        <v>866</v>
      </c>
      <c r="J3346" t="s">
        <v>18037</v>
      </c>
      <c r="K3346" t="s">
        <v>17883</v>
      </c>
      <c r="L3346" t="s">
        <v>17883</v>
      </c>
      <c r="O3346">
        <v>1</v>
      </c>
      <c r="P3346" t="s">
        <v>154</v>
      </c>
      <c r="Q3346">
        <v>800</v>
      </c>
      <c r="R3346" t="s">
        <v>999</v>
      </c>
      <c r="S3346">
        <v>33.015787437585601</v>
      </c>
      <c r="T3346">
        <v>3.2399619598976699</v>
      </c>
      <c r="U3346" t="s">
        <v>18038</v>
      </c>
      <c r="V3346" t="s">
        <v>18039</v>
      </c>
      <c r="W3346" t="s">
        <v>17887</v>
      </c>
      <c r="Y3346" t="s">
        <v>17888</v>
      </c>
      <c r="AD3346">
        <v>1.3493476532625599</v>
      </c>
      <c r="AE3346">
        <v>5.12073279366302</v>
      </c>
    </row>
    <row r="3347" spans="1:31" x14ac:dyDescent="0.25">
      <c r="A3347">
        <v>13662</v>
      </c>
      <c r="B3347" t="s">
        <v>615</v>
      </c>
      <c r="C3347" t="s">
        <v>17877</v>
      </c>
      <c r="D3347" t="s">
        <v>18040</v>
      </c>
      <c r="E3347" t="s">
        <v>17879</v>
      </c>
      <c r="F3347" t="s">
        <v>18041</v>
      </c>
      <c r="G3347" t="s">
        <v>17881</v>
      </c>
      <c r="H3347" t="s">
        <v>150</v>
      </c>
      <c r="I3347" t="s">
        <v>866</v>
      </c>
      <c r="J3347" t="s">
        <v>18042</v>
      </c>
      <c r="K3347" t="s">
        <v>17883</v>
      </c>
      <c r="L3347" t="s">
        <v>17883</v>
      </c>
      <c r="O3347">
        <v>1</v>
      </c>
      <c r="P3347" t="s">
        <v>154</v>
      </c>
      <c r="Q3347">
        <v>800</v>
      </c>
      <c r="R3347" t="s">
        <v>999</v>
      </c>
      <c r="S3347">
        <v>33.968479890794796</v>
      </c>
      <c r="T3347">
        <v>1.4319782389242099</v>
      </c>
      <c r="U3347" t="s">
        <v>18043</v>
      </c>
      <c r="V3347" t="s">
        <v>18044</v>
      </c>
      <c r="W3347" t="s">
        <v>17887</v>
      </c>
      <c r="Y3347" t="s">
        <v>17888</v>
      </c>
      <c r="AD3347">
        <v>0.23883656248907001</v>
      </c>
      <c r="AE3347">
        <v>2.0422637728218498</v>
      </c>
    </row>
    <row r="3348" spans="1:31" x14ac:dyDescent="0.25">
      <c r="A3348">
        <v>16649</v>
      </c>
      <c r="B3348" t="s">
        <v>615</v>
      </c>
      <c r="C3348" t="s">
        <v>17877</v>
      </c>
      <c r="D3348" t="s">
        <v>18045</v>
      </c>
      <c r="E3348" t="s">
        <v>17879</v>
      </c>
      <c r="F3348" t="s">
        <v>18046</v>
      </c>
      <c r="G3348" t="s">
        <v>17881</v>
      </c>
      <c r="H3348" t="s">
        <v>751</v>
      </c>
      <c r="I3348" t="s">
        <v>162</v>
      </c>
      <c r="J3348" t="s">
        <v>18047</v>
      </c>
      <c r="K3348" t="s">
        <v>17883</v>
      </c>
      <c r="L3348" t="s">
        <v>17883</v>
      </c>
      <c r="N3348" t="s">
        <v>18048</v>
      </c>
      <c r="O3348">
        <v>1</v>
      </c>
      <c r="P3348" t="s">
        <v>154</v>
      </c>
      <c r="Q3348">
        <v>800</v>
      </c>
      <c r="R3348" t="s">
        <v>999</v>
      </c>
      <c r="S3348">
        <v>32.840734549459498</v>
      </c>
      <c r="T3348">
        <v>2.1185414915332799</v>
      </c>
      <c r="U3348" t="s">
        <v>18049</v>
      </c>
      <c r="V3348" t="s">
        <v>18050</v>
      </c>
      <c r="W3348" t="s">
        <v>17887</v>
      </c>
      <c r="Y3348" t="s">
        <v>17888</v>
      </c>
      <c r="AD3348">
        <v>1.1326935579767501</v>
      </c>
      <c r="AE3348">
        <v>6.1915870448523398</v>
      </c>
    </row>
    <row r="3349" spans="1:31" x14ac:dyDescent="0.25">
      <c r="A3349">
        <v>13663</v>
      </c>
      <c r="B3349" t="s">
        <v>615</v>
      </c>
      <c r="C3349" t="s">
        <v>17877</v>
      </c>
      <c r="D3349" t="s">
        <v>18051</v>
      </c>
      <c r="E3349" t="s">
        <v>17879</v>
      </c>
      <c r="F3349" t="s">
        <v>18052</v>
      </c>
      <c r="G3349" t="s">
        <v>17881</v>
      </c>
      <c r="H3349" t="s">
        <v>150</v>
      </c>
      <c r="I3349" t="s">
        <v>866</v>
      </c>
      <c r="J3349" t="s">
        <v>18053</v>
      </c>
      <c r="K3349" t="s">
        <v>17883</v>
      </c>
      <c r="L3349" t="s">
        <v>17883</v>
      </c>
      <c r="O3349">
        <v>1</v>
      </c>
      <c r="P3349" t="s">
        <v>154</v>
      </c>
      <c r="Q3349">
        <v>800</v>
      </c>
      <c r="R3349" t="s">
        <v>999</v>
      </c>
      <c r="S3349">
        <v>33.077469383135998</v>
      </c>
      <c r="T3349">
        <v>2.1246230972507099</v>
      </c>
      <c r="U3349" t="s">
        <v>18054</v>
      </c>
      <c r="V3349" t="s">
        <v>18055</v>
      </c>
      <c r="W3349" t="s">
        <v>17887</v>
      </c>
      <c r="Y3349" t="s">
        <v>17888</v>
      </c>
      <c r="AD3349">
        <v>0.605965878297962</v>
      </c>
      <c r="AE3349">
        <v>4.8597296976933704</v>
      </c>
    </row>
    <row r="3350" spans="1:31" x14ac:dyDescent="0.25">
      <c r="A3350">
        <v>13664</v>
      </c>
      <c r="B3350" t="s">
        <v>615</v>
      </c>
      <c r="C3350" t="s">
        <v>17877</v>
      </c>
      <c r="D3350" t="s">
        <v>18056</v>
      </c>
      <c r="E3350" t="s">
        <v>17879</v>
      </c>
      <c r="F3350" t="s">
        <v>18057</v>
      </c>
      <c r="G3350" t="s">
        <v>17881</v>
      </c>
      <c r="H3350" t="s">
        <v>150</v>
      </c>
      <c r="I3350" t="s">
        <v>866</v>
      </c>
      <c r="J3350" t="s">
        <v>18058</v>
      </c>
      <c r="K3350" t="s">
        <v>17883</v>
      </c>
      <c r="L3350" t="s">
        <v>17883</v>
      </c>
      <c r="O3350">
        <v>1</v>
      </c>
      <c r="P3350" t="s">
        <v>154</v>
      </c>
      <c r="Q3350">
        <v>800</v>
      </c>
      <c r="R3350" t="s">
        <v>999</v>
      </c>
      <c r="S3350">
        <v>32.426840390166902</v>
      </c>
      <c r="T3350">
        <v>0.919357597038583</v>
      </c>
      <c r="U3350" t="s">
        <v>18059</v>
      </c>
      <c r="V3350" t="s">
        <v>18060</v>
      </c>
      <c r="W3350" t="s">
        <v>17887</v>
      </c>
      <c r="Y3350" t="s">
        <v>17888</v>
      </c>
      <c r="AD3350">
        <v>0.445721286421151</v>
      </c>
      <c r="AE3350">
        <v>3.2301383076363499</v>
      </c>
    </row>
    <row r="3351" spans="1:31" x14ac:dyDescent="0.25">
      <c r="A3351">
        <v>13665</v>
      </c>
      <c r="B3351" t="s">
        <v>615</v>
      </c>
      <c r="C3351" t="s">
        <v>17877</v>
      </c>
      <c r="D3351" t="s">
        <v>18061</v>
      </c>
      <c r="E3351" t="s">
        <v>17879</v>
      </c>
      <c r="F3351" t="s">
        <v>18062</v>
      </c>
      <c r="G3351" t="s">
        <v>17881</v>
      </c>
      <c r="H3351" t="s">
        <v>150</v>
      </c>
      <c r="I3351" t="s">
        <v>866</v>
      </c>
      <c r="J3351" t="s">
        <v>18063</v>
      </c>
      <c r="K3351" t="s">
        <v>17883</v>
      </c>
      <c r="L3351" t="s">
        <v>17883</v>
      </c>
      <c r="O3351">
        <v>1</v>
      </c>
      <c r="P3351" t="s">
        <v>154</v>
      </c>
      <c r="Q3351">
        <v>800</v>
      </c>
      <c r="R3351" t="s">
        <v>999</v>
      </c>
      <c r="S3351">
        <v>31.169163948858301</v>
      </c>
      <c r="T3351">
        <v>3.2002275457413401</v>
      </c>
      <c r="U3351" t="s">
        <v>18064</v>
      </c>
      <c r="V3351" t="s">
        <v>18065</v>
      </c>
      <c r="W3351" t="s">
        <v>17887</v>
      </c>
      <c r="Y3351" t="s">
        <v>17888</v>
      </c>
      <c r="AD3351">
        <v>0.67078917930920301</v>
      </c>
      <c r="AE3351">
        <v>3.80109897001268</v>
      </c>
    </row>
    <row r="3352" spans="1:31" x14ac:dyDescent="0.25">
      <c r="A3352">
        <v>13666</v>
      </c>
      <c r="B3352" t="s">
        <v>615</v>
      </c>
      <c r="C3352" t="s">
        <v>17877</v>
      </c>
      <c r="D3352" t="s">
        <v>18066</v>
      </c>
      <c r="E3352" t="s">
        <v>17879</v>
      </c>
      <c r="F3352" t="s">
        <v>18067</v>
      </c>
      <c r="G3352" t="s">
        <v>17881</v>
      </c>
      <c r="H3352" t="s">
        <v>150</v>
      </c>
      <c r="I3352" t="s">
        <v>866</v>
      </c>
      <c r="J3352" t="s">
        <v>18068</v>
      </c>
      <c r="K3352" t="s">
        <v>17883</v>
      </c>
      <c r="L3352" t="s">
        <v>17883</v>
      </c>
      <c r="O3352">
        <v>1</v>
      </c>
      <c r="P3352" t="s">
        <v>154</v>
      </c>
      <c r="Q3352">
        <v>800</v>
      </c>
      <c r="R3352" t="s">
        <v>999</v>
      </c>
      <c r="S3352">
        <v>31.819004397740301</v>
      </c>
      <c r="T3352">
        <v>1.87363890302647</v>
      </c>
      <c r="U3352" t="s">
        <v>18069</v>
      </c>
      <c r="V3352" t="s">
        <v>18070</v>
      </c>
      <c r="W3352" t="s">
        <v>17887</v>
      </c>
      <c r="Y3352" t="s">
        <v>17888</v>
      </c>
      <c r="AD3352">
        <v>0.73741489246687297</v>
      </c>
      <c r="AE3352">
        <v>3.55926290073484</v>
      </c>
    </row>
    <row r="3353" spans="1:31" x14ac:dyDescent="0.25">
      <c r="A3353">
        <v>13667</v>
      </c>
      <c r="B3353" t="s">
        <v>615</v>
      </c>
      <c r="C3353" t="s">
        <v>17877</v>
      </c>
      <c r="D3353" t="s">
        <v>18071</v>
      </c>
      <c r="E3353" t="s">
        <v>17879</v>
      </c>
      <c r="F3353" t="s">
        <v>18072</v>
      </c>
      <c r="G3353" t="s">
        <v>17881</v>
      </c>
      <c r="H3353" t="s">
        <v>150</v>
      </c>
      <c r="I3353" t="s">
        <v>866</v>
      </c>
      <c r="J3353" t="s">
        <v>18073</v>
      </c>
      <c r="K3353" t="s">
        <v>17883</v>
      </c>
      <c r="L3353" t="s">
        <v>17883</v>
      </c>
      <c r="O3353">
        <v>1</v>
      </c>
      <c r="P3353" t="s">
        <v>154</v>
      </c>
      <c r="Q3353">
        <v>800</v>
      </c>
      <c r="R3353" t="s">
        <v>999</v>
      </c>
      <c r="S3353">
        <v>33.638498551574401</v>
      </c>
      <c r="T3353">
        <v>-1.4691235359114501E-2</v>
      </c>
      <c r="U3353" t="s">
        <v>18074</v>
      </c>
      <c r="V3353" t="s">
        <v>18075</v>
      </c>
      <c r="W3353" t="s">
        <v>17887</v>
      </c>
      <c r="Y3353" t="s">
        <v>17888</v>
      </c>
      <c r="AD3353">
        <v>0.94533445141920203</v>
      </c>
      <c r="AE3353">
        <v>6.8152719385410698</v>
      </c>
    </row>
    <row r="3354" spans="1:31" x14ac:dyDescent="0.25">
      <c r="A3354">
        <v>13668</v>
      </c>
      <c r="B3354" t="s">
        <v>615</v>
      </c>
      <c r="C3354" t="s">
        <v>17877</v>
      </c>
      <c r="D3354" t="s">
        <v>18076</v>
      </c>
      <c r="E3354" t="s">
        <v>17879</v>
      </c>
      <c r="F3354" t="s">
        <v>18077</v>
      </c>
      <c r="G3354" t="s">
        <v>17881</v>
      </c>
      <c r="H3354" t="s">
        <v>150</v>
      </c>
      <c r="I3354" t="s">
        <v>866</v>
      </c>
      <c r="J3354" t="s">
        <v>18078</v>
      </c>
      <c r="K3354" t="s">
        <v>17883</v>
      </c>
      <c r="L3354" t="s">
        <v>17883</v>
      </c>
      <c r="O3354">
        <v>1</v>
      </c>
      <c r="P3354" t="s">
        <v>154</v>
      </c>
      <c r="Q3354">
        <v>800</v>
      </c>
      <c r="R3354" t="s">
        <v>999</v>
      </c>
      <c r="S3354">
        <v>34.303513823110897</v>
      </c>
      <c r="T3354">
        <v>1.0795868110296001</v>
      </c>
      <c r="U3354" t="s">
        <v>18079</v>
      </c>
      <c r="V3354" t="s">
        <v>18080</v>
      </c>
      <c r="W3354" t="s">
        <v>17887</v>
      </c>
      <c r="Y3354" t="s">
        <v>17888</v>
      </c>
      <c r="AD3354">
        <v>0.20144354670909201</v>
      </c>
      <c r="AE3354">
        <v>2.2313265322710598</v>
      </c>
    </row>
    <row r="3355" spans="1:31" x14ac:dyDescent="0.25">
      <c r="A3355">
        <v>13669</v>
      </c>
      <c r="B3355" t="s">
        <v>615</v>
      </c>
      <c r="C3355" t="s">
        <v>17877</v>
      </c>
      <c r="D3355" t="s">
        <v>18081</v>
      </c>
      <c r="E3355" t="s">
        <v>17879</v>
      </c>
      <c r="F3355" t="s">
        <v>18082</v>
      </c>
      <c r="G3355" t="s">
        <v>17881</v>
      </c>
      <c r="H3355" t="s">
        <v>150</v>
      </c>
      <c r="I3355" t="s">
        <v>866</v>
      </c>
      <c r="J3355" t="s">
        <v>18083</v>
      </c>
      <c r="K3355" t="s">
        <v>17883</v>
      </c>
      <c r="L3355" t="s">
        <v>17883</v>
      </c>
      <c r="O3355">
        <v>1</v>
      </c>
      <c r="P3355" t="s">
        <v>154</v>
      </c>
      <c r="Q3355">
        <v>800</v>
      </c>
      <c r="R3355" t="s">
        <v>999</v>
      </c>
      <c r="S3355">
        <v>31.879740060127101</v>
      </c>
      <c r="T3355">
        <v>0.308399549468511</v>
      </c>
      <c r="U3355" t="s">
        <v>18084</v>
      </c>
      <c r="V3355" t="s">
        <v>18085</v>
      </c>
      <c r="W3355" t="s">
        <v>17887</v>
      </c>
      <c r="Y3355" t="s">
        <v>17888</v>
      </c>
      <c r="AD3355">
        <v>1.5772984239484301E-2</v>
      </c>
      <c r="AE3355">
        <v>0.72010659104008001</v>
      </c>
    </row>
    <row r="3356" spans="1:31" x14ac:dyDescent="0.25">
      <c r="A3356">
        <v>13670</v>
      </c>
      <c r="B3356" t="s">
        <v>615</v>
      </c>
      <c r="C3356" t="s">
        <v>17877</v>
      </c>
      <c r="D3356" t="s">
        <v>18086</v>
      </c>
      <c r="E3356" t="s">
        <v>17879</v>
      </c>
      <c r="F3356" t="s">
        <v>18087</v>
      </c>
      <c r="G3356" t="s">
        <v>17881</v>
      </c>
      <c r="H3356" t="s">
        <v>150</v>
      </c>
      <c r="I3356" t="s">
        <v>866</v>
      </c>
      <c r="J3356" t="s">
        <v>18088</v>
      </c>
      <c r="K3356" t="s">
        <v>17883</v>
      </c>
      <c r="L3356" t="s">
        <v>17883</v>
      </c>
      <c r="O3356">
        <v>1</v>
      </c>
      <c r="P3356" t="s">
        <v>154</v>
      </c>
      <c r="Q3356">
        <v>800</v>
      </c>
      <c r="R3356" t="s">
        <v>999</v>
      </c>
      <c r="S3356">
        <v>34.481909342978298</v>
      </c>
      <c r="T3356">
        <v>2.2388751382033201</v>
      </c>
      <c r="U3356" t="s">
        <v>18089</v>
      </c>
      <c r="V3356" t="s">
        <v>18090</v>
      </c>
      <c r="W3356" t="s">
        <v>17887</v>
      </c>
      <c r="Y3356" t="s">
        <v>17888</v>
      </c>
      <c r="AD3356">
        <v>1.2185562842387301</v>
      </c>
      <c r="AE3356">
        <v>5.4637092079022898</v>
      </c>
    </row>
    <row r="3357" spans="1:31" x14ac:dyDescent="0.25">
      <c r="A3357">
        <v>13671</v>
      </c>
      <c r="B3357" t="s">
        <v>615</v>
      </c>
      <c r="C3357" t="s">
        <v>17877</v>
      </c>
      <c r="D3357" t="s">
        <v>18091</v>
      </c>
      <c r="E3357" t="s">
        <v>17879</v>
      </c>
      <c r="F3357" t="s">
        <v>18092</v>
      </c>
      <c r="G3357" t="s">
        <v>17881</v>
      </c>
      <c r="H3357" t="s">
        <v>150</v>
      </c>
      <c r="I3357" t="s">
        <v>866</v>
      </c>
      <c r="J3357" t="s">
        <v>18093</v>
      </c>
      <c r="K3357" t="s">
        <v>17883</v>
      </c>
      <c r="L3357" t="s">
        <v>17883</v>
      </c>
      <c r="O3357">
        <v>1</v>
      </c>
      <c r="P3357" t="s">
        <v>154</v>
      </c>
      <c r="Q3357">
        <v>800</v>
      </c>
      <c r="R3357" t="s">
        <v>999</v>
      </c>
      <c r="S3357">
        <v>31.668622350675001</v>
      </c>
      <c r="T3357">
        <v>3.5086201659743601</v>
      </c>
      <c r="U3357" t="s">
        <v>18094</v>
      </c>
      <c r="V3357" t="s">
        <v>18095</v>
      </c>
      <c r="W3357" t="s">
        <v>17887</v>
      </c>
      <c r="Y3357" t="s">
        <v>17888</v>
      </c>
      <c r="AD3357">
        <v>0.13449187416640701</v>
      </c>
      <c r="AE3357">
        <v>1.7913923283575801</v>
      </c>
    </row>
    <row r="3358" spans="1:31" x14ac:dyDescent="0.25">
      <c r="A3358">
        <v>13672</v>
      </c>
      <c r="B3358" t="s">
        <v>615</v>
      </c>
      <c r="C3358" t="s">
        <v>17877</v>
      </c>
      <c r="D3358" t="s">
        <v>18096</v>
      </c>
      <c r="E3358" t="s">
        <v>17879</v>
      </c>
      <c r="F3358" t="s">
        <v>18097</v>
      </c>
      <c r="G3358" t="s">
        <v>17881</v>
      </c>
      <c r="H3358" t="s">
        <v>150</v>
      </c>
      <c r="I3358" t="s">
        <v>866</v>
      </c>
      <c r="J3358" t="s">
        <v>18098</v>
      </c>
      <c r="K3358" t="s">
        <v>17883</v>
      </c>
      <c r="L3358" t="s">
        <v>17883</v>
      </c>
      <c r="O3358">
        <v>1</v>
      </c>
      <c r="P3358" t="s">
        <v>154</v>
      </c>
      <c r="Q3358">
        <v>800</v>
      </c>
      <c r="R3358" t="s">
        <v>999</v>
      </c>
      <c r="S3358">
        <v>32.175975188451901</v>
      </c>
      <c r="T3358">
        <v>0.16290354831717799</v>
      </c>
      <c r="U3358" t="s">
        <v>18099</v>
      </c>
      <c r="V3358" t="s">
        <v>18100</v>
      </c>
      <c r="W3358" t="s">
        <v>17887</v>
      </c>
      <c r="Y3358" t="s">
        <v>17888</v>
      </c>
      <c r="AD3358">
        <v>0.488058141103831</v>
      </c>
      <c r="AE3358">
        <v>4.2252207251177998</v>
      </c>
    </row>
    <row r="3359" spans="1:31" x14ac:dyDescent="0.25">
      <c r="A3359">
        <v>13673</v>
      </c>
      <c r="B3359" t="s">
        <v>615</v>
      </c>
      <c r="C3359" t="s">
        <v>17877</v>
      </c>
      <c r="D3359" t="s">
        <v>18101</v>
      </c>
      <c r="E3359" t="s">
        <v>17879</v>
      </c>
      <c r="F3359" t="s">
        <v>18102</v>
      </c>
      <c r="G3359" t="s">
        <v>17881</v>
      </c>
      <c r="H3359" t="s">
        <v>150</v>
      </c>
      <c r="I3359" t="s">
        <v>866</v>
      </c>
      <c r="J3359" t="s">
        <v>18103</v>
      </c>
      <c r="K3359" t="s">
        <v>17883</v>
      </c>
      <c r="L3359" t="s">
        <v>17883</v>
      </c>
      <c r="O3359">
        <v>1</v>
      </c>
      <c r="P3359" t="s">
        <v>154</v>
      </c>
      <c r="Q3359">
        <v>800</v>
      </c>
      <c r="R3359" t="s">
        <v>999</v>
      </c>
      <c r="S3359">
        <v>31.7125621824962</v>
      </c>
      <c r="T3359">
        <v>0.50633744543181003</v>
      </c>
      <c r="U3359" t="s">
        <v>18104</v>
      </c>
      <c r="V3359" t="s">
        <v>18105</v>
      </c>
      <c r="W3359" t="s">
        <v>17887</v>
      </c>
      <c r="Y3359" t="s">
        <v>17888</v>
      </c>
      <c r="AD3359">
        <v>0.52467370227618904</v>
      </c>
      <c r="AE3359">
        <v>3.9540645562658501</v>
      </c>
    </row>
    <row r="3360" spans="1:31" x14ac:dyDescent="0.25">
      <c r="A3360">
        <v>13674</v>
      </c>
      <c r="B3360" t="s">
        <v>615</v>
      </c>
      <c r="C3360" t="s">
        <v>17877</v>
      </c>
      <c r="D3360" t="s">
        <v>18106</v>
      </c>
      <c r="E3360" t="s">
        <v>17879</v>
      </c>
      <c r="F3360" t="s">
        <v>18107</v>
      </c>
      <c r="G3360" t="s">
        <v>17881</v>
      </c>
      <c r="H3360" t="s">
        <v>150</v>
      </c>
      <c r="I3360" t="s">
        <v>866</v>
      </c>
      <c r="J3360" t="s">
        <v>18108</v>
      </c>
      <c r="K3360" t="s">
        <v>17883</v>
      </c>
      <c r="L3360" t="s">
        <v>17883</v>
      </c>
      <c r="O3360">
        <v>1</v>
      </c>
      <c r="P3360" t="s">
        <v>154</v>
      </c>
      <c r="Q3360">
        <v>800</v>
      </c>
      <c r="R3360" t="s">
        <v>999</v>
      </c>
      <c r="S3360">
        <v>33.050992974662996</v>
      </c>
      <c r="T3360">
        <v>-2.0916858461527601E-2</v>
      </c>
      <c r="U3360" t="s">
        <v>18109</v>
      </c>
      <c r="V3360" t="s">
        <v>18110</v>
      </c>
      <c r="W3360" t="s">
        <v>17887</v>
      </c>
      <c r="Y3360" t="s">
        <v>17888</v>
      </c>
      <c r="AD3360">
        <v>1.15375618754779</v>
      </c>
      <c r="AE3360">
        <v>6.2550145673325801</v>
      </c>
    </row>
    <row r="3361" spans="1:31" x14ac:dyDescent="0.25">
      <c r="A3361">
        <v>13675</v>
      </c>
      <c r="B3361" t="s">
        <v>615</v>
      </c>
      <c r="C3361" t="s">
        <v>17877</v>
      </c>
      <c r="D3361" t="s">
        <v>18111</v>
      </c>
      <c r="E3361" t="s">
        <v>17879</v>
      </c>
      <c r="F3361" t="s">
        <v>18112</v>
      </c>
      <c r="G3361" t="s">
        <v>17881</v>
      </c>
      <c r="H3361" t="s">
        <v>150</v>
      </c>
      <c r="I3361" t="s">
        <v>866</v>
      </c>
      <c r="J3361" t="s">
        <v>18113</v>
      </c>
      <c r="K3361" t="s">
        <v>17883</v>
      </c>
      <c r="L3361" t="s">
        <v>17883</v>
      </c>
      <c r="O3361">
        <v>1</v>
      </c>
      <c r="P3361" t="s">
        <v>154</v>
      </c>
      <c r="Q3361">
        <v>800</v>
      </c>
      <c r="R3361" t="s">
        <v>999</v>
      </c>
      <c r="S3361">
        <v>32.339850099324799</v>
      </c>
      <c r="T3361">
        <v>1.3713740127098699</v>
      </c>
      <c r="U3361" t="s">
        <v>18114</v>
      </c>
      <c r="V3361" t="s">
        <v>18115</v>
      </c>
      <c r="W3361" t="s">
        <v>17887</v>
      </c>
      <c r="Y3361" t="s">
        <v>17888</v>
      </c>
      <c r="AD3361">
        <v>0.30519480445320801</v>
      </c>
      <c r="AE3361">
        <v>2.7727556479026001</v>
      </c>
    </row>
    <row r="3362" spans="1:31" x14ac:dyDescent="0.25">
      <c r="A3362">
        <v>13676</v>
      </c>
      <c r="B3362" t="s">
        <v>615</v>
      </c>
      <c r="C3362" t="s">
        <v>17877</v>
      </c>
      <c r="D3362" t="s">
        <v>18116</v>
      </c>
      <c r="E3362" t="s">
        <v>17879</v>
      </c>
      <c r="F3362" t="s">
        <v>18117</v>
      </c>
      <c r="G3362" t="s">
        <v>17881</v>
      </c>
      <c r="H3362" t="s">
        <v>150</v>
      </c>
      <c r="I3362" t="s">
        <v>866</v>
      </c>
      <c r="J3362" t="s">
        <v>18118</v>
      </c>
      <c r="K3362" t="s">
        <v>17883</v>
      </c>
      <c r="L3362" t="s">
        <v>17883</v>
      </c>
      <c r="O3362">
        <v>1</v>
      </c>
      <c r="P3362" t="s">
        <v>154</v>
      </c>
      <c r="Q3362">
        <v>800</v>
      </c>
      <c r="R3362" t="s">
        <v>999</v>
      </c>
      <c r="S3362">
        <v>31.150944669909201</v>
      </c>
      <c r="T3362">
        <v>2.4802294248446999</v>
      </c>
      <c r="U3362" t="s">
        <v>18119</v>
      </c>
      <c r="V3362" t="s">
        <v>18120</v>
      </c>
      <c r="W3362" t="s">
        <v>17887</v>
      </c>
      <c r="Y3362" t="s">
        <v>17888</v>
      </c>
      <c r="AD3362">
        <v>0.25512291933180398</v>
      </c>
      <c r="AE3362">
        <v>2.5915408624807399</v>
      </c>
    </row>
    <row r="3363" spans="1:31" x14ac:dyDescent="0.25">
      <c r="A3363">
        <v>16650</v>
      </c>
      <c r="B3363" t="s">
        <v>615</v>
      </c>
      <c r="C3363" t="s">
        <v>17877</v>
      </c>
      <c r="D3363" t="s">
        <v>18121</v>
      </c>
      <c r="E3363" t="s">
        <v>17879</v>
      </c>
      <c r="F3363" t="s">
        <v>18122</v>
      </c>
      <c r="G3363" t="s">
        <v>17881</v>
      </c>
      <c r="H3363" t="s">
        <v>751</v>
      </c>
      <c r="I3363" t="s">
        <v>162</v>
      </c>
      <c r="J3363" t="s">
        <v>18123</v>
      </c>
      <c r="K3363" t="s">
        <v>17883</v>
      </c>
      <c r="L3363" t="s">
        <v>17883</v>
      </c>
      <c r="N3363" t="s">
        <v>18124</v>
      </c>
      <c r="O3363">
        <v>1</v>
      </c>
      <c r="P3363" t="s">
        <v>154</v>
      </c>
      <c r="Q3363">
        <v>800</v>
      </c>
      <c r="R3363" t="s">
        <v>999</v>
      </c>
      <c r="S3363">
        <v>32.4988896201572</v>
      </c>
      <c r="T3363">
        <v>0.420389579366377</v>
      </c>
      <c r="U3363" t="s">
        <v>18125</v>
      </c>
      <c r="V3363" t="s">
        <v>18126</v>
      </c>
      <c r="W3363" t="s">
        <v>17887</v>
      </c>
      <c r="Y3363" t="s">
        <v>17888</v>
      </c>
      <c r="AD3363">
        <v>3.18517613815232</v>
      </c>
      <c r="AE3363">
        <v>11.9379431092072</v>
      </c>
    </row>
    <row r="3364" spans="1:31" x14ac:dyDescent="0.25">
      <c r="A3364">
        <v>13677</v>
      </c>
      <c r="B3364" t="s">
        <v>615</v>
      </c>
      <c r="C3364" t="s">
        <v>17877</v>
      </c>
      <c r="D3364" t="s">
        <v>18127</v>
      </c>
      <c r="E3364" t="s">
        <v>17879</v>
      </c>
      <c r="F3364" t="s">
        <v>18128</v>
      </c>
      <c r="G3364" t="s">
        <v>17881</v>
      </c>
      <c r="H3364" t="s">
        <v>150</v>
      </c>
      <c r="I3364" t="s">
        <v>866</v>
      </c>
      <c r="J3364" t="s">
        <v>18129</v>
      </c>
      <c r="K3364" t="s">
        <v>17883</v>
      </c>
      <c r="L3364" t="s">
        <v>17883</v>
      </c>
      <c r="O3364">
        <v>1</v>
      </c>
      <c r="P3364" t="s">
        <v>154</v>
      </c>
      <c r="Q3364">
        <v>800</v>
      </c>
      <c r="R3364" t="s">
        <v>999</v>
      </c>
      <c r="S3364">
        <v>30.365624515886498</v>
      </c>
      <c r="T3364">
        <v>-0.938114120816126</v>
      </c>
      <c r="U3364" t="s">
        <v>18130</v>
      </c>
      <c r="V3364" t="s">
        <v>18131</v>
      </c>
      <c r="W3364" t="s">
        <v>17887</v>
      </c>
      <c r="Y3364" t="s">
        <v>17888</v>
      </c>
      <c r="AD3364">
        <v>0.194560210514688</v>
      </c>
      <c r="AE3364">
        <v>2.0433325796538599</v>
      </c>
    </row>
    <row r="3365" spans="1:31" x14ac:dyDescent="0.25">
      <c r="A3365">
        <v>13678</v>
      </c>
      <c r="B3365" t="s">
        <v>615</v>
      </c>
      <c r="C3365" t="s">
        <v>17877</v>
      </c>
      <c r="D3365" t="s">
        <v>18132</v>
      </c>
      <c r="E3365" t="s">
        <v>17879</v>
      </c>
      <c r="F3365" t="s">
        <v>18133</v>
      </c>
      <c r="G3365" t="s">
        <v>17881</v>
      </c>
      <c r="H3365" t="s">
        <v>150</v>
      </c>
      <c r="I3365" t="s">
        <v>866</v>
      </c>
      <c r="J3365" t="s">
        <v>18134</v>
      </c>
      <c r="K3365" t="s">
        <v>17883</v>
      </c>
      <c r="L3365" t="s">
        <v>17883</v>
      </c>
      <c r="O3365">
        <v>1</v>
      </c>
      <c r="P3365" t="s">
        <v>154</v>
      </c>
      <c r="Q3365">
        <v>800</v>
      </c>
      <c r="R3365" t="s">
        <v>999</v>
      </c>
      <c r="S3365">
        <v>33.817118280450103</v>
      </c>
      <c r="T3365">
        <v>1.1273999381698001</v>
      </c>
      <c r="U3365" t="s">
        <v>18135</v>
      </c>
      <c r="V3365" t="s">
        <v>18136</v>
      </c>
      <c r="W3365" t="s">
        <v>17887</v>
      </c>
      <c r="Y3365" t="s">
        <v>17888</v>
      </c>
      <c r="AD3365">
        <v>0.16546932130893099</v>
      </c>
      <c r="AE3365">
        <v>1.8016462955969701</v>
      </c>
    </row>
    <row r="3366" spans="1:31" x14ac:dyDescent="0.25">
      <c r="A3366">
        <v>13679</v>
      </c>
      <c r="B3366" t="s">
        <v>615</v>
      </c>
      <c r="C3366" t="s">
        <v>17877</v>
      </c>
      <c r="D3366" t="s">
        <v>18137</v>
      </c>
      <c r="E3366" t="s">
        <v>17879</v>
      </c>
      <c r="F3366" t="s">
        <v>18138</v>
      </c>
      <c r="G3366" t="s">
        <v>17881</v>
      </c>
      <c r="H3366" t="s">
        <v>150</v>
      </c>
      <c r="I3366" t="s">
        <v>866</v>
      </c>
      <c r="J3366" t="s">
        <v>18139</v>
      </c>
      <c r="K3366" t="s">
        <v>17883</v>
      </c>
      <c r="L3366" t="s">
        <v>17883</v>
      </c>
      <c r="O3366">
        <v>1</v>
      </c>
      <c r="P3366" t="s">
        <v>154</v>
      </c>
      <c r="Q3366">
        <v>800</v>
      </c>
      <c r="R3366" t="s">
        <v>999</v>
      </c>
      <c r="S3366">
        <v>31.464415140546599</v>
      </c>
      <c r="T3366">
        <v>-0.67429371222086099</v>
      </c>
      <c r="U3366" t="s">
        <v>18140</v>
      </c>
      <c r="V3366" t="s">
        <v>18141</v>
      </c>
      <c r="W3366" t="s">
        <v>17887</v>
      </c>
      <c r="Y3366" t="s">
        <v>17888</v>
      </c>
      <c r="AD3366">
        <v>0.38523357861764002</v>
      </c>
      <c r="AE3366">
        <v>3.69205291198339</v>
      </c>
    </row>
    <row r="3367" spans="1:31" x14ac:dyDescent="0.25">
      <c r="A3367">
        <v>13680</v>
      </c>
      <c r="B3367" t="s">
        <v>615</v>
      </c>
      <c r="C3367" t="s">
        <v>17877</v>
      </c>
      <c r="D3367" t="s">
        <v>18142</v>
      </c>
      <c r="E3367" t="s">
        <v>17879</v>
      </c>
      <c r="F3367" t="s">
        <v>18143</v>
      </c>
      <c r="G3367" t="s">
        <v>17881</v>
      </c>
      <c r="H3367" t="s">
        <v>150</v>
      </c>
      <c r="I3367" t="s">
        <v>866</v>
      </c>
      <c r="J3367" t="s">
        <v>18144</v>
      </c>
      <c r="K3367" t="s">
        <v>17883</v>
      </c>
      <c r="L3367" t="s">
        <v>17883</v>
      </c>
      <c r="O3367">
        <v>1</v>
      </c>
      <c r="P3367" t="s">
        <v>154</v>
      </c>
      <c r="Q3367">
        <v>800</v>
      </c>
      <c r="R3367" t="s">
        <v>999</v>
      </c>
      <c r="S3367">
        <v>29.8266703848908</v>
      </c>
      <c r="T3367">
        <v>-0.75069513701320401</v>
      </c>
      <c r="U3367" t="s">
        <v>18145</v>
      </c>
      <c r="V3367" t="s">
        <v>18146</v>
      </c>
      <c r="W3367" t="s">
        <v>17887</v>
      </c>
      <c r="Y3367" t="s">
        <v>17888</v>
      </c>
      <c r="AD3367">
        <v>0.26541453021574501</v>
      </c>
      <c r="AE3367">
        <v>2.4651093590700799</v>
      </c>
    </row>
    <row r="3368" spans="1:31" x14ac:dyDescent="0.25">
      <c r="A3368">
        <v>13681</v>
      </c>
      <c r="B3368" t="s">
        <v>615</v>
      </c>
      <c r="C3368" t="s">
        <v>17877</v>
      </c>
      <c r="D3368" t="s">
        <v>18147</v>
      </c>
      <c r="E3368" t="s">
        <v>17879</v>
      </c>
      <c r="F3368" t="s">
        <v>18148</v>
      </c>
      <c r="G3368" t="s">
        <v>17881</v>
      </c>
      <c r="H3368" t="s">
        <v>150</v>
      </c>
      <c r="I3368" t="s">
        <v>866</v>
      </c>
      <c r="J3368" t="s">
        <v>18149</v>
      </c>
      <c r="K3368" t="s">
        <v>17883</v>
      </c>
      <c r="L3368" t="s">
        <v>17883</v>
      </c>
      <c r="O3368">
        <v>1</v>
      </c>
      <c r="P3368" t="s">
        <v>154</v>
      </c>
      <c r="Q3368">
        <v>800</v>
      </c>
      <c r="R3368" t="s">
        <v>999</v>
      </c>
      <c r="S3368">
        <v>31.432792954902599</v>
      </c>
      <c r="T3368">
        <v>-3.20255035720374E-2</v>
      </c>
      <c r="U3368" t="s">
        <v>18150</v>
      </c>
      <c r="V3368" t="s">
        <v>18151</v>
      </c>
      <c r="W3368" t="s">
        <v>17887</v>
      </c>
      <c r="Y3368" t="s">
        <v>17888</v>
      </c>
      <c r="AD3368">
        <v>0.22030176967976001</v>
      </c>
      <c r="AE3368">
        <v>2.3956197247750701</v>
      </c>
    </row>
    <row r="3369" spans="1:31" x14ac:dyDescent="0.25">
      <c r="A3369">
        <v>13682</v>
      </c>
      <c r="B3369" t="s">
        <v>615</v>
      </c>
      <c r="C3369" t="s">
        <v>17877</v>
      </c>
      <c r="D3369" t="s">
        <v>18152</v>
      </c>
      <c r="E3369" t="s">
        <v>17879</v>
      </c>
      <c r="F3369" t="s">
        <v>18153</v>
      </c>
      <c r="G3369" t="s">
        <v>17881</v>
      </c>
      <c r="H3369" t="s">
        <v>150</v>
      </c>
      <c r="I3369" t="s">
        <v>866</v>
      </c>
      <c r="J3369" t="s">
        <v>18154</v>
      </c>
      <c r="K3369" t="s">
        <v>17883</v>
      </c>
      <c r="L3369" t="s">
        <v>17883</v>
      </c>
      <c r="O3369">
        <v>1</v>
      </c>
      <c r="P3369" t="s">
        <v>154</v>
      </c>
      <c r="Q3369">
        <v>800</v>
      </c>
      <c r="R3369" t="s">
        <v>999</v>
      </c>
      <c r="S3369">
        <v>33.401380112152999</v>
      </c>
      <c r="T3369">
        <v>1.67267528232657</v>
      </c>
      <c r="U3369" t="s">
        <v>18155</v>
      </c>
      <c r="V3369" t="s">
        <v>18156</v>
      </c>
      <c r="W3369" t="s">
        <v>17887</v>
      </c>
      <c r="Y3369" t="s">
        <v>17888</v>
      </c>
      <c r="AD3369">
        <v>0.40992272877214803</v>
      </c>
      <c r="AE3369">
        <v>2.7013885337532102</v>
      </c>
    </row>
    <row r="3370" spans="1:31" x14ac:dyDescent="0.25">
      <c r="A3370">
        <v>16651</v>
      </c>
      <c r="B3370" t="s">
        <v>615</v>
      </c>
      <c r="C3370" t="s">
        <v>17877</v>
      </c>
      <c r="D3370" t="s">
        <v>18157</v>
      </c>
      <c r="E3370" t="s">
        <v>17879</v>
      </c>
      <c r="F3370" t="s">
        <v>18158</v>
      </c>
      <c r="G3370" t="s">
        <v>17881</v>
      </c>
      <c r="H3370" t="s">
        <v>751</v>
      </c>
      <c r="I3370" t="s">
        <v>162</v>
      </c>
      <c r="J3370" t="s">
        <v>18159</v>
      </c>
      <c r="K3370" t="s">
        <v>17883</v>
      </c>
      <c r="L3370" t="s">
        <v>17883</v>
      </c>
      <c r="N3370" t="s">
        <v>18160</v>
      </c>
      <c r="O3370">
        <v>1</v>
      </c>
      <c r="P3370" t="s">
        <v>154</v>
      </c>
      <c r="Q3370">
        <v>800</v>
      </c>
      <c r="R3370" t="s">
        <v>999</v>
      </c>
      <c r="S3370">
        <v>31.881098555930201</v>
      </c>
      <c r="T3370">
        <v>-0.387639559272274</v>
      </c>
      <c r="U3370" t="s">
        <v>18161</v>
      </c>
      <c r="V3370" t="s">
        <v>18162</v>
      </c>
      <c r="W3370" t="s">
        <v>17887</v>
      </c>
      <c r="Y3370" t="s">
        <v>17888</v>
      </c>
      <c r="AD3370">
        <v>1.8895341902696201</v>
      </c>
      <c r="AE3370">
        <v>6.9361249671485101</v>
      </c>
    </row>
    <row r="3371" spans="1:31" x14ac:dyDescent="0.25">
      <c r="A3371">
        <v>16652</v>
      </c>
      <c r="B3371" t="s">
        <v>615</v>
      </c>
      <c r="C3371" t="s">
        <v>17877</v>
      </c>
      <c r="D3371" t="s">
        <v>18163</v>
      </c>
      <c r="E3371" t="s">
        <v>17879</v>
      </c>
      <c r="F3371" t="s">
        <v>18164</v>
      </c>
      <c r="G3371" t="s">
        <v>17881</v>
      </c>
      <c r="H3371" t="s">
        <v>751</v>
      </c>
      <c r="I3371" t="s">
        <v>162</v>
      </c>
      <c r="J3371" t="s">
        <v>18165</v>
      </c>
      <c r="K3371" t="s">
        <v>17883</v>
      </c>
      <c r="L3371" t="s">
        <v>17883</v>
      </c>
      <c r="N3371" t="s">
        <v>18166</v>
      </c>
      <c r="O3371">
        <v>1</v>
      </c>
      <c r="P3371" t="s">
        <v>154</v>
      </c>
      <c r="Q3371">
        <v>800</v>
      </c>
      <c r="R3371" t="s">
        <v>999</v>
      </c>
      <c r="S3371">
        <v>33.698594812562099</v>
      </c>
      <c r="T3371">
        <v>1.7480266484167599</v>
      </c>
      <c r="U3371" t="s">
        <v>18167</v>
      </c>
      <c r="V3371" t="s">
        <v>18168</v>
      </c>
      <c r="W3371" t="s">
        <v>17887</v>
      </c>
      <c r="Y3371" t="s">
        <v>17888</v>
      </c>
      <c r="AD3371">
        <v>1.04534156366452</v>
      </c>
      <c r="AE3371">
        <v>4.7714068955097799</v>
      </c>
    </row>
    <row r="3372" spans="1:31" x14ac:dyDescent="0.25">
      <c r="A3372">
        <v>16653</v>
      </c>
      <c r="B3372" t="s">
        <v>615</v>
      </c>
      <c r="C3372" t="s">
        <v>17877</v>
      </c>
      <c r="D3372" t="s">
        <v>18169</v>
      </c>
      <c r="E3372" t="s">
        <v>17879</v>
      </c>
      <c r="F3372" t="s">
        <v>18170</v>
      </c>
      <c r="G3372" t="s">
        <v>17881</v>
      </c>
      <c r="H3372" t="s">
        <v>751</v>
      </c>
      <c r="I3372" t="s">
        <v>162</v>
      </c>
      <c r="J3372" t="s">
        <v>18171</v>
      </c>
      <c r="K3372" t="s">
        <v>17883</v>
      </c>
      <c r="L3372" t="s">
        <v>17883</v>
      </c>
      <c r="N3372" t="s">
        <v>18172</v>
      </c>
      <c r="O3372">
        <v>1</v>
      </c>
      <c r="P3372" t="s">
        <v>154</v>
      </c>
      <c r="Q3372">
        <v>800</v>
      </c>
      <c r="R3372" t="s">
        <v>999</v>
      </c>
      <c r="S3372">
        <v>30.4007047049496</v>
      </c>
      <c r="T3372">
        <v>0.45642321068595298</v>
      </c>
      <c r="U3372" t="s">
        <v>18173</v>
      </c>
      <c r="V3372" t="s">
        <v>18174</v>
      </c>
      <c r="W3372" t="s">
        <v>17887</v>
      </c>
      <c r="Y3372" t="s">
        <v>17888</v>
      </c>
      <c r="AD3372">
        <v>1.1330727641742999</v>
      </c>
      <c r="AE3372">
        <v>6.2767184071635702</v>
      </c>
    </row>
    <row r="3373" spans="1:31" x14ac:dyDescent="0.25">
      <c r="A3373">
        <v>13683</v>
      </c>
      <c r="B3373" t="s">
        <v>615</v>
      </c>
      <c r="C3373" t="s">
        <v>17877</v>
      </c>
      <c r="D3373" t="s">
        <v>18175</v>
      </c>
      <c r="E3373" t="s">
        <v>17879</v>
      </c>
      <c r="F3373" t="s">
        <v>18176</v>
      </c>
      <c r="G3373" t="s">
        <v>17881</v>
      </c>
      <c r="H3373" t="s">
        <v>150</v>
      </c>
      <c r="I3373" t="s">
        <v>866</v>
      </c>
      <c r="J3373" t="s">
        <v>18177</v>
      </c>
      <c r="K3373" t="s">
        <v>17883</v>
      </c>
      <c r="L3373" t="s">
        <v>17883</v>
      </c>
      <c r="O3373">
        <v>1</v>
      </c>
      <c r="P3373" t="s">
        <v>154</v>
      </c>
      <c r="Q3373">
        <v>800</v>
      </c>
      <c r="R3373" t="s">
        <v>999</v>
      </c>
      <c r="S3373">
        <v>34.0133679427055</v>
      </c>
      <c r="T3373">
        <v>0.63724966425581497</v>
      </c>
      <c r="U3373" t="s">
        <v>18178</v>
      </c>
      <c r="V3373" t="s">
        <v>18179</v>
      </c>
      <c r="W3373" t="s">
        <v>17887</v>
      </c>
      <c r="Y3373" t="s">
        <v>17888</v>
      </c>
      <c r="AD3373">
        <v>0.194401796886186</v>
      </c>
      <c r="AE3373">
        <v>2.2378202248671699</v>
      </c>
    </row>
    <row r="3374" spans="1:31" x14ac:dyDescent="0.25">
      <c r="A3374">
        <v>16654</v>
      </c>
      <c r="B3374" t="s">
        <v>615</v>
      </c>
      <c r="C3374" t="s">
        <v>17877</v>
      </c>
      <c r="D3374" t="s">
        <v>18180</v>
      </c>
      <c r="E3374" t="s">
        <v>17879</v>
      </c>
      <c r="F3374" t="s">
        <v>18181</v>
      </c>
      <c r="G3374" t="s">
        <v>17881</v>
      </c>
      <c r="H3374" t="s">
        <v>751</v>
      </c>
      <c r="I3374" t="s">
        <v>162</v>
      </c>
      <c r="J3374" t="s">
        <v>18182</v>
      </c>
      <c r="K3374" t="s">
        <v>17883</v>
      </c>
      <c r="L3374" t="s">
        <v>17883</v>
      </c>
      <c r="N3374" t="s">
        <v>18183</v>
      </c>
      <c r="O3374">
        <v>1</v>
      </c>
      <c r="P3374" t="s">
        <v>154</v>
      </c>
      <c r="Q3374">
        <v>800</v>
      </c>
      <c r="R3374" t="s">
        <v>999</v>
      </c>
      <c r="S3374">
        <v>31.3396683727618</v>
      </c>
      <c r="T3374">
        <v>3.10569420649135</v>
      </c>
      <c r="U3374" t="s">
        <v>18184</v>
      </c>
      <c r="V3374" t="s">
        <v>18185</v>
      </c>
      <c r="W3374" t="s">
        <v>17887</v>
      </c>
      <c r="Y3374" t="s">
        <v>17888</v>
      </c>
      <c r="AD3374">
        <v>1.2726678560961799</v>
      </c>
      <c r="AE3374">
        <v>6.3552020488323597</v>
      </c>
    </row>
    <row r="3375" spans="1:31" x14ac:dyDescent="0.25">
      <c r="A3375">
        <v>15272</v>
      </c>
      <c r="B3375" t="s">
        <v>424</v>
      </c>
      <c r="C3375" t="s">
        <v>18186</v>
      </c>
      <c r="D3375" t="s">
        <v>18187</v>
      </c>
      <c r="E3375" t="s">
        <v>18188</v>
      </c>
      <c r="F3375" t="s">
        <v>18189</v>
      </c>
      <c r="G3375" t="s">
        <v>18190</v>
      </c>
      <c r="H3375" t="s">
        <v>150</v>
      </c>
      <c r="I3375" t="s">
        <v>162</v>
      </c>
      <c r="J3375" t="s">
        <v>18191</v>
      </c>
      <c r="K3375" t="s">
        <v>18192</v>
      </c>
      <c r="L3375" t="s">
        <v>18192</v>
      </c>
      <c r="O3375">
        <v>1</v>
      </c>
      <c r="P3375" t="s">
        <v>154</v>
      </c>
      <c r="Q3375">
        <v>804</v>
      </c>
      <c r="R3375" t="s">
        <v>432</v>
      </c>
      <c r="S3375">
        <v>31.378328773068201</v>
      </c>
      <c r="T3375">
        <v>49.253558906039402</v>
      </c>
      <c r="U3375" t="s">
        <v>18193</v>
      </c>
      <c r="V3375" t="s">
        <v>18194</v>
      </c>
      <c r="W3375" t="s">
        <v>18195</v>
      </c>
      <c r="Y3375" t="s">
        <v>18196</v>
      </c>
      <c r="AD3375">
        <v>2.58671963802465</v>
      </c>
      <c r="AE3375">
        <v>13.061576448082899</v>
      </c>
    </row>
    <row r="3376" spans="1:31" x14ac:dyDescent="0.25">
      <c r="A3376">
        <v>15273</v>
      </c>
      <c r="B3376" t="s">
        <v>424</v>
      </c>
      <c r="C3376" t="s">
        <v>18186</v>
      </c>
      <c r="D3376" t="s">
        <v>18197</v>
      </c>
      <c r="E3376" t="s">
        <v>18188</v>
      </c>
      <c r="F3376" t="s">
        <v>18198</v>
      </c>
      <c r="G3376" t="s">
        <v>18190</v>
      </c>
      <c r="H3376" t="s">
        <v>150</v>
      </c>
      <c r="I3376" t="s">
        <v>162</v>
      </c>
      <c r="J3376" t="s">
        <v>18199</v>
      </c>
      <c r="K3376" t="s">
        <v>18192</v>
      </c>
      <c r="L3376" t="s">
        <v>18192</v>
      </c>
      <c r="O3376">
        <v>1</v>
      </c>
      <c r="P3376" t="s">
        <v>154</v>
      </c>
      <c r="Q3376">
        <v>804</v>
      </c>
      <c r="R3376" t="s">
        <v>432</v>
      </c>
      <c r="S3376">
        <v>32.020089545836797</v>
      </c>
      <c r="T3376">
        <v>51.348936973380802</v>
      </c>
      <c r="U3376" t="s">
        <v>18200</v>
      </c>
      <c r="V3376" t="s">
        <v>18201</v>
      </c>
      <c r="W3376" t="s">
        <v>18195</v>
      </c>
      <c r="Y3376" t="s">
        <v>18196</v>
      </c>
      <c r="AD3376">
        <v>4.1936284714103103</v>
      </c>
      <c r="AE3376">
        <v>12.5418215418006</v>
      </c>
    </row>
    <row r="3377" spans="1:31" x14ac:dyDescent="0.25">
      <c r="A3377">
        <v>15274</v>
      </c>
      <c r="B3377" t="s">
        <v>424</v>
      </c>
      <c r="C3377" t="s">
        <v>18186</v>
      </c>
      <c r="D3377" t="s">
        <v>18202</v>
      </c>
      <c r="E3377" t="s">
        <v>18188</v>
      </c>
      <c r="F3377" t="s">
        <v>18203</v>
      </c>
      <c r="G3377" t="s">
        <v>18190</v>
      </c>
      <c r="H3377" t="s">
        <v>150</v>
      </c>
      <c r="I3377" t="s">
        <v>162</v>
      </c>
      <c r="J3377" t="s">
        <v>18204</v>
      </c>
      <c r="K3377" t="s">
        <v>18192</v>
      </c>
      <c r="L3377" t="s">
        <v>18192</v>
      </c>
      <c r="O3377">
        <v>1</v>
      </c>
      <c r="P3377" t="s">
        <v>154</v>
      </c>
      <c r="Q3377">
        <v>804</v>
      </c>
      <c r="R3377" t="s">
        <v>432</v>
      </c>
      <c r="S3377">
        <v>25.9887593999496</v>
      </c>
      <c r="T3377">
        <v>48.2711054569995</v>
      </c>
      <c r="U3377" t="s">
        <v>18205</v>
      </c>
      <c r="V3377" t="s">
        <v>18206</v>
      </c>
      <c r="W3377" t="s">
        <v>18195</v>
      </c>
      <c r="Y3377" t="s">
        <v>18196</v>
      </c>
      <c r="AD3377">
        <v>1.0151629440676999</v>
      </c>
      <c r="AE3377">
        <v>7.9490018386118004</v>
      </c>
    </row>
    <row r="3378" spans="1:31" x14ac:dyDescent="0.25">
      <c r="A3378">
        <v>15275</v>
      </c>
      <c r="B3378" t="s">
        <v>424</v>
      </c>
      <c r="C3378" t="s">
        <v>18186</v>
      </c>
      <c r="D3378" t="s">
        <v>18207</v>
      </c>
      <c r="E3378" t="s">
        <v>18188</v>
      </c>
      <c r="F3378" t="s">
        <v>18208</v>
      </c>
      <c r="G3378" t="s">
        <v>18190</v>
      </c>
      <c r="H3378" t="s">
        <v>150</v>
      </c>
      <c r="I3378" t="s">
        <v>162</v>
      </c>
      <c r="J3378" t="s">
        <v>18209</v>
      </c>
      <c r="K3378" t="s">
        <v>18192</v>
      </c>
      <c r="L3378" t="s">
        <v>18192</v>
      </c>
      <c r="O3378">
        <v>1</v>
      </c>
      <c r="P3378" t="s">
        <v>154</v>
      </c>
      <c r="Q3378">
        <v>804</v>
      </c>
      <c r="R3378" t="s">
        <v>432</v>
      </c>
      <c r="S3378">
        <v>34.352374571227998</v>
      </c>
      <c r="T3378">
        <v>45.306565431128703</v>
      </c>
      <c r="U3378" s="17" t="s">
        <v>18210</v>
      </c>
      <c r="V3378" t="s">
        <v>18211</v>
      </c>
      <c r="W3378" t="s">
        <v>18195</v>
      </c>
      <c r="Y3378" t="s">
        <v>18196</v>
      </c>
      <c r="AD3378">
        <v>2.8804301162108499</v>
      </c>
      <c r="AE3378">
        <v>15.8185263732879</v>
      </c>
    </row>
    <row r="3379" spans="1:31" x14ac:dyDescent="0.25">
      <c r="A3379">
        <v>15276</v>
      </c>
      <c r="B3379" t="s">
        <v>424</v>
      </c>
      <c r="C3379" t="s">
        <v>18186</v>
      </c>
      <c r="D3379" t="s">
        <v>18212</v>
      </c>
      <c r="E3379" t="s">
        <v>18188</v>
      </c>
      <c r="F3379" t="s">
        <v>18213</v>
      </c>
      <c r="G3379" t="s">
        <v>18190</v>
      </c>
      <c r="H3379" t="s">
        <v>150</v>
      </c>
      <c r="I3379" t="s">
        <v>162</v>
      </c>
      <c r="J3379" t="s">
        <v>18214</v>
      </c>
      <c r="K3379" t="s">
        <v>18192</v>
      </c>
      <c r="L3379" t="s">
        <v>18192</v>
      </c>
      <c r="O3379">
        <v>1</v>
      </c>
      <c r="P3379" t="s">
        <v>154</v>
      </c>
      <c r="Q3379">
        <v>804</v>
      </c>
      <c r="R3379" t="s">
        <v>432</v>
      </c>
      <c r="S3379">
        <v>34.856525589499597</v>
      </c>
      <c r="T3379">
        <v>48.275781498113801</v>
      </c>
      <c r="U3379" t="s">
        <v>18215</v>
      </c>
      <c r="V3379" t="s">
        <v>18216</v>
      </c>
      <c r="W3379" t="s">
        <v>18195</v>
      </c>
      <c r="Y3379" t="s">
        <v>18196</v>
      </c>
      <c r="AD3379">
        <v>3.8495816792217301</v>
      </c>
      <c r="AE3379">
        <v>16.0524714039861</v>
      </c>
    </row>
    <row r="3380" spans="1:31" x14ac:dyDescent="0.25">
      <c r="A3380">
        <v>15277</v>
      </c>
      <c r="B3380" t="s">
        <v>424</v>
      </c>
      <c r="C3380" t="s">
        <v>18186</v>
      </c>
      <c r="D3380" t="s">
        <v>18217</v>
      </c>
      <c r="E3380" t="s">
        <v>18188</v>
      </c>
      <c r="F3380" t="s">
        <v>18218</v>
      </c>
      <c r="G3380" t="s">
        <v>18190</v>
      </c>
      <c r="H3380" t="s">
        <v>150</v>
      </c>
      <c r="I3380" t="s">
        <v>162</v>
      </c>
      <c r="J3380" t="s">
        <v>18219</v>
      </c>
      <c r="K3380" t="s">
        <v>18192</v>
      </c>
      <c r="L3380" t="s">
        <v>18192</v>
      </c>
      <c r="O3380">
        <v>1</v>
      </c>
      <c r="P3380" t="s">
        <v>154</v>
      </c>
      <c r="Q3380">
        <v>804</v>
      </c>
      <c r="R3380" t="s">
        <v>432</v>
      </c>
      <c r="S3380">
        <v>37.667574225937699</v>
      </c>
      <c r="T3380">
        <v>48.047625383627199</v>
      </c>
      <c r="U3380" t="s">
        <v>18220</v>
      </c>
      <c r="V3380" t="s">
        <v>18221</v>
      </c>
      <c r="W3380" t="s">
        <v>18195</v>
      </c>
      <c r="Y3380" t="s">
        <v>18196</v>
      </c>
      <c r="AD3380">
        <v>3.20299517919557</v>
      </c>
      <c r="AE3380">
        <v>13.142549386205999</v>
      </c>
    </row>
    <row r="3381" spans="1:31" x14ac:dyDescent="0.25">
      <c r="A3381">
        <v>15278</v>
      </c>
      <c r="B3381" t="s">
        <v>424</v>
      </c>
      <c r="C3381" t="s">
        <v>18186</v>
      </c>
      <c r="D3381" t="s">
        <v>18222</v>
      </c>
      <c r="E3381" t="s">
        <v>18188</v>
      </c>
      <c r="F3381" t="s">
        <v>18223</v>
      </c>
      <c r="G3381" t="s">
        <v>18190</v>
      </c>
      <c r="H3381" t="s">
        <v>150</v>
      </c>
      <c r="I3381" t="s">
        <v>162</v>
      </c>
      <c r="J3381" t="s">
        <v>18224</v>
      </c>
      <c r="K3381" t="s">
        <v>18192</v>
      </c>
      <c r="L3381" t="s">
        <v>18192</v>
      </c>
      <c r="O3381">
        <v>1</v>
      </c>
      <c r="P3381" t="s">
        <v>154</v>
      </c>
      <c r="Q3381">
        <v>804</v>
      </c>
      <c r="R3381" t="s">
        <v>432</v>
      </c>
      <c r="S3381">
        <v>24.609531669826801</v>
      </c>
      <c r="T3381">
        <v>48.703544234019297</v>
      </c>
      <c r="U3381" t="s">
        <v>18225</v>
      </c>
      <c r="V3381" t="s">
        <v>18226</v>
      </c>
      <c r="W3381" t="s">
        <v>18195</v>
      </c>
      <c r="Y3381" t="s">
        <v>18196</v>
      </c>
      <c r="AD3381">
        <v>1.69068131171105</v>
      </c>
      <c r="AE3381">
        <v>9.1919745433255304</v>
      </c>
    </row>
    <row r="3382" spans="1:31" x14ac:dyDescent="0.25">
      <c r="A3382">
        <v>15279</v>
      </c>
      <c r="B3382" t="s">
        <v>424</v>
      </c>
      <c r="C3382" t="s">
        <v>18186</v>
      </c>
      <c r="D3382" t="s">
        <v>18227</v>
      </c>
      <c r="E3382" t="s">
        <v>18188</v>
      </c>
      <c r="F3382" t="s">
        <v>18228</v>
      </c>
      <c r="G3382" t="s">
        <v>18190</v>
      </c>
      <c r="H3382" t="s">
        <v>150</v>
      </c>
      <c r="I3382" t="s">
        <v>162</v>
      </c>
      <c r="J3382" t="s">
        <v>18229</v>
      </c>
      <c r="K3382" t="s">
        <v>18192</v>
      </c>
      <c r="L3382" t="s">
        <v>18192</v>
      </c>
      <c r="O3382">
        <v>1</v>
      </c>
      <c r="P3382" t="s">
        <v>154</v>
      </c>
      <c r="Q3382">
        <v>804</v>
      </c>
      <c r="R3382" t="s">
        <v>432</v>
      </c>
      <c r="S3382">
        <v>36.512184716166203</v>
      </c>
      <c r="T3382">
        <v>49.608648481092203</v>
      </c>
      <c r="U3382" t="s">
        <v>18230</v>
      </c>
      <c r="V3382" t="s">
        <v>18231</v>
      </c>
      <c r="W3382" t="s">
        <v>18195</v>
      </c>
      <c r="Y3382" t="s">
        <v>18196</v>
      </c>
      <c r="AD3382">
        <v>3.88267096308584</v>
      </c>
      <c r="AE3382">
        <v>13.1582981104146</v>
      </c>
    </row>
    <row r="3383" spans="1:31" x14ac:dyDescent="0.25">
      <c r="A3383">
        <v>15280</v>
      </c>
      <c r="B3383" t="s">
        <v>424</v>
      </c>
      <c r="C3383" t="s">
        <v>18186</v>
      </c>
      <c r="D3383" t="s">
        <v>18232</v>
      </c>
      <c r="E3383" t="s">
        <v>18188</v>
      </c>
      <c r="F3383" t="s">
        <v>18233</v>
      </c>
      <c r="G3383" t="s">
        <v>18190</v>
      </c>
      <c r="H3383" t="s">
        <v>150</v>
      </c>
      <c r="I3383" t="s">
        <v>162</v>
      </c>
      <c r="J3383" t="s">
        <v>18234</v>
      </c>
      <c r="K3383" t="s">
        <v>18192</v>
      </c>
      <c r="L3383" t="s">
        <v>18192</v>
      </c>
      <c r="O3383">
        <v>1</v>
      </c>
      <c r="P3383" t="s">
        <v>154</v>
      </c>
      <c r="Q3383">
        <v>804</v>
      </c>
      <c r="R3383" t="s">
        <v>432</v>
      </c>
      <c r="S3383">
        <v>33.548952925711497</v>
      </c>
      <c r="T3383">
        <v>46.683802600325201</v>
      </c>
      <c r="U3383" t="s">
        <v>18235</v>
      </c>
      <c r="V3383" t="s">
        <v>18236</v>
      </c>
      <c r="W3383" t="s">
        <v>18195</v>
      </c>
      <c r="Y3383" t="s">
        <v>18196</v>
      </c>
      <c r="AD3383">
        <v>2.8732393511620602</v>
      </c>
      <c r="AE3383">
        <v>17.718505109567499</v>
      </c>
    </row>
    <row r="3384" spans="1:31" x14ac:dyDescent="0.25">
      <c r="A3384">
        <v>15281</v>
      </c>
      <c r="B3384" t="s">
        <v>424</v>
      </c>
      <c r="C3384" t="s">
        <v>18186</v>
      </c>
      <c r="D3384" t="s">
        <v>18237</v>
      </c>
      <c r="E3384" t="s">
        <v>18188</v>
      </c>
      <c r="F3384" t="s">
        <v>18238</v>
      </c>
      <c r="G3384" t="s">
        <v>18190</v>
      </c>
      <c r="H3384" t="s">
        <v>150</v>
      </c>
      <c r="I3384" t="s">
        <v>162</v>
      </c>
      <c r="J3384" t="s">
        <v>18239</v>
      </c>
      <c r="K3384" t="s">
        <v>18192</v>
      </c>
      <c r="L3384" t="s">
        <v>18192</v>
      </c>
      <c r="O3384">
        <v>1</v>
      </c>
      <c r="P3384" t="s">
        <v>154</v>
      </c>
      <c r="Q3384">
        <v>804</v>
      </c>
      <c r="R3384" t="s">
        <v>432</v>
      </c>
      <c r="S3384">
        <v>26.930303879574598</v>
      </c>
      <c r="T3384">
        <v>49.509021995040698</v>
      </c>
      <c r="U3384" t="s">
        <v>18240</v>
      </c>
      <c r="V3384" t="s">
        <v>18241</v>
      </c>
      <c r="W3384" t="s">
        <v>18195</v>
      </c>
      <c r="Y3384" t="s">
        <v>18196</v>
      </c>
      <c r="AD3384">
        <v>2.5749202491969099</v>
      </c>
      <c r="AE3384">
        <v>10.481582932701899</v>
      </c>
    </row>
    <row r="3385" spans="1:31" x14ac:dyDescent="0.25">
      <c r="A3385">
        <v>15282</v>
      </c>
      <c r="B3385" t="s">
        <v>424</v>
      </c>
      <c r="C3385" t="s">
        <v>18186</v>
      </c>
      <c r="D3385" t="s">
        <v>18242</v>
      </c>
      <c r="E3385" t="s">
        <v>18188</v>
      </c>
      <c r="F3385" t="s">
        <v>18243</v>
      </c>
      <c r="G3385" t="s">
        <v>18190</v>
      </c>
      <c r="H3385" t="s">
        <v>150</v>
      </c>
      <c r="I3385" t="s">
        <v>162</v>
      </c>
      <c r="J3385" t="s">
        <v>18244</v>
      </c>
      <c r="K3385" t="s">
        <v>18192</v>
      </c>
      <c r="L3385" t="s">
        <v>18192</v>
      </c>
      <c r="O3385">
        <v>1</v>
      </c>
      <c r="P3385" t="s">
        <v>154</v>
      </c>
      <c r="Q3385">
        <v>804</v>
      </c>
      <c r="R3385" t="s">
        <v>432</v>
      </c>
      <c r="S3385">
        <v>30.477959302513899</v>
      </c>
      <c r="T3385">
        <v>50.291825233024298</v>
      </c>
      <c r="U3385" t="s">
        <v>18245</v>
      </c>
      <c r="V3385" t="s">
        <v>18246</v>
      </c>
      <c r="W3385" t="s">
        <v>18195</v>
      </c>
      <c r="Y3385" t="s">
        <v>18196</v>
      </c>
      <c r="AD3385">
        <v>3.53075100469903</v>
      </c>
      <c r="AE3385">
        <v>16.343258152031002</v>
      </c>
    </row>
    <row r="3386" spans="1:31" x14ac:dyDescent="0.25">
      <c r="A3386">
        <v>15283</v>
      </c>
      <c r="B3386" t="s">
        <v>424</v>
      </c>
      <c r="C3386" t="s">
        <v>18186</v>
      </c>
      <c r="D3386" t="s">
        <v>18247</v>
      </c>
      <c r="E3386" t="s">
        <v>18188</v>
      </c>
      <c r="F3386" t="s">
        <v>18248</v>
      </c>
      <c r="G3386" t="s">
        <v>18190</v>
      </c>
      <c r="H3386" t="s">
        <v>150</v>
      </c>
      <c r="I3386" t="s">
        <v>162</v>
      </c>
      <c r="J3386" t="s">
        <v>18249</v>
      </c>
      <c r="K3386" t="s">
        <v>18192</v>
      </c>
      <c r="L3386" t="s">
        <v>18192</v>
      </c>
      <c r="O3386">
        <v>1</v>
      </c>
      <c r="P3386" t="s">
        <v>154</v>
      </c>
      <c r="Q3386">
        <v>804</v>
      </c>
      <c r="R3386" t="s">
        <v>432</v>
      </c>
      <c r="S3386">
        <v>30.5505724592444</v>
      </c>
      <c r="T3386">
        <v>50.447518833716799</v>
      </c>
      <c r="U3386" t="s">
        <v>18250</v>
      </c>
      <c r="V3386" t="s">
        <v>18251</v>
      </c>
      <c r="W3386" t="s">
        <v>18195</v>
      </c>
      <c r="Y3386" t="s">
        <v>18196</v>
      </c>
      <c r="AD3386">
        <v>0.105227638795327</v>
      </c>
      <c r="AE3386">
        <v>2.3865285619666801</v>
      </c>
    </row>
    <row r="3387" spans="1:31" x14ac:dyDescent="0.25">
      <c r="A3387">
        <v>15284</v>
      </c>
      <c r="B3387" t="s">
        <v>424</v>
      </c>
      <c r="C3387" t="s">
        <v>18186</v>
      </c>
      <c r="D3387" t="s">
        <v>18252</v>
      </c>
      <c r="E3387" t="s">
        <v>18188</v>
      </c>
      <c r="F3387" t="s">
        <v>18253</v>
      </c>
      <c r="G3387" t="s">
        <v>18190</v>
      </c>
      <c r="H3387" t="s">
        <v>150</v>
      </c>
      <c r="I3387" t="s">
        <v>162</v>
      </c>
      <c r="J3387" t="s">
        <v>18254</v>
      </c>
      <c r="K3387" t="s">
        <v>18192</v>
      </c>
      <c r="L3387" t="s">
        <v>18192</v>
      </c>
      <c r="O3387">
        <v>1</v>
      </c>
      <c r="P3387" t="s">
        <v>154</v>
      </c>
      <c r="Q3387">
        <v>804</v>
      </c>
      <c r="R3387" t="s">
        <v>432</v>
      </c>
      <c r="S3387">
        <v>32.107160611159301</v>
      </c>
      <c r="T3387">
        <v>48.460814315441603</v>
      </c>
      <c r="U3387" t="s">
        <v>18255</v>
      </c>
      <c r="V3387" t="s">
        <v>18256</v>
      </c>
      <c r="W3387" t="s">
        <v>18195</v>
      </c>
      <c r="Y3387" t="s">
        <v>18196</v>
      </c>
      <c r="AD3387">
        <v>3.0073932038145599</v>
      </c>
      <c r="AE3387">
        <v>14.477029333835301</v>
      </c>
    </row>
    <row r="3388" spans="1:31" x14ac:dyDescent="0.25">
      <c r="A3388">
        <v>15286</v>
      </c>
      <c r="B3388" t="s">
        <v>424</v>
      </c>
      <c r="C3388" t="s">
        <v>18186</v>
      </c>
      <c r="D3388" t="s">
        <v>18257</v>
      </c>
      <c r="E3388" t="s">
        <v>18188</v>
      </c>
      <c r="F3388" t="s">
        <v>18258</v>
      </c>
      <c r="G3388" t="s">
        <v>18190</v>
      </c>
      <c r="H3388" t="s">
        <v>150</v>
      </c>
      <c r="I3388" t="s">
        <v>162</v>
      </c>
      <c r="J3388" t="s">
        <v>18259</v>
      </c>
      <c r="K3388" t="s">
        <v>18192</v>
      </c>
      <c r="L3388" t="s">
        <v>18192</v>
      </c>
      <c r="O3388">
        <v>1</v>
      </c>
      <c r="P3388" t="s">
        <v>154</v>
      </c>
      <c r="Q3388">
        <v>804</v>
      </c>
      <c r="R3388" t="s">
        <v>432</v>
      </c>
      <c r="S3388">
        <v>39.014918842628902</v>
      </c>
      <c r="T3388">
        <v>48.979679051304601</v>
      </c>
      <c r="U3388" t="s">
        <v>18260</v>
      </c>
      <c r="V3388" t="s">
        <v>18261</v>
      </c>
      <c r="W3388" t="s">
        <v>18195</v>
      </c>
      <c r="Y3388" t="s">
        <v>18196</v>
      </c>
      <c r="AD3388">
        <v>3.2818824270047999</v>
      </c>
      <c r="AE3388">
        <v>11.2855834717065</v>
      </c>
    </row>
    <row r="3389" spans="1:31" x14ac:dyDescent="0.25">
      <c r="A3389">
        <v>15285</v>
      </c>
      <c r="B3389" t="s">
        <v>424</v>
      </c>
      <c r="C3389" t="s">
        <v>18186</v>
      </c>
      <c r="D3389" t="s">
        <v>18262</v>
      </c>
      <c r="E3389" t="s">
        <v>18188</v>
      </c>
      <c r="F3389" t="s">
        <v>18263</v>
      </c>
      <c r="G3389" t="s">
        <v>18190</v>
      </c>
      <c r="H3389" t="s">
        <v>150</v>
      </c>
      <c r="I3389" t="s">
        <v>162</v>
      </c>
      <c r="J3389" t="s">
        <v>18264</v>
      </c>
      <c r="K3389" t="s">
        <v>18192</v>
      </c>
      <c r="L3389" t="s">
        <v>18192</v>
      </c>
      <c r="O3389">
        <v>1</v>
      </c>
      <c r="P3389" t="s">
        <v>154</v>
      </c>
      <c r="Q3389">
        <v>804</v>
      </c>
      <c r="R3389" t="s">
        <v>432</v>
      </c>
      <c r="S3389">
        <v>23.914575630186501</v>
      </c>
      <c r="T3389">
        <v>49.722153197082299</v>
      </c>
      <c r="U3389" t="s">
        <v>18265</v>
      </c>
      <c r="V3389" t="s">
        <v>18266</v>
      </c>
      <c r="W3389" t="s">
        <v>18195</v>
      </c>
      <c r="Y3389" t="s">
        <v>18196</v>
      </c>
      <c r="AD3389">
        <v>2.7156452558922402</v>
      </c>
      <c r="AE3389">
        <v>9.3559185322053704</v>
      </c>
    </row>
    <row r="3390" spans="1:31" x14ac:dyDescent="0.25">
      <c r="A3390">
        <v>15287</v>
      </c>
      <c r="B3390" t="s">
        <v>424</v>
      </c>
      <c r="C3390" t="s">
        <v>18186</v>
      </c>
      <c r="D3390" t="s">
        <v>18267</v>
      </c>
      <c r="E3390" t="s">
        <v>18188</v>
      </c>
      <c r="F3390" t="s">
        <v>18268</v>
      </c>
      <c r="G3390" t="s">
        <v>18190</v>
      </c>
      <c r="H3390" t="s">
        <v>150</v>
      </c>
      <c r="I3390" t="s">
        <v>162</v>
      </c>
      <c r="J3390" t="s">
        <v>18269</v>
      </c>
      <c r="K3390" t="s">
        <v>18192</v>
      </c>
      <c r="L3390" t="s">
        <v>18192</v>
      </c>
      <c r="O3390">
        <v>1</v>
      </c>
      <c r="P3390" t="s">
        <v>154</v>
      </c>
      <c r="Q3390">
        <v>804</v>
      </c>
      <c r="R3390" t="s">
        <v>432</v>
      </c>
      <c r="S3390">
        <v>31.7894684578939</v>
      </c>
      <c r="T3390">
        <v>47.447082058979497</v>
      </c>
      <c r="U3390" t="s">
        <v>18270</v>
      </c>
      <c r="V3390" t="s">
        <v>18271</v>
      </c>
      <c r="W3390" t="s">
        <v>18195</v>
      </c>
      <c r="Y3390" t="s">
        <v>18196</v>
      </c>
      <c r="AD3390">
        <v>2.8001719717879001</v>
      </c>
      <c r="AE3390">
        <v>15.1798549212337</v>
      </c>
    </row>
    <row r="3391" spans="1:31" x14ac:dyDescent="0.25">
      <c r="A3391">
        <v>15288</v>
      </c>
      <c r="B3391" t="s">
        <v>424</v>
      </c>
      <c r="C3391" t="s">
        <v>18186</v>
      </c>
      <c r="D3391" t="s">
        <v>18272</v>
      </c>
      <c r="E3391" t="s">
        <v>18188</v>
      </c>
      <c r="F3391" t="s">
        <v>18273</v>
      </c>
      <c r="G3391" t="s">
        <v>18190</v>
      </c>
      <c r="H3391" t="s">
        <v>150</v>
      </c>
      <c r="I3391" t="s">
        <v>162</v>
      </c>
      <c r="J3391" t="s">
        <v>18274</v>
      </c>
      <c r="K3391" t="s">
        <v>18192</v>
      </c>
      <c r="L3391" t="s">
        <v>18192</v>
      </c>
      <c r="O3391">
        <v>1</v>
      </c>
      <c r="P3391" t="s">
        <v>154</v>
      </c>
      <c r="Q3391">
        <v>804</v>
      </c>
      <c r="R3391" t="s">
        <v>432</v>
      </c>
      <c r="S3391">
        <v>29.8647971392685</v>
      </c>
      <c r="T3391">
        <v>46.750714667928399</v>
      </c>
      <c r="U3391" t="s">
        <v>18275</v>
      </c>
      <c r="V3391" t="s">
        <v>18276</v>
      </c>
      <c r="W3391" t="s">
        <v>18195</v>
      </c>
      <c r="Y3391" t="s">
        <v>18196</v>
      </c>
      <c r="AD3391">
        <v>3.9371808768197498</v>
      </c>
      <c r="AE3391">
        <v>17.1137310174562</v>
      </c>
    </row>
    <row r="3392" spans="1:31" x14ac:dyDescent="0.25">
      <c r="A3392">
        <v>15289</v>
      </c>
      <c r="B3392" t="s">
        <v>424</v>
      </c>
      <c r="C3392" t="s">
        <v>18186</v>
      </c>
      <c r="D3392" t="s">
        <v>18277</v>
      </c>
      <c r="E3392" t="s">
        <v>18188</v>
      </c>
      <c r="F3392" t="s">
        <v>18278</v>
      </c>
      <c r="G3392" t="s">
        <v>18190</v>
      </c>
      <c r="H3392" t="s">
        <v>150</v>
      </c>
      <c r="I3392" t="s">
        <v>162</v>
      </c>
      <c r="J3392" t="s">
        <v>18279</v>
      </c>
      <c r="K3392" t="s">
        <v>18192</v>
      </c>
      <c r="L3392" t="s">
        <v>18192</v>
      </c>
      <c r="O3392">
        <v>1</v>
      </c>
      <c r="P3392" t="s">
        <v>154</v>
      </c>
      <c r="Q3392">
        <v>804</v>
      </c>
      <c r="R3392" t="s">
        <v>432</v>
      </c>
      <c r="S3392">
        <v>33.811322304304497</v>
      </c>
      <c r="T3392">
        <v>49.713595468041802</v>
      </c>
      <c r="U3392" t="s">
        <v>18280</v>
      </c>
      <c r="V3392" t="s">
        <v>18281</v>
      </c>
      <c r="W3392" t="s">
        <v>18195</v>
      </c>
      <c r="Y3392" t="s">
        <v>18196</v>
      </c>
      <c r="AD3392">
        <v>3.6038134614055899</v>
      </c>
      <c r="AE3392">
        <v>12.7092789684063</v>
      </c>
    </row>
    <row r="3393" spans="1:31" x14ac:dyDescent="0.25">
      <c r="A3393">
        <v>15290</v>
      </c>
      <c r="B3393" t="s">
        <v>424</v>
      </c>
      <c r="C3393" t="s">
        <v>18186</v>
      </c>
      <c r="D3393" t="s">
        <v>18282</v>
      </c>
      <c r="E3393" t="s">
        <v>18188</v>
      </c>
      <c r="F3393" t="s">
        <v>18283</v>
      </c>
      <c r="G3393" t="s">
        <v>18190</v>
      </c>
      <c r="H3393" t="s">
        <v>150</v>
      </c>
      <c r="I3393" t="s">
        <v>162</v>
      </c>
      <c r="J3393" t="s">
        <v>18284</v>
      </c>
      <c r="K3393" t="s">
        <v>18192</v>
      </c>
      <c r="L3393" t="s">
        <v>18192</v>
      </c>
      <c r="O3393">
        <v>1</v>
      </c>
      <c r="P3393" t="s">
        <v>154</v>
      </c>
      <c r="Q3393">
        <v>804</v>
      </c>
      <c r="R3393" t="s">
        <v>432</v>
      </c>
      <c r="S3393">
        <v>26.3948726184267</v>
      </c>
      <c r="T3393">
        <v>51.0334601770193</v>
      </c>
      <c r="U3393" t="s">
        <v>18285</v>
      </c>
      <c r="V3393" t="s">
        <v>18286</v>
      </c>
      <c r="W3393" t="s">
        <v>18195</v>
      </c>
      <c r="Y3393" t="s">
        <v>18196</v>
      </c>
      <c r="AD3393">
        <v>2.5470246682206201</v>
      </c>
      <c r="AE3393">
        <v>12.014196850685</v>
      </c>
    </row>
    <row r="3394" spans="1:31" x14ac:dyDescent="0.25">
      <c r="A3394">
        <v>15291</v>
      </c>
      <c r="B3394" t="s">
        <v>424</v>
      </c>
      <c r="C3394" t="s">
        <v>18186</v>
      </c>
      <c r="D3394" t="s">
        <v>18287</v>
      </c>
      <c r="E3394" t="s">
        <v>18188</v>
      </c>
      <c r="F3394" t="s">
        <v>18288</v>
      </c>
      <c r="G3394" t="s">
        <v>18190</v>
      </c>
      <c r="H3394" t="s">
        <v>150</v>
      </c>
      <c r="I3394" t="s">
        <v>162</v>
      </c>
      <c r="J3394" t="s">
        <v>18289</v>
      </c>
      <c r="K3394" t="s">
        <v>18192</v>
      </c>
      <c r="L3394" t="s">
        <v>18192</v>
      </c>
      <c r="O3394">
        <v>1</v>
      </c>
      <c r="P3394" t="s">
        <v>154</v>
      </c>
      <c r="Q3394">
        <v>804</v>
      </c>
      <c r="R3394" t="s">
        <v>432</v>
      </c>
      <c r="S3394">
        <v>33.645492304249103</v>
      </c>
      <c r="T3394">
        <v>44.574533060822297</v>
      </c>
      <c r="U3394" t="s">
        <v>18290</v>
      </c>
      <c r="V3394" t="s">
        <v>18291</v>
      </c>
      <c r="W3394" t="s">
        <v>18195</v>
      </c>
      <c r="Y3394" t="s">
        <v>18196</v>
      </c>
      <c r="AD3394">
        <v>9.4076278538864203E-2</v>
      </c>
      <c r="AE3394">
        <v>2.1983057444216598</v>
      </c>
    </row>
    <row r="3395" spans="1:31" x14ac:dyDescent="0.25">
      <c r="A3395">
        <v>15292</v>
      </c>
      <c r="B3395" t="s">
        <v>424</v>
      </c>
      <c r="C3395" t="s">
        <v>18186</v>
      </c>
      <c r="D3395" t="s">
        <v>18292</v>
      </c>
      <c r="E3395" t="s">
        <v>18188</v>
      </c>
      <c r="F3395" t="s">
        <v>18293</v>
      </c>
      <c r="G3395" t="s">
        <v>18190</v>
      </c>
      <c r="H3395" t="s">
        <v>150</v>
      </c>
      <c r="I3395" t="s">
        <v>162</v>
      </c>
      <c r="J3395" t="s">
        <v>18294</v>
      </c>
      <c r="K3395" t="s">
        <v>18192</v>
      </c>
      <c r="L3395" t="s">
        <v>18192</v>
      </c>
      <c r="O3395">
        <v>1</v>
      </c>
      <c r="P3395" t="s">
        <v>154</v>
      </c>
      <c r="Q3395">
        <v>804</v>
      </c>
      <c r="R3395" t="s">
        <v>432</v>
      </c>
      <c r="S3395">
        <v>34.129057611207102</v>
      </c>
      <c r="T3395">
        <v>51.101168821909198</v>
      </c>
      <c r="U3395" t="s">
        <v>18295</v>
      </c>
      <c r="V3395" t="s">
        <v>18296</v>
      </c>
      <c r="W3395" t="s">
        <v>18195</v>
      </c>
      <c r="Y3395" t="s">
        <v>18196</v>
      </c>
      <c r="AD3395">
        <v>3.0192059481122402</v>
      </c>
      <c r="AE3395">
        <v>12.3709797503132</v>
      </c>
    </row>
    <row r="3396" spans="1:31" x14ac:dyDescent="0.25">
      <c r="A3396">
        <v>15293</v>
      </c>
      <c r="B3396" t="s">
        <v>424</v>
      </c>
      <c r="C3396" t="s">
        <v>18186</v>
      </c>
      <c r="D3396" t="s">
        <v>18297</v>
      </c>
      <c r="E3396" t="s">
        <v>18188</v>
      </c>
      <c r="F3396" t="s">
        <v>18298</v>
      </c>
      <c r="G3396" t="s">
        <v>18190</v>
      </c>
      <c r="H3396" t="s">
        <v>150</v>
      </c>
      <c r="I3396" t="s">
        <v>162</v>
      </c>
      <c r="J3396" t="s">
        <v>18299</v>
      </c>
      <c r="K3396" t="s">
        <v>18192</v>
      </c>
      <c r="L3396" t="s">
        <v>18192</v>
      </c>
      <c r="O3396">
        <v>1</v>
      </c>
      <c r="P3396" t="s">
        <v>154</v>
      </c>
      <c r="Q3396">
        <v>804</v>
      </c>
      <c r="R3396" t="s">
        <v>432</v>
      </c>
      <c r="S3396">
        <v>25.640005423095001</v>
      </c>
      <c r="T3396">
        <v>49.402562468731603</v>
      </c>
      <c r="U3396" t="s">
        <v>18300</v>
      </c>
      <c r="V3396" t="s">
        <v>18301</v>
      </c>
      <c r="W3396" t="s">
        <v>18195</v>
      </c>
      <c r="Y3396" t="s">
        <v>18196</v>
      </c>
      <c r="AD3396">
        <v>1.7237209047552799</v>
      </c>
      <c r="AE3396">
        <v>9.4106092934702801</v>
      </c>
    </row>
    <row r="3397" spans="1:31" x14ac:dyDescent="0.25">
      <c r="A3397">
        <v>15295</v>
      </c>
      <c r="B3397" t="s">
        <v>424</v>
      </c>
      <c r="C3397" t="s">
        <v>18186</v>
      </c>
      <c r="D3397" t="s">
        <v>18302</v>
      </c>
      <c r="E3397" t="s">
        <v>18188</v>
      </c>
      <c r="F3397" t="s">
        <v>18303</v>
      </c>
      <c r="G3397" t="s">
        <v>18190</v>
      </c>
      <c r="H3397" t="s">
        <v>150</v>
      </c>
      <c r="I3397" t="s">
        <v>162</v>
      </c>
      <c r="J3397" t="s">
        <v>18304</v>
      </c>
      <c r="K3397" t="s">
        <v>18192</v>
      </c>
      <c r="L3397" t="s">
        <v>18192</v>
      </c>
      <c r="O3397">
        <v>1</v>
      </c>
      <c r="P3397" t="s">
        <v>154</v>
      </c>
      <c r="Q3397">
        <v>804</v>
      </c>
      <c r="R3397" t="s">
        <v>432</v>
      </c>
      <c r="S3397">
        <v>28.691858229872899</v>
      </c>
      <c r="T3397">
        <v>48.926932036744901</v>
      </c>
      <c r="U3397" t="s">
        <v>18305</v>
      </c>
      <c r="V3397" t="s">
        <v>18306</v>
      </c>
      <c r="W3397" t="s">
        <v>18195</v>
      </c>
      <c r="Y3397" t="s">
        <v>18196</v>
      </c>
      <c r="AD3397">
        <v>3.2591083110055501</v>
      </c>
      <c r="AE3397">
        <v>10.8531238243249</v>
      </c>
    </row>
    <row r="3398" spans="1:31" x14ac:dyDescent="0.25">
      <c r="A3398">
        <v>15296</v>
      </c>
      <c r="B3398" t="s">
        <v>424</v>
      </c>
      <c r="C3398" t="s">
        <v>18186</v>
      </c>
      <c r="D3398" t="s">
        <v>18307</v>
      </c>
      <c r="E3398" t="s">
        <v>18188</v>
      </c>
      <c r="F3398" t="s">
        <v>18308</v>
      </c>
      <c r="G3398" t="s">
        <v>18190</v>
      </c>
      <c r="H3398" t="s">
        <v>150</v>
      </c>
      <c r="I3398" t="s">
        <v>162</v>
      </c>
      <c r="J3398" t="s">
        <v>18309</v>
      </c>
      <c r="K3398" t="s">
        <v>18192</v>
      </c>
      <c r="L3398" t="s">
        <v>18192</v>
      </c>
      <c r="O3398">
        <v>1</v>
      </c>
      <c r="P3398" t="s">
        <v>154</v>
      </c>
      <c r="Q3398">
        <v>804</v>
      </c>
      <c r="R3398" t="s">
        <v>432</v>
      </c>
      <c r="S3398">
        <v>24.876639820887998</v>
      </c>
      <c r="T3398">
        <v>51.196649821123302</v>
      </c>
      <c r="U3398" t="s">
        <v>18310</v>
      </c>
      <c r="V3398" t="s">
        <v>18311</v>
      </c>
      <c r="W3398" t="s">
        <v>18195</v>
      </c>
      <c r="Y3398" t="s">
        <v>18196</v>
      </c>
      <c r="AD3398">
        <v>2.6002612045481301</v>
      </c>
      <c r="AE3398">
        <v>9.6820209604542296</v>
      </c>
    </row>
    <row r="3399" spans="1:31" x14ac:dyDescent="0.25">
      <c r="A3399">
        <v>15294</v>
      </c>
      <c r="B3399" t="s">
        <v>424</v>
      </c>
      <c r="C3399" t="s">
        <v>18186</v>
      </c>
      <c r="D3399" t="s">
        <v>18312</v>
      </c>
      <c r="E3399" t="s">
        <v>18188</v>
      </c>
      <c r="F3399" t="s">
        <v>18313</v>
      </c>
      <c r="G3399" t="s">
        <v>18190</v>
      </c>
      <c r="H3399" t="s">
        <v>150</v>
      </c>
      <c r="I3399" t="s">
        <v>162</v>
      </c>
      <c r="J3399" t="s">
        <v>18314</v>
      </c>
      <c r="K3399" t="s">
        <v>18192</v>
      </c>
      <c r="L3399" t="s">
        <v>18192</v>
      </c>
      <c r="O3399">
        <v>1</v>
      </c>
      <c r="P3399" t="s">
        <v>154</v>
      </c>
      <c r="Q3399">
        <v>804</v>
      </c>
      <c r="R3399" t="s">
        <v>432</v>
      </c>
      <c r="S3399">
        <v>23.282728444212999</v>
      </c>
      <c r="T3399">
        <v>48.4016148199225</v>
      </c>
      <c r="U3399" t="s">
        <v>18315</v>
      </c>
      <c r="V3399" t="s">
        <v>18316</v>
      </c>
      <c r="W3399" t="s">
        <v>18195</v>
      </c>
      <c r="Y3399" t="s">
        <v>18196</v>
      </c>
      <c r="AD3399">
        <v>1.55196979649793</v>
      </c>
      <c r="AE3399">
        <v>6.9846038173201803</v>
      </c>
    </row>
    <row r="3400" spans="1:31" x14ac:dyDescent="0.25">
      <c r="A3400">
        <v>15297</v>
      </c>
      <c r="B3400" t="s">
        <v>424</v>
      </c>
      <c r="C3400" t="s">
        <v>18186</v>
      </c>
      <c r="D3400" t="s">
        <v>18317</v>
      </c>
      <c r="E3400" t="s">
        <v>18188</v>
      </c>
      <c r="F3400" t="s">
        <v>18318</v>
      </c>
      <c r="G3400" t="s">
        <v>18190</v>
      </c>
      <c r="H3400" t="s">
        <v>150</v>
      </c>
      <c r="I3400" t="s">
        <v>162</v>
      </c>
      <c r="J3400" t="s">
        <v>18319</v>
      </c>
      <c r="K3400" t="s">
        <v>18192</v>
      </c>
      <c r="L3400" t="s">
        <v>18192</v>
      </c>
      <c r="O3400">
        <v>1</v>
      </c>
      <c r="P3400" t="s">
        <v>154</v>
      </c>
      <c r="Q3400">
        <v>804</v>
      </c>
      <c r="R3400" t="s">
        <v>432</v>
      </c>
      <c r="S3400">
        <v>35.697708187633602</v>
      </c>
      <c r="T3400">
        <v>47.250507237033098</v>
      </c>
      <c r="U3400" t="s">
        <v>18320</v>
      </c>
      <c r="V3400" t="s">
        <v>18321</v>
      </c>
      <c r="W3400" t="s">
        <v>18195</v>
      </c>
      <c r="Y3400" t="s">
        <v>18196</v>
      </c>
      <c r="AD3400">
        <v>3.1779662724873101</v>
      </c>
      <c r="AE3400">
        <v>12.921152406092601</v>
      </c>
    </row>
    <row r="3401" spans="1:31" x14ac:dyDescent="0.25">
      <c r="A3401">
        <v>15298</v>
      </c>
      <c r="B3401" t="s">
        <v>424</v>
      </c>
      <c r="C3401" t="s">
        <v>18186</v>
      </c>
      <c r="D3401" t="s">
        <v>18322</v>
      </c>
      <c r="E3401" t="s">
        <v>18188</v>
      </c>
      <c r="F3401" t="s">
        <v>18323</v>
      </c>
      <c r="G3401" t="s">
        <v>18190</v>
      </c>
      <c r="H3401" t="s">
        <v>150</v>
      </c>
      <c r="I3401" t="s">
        <v>162</v>
      </c>
      <c r="J3401" t="s">
        <v>18324</v>
      </c>
      <c r="K3401" t="s">
        <v>18192</v>
      </c>
      <c r="L3401" t="s">
        <v>18192</v>
      </c>
      <c r="O3401">
        <v>1</v>
      </c>
      <c r="P3401" t="s">
        <v>154</v>
      </c>
      <c r="Q3401">
        <v>804</v>
      </c>
      <c r="R3401" t="s">
        <v>432</v>
      </c>
      <c r="S3401">
        <v>28.4851832398749</v>
      </c>
      <c r="T3401">
        <v>50.639004654049799</v>
      </c>
      <c r="U3401" t="s">
        <v>18325</v>
      </c>
      <c r="V3401" t="s">
        <v>18326</v>
      </c>
      <c r="W3401" t="s">
        <v>18195</v>
      </c>
      <c r="Y3401" t="s">
        <v>18196</v>
      </c>
      <c r="AD3401">
        <v>3.8049696605741001</v>
      </c>
      <c r="AE3401">
        <v>12.348545215113999</v>
      </c>
    </row>
    <row r="3402" spans="1:31" x14ac:dyDescent="0.25">
      <c r="A3402">
        <v>13189</v>
      </c>
      <c r="B3402" t="s">
        <v>144</v>
      </c>
      <c r="C3402" t="s">
        <v>18327</v>
      </c>
      <c r="D3402" t="s">
        <v>18328</v>
      </c>
      <c r="E3402" t="s">
        <v>18329</v>
      </c>
      <c r="F3402" t="s">
        <v>18330</v>
      </c>
      <c r="G3402" t="s">
        <v>18331</v>
      </c>
      <c r="H3402" t="s">
        <v>150</v>
      </c>
      <c r="I3402" t="s">
        <v>162</v>
      </c>
      <c r="J3402" t="s">
        <v>18332</v>
      </c>
      <c r="K3402" t="s">
        <v>18333</v>
      </c>
      <c r="L3402" t="s">
        <v>18334</v>
      </c>
      <c r="N3402" t="s">
        <v>18335</v>
      </c>
      <c r="O3402">
        <v>1</v>
      </c>
      <c r="P3402" t="s">
        <v>154</v>
      </c>
      <c r="Q3402">
        <v>784</v>
      </c>
      <c r="R3402" t="s">
        <v>625</v>
      </c>
      <c r="S3402">
        <v>54.038856758904103</v>
      </c>
      <c r="T3402">
        <v>23.643618361398499</v>
      </c>
      <c r="U3402" t="s">
        <v>18336</v>
      </c>
      <c r="V3402" t="s">
        <v>18337</v>
      </c>
      <c r="W3402" t="s">
        <v>18338</v>
      </c>
      <c r="Y3402" t="s">
        <v>18339</v>
      </c>
      <c r="AD3402">
        <v>5.1331308333605001</v>
      </c>
      <c r="AE3402">
        <v>12.4900370143241</v>
      </c>
    </row>
    <row r="3403" spans="1:31" x14ac:dyDescent="0.25">
      <c r="A3403">
        <v>13190</v>
      </c>
      <c r="B3403" t="s">
        <v>144</v>
      </c>
      <c r="C3403" t="s">
        <v>18327</v>
      </c>
      <c r="D3403" t="s">
        <v>18340</v>
      </c>
      <c r="E3403" t="s">
        <v>18329</v>
      </c>
      <c r="F3403" t="s">
        <v>18341</v>
      </c>
      <c r="G3403" t="s">
        <v>18331</v>
      </c>
      <c r="H3403" t="s">
        <v>150</v>
      </c>
      <c r="I3403" t="s">
        <v>162</v>
      </c>
      <c r="J3403" t="s">
        <v>18342</v>
      </c>
      <c r="K3403" t="s">
        <v>18333</v>
      </c>
      <c r="L3403" t="s">
        <v>18334</v>
      </c>
      <c r="N3403" t="s">
        <v>18343</v>
      </c>
      <c r="O3403">
        <v>1</v>
      </c>
      <c r="P3403" t="s">
        <v>154</v>
      </c>
      <c r="Q3403">
        <v>784</v>
      </c>
      <c r="R3403" t="s">
        <v>625</v>
      </c>
      <c r="S3403">
        <v>56.005628715723297</v>
      </c>
      <c r="T3403">
        <v>25.413301126507399</v>
      </c>
      <c r="U3403" t="s">
        <v>18344</v>
      </c>
      <c r="V3403" t="s">
        <v>18345</v>
      </c>
      <c r="W3403" t="s">
        <v>18338</v>
      </c>
      <c r="Y3403" t="s">
        <v>18339</v>
      </c>
      <c r="AD3403">
        <v>0.17311083847914699</v>
      </c>
      <c r="AE3403">
        <v>3.4413620210308999</v>
      </c>
    </row>
    <row r="3404" spans="1:31" x14ac:dyDescent="0.25">
      <c r="A3404">
        <v>13191</v>
      </c>
      <c r="B3404" t="s">
        <v>144</v>
      </c>
      <c r="C3404" t="s">
        <v>18327</v>
      </c>
      <c r="D3404" t="s">
        <v>18346</v>
      </c>
      <c r="E3404" t="s">
        <v>18329</v>
      </c>
      <c r="F3404" t="s">
        <v>18347</v>
      </c>
      <c r="G3404" t="s">
        <v>18331</v>
      </c>
      <c r="H3404" t="s">
        <v>150</v>
      </c>
      <c r="I3404" t="s">
        <v>162</v>
      </c>
      <c r="J3404" t="s">
        <v>18348</v>
      </c>
      <c r="K3404" t="s">
        <v>18333</v>
      </c>
      <c r="L3404" t="s">
        <v>18334</v>
      </c>
      <c r="N3404" t="s">
        <v>18349</v>
      </c>
      <c r="O3404">
        <v>1</v>
      </c>
      <c r="P3404" t="s">
        <v>154</v>
      </c>
      <c r="Q3404">
        <v>784</v>
      </c>
      <c r="R3404" t="s">
        <v>625</v>
      </c>
      <c r="S3404">
        <v>55.369724774471898</v>
      </c>
      <c r="T3404">
        <v>24.922054696678401</v>
      </c>
      <c r="U3404" t="s">
        <v>18350</v>
      </c>
      <c r="V3404" t="s">
        <v>18351</v>
      </c>
      <c r="W3404" t="s">
        <v>18338</v>
      </c>
      <c r="Y3404" t="s">
        <v>18339</v>
      </c>
      <c r="AD3404">
        <v>0.34976407846988899</v>
      </c>
      <c r="AE3404">
        <v>2.2953812528214002</v>
      </c>
    </row>
    <row r="3405" spans="1:31" x14ac:dyDescent="0.25">
      <c r="A3405">
        <v>13192</v>
      </c>
      <c r="B3405" t="s">
        <v>144</v>
      </c>
      <c r="C3405" t="s">
        <v>18327</v>
      </c>
      <c r="D3405" t="s">
        <v>18352</v>
      </c>
      <c r="E3405" t="s">
        <v>18329</v>
      </c>
      <c r="F3405" t="s">
        <v>18353</v>
      </c>
      <c r="G3405" t="s">
        <v>18331</v>
      </c>
      <c r="H3405" t="s">
        <v>150</v>
      </c>
      <c r="I3405" t="s">
        <v>162</v>
      </c>
      <c r="J3405" t="s">
        <v>18354</v>
      </c>
      <c r="K3405" t="s">
        <v>18333</v>
      </c>
      <c r="L3405" t="s">
        <v>18334</v>
      </c>
      <c r="N3405" t="s">
        <v>18355</v>
      </c>
      <c r="O3405">
        <v>1</v>
      </c>
      <c r="P3405" t="s">
        <v>154</v>
      </c>
      <c r="Q3405">
        <v>784</v>
      </c>
      <c r="R3405" t="s">
        <v>625</v>
      </c>
      <c r="S3405">
        <v>56.2949773971241</v>
      </c>
      <c r="T3405">
        <v>25.124823464968198</v>
      </c>
      <c r="U3405" t="s">
        <v>18356</v>
      </c>
      <c r="V3405" t="s">
        <v>18357</v>
      </c>
      <c r="W3405" t="s">
        <v>18338</v>
      </c>
      <c r="Y3405" t="s">
        <v>18339</v>
      </c>
      <c r="AD3405">
        <v>6.1302158520902601E-2</v>
      </c>
      <c r="AE3405">
        <v>1.8192454439980099</v>
      </c>
    </row>
    <row r="3406" spans="1:31" x14ac:dyDescent="0.25">
      <c r="A3406">
        <v>13193</v>
      </c>
      <c r="B3406" t="s">
        <v>144</v>
      </c>
      <c r="C3406" t="s">
        <v>18327</v>
      </c>
      <c r="D3406" t="s">
        <v>18358</v>
      </c>
      <c r="E3406" t="s">
        <v>18329</v>
      </c>
      <c r="F3406" t="s">
        <v>18359</v>
      </c>
      <c r="G3406" t="s">
        <v>18331</v>
      </c>
      <c r="H3406" t="s">
        <v>150</v>
      </c>
      <c r="I3406" t="s">
        <v>162</v>
      </c>
      <c r="J3406" t="s">
        <v>18360</v>
      </c>
      <c r="K3406" t="s">
        <v>18333</v>
      </c>
      <c r="L3406" t="s">
        <v>18334</v>
      </c>
      <c r="N3406" t="s">
        <v>18361</v>
      </c>
      <c r="O3406">
        <v>1</v>
      </c>
      <c r="P3406" t="s">
        <v>154</v>
      </c>
      <c r="Q3406">
        <v>784</v>
      </c>
      <c r="R3406" t="s">
        <v>625</v>
      </c>
      <c r="S3406">
        <v>56.003675514650602</v>
      </c>
      <c r="T3406">
        <v>25.673148898352501</v>
      </c>
      <c r="U3406" t="s">
        <v>18362</v>
      </c>
      <c r="V3406" t="s">
        <v>18363</v>
      </c>
      <c r="W3406" t="s">
        <v>18338</v>
      </c>
      <c r="Y3406" t="s">
        <v>18339</v>
      </c>
      <c r="AD3406">
        <v>0.14093175867060401</v>
      </c>
      <c r="AE3406">
        <v>2.4894714291680402</v>
      </c>
    </row>
    <row r="3407" spans="1:31" x14ac:dyDescent="0.25">
      <c r="A3407">
        <v>13194</v>
      </c>
      <c r="B3407" t="s">
        <v>144</v>
      </c>
      <c r="C3407" t="s">
        <v>18327</v>
      </c>
      <c r="D3407" t="s">
        <v>18364</v>
      </c>
      <c r="E3407" t="s">
        <v>18329</v>
      </c>
      <c r="F3407" t="s">
        <v>18365</v>
      </c>
      <c r="G3407" t="s">
        <v>18331</v>
      </c>
      <c r="H3407" t="s">
        <v>150</v>
      </c>
      <c r="I3407" t="s">
        <v>162</v>
      </c>
      <c r="J3407" t="s">
        <v>18366</v>
      </c>
      <c r="K3407" t="s">
        <v>18333</v>
      </c>
      <c r="L3407" t="s">
        <v>18334</v>
      </c>
      <c r="N3407" t="s">
        <v>18367</v>
      </c>
      <c r="O3407">
        <v>1</v>
      </c>
      <c r="P3407" t="s">
        <v>154</v>
      </c>
      <c r="Q3407">
        <v>784</v>
      </c>
      <c r="R3407" t="s">
        <v>625</v>
      </c>
      <c r="S3407">
        <v>55.883024819925197</v>
      </c>
      <c r="T3407">
        <v>25.0481583294576</v>
      </c>
      <c r="U3407" t="s">
        <v>18368</v>
      </c>
      <c r="V3407" t="s">
        <v>18369</v>
      </c>
      <c r="W3407" t="s">
        <v>18338</v>
      </c>
      <c r="Y3407" t="s">
        <v>18339</v>
      </c>
      <c r="AD3407">
        <v>0.27184434503305999</v>
      </c>
      <c r="AE3407">
        <v>3.8415053330081701</v>
      </c>
    </row>
    <row r="3408" spans="1:31" x14ac:dyDescent="0.25">
      <c r="A3408">
        <v>13195</v>
      </c>
      <c r="B3408" t="s">
        <v>144</v>
      </c>
      <c r="C3408" t="s">
        <v>18327</v>
      </c>
      <c r="D3408" t="s">
        <v>18370</v>
      </c>
      <c r="E3408" t="s">
        <v>18329</v>
      </c>
      <c r="F3408" t="s">
        <v>18371</v>
      </c>
      <c r="G3408" t="s">
        <v>18331</v>
      </c>
      <c r="H3408" t="s">
        <v>150</v>
      </c>
      <c r="I3408" t="s">
        <v>162</v>
      </c>
      <c r="J3408" t="s">
        <v>18372</v>
      </c>
      <c r="K3408" t="s">
        <v>18333</v>
      </c>
      <c r="L3408" t="s">
        <v>18334</v>
      </c>
      <c r="N3408" t="s">
        <v>18373</v>
      </c>
      <c r="O3408">
        <v>1</v>
      </c>
      <c r="P3408" t="s">
        <v>154</v>
      </c>
      <c r="Q3408">
        <v>784</v>
      </c>
      <c r="R3408" t="s">
        <v>625</v>
      </c>
      <c r="S3408">
        <v>55.751831542425002</v>
      </c>
      <c r="T3408">
        <v>25.4715378067323</v>
      </c>
      <c r="U3408" t="s">
        <v>18374</v>
      </c>
      <c r="V3408" t="s">
        <v>18375</v>
      </c>
      <c r="W3408" t="s">
        <v>18338</v>
      </c>
      <c r="Y3408" t="s">
        <v>18339</v>
      </c>
      <c r="AD3408">
        <v>6.70678659248551E-2</v>
      </c>
      <c r="AE3408">
        <v>1.44423114972339</v>
      </c>
    </row>
    <row r="3409" spans="1:31" x14ac:dyDescent="0.25">
      <c r="B3409" t="s">
        <v>424</v>
      </c>
      <c r="D3409" t="s">
        <v>18376</v>
      </c>
      <c r="E3409" t="s">
        <v>18377</v>
      </c>
    </row>
    <row r="3410" spans="1:31" x14ac:dyDescent="0.25">
      <c r="B3410" t="s">
        <v>424</v>
      </c>
      <c r="D3410" t="s">
        <v>18378</v>
      </c>
      <c r="E3410" t="s">
        <v>18377</v>
      </c>
    </row>
    <row r="3411" spans="1:31" x14ac:dyDescent="0.25">
      <c r="B3411" t="s">
        <v>424</v>
      </c>
      <c r="D3411" t="s">
        <v>18379</v>
      </c>
      <c r="E3411" t="s">
        <v>18377</v>
      </c>
    </row>
    <row r="3412" spans="1:31" x14ac:dyDescent="0.25">
      <c r="B3412" t="s">
        <v>424</v>
      </c>
      <c r="D3412" t="s">
        <v>18380</v>
      </c>
      <c r="E3412" t="s">
        <v>18377</v>
      </c>
    </row>
    <row r="3413" spans="1:31" x14ac:dyDescent="0.25">
      <c r="A3413">
        <v>15384</v>
      </c>
      <c r="B3413" t="s">
        <v>615</v>
      </c>
      <c r="C3413" t="s">
        <v>18381</v>
      </c>
      <c r="D3413" t="s">
        <v>18382</v>
      </c>
      <c r="E3413" t="s">
        <v>18383</v>
      </c>
      <c r="F3413" t="s">
        <v>18384</v>
      </c>
      <c r="G3413" t="s">
        <v>18385</v>
      </c>
      <c r="H3413" t="s">
        <v>150</v>
      </c>
      <c r="I3413" t="s">
        <v>18386</v>
      </c>
      <c r="J3413" t="s">
        <v>18387</v>
      </c>
      <c r="K3413" t="s">
        <v>18388</v>
      </c>
      <c r="L3413" t="s">
        <v>5673</v>
      </c>
      <c r="O3413">
        <v>1</v>
      </c>
      <c r="P3413" t="s">
        <v>154</v>
      </c>
      <c r="Q3413">
        <v>834</v>
      </c>
      <c r="R3413" t="s">
        <v>999</v>
      </c>
      <c r="S3413">
        <v>36.2644867571654</v>
      </c>
      <c r="T3413">
        <v>-3.8299368163518599</v>
      </c>
      <c r="U3413" t="s">
        <v>18389</v>
      </c>
      <c r="V3413" t="s">
        <v>18390</v>
      </c>
      <c r="W3413" t="s">
        <v>18391</v>
      </c>
      <c r="Y3413" t="s">
        <v>18392</v>
      </c>
      <c r="AD3413">
        <v>6.8753608614122204</v>
      </c>
      <c r="AE3413">
        <v>16.126112433331201</v>
      </c>
    </row>
    <row r="3414" spans="1:31" x14ac:dyDescent="0.25">
      <c r="A3414">
        <v>15393</v>
      </c>
      <c r="B3414" t="s">
        <v>615</v>
      </c>
      <c r="C3414" t="s">
        <v>18381</v>
      </c>
      <c r="D3414" t="s">
        <v>18382</v>
      </c>
      <c r="E3414" t="s">
        <v>18383</v>
      </c>
      <c r="F3414" t="s">
        <v>18393</v>
      </c>
      <c r="G3414" t="s">
        <v>18385</v>
      </c>
      <c r="H3414" t="s">
        <v>18394</v>
      </c>
      <c r="I3414" t="s">
        <v>162</v>
      </c>
      <c r="J3414" t="s">
        <v>18395</v>
      </c>
      <c r="K3414" t="s">
        <v>18388</v>
      </c>
      <c r="L3414" t="s">
        <v>5673</v>
      </c>
      <c r="O3414">
        <v>1</v>
      </c>
      <c r="P3414" t="s">
        <v>154</v>
      </c>
      <c r="Q3414">
        <v>834</v>
      </c>
      <c r="R3414" t="s">
        <v>999</v>
      </c>
      <c r="S3414">
        <v>35.919382864574601</v>
      </c>
      <c r="T3414">
        <v>-2.9712353890353498</v>
      </c>
      <c r="U3414" t="s">
        <v>18396</v>
      </c>
      <c r="V3414" t="s">
        <v>18390</v>
      </c>
      <c r="W3414" t="s">
        <v>18391</v>
      </c>
      <c r="Y3414" t="s">
        <v>18392</v>
      </c>
      <c r="AD3414">
        <v>3.0770721343215199</v>
      </c>
      <c r="AE3414">
        <v>10.1639451846196</v>
      </c>
    </row>
    <row r="3415" spans="1:31" x14ac:dyDescent="0.25">
      <c r="A3415">
        <v>15211</v>
      </c>
      <c r="B3415" t="s">
        <v>615</v>
      </c>
      <c r="C3415" t="s">
        <v>18381</v>
      </c>
      <c r="D3415" t="s">
        <v>18397</v>
      </c>
      <c r="E3415" t="s">
        <v>18383</v>
      </c>
      <c r="F3415" t="s">
        <v>18398</v>
      </c>
      <c r="G3415" t="s">
        <v>18385</v>
      </c>
      <c r="H3415" t="s">
        <v>150</v>
      </c>
      <c r="I3415" t="s">
        <v>162</v>
      </c>
      <c r="J3415" t="s">
        <v>18399</v>
      </c>
      <c r="K3415" t="s">
        <v>18388</v>
      </c>
      <c r="L3415" t="s">
        <v>5673</v>
      </c>
      <c r="O3415">
        <v>1</v>
      </c>
      <c r="P3415" t="s">
        <v>154</v>
      </c>
      <c r="Q3415">
        <v>834</v>
      </c>
      <c r="R3415" t="s">
        <v>999</v>
      </c>
      <c r="S3415">
        <v>39.260448620642201</v>
      </c>
      <c r="T3415">
        <v>-6.8853674591392604</v>
      </c>
      <c r="U3415" t="s">
        <v>18400</v>
      </c>
      <c r="V3415" t="s">
        <v>18401</v>
      </c>
      <c r="W3415" t="s">
        <v>18391</v>
      </c>
      <c r="Y3415" t="s">
        <v>18392</v>
      </c>
      <c r="AD3415">
        <v>0.132143868650104</v>
      </c>
      <c r="AE3415">
        <v>2.8863266513998602</v>
      </c>
    </row>
    <row r="3416" spans="1:31" x14ac:dyDescent="0.25">
      <c r="A3416">
        <v>15212</v>
      </c>
      <c r="B3416" t="s">
        <v>615</v>
      </c>
      <c r="C3416" t="s">
        <v>18381</v>
      </c>
      <c r="D3416" t="s">
        <v>18402</v>
      </c>
      <c r="E3416" t="s">
        <v>18383</v>
      </c>
      <c r="F3416" t="s">
        <v>18403</v>
      </c>
      <c r="G3416" t="s">
        <v>18385</v>
      </c>
      <c r="H3416" t="s">
        <v>150</v>
      </c>
      <c r="I3416" t="s">
        <v>162</v>
      </c>
      <c r="J3416" t="s">
        <v>18404</v>
      </c>
      <c r="K3416" t="s">
        <v>18388</v>
      </c>
      <c r="L3416" t="s">
        <v>5673</v>
      </c>
      <c r="O3416">
        <v>1</v>
      </c>
      <c r="P3416" t="s">
        <v>154</v>
      </c>
      <c r="Q3416">
        <v>834</v>
      </c>
      <c r="R3416" t="s">
        <v>999</v>
      </c>
      <c r="S3416">
        <v>35.921326919605796</v>
      </c>
      <c r="T3416">
        <v>-5.9239981725222499</v>
      </c>
      <c r="U3416" s="17" t="s">
        <v>18405</v>
      </c>
      <c r="V3416" t="s">
        <v>18406</v>
      </c>
      <c r="W3416" t="s">
        <v>18391</v>
      </c>
      <c r="Y3416" t="s">
        <v>18392</v>
      </c>
      <c r="AD3416">
        <v>3.4253927140401399</v>
      </c>
      <c r="AE3416">
        <v>10.1396956544757</v>
      </c>
    </row>
    <row r="3417" spans="1:31" x14ac:dyDescent="0.25">
      <c r="A3417">
        <v>15394</v>
      </c>
      <c r="B3417" t="s">
        <v>615</v>
      </c>
      <c r="C3417" t="s">
        <v>18381</v>
      </c>
      <c r="D3417" t="s">
        <v>18407</v>
      </c>
      <c r="E3417" t="s">
        <v>18383</v>
      </c>
      <c r="F3417" t="s">
        <v>18408</v>
      </c>
      <c r="G3417" t="s">
        <v>18385</v>
      </c>
      <c r="H3417" t="s">
        <v>18394</v>
      </c>
      <c r="I3417" t="s">
        <v>162</v>
      </c>
      <c r="J3417" t="s">
        <v>18409</v>
      </c>
      <c r="K3417" t="s">
        <v>18388</v>
      </c>
      <c r="L3417" t="s">
        <v>5673</v>
      </c>
      <c r="O3417">
        <v>1</v>
      </c>
      <c r="P3417" t="s">
        <v>154</v>
      </c>
      <c r="Q3417">
        <v>834</v>
      </c>
      <c r="R3417" t="s">
        <v>999</v>
      </c>
      <c r="S3417">
        <v>31.896218897210801</v>
      </c>
      <c r="T3417">
        <v>-3.2413131432740299</v>
      </c>
      <c r="U3417" t="s">
        <v>18410</v>
      </c>
      <c r="V3417" t="s">
        <v>18411</v>
      </c>
      <c r="W3417" t="s">
        <v>18391</v>
      </c>
      <c r="Y3417" t="s">
        <v>18392</v>
      </c>
      <c r="AD3417">
        <v>1.7194235752800799</v>
      </c>
      <c r="AE3417">
        <v>9.6021571106083492</v>
      </c>
    </row>
    <row r="3418" spans="1:31" x14ac:dyDescent="0.25">
      <c r="A3418">
        <v>15385</v>
      </c>
      <c r="B3418" t="s">
        <v>615</v>
      </c>
      <c r="C3418" t="s">
        <v>18381</v>
      </c>
      <c r="D3418" t="s">
        <v>18412</v>
      </c>
      <c r="E3418" t="s">
        <v>18383</v>
      </c>
      <c r="F3418" t="s">
        <v>18413</v>
      </c>
      <c r="G3418" t="s">
        <v>18385</v>
      </c>
      <c r="H3418" t="s">
        <v>150</v>
      </c>
      <c r="I3418" t="s">
        <v>18386</v>
      </c>
      <c r="J3418" t="s">
        <v>18414</v>
      </c>
      <c r="K3418" t="s">
        <v>18388</v>
      </c>
      <c r="L3418" t="s">
        <v>5673</v>
      </c>
      <c r="O3418">
        <v>1</v>
      </c>
      <c r="P3418" t="s">
        <v>154</v>
      </c>
      <c r="Q3418">
        <v>834</v>
      </c>
      <c r="R3418" t="s">
        <v>999</v>
      </c>
      <c r="S3418">
        <v>35.194666845924303</v>
      </c>
      <c r="T3418">
        <v>-8.4061668997113195</v>
      </c>
      <c r="U3418" t="s">
        <v>18415</v>
      </c>
      <c r="V3418" t="s">
        <v>18416</v>
      </c>
      <c r="W3418" t="s">
        <v>18391</v>
      </c>
      <c r="Y3418" t="s">
        <v>18392</v>
      </c>
      <c r="AD3418">
        <v>4.7349058534478301</v>
      </c>
      <c r="AE3418">
        <v>14.530472600493299</v>
      </c>
    </row>
    <row r="3419" spans="1:31" x14ac:dyDescent="0.25">
      <c r="A3419">
        <v>15395</v>
      </c>
      <c r="B3419" t="s">
        <v>615</v>
      </c>
      <c r="C3419" t="s">
        <v>18381</v>
      </c>
      <c r="D3419" t="s">
        <v>18412</v>
      </c>
      <c r="E3419" t="s">
        <v>18383</v>
      </c>
      <c r="F3419" t="s">
        <v>18417</v>
      </c>
      <c r="G3419" t="s">
        <v>18385</v>
      </c>
      <c r="H3419" t="s">
        <v>18394</v>
      </c>
      <c r="I3419" t="s">
        <v>162</v>
      </c>
      <c r="J3419" t="s">
        <v>18418</v>
      </c>
      <c r="K3419" t="s">
        <v>18388</v>
      </c>
      <c r="L3419" t="s">
        <v>5673</v>
      </c>
      <c r="O3419">
        <v>1</v>
      </c>
      <c r="P3419" t="s">
        <v>154</v>
      </c>
      <c r="Q3419">
        <v>834</v>
      </c>
      <c r="R3419" t="s">
        <v>999</v>
      </c>
      <c r="S3419">
        <v>35.4743990739588</v>
      </c>
      <c r="T3419">
        <v>-7.7992849853194404</v>
      </c>
      <c r="U3419" t="s">
        <v>18419</v>
      </c>
      <c r="V3419" t="s">
        <v>18416</v>
      </c>
      <c r="W3419" t="s">
        <v>18391</v>
      </c>
      <c r="Y3419" t="s">
        <v>18392</v>
      </c>
      <c r="AD3419">
        <v>2.9913167016159701</v>
      </c>
      <c r="AE3419">
        <v>9.7185865898119701</v>
      </c>
    </row>
    <row r="3420" spans="1:31" x14ac:dyDescent="0.25">
      <c r="A3420">
        <v>15386</v>
      </c>
      <c r="B3420" t="s">
        <v>615</v>
      </c>
      <c r="C3420" t="s">
        <v>18381</v>
      </c>
      <c r="D3420" t="s">
        <v>18420</v>
      </c>
      <c r="E3420" t="s">
        <v>18383</v>
      </c>
      <c r="F3420" t="s">
        <v>18421</v>
      </c>
      <c r="G3420" t="s">
        <v>18385</v>
      </c>
      <c r="H3420" t="s">
        <v>150</v>
      </c>
      <c r="I3420" t="s">
        <v>18386</v>
      </c>
      <c r="J3420" t="s">
        <v>18422</v>
      </c>
      <c r="K3420" t="s">
        <v>18388</v>
      </c>
      <c r="L3420" t="s">
        <v>5673</v>
      </c>
      <c r="O3420">
        <v>1</v>
      </c>
      <c r="P3420" t="s">
        <v>154</v>
      </c>
      <c r="Q3420">
        <v>834</v>
      </c>
      <c r="R3420" t="s">
        <v>999</v>
      </c>
      <c r="S3420">
        <v>31.4591669983669</v>
      </c>
      <c r="T3420">
        <v>-1.9602516841792601</v>
      </c>
      <c r="U3420" t="s">
        <v>18423</v>
      </c>
      <c r="V3420" t="s">
        <v>18424</v>
      </c>
      <c r="W3420" t="s">
        <v>18391</v>
      </c>
      <c r="Y3420" t="s">
        <v>18392</v>
      </c>
      <c r="AD3420">
        <v>3.2113229219580699</v>
      </c>
      <c r="AE3420">
        <v>10.532207037086801</v>
      </c>
    </row>
    <row r="3421" spans="1:31" x14ac:dyDescent="0.25">
      <c r="A3421">
        <v>15396</v>
      </c>
      <c r="B3421" t="s">
        <v>615</v>
      </c>
      <c r="C3421" t="s">
        <v>18381</v>
      </c>
      <c r="D3421" t="s">
        <v>18420</v>
      </c>
      <c r="E3421" t="s">
        <v>18383</v>
      </c>
      <c r="F3421" t="s">
        <v>18425</v>
      </c>
      <c r="G3421" t="s">
        <v>18385</v>
      </c>
      <c r="H3421" t="s">
        <v>18394</v>
      </c>
      <c r="I3421" t="s">
        <v>162</v>
      </c>
      <c r="J3421" t="s">
        <v>18426</v>
      </c>
      <c r="K3421" t="s">
        <v>18388</v>
      </c>
      <c r="L3421" t="s">
        <v>5673</v>
      </c>
      <c r="O3421">
        <v>1</v>
      </c>
      <c r="P3421" t="s">
        <v>154</v>
      </c>
      <c r="Q3421">
        <v>834</v>
      </c>
      <c r="R3421" t="s">
        <v>999</v>
      </c>
      <c r="S3421">
        <v>31.436930879288798</v>
      </c>
      <c r="T3421">
        <v>-1.8793066804754499</v>
      </c>
      <c r="U3421" t="s">
        <v>18427</v>
      </c>
      <c r="V3421" t="s">
        <v>18424</v>
      </c>
      <c r="W3421" t="s">
        <v>18391</v>
      </c>
      <c r="Y3421" t="s">
        <v>18392</v>
      </c>
      <c r="AD3421">
        <v>2.9317905401248101</v>
      </c>
      <c r="AE3421">
        <v>10.3323741399893</v>
      </c>
    </row>
    <row r="3422" spans="1:31" x14ac:dyDescent="0.25">
      <c r="A3422">
        <v>15397</v>
      </c>
      <c r="B3422" t="s">
        <v>615</v>
      </c>
      <c r="C3422" t="s">
        <v>18381</v>
      </c>
      <c r="D3422" t="s">
        <v>18428</v>
      </c>
      <c r="E3422" t="s">
        <v>18383</v>
      </c>
      <c r="F3422" t="s">
        <v>18429</v>
      </c>
      <c r="G3422" t="s">
        <v>18385</v>
      </c>
      <c r="H3422" t="s">
        <v>18394</v>
      </c>
      <c r="I3422" t="s">
        <v>162</v>
      </c>
      <c r="J3422" t="s">
        <v>18430</v>
      </c>
      <c r="K3422" t="s">
        <v>18388</v>
      </c>
      <c r="L3422" t="s">
        <v>5673</v>
      </c>
      <c r="O3422">
        <v>1</v>
      </c>
      <c r="P3422" t="s">
        <v>154</v>
      </c>
      <c r="Q3422">
        <v>834</v>
      </c>
      <c r="R3422" t="s">
        <v>999</v>
      </c>
      <c r="S3422">
        <v>39.769051518539499</v>
      </c>
      <c r="T3422">
        <v>-5.0277981174772801</v>
      </c>
      <c r="U3422" t="s">
        <v>18431</v>
      </c>
      <c r="V3422" t="s">
        <v>18432</v>
      </c>
      <c r="W3422" t="s">
        <v>18391</v>
      </c>
      <c r="Y3422" t="s">
        <v>18392</v>
      </c>
      <c r="AD3422">
        <v>4.43555597199463E-2</v>
      </c>
      <c r="AE3422">
        <v>0.91360402241178196</v>
      </c>
    </row>
    <row r="3423" spans="1:31" x14ac:dyDescent="0.25">
      <c r="A3423">
        <v>15398</v>
      </c>
      <c r="B3423" t="s">
        <v>615</v>
      </c>
      <c r="C3423" t="s">
        <v>18381</v>
      </c>
      <c r="D3423" t="s">
        <v>18433</v>
      </c>
      <c r="E3423" t="s">
        <v>18383</v>
      </c>
      <c r="F3423" t="s">
        <v>18434</v>
      </c>
      <c r="G3423" t="s">
        <v>18385</v>
      </c>
      <c r="H3423" t="s">
        <v>18394</v>
      </c>
      <c r="I3423" t="s">
        <v>162</v>
      </c>
      <c r="J3423" t="s">
        <v>18435</v>
      </c>
      <c r="K3423" t="s">
        <v>18388</v>
      </c>
      <c r="L3423" t="s">
        <v>5673</v>
      </c>
      <c r="O3423">
        <v>1</v>
      </c>
      <c r="P3423" t="s">
        <v>154</v>
      </c>
      <c r="Q3423">
        <v>834</v>
      </c>
      <c r="R3423" t="s">
        <v>999</v>
      </c>
      <c r="S3423">
        <v>39.288337827133397</v>
      </c>
      <c r="T3423">
        <v>-5.9140971527510402</v>
      </c>
      <c r="U3423" t="s">
        <v>18436</v>
      </c>
      <c r="V3423" t="s">
        <v>18437</v>
      </c>
      <c r="W3423" t="s">
        <v>18391</v>
      </c>
      <c r="Y3423" t="s">
        <v>18392</v>
      </c>
      <c r="AD3423">
        <v>3.88290930520441E-2</v>
      </c>
      <c r="AE3423">
        <v>0.87813225959388796</v>
      </c>
    </row>
    <row r="3424" spans="1:31" x14ac:dyDescent="0.25">
      <c r="A3424">
        <v>15399</v>
      </c>
      <c r="B3424" t="s">
        <v>615</v>
      </c>
      <c r="C3424" t="s">
        <v>18381</v>
      </c>
      <c r="D3424" t="s">
        <v>18438</v>
      </c>
      <c r="E3424" t="s">
        <v>18383</v>
      </c>
      <c r="F3424" t="s">
        <v>18439</v>
      </c>
      <c r="G3424" t="s">
        <v>18385</v>
      </c>
      <c r="H3424" t="s">
        <v>18394</v>
      </c>
      <c r="I3424" t="s">
        <v>162</v>
      </c>
      <c r="J3424" t="s">
        <v>18440</v>
      </c>
      <c r="K3424" t="s">
        <v>18388</v>
      </c>
      <c r="L3424" t="s">
        <v>5673</v>
      </c>
      <c r="O3424">
        <v>1</v>
      </c>
      <c r="P3424" t="s">
        <v>154</v>
      </c>
      <c r="Q3424">
        <v>834</v>
      </c>
      <c r="R3424" t="s">
        <v>999</v>
      </c>
      <c r="S3424">
        <v>31.320167475847601</v>
      </c>
      <c r="T3424">
        <v>-6.4276443748228704</v>
      </c>
      <c r="U3424" t="s">
        <v>18441</v>
      </c>
      <c r="V3424" t="s">
        <v>18442</v>
      </c>
      <c r="W3424" t="s">
        <v>18391</v>
      </c>
      <c r="Y3424" t="s">
        <v>18392</v>
      </c>
      <c r="AD3424">
        <v>4.05801288476155</v>
      </c>
      <c r="AE3424">
        <v>12.224803234748</v>
      </c>
    </row>
    <row r="3425" spans="1:31" x14ac:dyDescent="0.25">
      <c r="A3425">
        <v>15387</v>
      </c>
      <c r="B3425" t="s">
        <v>615</v>
      </c>
      <c r="C3425" t="s">
        <v>18381</v>
      </c>
      <c r="D3425" t="s">
        <v>18443</v>
      </c>
      <c r="E3425" t="s">
        <v>18383</v>
      </c>
      <c r="F3425" t="s">
        <v>18444</v>
      </c>
      <c r="G3425" t="s">
        <v>18385</v>
      </c>
      <c r="H3425" t="s">
        <v>150</v>
      </c>
      <c r="I3425" t="s">
        <v>18386</v>
      </c>
      <c r="J3425" s="17" t="s">
        <v>18445</v>
      </c>
      <c r="K3425" t="s">
        <v>18388</v>
      </c>
      <c r="L3425" t="s">
        <v>5673</v>
      </c>
      <c r="O3425">
        <v>1</v>
      </c>
      <c r="P3425" t="s">
        <v>154</v>
      </c>
      <c r="Q3425">
        <v>834</v>
      </c>
      <c r="R3425" t="s">
        <v>999</v>
      </c>
      <c r="S3425">
        <v>31.936685803044298</v>
      </c>
      <c r="T3425">
        <v>-4.0693922105039002</v>
      </c>
      <c r="U3425" t="s">
        <v>18446</v>
      </c>
      <c r="V3425" t="s">
        <v>18447</v>
      </c>
      <c r="W3425" t="s">
        <v>18391</v>
      </c>
      <c r="Y3425" t="s">
        <v>18392</v>
      </c>
      <c r="AD3425">
        <v>7.7084050039798102</v>
      </c>
      <c r="AE3425">
        <v>26.003026780136501</v>
      </c>
    </row>
    <row r="3426" spans="1:31" x14ac:dyDescent="0.25">
      <c r="A3426">
        <v>15400</v>
      </c>
      <c r="B3426" t="s">
        <v>615</v>
      </c>
      <c r="C3426" t="s">
        <v>18381</v>
      </c>
      <c r="D3426" t="s">
        <v>18443</v>
      </c>
      <c r="E3426" t="s">
        <v>18383</v>
      </c>
      <c r="F3426" t="s">
        <v>18448</v>
      </c>
      <c r="G3426" t="s">
        <v>18385</v>
      </c>
      <c r="H3426" t="s">
        <v>18394</v>
      </c>
      <c r="I3426" t="s">
        <v>162</v>
      </c>
      <c r="J3426" t="s">
        <v>18449</v>
      </c>
      <c r="K3426" t="s">
        <v>18388</v>
      </c>
      <c r="L3426" t="s">
        <v>5673</v>
      </c>
      <c r="O3426">
        <v>1</v>
      </c>
      <c r="P3426" t="s">
        <v>154</v>
      </c>
      <c r="Q3426">
        <v>834</v>
      </c>
      <c r="R3426" t="s">
        <v>999</v>
      </c>
      <c r="S3426">
        <v>30.3951093334083</v>
      </c>
      <c r="T3426">
        <v>-4.7892808769928097</v>
      </c>
      <c r="U3426" t="s">
        <v>18450</v>
      </c>
      <c r="V3426" t="s">
        <v>18447</v>
      </c>
      <c r="W3426" t="s">
        <v>18391</v>
      </c>
      <c r="Y3426" t="s">
        <v>18392</v>
      </c>
      <c r="AD3426">
        <v>3.6559078307976201</v>
      </c>
      <c r="AE3426">
        <v>12.6967187939981</v>
      </c>
    </row>
    <row r="3427" spans="1:31" x14ac:dyDescent="0.25">
      <c r="A3427">
        <v>15213</v>
      </c>
      <c r="B3427" t="s">
        <v>615</v>
      </c>
      <c r="C3427" t="s">
        <v>18381</v>
      </c>
      <c r="D3427" t="s">
        <v>18451</v>
      </c>
      <c r="E3427" t="s">
        <v>18383</v>
      </c>
      <c r="F3427" t="s">
        <v>18452</v>
      </c>
      <c r="G3427" t="s">
        <v>18385</v>
      </c>
      <c r="H3427" t="s">
        <v>150</v>
      </c>
      <c r="I3427" t="s">
        <v>162</v>
      </c>
      <c r="J3427" t="s">
        <v>18453</v>
      </c>
      <c r="K3427" t="s">
        <v>18388</v>
      </c>
      <c r="L3427" t="s">
        <v>5673</v>
      </c>
      <c r="O3427">
        <v>1</v>
      </c>
      <c r="P3427" t="s">
        <v>154</v>
      </c>
      <c r="Q3427">
        <v>834</v>
      </c>
      <c r="R3427" t="s">
        <v>999</v>
      </c>
      <c r="S3427">
        <v>37.642651575029603</v>
      </c>
      <c r="T3427">
        <v>-3.7556955479344301</v>
      </c>
      <c r="U3427" t="s">
        <v>18454</v>
      </c>
      <c r="V3427" t="s">
        <v>18455</v>
      </c>
      <c r="W3427" t="s">
        <v>18391</v>
      </c>
      <c r="Y3427" t="s">
        <v>18392</v>
      </c>
      <c r="AD3427">
        <v>1.09043851510229</v>
      </c>
      <c r="AE3427">
        <v>6.2350226808818103</v>
      </c>
    </row>
    <row r="3428" spans="1:31" x14ac:dyDescent="0.25">
      <c r="A3428">
        <v>15401</v>
      </c>
      <c r="B3428" t="s">
        <v>615</v>
      </c>
      <c r="C3428" t="s">
        <v>18381</v>
      </c>
      <c r="D3428" t="s">
        <v>18456</v>
      </c>
      <c r="E3428" t="s">
        <v>18383</v>
      </c>
      <c r="F3428" t="s">
        <v>18457</v>
      </c>
      <c r="G3428" t="s">
        <v>18385</v>
      </c>
      <c r="H3428" t="s">
        <v>18394</v>
      </c>
      <c r="I3428" t="s">
        <v>162</v>
      </c>
      <c r="J3428" t="s">
        <v>18458</v>
      </c>
      <c r="K3428" t="s">
        <v>18388</v>
      </c>
      <c r="L3428" t="s">
        <v>5673</v>
      </c>
      <c r="O3428">
        <v>1</v>
      </c>
      <c r="P3428" t="s">
        <v>154</v>
      </c>
      <c r="Q3428">
        <v>834</v>
      </c>
      <c r="R3428" t="s">
        <v>999</v>
      </c>
      <c r="S3428">
        <v>39.752158585696897</v>
      </c>
      <c r="T3428">
        <v>-5.3176227235490998</v>
      </c>
      <c r="U3428" t="s">
        <v>18459</v>
      </c>
      <c r="V3428" t="s">
        <v>18460</v>
      </c>
      <c r="W3428" t="s">
        <v>18391</v>
      </c>
      <c r="Y3428" t="s">
        <v>18392</v>
      </c>
      <c r="AD3428">
        <v>3.9058245671157003E-2</v>
      </c>
      <c r="AE3428">
        <v>0.92656075128529103</v>
      </c>
    </row>
    <row r="3429" spans="1:31" x14ac:dyDescent="0.25">
      <c r="A3429">
        <v>15402</v>
      </c>
      <c r="B3429" t="s">
        <v>615</v>
      </c>
      <c r="C3429" t="s">
        <v>18381</v>
      </c>
      <c r="D3429" t="s">
        <v>18461</v>
      </c>
      <c r="E3429" t="s">
        <v>18383</v>
      </c>
      <c r="F3429" t="s">
        <v>18462</v>
      </c>
      <c r="G3429" t="s">
        <v>18385</v>
      </c>
      <c r="H3429" t="s">
        <v>18394</v>
      </c>
      <c r="I3429" t="s">
        <v>162</v>
      </c>
      <c r="J3429" s="17" t="s">
        <v>18463</v>
      </c>
      <c r="K3429" t="s">
        <v>18388</v>
      </c>
      <c r="L3429" t="s">
        <v>5673</v>
      </c>
      <c r="O3429">
        <v>1</v>
      </c>
      <c r="P3429" t="s">
        <v>154</v>
      </c>
      <c r="Q3429">
        <v>834</v>
      </c>
      <c r="R3429" t="s">
        <v>999</v>
      </c>
      <c r="S3429">
        <v>39.423529731676702</v>
      </c>
      <c r="T3429">
        <v>-6.23851421095062</v>
      </c>
      <c r="U3429" t="s">
        <v>18464</v>
      </c>
      <c r="V3429" t="s">
        <v>18465</v>
      </c>
      <c r="W3429" t="s">
        <v>18391</v>
      </c>
      <c r="Y3429" t="s">
        <v>18392</v>
      </c>
      <c r="AD3429">
        <v>7.1462402417338894E-2</v>
      </c>
      <c r="AE3429">
        <v>1.4467547873561</v>
      </c>
    </row>
    <row r="3430" spans="1:31" x14ac:dyDescent="0.25">
      <c r="A3430">
        <v>15214</v>
      </c>
      <c r="B3430" t="s">
        <v>615</v>
      </c>
      <c r="C3430" t="s">
        <v>18381</v>
      </c>
      <c r="D3430" t="s">
        <v>18466</v>
      </c>
      <c r="E3430" t="s">
        <v>18383</v>
      </c>
      <c r="F3430" t="s">
        <v>18467</v>
      </c>
      <c r="G3430" t="s">
        <v>18385</v>
      </c>
      <c r="H3430" t="s">
        <v>150</v>
      </c>
      <c r="I3430" t="s">
        <v>162</v>
      </c>
      <c r="J3430" t="s">
        <v>18468</v>
      </c>
      <c r="K3430" t="s">
        <v>18388</v>
      </c>
      <c r="L3430" t="s">
        <v>5673</v>
      </c>
      <c r="O3430">
        <v>1</v>
      </c>
      <c r="P3430" t="s">
        <v>154</v>
      </c>
      <c r="Q3430">
        <v>834</v>
      </c>
      <c r="R3430" t="s">
        <v>999</v>
      </c>
      <c r="S3430">
        <v>38.415078288973298</v>
      </c>
      <c r="T3430">
        <v>-9.5110340084417899</v>
      </c>
      <c r="U3430" t="s">
        <v>18469</v>
      </c>
      <c r="V3430" t="s">
        <v>18470</v>
      </c>
      <c r="W3430" t="s">
        <v>18391</v>
      </c>
      <c r="Y3430" t="s">
        <v>18392</v>
      </c>
      <c r="AD3430">
        <v>5.5220594673785701</v>
      </c>
      <c r="AE3430">
        <v>11.7437874607688</v>
      </c>
    </row>
    <row r="3431" spans="1:31" x14ac:dyDescent="0.25">
      <c r="A3431">
        <v>15403</v>
      </c>
      <c r="B3431" t="s">
        <v>615</v>
      </c>
      <c r="C3431" t="s">
        <v>18381</v>
      </c>
      <c r="D3431" t="s">
        <v>18471</v>
      </c>
      <c r="E3431" t="s">
        <v>18383</v>
      </c>
      <c r="F3431" t="s">
        <v>18472</v>
      </c>
      <c r="G3431" t="s">
        <v>18385</v>
      </c>
      <c r="H3431" t="s">
        <v>18394</v>
      </c>
      <c r="I3431" t="s">
        <v>162</v>
      </c>
      <c r="J3431" t="s">
        <v>18473</v>
      </c>
      <c r="K3431" t="s">
        <v>18388</v>
      </c>
      <c r="L3431" t="s">
        <v>5673</v>
      </c>
      <c r="O3431">
        <v>1</v>
      </c>
      <c r="P3431" t="s">
        <v>154</v>
      </c>
      <c r="Q3431">
        <v>834</v>
      </c>
      <c r="R3431" t="s">
        <v>999</v>
      </c>
      <c r="S3431">
        <v>36.5440625471159</v>
      </c>
      <c r="T3431">
        <v>-4.5255885752221001</v>
      </c>
      <c r="U3431" t="s">
        <v>18474</v>
      </c>
      <c r="V3431" t="s">
        <v>18475</v>
      </c>
      <c r="W3431" t="s">
        <v>18391</v>
      </c>
      <c r="Y3431" t="s">
        <v>18392</v>
      </c>
      <c r="AD3431">
        <v>3.7982887270907102</v>
      </c>
      <c r="AE3431">
        <v>13.416432555695399</v>
      </c>
    </row>
    <row r="3432" spans="1:31" x14ac:dyDescent="0.25">
      <c r="A3432">
        <v>15388</v>
      </c>
      <c r="B3432" t="s">
        <v>615</v>
      </c>
      <c r="C3432" t="s">
        <v>18381</v>
      </c>
      <c r="D3432" t="s">
        <v>18476</v>
      </c>
      <c r="E3432" t="s">
        <v>18383</v>
      </c>
      <c r="F3432" t="s">
        <v>18477</v>
      </c>
      <c r="G3432" t="s">
        <v>18385</v>
      </c>
      <c r="H3432" t="s">
        <v>150</v>
      </c>
      <c r="I3432" t="s">
        <v>18386</v>
      </c>
      <c r="J3432" t="s">
        <v>18478</v>
      </c>
      <c r="K3432" t="s">
        <v>18388</v>
      </c>
      <c r="L3432" t="s">
        <v>5673</v>
      </c>
      <c r="O3432">
        <v>1</v>
      </c>
      <c r="P3432" t="s">
        <v>154</v>
      </c>
      <c r="Q3432">
        <v>834</v>
      </c>
      <c r="R3432" t="s">
        <v>999</v>
      </c>
      <c r="S3432">
        <v>34.089273848119397</v>
      </c>
      <c r="T3432">
        <v>-1.7114946194113301</v>
      </c>
      <c r="U3432" t="s">
        <v>18479</v>
      </c>
      <c r="V3432" t="s">
        <v>18480</v>
      </c>
      <c r="W3432" t="s">
        <v>18391</v>
      </c>
      <c r="Y3432" t="s">
        <v>18392</v>
      </c>
      <c r="AD3432">
        <v>2.3974389814024102</v>
      </c>
      <c r="AE3432">
        <v>8.3049400347784097</v>
      </c>
    </row>
    <row r="3433" spans="1:31" x14ac:dyDescent="0.25">
      <c r="A3433">
        <v>15404</v>
      </c>
      <c r="B3433" t="s">
        <v>615</v>
      </c>
      <c r="C3433" t="s">
        <v>18381</v>
      </c>
      <c r="D3433" t="s">
        <v>18476</v>
      </c>
      <c r="E3433" t="s">
        <v>18383</v>
      </c>
      <c r="F3433" t="s">
        <v>18481</v>
      </c>
      <c r="G3433" t="s">
        <v>18385</v>
      </c>
      <c r="H3433" t="s">
        <v>18394</v>
      </c>
      <c r="I3433" t="s">
        <v>162</v>
      </c>
      <c r="J3433" t="s">
        <v>18482</v>
      </c>
      <c r="K3433" t="s">
        <v>18388</v>
      </c>
      <c r="L3433" t="s">
        <v>5673</v>
      </c>
      <c r="O3433">
        <v>1</v>
      </c>
      <c r="P3433" t="s">
        <v>154</v>
      </c>
      <c r="Q3433">
        <v>834</v>
      </c>
      <c r="R3433" t="s">
        <v>999</v>
      </c>
      <c r="S3433">
        <v>34.089330780610197</v>
      </c>
      <c r="T3433">
        <v>-1.7115414441960399</v>
      </c>
      <c r="U3433" t="s">
        <v>18483</v>
      </c>
      <c r="V3433" t="s">
        <v>18480</v>
      </c>
      <c r="W3433" t="s">
        <v>18391</v>
      </c>
      <c r="Y3433" t="s">
        <v>18392</v>
      </c>
      <c r="AD3433">
        <v>2.39728617446527</v>
      </c>
      <c r="AE3433">
        <v>8.3049343813534993</v>
      </c>
    </row>
    <row r="3434" spans="1:31" x14ac:dyDescent="0.25">
      <c r="A3434">
        <v>16705</v>
      </c>
      <c r="B3434" t="s">
        <v>615</v>
      </c>
      <c r="C3434" t="s">
        <v>18381</v>
      </c>
      <c r="D3434" t="s">
        <v>18484</v>
      </c>
      <c r="E3434" t="s">
        <v>18383</v>
      </c>
      <c r="F3434" t="s">
        <v>18485</v>
      </c>
      <c r="G3434" t="s">
        <v>18385</v>
      </c>
      <c r="H3434" t="s">
        <v>150</v>
      </c>
      <c r="I3434" t="s">
        <v>866</v>
      </c>
      <c r="J3434" t="s">
        <v>18486</v>
      </c>
      <c r="K3434" t="s">
        <v>18388</v>
      </c>
      <c r="L3434" t="s">
        <v>5673</v>
      </c>
      <c r="O3434">
        <v>1</v>
      </c>
      <c r="P3434" t="s">
        <v>154</v>
      </c>
      <c r="Q3434">
        <v>834</v>
      </c>
      <c r="R3434" t="s">
        <v>999</v>
      </c>
      <c r="S3434">
        <v>33.344899946597202</v>
      </c>
      <c r="T3434">
        <v>-8.2245948679709002</v>
      </c>
      <c r="U3434" t="s">
        <v>18487</v>
      </c>
      <c r="V3434" t="s">
        <v>18488</v>
      </c>
      <c r="W3434" t="s">
        <v>18391</v>
      </c>
      <c r="Y3434" t="s">
        <v>18392</v>
      </c>
      <c r="AD3434">
        <v>5.0915926632667103</v>
      </c>
      <c r="AE3434">
        <v>12.503378211654301</v>
      </c>
    </row>
    <row r="3435" spans="1:31" x14ac:dyDescent="0.25">
      <c r="A3435">
        <v>15215</v>
      </c>
      <c r="B3435" t="s">
        <v>615</v>
      </c>
      <c r="C3435" t="s">
        <v>18381</v>
      </c>
      <c r="D3435" t="s">
        <v>18484</v>
      </c>
      <c r="E3435" t="s">
        <v>18383</v>
      </c>
      <c r="F3435" t="s">
        <v>18489</v>
      </c>
      <c r="G3435" t="s">
        <v>18385</v>
      </c>
      <c r="H3435" t="s">
        <v>751</v>
      </c>
      <c r="I3435" t="s">
        <v>162</v>
      </c>
      <c r="J3435" t="s">
        <v>18490</v>
      </c>
      <c r="K3435" t="s">
        <v>18388</v>
      </c>
      <c r="L3435" t="s">
        <v>5673</v>
      </c>
      <c r="O3435">
        <v>1</v>
      </c>
      <c r="P3435" t="s">
        <v>154</v>
      </c>
      <c r="Q3435">
        <v>834</v>
      </c>
      <c r="R3435" t="s">
        <v>999</v>
      </c>
      <c r="S3435">
        <v>33.7790989972316</v>
      </c>
      <c r="T3435">
        <v>-8.1505880291229502</v>
      </c>
      <c r="U3435" t="s">
        <v>18491</v>
      </c>
      <c r="V3435" t="s">
        <v>18488</v>
      </c>
      <c r="W3435" t="s">
        <v>18391</v>
      </c>
      <c r="Y3435" t="s">
        <v>18392</v>
      </c>
      <c r="AD3435">
        <v>2.9894124153106398</v>
      </c>
      <c r="AE3435">
        <v>11.771754577148601</v>
      </c>
    </row>
    <row r="3436" spans="1:31" x14ac:dyDescent="0.25">
      <c r="A3436">
        <v>15405</v>
      </c>
      <c r="B3436" t="s">
        <v>615</v>
      </c>
      <c r="C3436" t="s">
        <v>18381</v>
      </c>
      <c r="D3436" t="s">
        <v>18492</v>
      </c>
      <c r="E3436" t="s">
        <v>18383</v>
      </c>
      <c r="F3436" t="s">
        <v>18493</v>
      </c>
      <c r="G3436" t="s">
        <v>18385</v>
      </c>
      <c r="H3436" t="s">
        <v>18394</v>
      </c>
      <c r="I3436" t="s">
        <v>162</v>
      </c>
      <c r="J3436" t="s">
        <v>18494</v>
      </c>
      <c r="K3436" t="s">
        <v>18388</v>
      </c>
      <c r="L3436" t="s">
        <v>5673</v>
      </c>
      <c r="O3436">
        <v>1</v>
      </c>
      <c r="P3436" t="s">
        <v>154</v>
      </c>
      <c r="Q3436">
        <v>834</v>
      </c>
      <c r="R3436" t="s">
        <v>999</v>
      </c>
      <c r="S3436">
        <v>39.245851772889203</v>
      </c>
      <c r="T3436">
        <v>-6.1711353934740201</v>
      </c>
      <c r="U3436" t="s">
        <v>18495</v>
      </c>
      <c r="V3436" t="s">
        <v>18496</v>
      </c>
      <c r="W3436" t="s">
        <v>18391</v>
      </c>
      <c r="Y3436" t="s">
        <v>18392</v>
      </c>
      <c r="AD3436">
        <v>2.003672166569E-2</v>
      </c>
      <c r="AE3436">
        <v>0.75388970140883205</v>
      </c>
    </row>
    <row r="3437" spans="1:31" x14ac:dyDescent="0.25">
      <c r="A3437">
        <v>15216</v>
      </c>
      <c r="B3437" t="s">
        <v>615</v>
      </c>
      <c r="C3437" t="s">
        <v>18381</v>
      </c>
      <c r="D3437" t="s">
        <v>18497</v>
      </c>
      <c r="E3437" t="s">
        <v>18383</v>
      </c>
      <c r="F3437" t="s">
        <v>18498</v>
      </c>
      <c r="G3437" t="s">
        <v>18385</v>
      </c>
      <c r="H3437" t="s">
        <v>150</v>
      </c>
      <c r="I3437" t="s">
        <v>162</v>
      </c>
      <c r="J3437" t="s">
        <v>18499</v>
      </c>
      <c r="K3437" t="s">
        <v>18388</v>
      </c>
      <c r="L3437" t="s">
        <v>5673</v>
      </c>
      <c r="O3437">
        <v>1</v>
      </c>
      <c r="P3437" t="s">
        <v>154</v>
      </c>
      <c r="Q3437">
        <v>834</v>
      </c>
      <c r="R3437" t="s">
        <v>999</v>
      </c>
      <c r="S3437">
        <v>36.987476285783799</v>
      </c>
      <c r="T3437">
        <v>-7.9187600751916598</v>
      </c>
      <c r="U3437" t="s">
        <v>18500</v>
      </c>
      <c r="V3437" t="s">
        <v>18501</v>
      </c>
      <c r="W3437" t="s">
        <v>18391</v>
      </c>
      <c r="Y3437" t="s">
        <v>18392</v>
      </c>
      <c r="AD3437">
        <v>5.7525908445065097</v>
      </c>
      <c r="AE3437">
        <v>17.081674715099599</v>
      </c>
    </row>
    <row r="3438" spans="1:31" x14ac:dyDescent="0.25">
      <c r="A3438">
        <v>15217</v>
      </c>
      <c r="B3438" t="s">
        <v>615</v>
      </c>
      <c r="C3438" t="s">
        <v>18381</v>
      </c>
      <c r="D3438" t="s">
        <v>18502</v>
      </c>
      <c r="E3438" t="s">
        <v>18383</v>
      </c>
      <c r="F3438" t="s">
        <v>18503</v>
      </c>
      <c r="G3438" t="s">
        <v>18385</v>
      </c>
      <c r="H3438" t="s">
        <v>150</v>
      </c>
      <c r="I3438" t="s">
        <v>162</v>
      </c>
      <c r="J3438" t="s">
        <v>18504</v>
      </c>
      <c r="K3438" t="s">
        <v>18388</v>
      </c>
      <c r="L3438" t="s">
        <v>5673</v>
      </c>
      <c r="O3438">
        <v>1</v>
      </c>
      <c r="P3438" t="s">
        <v>154</v>
      </c>
      <c r="Q3438">
        <v>834</v>
      </c>
      <c r="R3438" t="s">
        <v>999</v>
      </c>
      <c r="S3438">
        <v>39.1648001906714</v>
      </c>
      <c r="T3438">
        <v>-10.7956262594137</v>
      </c>
      <c r="U3438" t="s">
        <v>18505</v>
      </c>
      <c r="V3438" t="s">
        <v>18506</v>
      </c>
      <c r="W3438" t="s">
        <v>18391</v>
      </c>
      <c r="Y3438" t="s">
        <v>18392</v>
      </c>
      <c r="AD3438">
        <v>1.32895327280917</v>
      </c>
      <c r="AE3438">
        <v>7.5673068847711598</v>
      </c>
    </row>
    <row r="3439" spans="1:31" x14ac:dyDescent="0.25">
      <c r="A3439">
        <v>15389</v>
      </c>
      <c r="B3439" t="s">
        <v>615</v>
      </c>
      <c r="C3439" t="s">
        <v>18381</v>
      </c>
      <c r="D3439" t="s">
        <v>18507</v>
      </c>
      <c r="E3439" t="s">
        <v>18383</v>
      </c>
      <c r="F3439" t="s">
        <v>18508</v>
      </c>
      <c r="G3439" t="s">
        <v>18385</v>
      </c>
      <c r="H3439" t="s">
        <v>150</v>
      </c>
      <c r="I3439" t="s">
        <v>18386</v>
      </c>
      <c r="J3439" t="s">
        <v>18509</v>
      </c>
      <c r="K3439" t="s">
        <v>18388</v>
      </c>
      <c r="L3439" t="s">
        <v>5673</v>
      </c>
      <c r="O3439">
        <v>1</v>
      </c>
      <c r="P3439" t="s">
        <v>154</v>
      </c>
      <c r="Q3439">
        <v>834</v>
      </c>
      <c r="R3439" t="s">
        <v>999</v>
      </c>
      <c r="S3439">
        <v>32.789065241322099</v>
      </c>
      <c r="T3439">
        <v>-2.4558901301656002</v>
      </c>
      <c r="U3439" t="s">
        <v>18510</v>
      </c>
      <c r="V3439" t="s">
        <v>18511</v>
      </c>
      <c r="W3439" t="s">
        <v>18391</v>
      </c>
      <c r="Y3439" t="s">
        <v>18392</v>
      </c>
      <c r="AD3439">
        <v>2.8598212632998998</v>
      </c>
      <c r="AE3439">
        <v>9.6272756046650105</v>
      </c>
    </row>
    <row r="3440" spans="1:31" x14ac:dyDescent="0.25">
      <c r="A3440">
        <v>15406</v>
      </c>
      <c r="B3440" t="s">
        <v>615</v>
      </c>
      <c r="C3440" t="s">
        <v>18381</v>
      </c>
      <c r="D3440" t="s">
        <v>18507</v>
      </c>
      <c r="E3440" t="s">
        <v>18383</v>
      </c>
      <c r="F3440" t="s">
        <v>18512</v>
      </c>
      <c r="G3440" t="s">
        <v>18385</v>
      </c>
      <c r="H3440" t="s">
        <v>18394</v>
      </c>
      <c r="I3440" t="s">
        <v>162</v>
      </c>
      <c r="J3440" t="s">
        <v>18513</v>
      </c>
      <c r="K3440" t="s">
        <v>18388</v>
      </c>
      <c r="L3440" t="s">
        <v>5673</v>
      </c>
      <c r="O3440">
        <v>1</v>
      </c>
      <c r="P3440" t="s">
        <v>154</v>
      </c>
      <c r="Q3440">
        <v>834</v>
      </c>
      <c r="R3440" t="s">
        <v>999</v>
      </c>
      <c r="S3440">
        <v>32.877109217760001</v>
      </c>
      <c r="T3440">
        <v>-2.3467505858223698</v>
      </c>
      <c r="U3440" t="s">
        <v>18514</v>
      </c>
      <c r="V3440" t="s">
        <v>18511</v>
      </c>
      <c r="W3440" t="s">
        <v>18391</v>
      </c>
      <c r="Y3440" t="s">
        <v>18392</v>
      </c>
      <c r="AD3440">
        <v>2.0945421936450401</v>
      </c>
      <c r="AE3440">
        <v>7.6285272608904204</v>
      </c>
    </row>
    <row r="3441" spans="1:31" x14ac:dyDescent="0.25">
      <c r="A3441">
        <v>15407</v>
      </c>
      <c r="B3441" t="s">
        <v>615</v>
      </c>
      <c r="C3441" t="s">
        <v>18381</v>
      </c>
      <c r="D3441" t="s">
        <v>18515</v>
      </c>
      <c r="E3441" t="s">
        <v>18383</v>
      </c>
      <c r="F3441" t="s">
        <v>18516</v>
      </c>
      <c r="G3441" t="s">
        <v>18385</v>
      </c>
      <c r="H3441" t="s">
        <v>18394</v>
      </c>
      <c r="I3441" t="s">
        <v>162</v>
      </c>
      <c r="J3441" t="s">
        <v>18517</v>
      </c>
      <c r="K3441" t="s">
        <v>18388</v>
      </c>
      <c r="L3441" t="s">
        <v>5673</v>
      </c>
      <c r="O3441">
        <v>1</v>
      </c>
      <c r="P3441" t="s">
        <v>154</v>
      </c>
      <c r="Q3441">
        <v>834</v>
      </c>
      <c r="R3441" t="s">
        <v>999</v>
      </c>
      <c r="S3441">
        <v>34.714755804483701</v>
      </c>
      <c r="T3441">
        <v>-9.4473387861743294</v>
      </c>
      <c r="U3441" t="s">
        <v>18518</v>
      </c>
      <c r="V3441" t="s">
        <v>18519</v>
      </c>
      <c r="W3441" t="s">
        <v>18391</v>
      </c>
      <c r="Y3441" t="s">
        <v>18392</v>
      </c>
      <c r="AD3441">
        <v>1.74358915183186</v>
      </c>
      <c r="AE3441">
        <v>7.2487541803918702</v>
      </c>
    </row>
    <row r="3442" spans="1:31" x14ac:dyDescent="0.25">
      <c r="A3442">
        <v>15390</v>
      </c>
      <c r="B3442" t="s">
        <v>615</v>
      </c>
      <c r="C3442" t="s">
        <v>18381</v>
      </c>
      <c r="D3442" t="s">
        <v>18520</v>
      </c>
      <c r="E3442" t="s">
        <v>18383</v>
      </c>
      <c r="F3442" t="s">
        <v>18521</v>
      </c>
      <c r="G3442" t="s">
        <v>18385</v>
      </c>
      <c r="H3442" t="s">
        <v>150</v>
      </c>
      <c r="I3442" t="s">
        <v>18386</v>
      </c>
      <c r="J3442" t="s">
        <v>18522</v>
      </c>
      <c r="K3442" t="s">
        <v>18388</v>
      </c>
      <c r="L3442" t="s">
        <v>5673</v>
      </c>
      <c r="O3442">
        <v>1</v>
      </c>
      <c r="P3442" t="s">
        <v>154</v>
      </c>
      <c r="Q3442">
        <v>834</v>
      </c>
      <c r="R3442" t="s">
        <v>999</v>
      </c>
      <c r="S3442">
        <v>39.761141457153599</v>
      </c>
      <c r="T3442">
        <v>-5.1635075556499501</v>
      </c>
      <c r="U3442" t="s">
        <v>18523</v>
      </c>
      <c r="V3442" t="s">
        <v>18524</v>
      </c>
      <c r="W3442" t="s">
        <v>18391</v>
      </c>
      <c r="Y3442" t="s">
        <v>18392</v>
      </c>
      <c r="AD3442">
        <v>8.3413805391103296E-2</v>
      </c>
      <c r="AE3442">
        <v>1.4876184270644399</v>
      </c>
    </row>
    <row r="3443" spans="1:31" x14ac:dyDescent="0.25">
      <c r="A3443">
        <v>15218</v>
      </c>
      <c r="B3443" t="s">
        <v>615</v>
      </c>
      <c r="C3443" t="s">
        <v>18381</v>
      </c>
      <c r="D3443" t="s">
        <v>18525</v>
      </c>
      <c r="E3443" t="s">
        <v>18383</v>
      </c>
      <c r="F3443" t="s">
        <v>18526</v>
      </c>
      <c r="G3443" t="s">
        <v>18385</v>
      </c>
      <c r="H3443" t="s">
        <v>150</v>
      </c>
      <c r="I3443" t="s">
        <v>162</v>
      </c>
      <c r="J3443" t="s">
        <v>18527</v>
      </c>
      <c r="K3443" t="s">
        <v>18388</v>
      </c>
      <c r="L3443" t="s">
        <v>5673</v>
      </c>
      <c r="O3443">
        <v>1</v>
      </c>
      <c r="P3443" t="s">
        <v>154</v>
      </c>
      <c r="Q3443">
        <v>834</v>
      </c>
      <c r="R3443" t="s">
        <v>999</v>
      </c>
      <c r="S3443">
        <v>38.658694041512902</v>
      </c>
      <c r="T3443">
        <v>-7.2668405122759596</v>
      </c>
      <c r="U3443" t="s">
        <v>18528</v>
      </c>
      <c r="V3443" t="s">
        <v>18529</v>
      </c>
      <c r="W3443" t="s">
        <v>18391</v>
      </c>
      <c r="Y3443" t="s">
        <v>18392</v>
      </c>
      <c r="AD3443">
        <v>2.6631553453100301</v>
      </c>
      <c r="AE3443">
        <v>12.7916608022096</v>
      </c>
    </row>
    <row r="3444" spans="1:31" x14ac:dyDescent="0.25">
      <c r="A3444">
        <v>15391</v>
      </c>
      <c r="B3444" t="s">
        <v>615</v>
      </c>
      <c r="C3444" t="s">
        <v>18381</v>
      </c>
      <c r="D3444" t="s">
        <v>18530</v>
      </c>
      <c r="E3444" t="s">
        <v>18383</v>
      </c>
      <c r="F3444" t="s">
        <v>18531</v>
      </c>
      <c r="G3444" t="s">
        <v>18385</v>
      </c>
      <c r="H3444" t="s">
        <v>150</v>
      </c>
      <c r="I3444" t="s">
        <v>18386</v>
      </c>
      <c r="J3444" t="s">
        <v>18532</v>
      </c>
      <c r="K3444" t="s">
        <v>18388</v>
      </c>
      <c r="L3444" t="s">
        <v>5673</v>
      </c>
      <c r="O3444">
        <v>1</v>
      </c>
      <c r="P3444" t="s">
        <v>154</v>
      </c>
      <c r="Q3444">
        <v>834</v>
      </c>
      <c r="R3444" t="s">
        <v>999</v>
      </c>
      <c r="S3444">
        <v>31.331052853768</v>
      </c>
      <c r="T3444">
        <v>-6.9741884822495601</v>
      </c>
      <c r="U3444" t="s">
        <v>18533</v>
      </c>
      <c r="V3444" t="s">
        <v>18534</v>
      </c>
      <c r="W3444" t="s">
        <v>18391</v>
      </c>
      <c r="Y3444" t="s">
        <v>18392</v>
      </c>
      <c r="AD3444">
        <v>6.3087040082628603</v>
      </c>
      <c r="AE3444">
        <v>15.049571436452799</v>
      </c>
    </row>
    <row r="3445" spans="1:31" x14ac:dyDescent="0.25">
      <c r="A3445">
        <v>15408</v>
      </c>
      <c r="B3445" t="s">
        <v>615</v>
      </c>
      <c r="C3445" t="s">
        <v>18381</v>
      </c>
      <c r="D3445" t="s">
        <v>18530</v>
      </c>
      <c r="E3445" t="s">
        <v>18383</v>
      </c>
      <c r="F3445" t="s">
        <v>18535</v>
      </c>
      <c r="G3445" t="s">
        <v>18385</v>
      </c>
      <c r="H3445" t="s">
        <v>18394</v>
      </c>
      <c r="I3445" t="s">
        <v>162</v>
      </c>
      <c r="J3445" t="s">
        <v>18536</v>
      </c>
      <c r="K3445" t="s">
        <v>18388</v>
      </c>
      <c r="L3445" t="s">
        <v>5673</v>
      </c>
      <c r="O3445">
        <v>1</v>
      </c>
      <c r="P3445" t="s">
        <v>154</v>
      </c>
      <c r="Q3445">
        <v>834</v>
      </c>
      <c r="R3445" t="s">
        <v>999</v>
      </c>
      <c r="S3445">
        <v>31.350679271358199</v>
      </c>
      <c r="T3445">
        <v>-7.9596115849000197</v>
      </c>
      <c r="U3445" t="s">
        <v>18537</v>
      </c>
      <c r="V3445" t="s">
        <v>18534</v>
      </c>
      <c r="W3445" t="s">
        <v>18391</v>
      </c>
      <c r="Y3445" t="s">
        <v>18392</v>
      </c>
      <c r="AD3445">
        <v>2.2506911235013098</v>
      </c>
      <c r="AE3445">
        <v>7.9806994758576302</v>
      </c>
    </row>
    <row r="3446" spans="1:31" x14ac:dyDescent="0.25">
      <c r="A3446">
        <v>15219</v>
      </c>
      <c r="B3446" t="s">
        <v>615</v>
      </c>
      <c r="C3446" t="s">
        <v>18381</v>
      </c>
      <c r="D3446" t="s">
        <v>18538</v>
      </c>
      <c r="E3446" t="s">
        <v>18383</v>
      </c>
      <c r="F3446" t="s">
        <v>18539</v>
      </c>
      <c r="G3446" t="s">
        <v>18385</v>
      </c>
      <c r="H3446" t="s">
        <v>150</v>
      </c>
      <c r="I3446" t="s">
        <v>162</v>
      </c>
      <c r="J3446" t="s">
        <v>18540</v>
      </c>
      <c r="K3446" t="s">
        <v>18388</v>
      </c>
      <c r="L3446" t="s">
        <v>5673</v>
      </c>
      <c r="O3446">
        <v>1</v>
      </c>
      <c r="P3446" t="s">
        <v>154</v>
      </c>
      <c r="Q3446">
        <v>834</v>
      </c>
      <c r="R3446" t="s">
        <v>999</v>
      </c>
      <c r="S3446">
        <v>36.256432056973402</v>
      </c>
      <c r="T3446">
        <v>-10.7361466090461</v>
      </c>
      <c r="U3446" t="s">
        <v>18541</v>
      </c>
      <c r="V3446" t="s">
        <v>18542</v>
      </c>
      <c r="W3446" t="s">
        <v>18391</v>
      </c>
      <c r="Y3446" t="s">
        <v>18392</v>
      </c>
      <c r="AD3446">
        <v>5.2736343741690304</v>
      </c>
      <c r="AE3446">
        <v>13.5969679660538</v>
      </c>
    </row>
    <row r="3447" spans="1:31" x14ac:dyDescent="0.25">
      <c r="A3447">
        <v>15409</v>
      </c>
      <c r="B3447" t="s">
        <v>615</v>
      </c>
      <c r="C3447" t="s">
        <v>18381</v>
      </c>
      <c r="D3447" t="s">
        <v>18543</v>
      </c>
      <c r="E3447" t="s">
        <v>18383</v>
      </c>
      <c r="F3447" t="s">
        <v>18544</v>
      </c>
      <c r="G3447" t="s">
        <v>18385</v>
      </c>
      <c r="H3447" t="s">
        <v>18394</v>
      </c>
      <c r="I3447" t="s">
        <v>162</v>
      </c>
      <c r="J3447" t="s">
        <v>18545</v>
      </c>
      <c r="K3447" t="s">
        <v>18388</v>
      </c>
      <c r="L3447" t="s">
        <v>5673</v>
      </c>
      <c r="O3447">
        <v>1</v>
      </c>
      <c r="P3447" t="s">
        <v>154</v>
      </c>
      <c r="Q3447">
        <v>834</v>
      </c>
      <c r="R3447" t="s">
        <v>999</v>
      </c>
      <c r="S3447">
        <v>32.935331312002702</v>
      </c>
      <c r="T3447">
        <v>-3.7495808900615302</v>
      </c>
      <c r="U3447" t="s">
        <v>18546</v>
      </c>
      <c r="V3447" t="s">
        <v>18547</v>
      </c>
      <c r="W3447" t="s">
        <v>18391</v>
      </c>
      <c r="Y3447" t="s">
        <v>18392</v>
      </c>
      <c r="AD3447">
        <v>1.3371698777977301</v>
      </c>
      <c r="AE3447">
        <v>9.1555292256515699</v>
      </c>
    </row>
    <row r="3448" spans="1:31" x14ac:dyDescent="0.25">
      <c r="A3448">
        <v>15410</v>
      </c>
      <c r="B3448" t="s">
        <v>615</v>
      </c>
      <c r="C3448" t="s">
        <v>18381</v>
      </c>
      <c r="D3448" t="s">
        <v>18548</v>
      </c>
      <c r="E3448" t="s">
        <v>18383</v>
      </c>
      <c r="F3448" t="s">
        <v>18549</v>
      </c>
      <c r="G3448" t="s">
        <v>18385</v>
      </c>
      <c r="H3448" t="s">
        <v>18394</v>
      </c>
      <c r="I3448" t="s">
        <v>162</v>
      </c>
      <c r="J3448" t="s">
        <v>18550</v>
      </c>
      <c r="K3448" t="s">
        <v>18388</v>
      </c>
      <c r="L3448" t="s">
        <v>5673</v>
      </c>
      <c r="O3448">
        <v>1</v>
      </c>
      <c r="P3448" t="s">
        <v>154</v>
      </c>
      <c r="Q3448">
        <v>834</v>
      </c>
      <c r="R3448" t="s">
        <v>999</v>
      </c>
      <c r="S3448">
        <v>34.2739554828716</v>
      </c>
      <c r="T3448">
        <v>-3.02132525687164</v>
      </c>
      <c r="U3448" t="s">
        <v>18551</v>
      </c>
      <c r="V3448" t="s">
        <v>18552</v>
      </c>
      <c r="W3448" t="s">
        <v>18391</v>
      </c>
      <c r="Y3448" t="s">
        <v>18392</v>
      </c>
      <c r="AD3448">
        <v>2.0406997618256102</v>
      </c>
      <c r="AE3448">
        <v>8.5037432756753404</v>
      </c>
    </row>
    <row r="3449" spans="1:31" x14ac:dyDescent="0.25">
      <c r="A3449">
        <v>15220</v>
      </c>
      <c r="B3449" t="s">
        <v>615</v>
      </c>
      <c r="C3449" t="s">
        <v>18381</v>
      </c>
      <c r="D3449" t="s">
        <v>18553</v>
      </c>
      <c r="E3449" t="s">
        <v>18383</v>
      </c>
      <c r="F3449" t="s">
        <v>18554</v>
      </c>
      <c r="G3449" t="s">
        <v>18385</v>
      </c>
      <c r="H3449" t="s">
        <v>150</v>
      </c>
      <c r="I3449" t="s">
        <v>162</v>
      </c>
      <c r="J3449" t="s">
        <v>18555</v>
      </c>
      <c r="K3449" t="s">
        <v>18388</v>
      </c>
      <c r="L3449" t="s">
        <v>5673</v>
      </c>
      <c r="O3449">
        <v>1</v>
      </c>
      <c r="P3449" t="s">
        <v>154</v>
      </c>
      <c r="Q3449">
        <v>834</v>
      </c>
      <c r="R3449" t="s">
        <v>999</v>
      </c>
      <c r="S3449">
        <v>34.494598747711997</v>
      </c>
      <c r="T3449">
        <v>-5.7432571325700597</v>
      </c>
      <c r="U3449" t="s">
        <v>18556</v>
      </c>
      <c r="V3449" t="s">
        <v>18557</v>
      </c>
      <c r="W3449" t="s">
        <v>18391</v>
      </c>
      <c r="Y3449" t="s">
        <v>18392</v>
      </c>
      <c r="AD3449">
        <v>3.9649857847451999</v>
      </c>
      <c r="AE3449">
        <v>11.5700460655487</v>
      </c>
    </row>
    <row r="3450" spans="1:31" x14ac:dyDescent="0.25">
      <c r="A3450">
        <v>16706</v>
      </c>
      <c r="B3450" t="s">
        <v>615</v>
      </c>
      <c r="C3450" t="s">
        <v>18381</v>
      </c>
      <c r="D3450" t="s">
        <v>18558</v>
      </c>
      <c r="E3450" t="s">
        <v>18383</v>
      </c>
      <c r="F3450" t="s">
        <v>18559</v>
      </c>
      <c r="G3450" t="s">
        <v>18385</v>
      </c>
      <c r="H3450" t="s">
        <v>751</v>
      </c>
      <c r="I3450" t="s">
        <v>162</v>
      </c>
      <c r="J3450" t="s">
        <v>18560</v>
      </c>
      <c r="K3450" t="s">
        <v>18388</v>
      </c>
      <c r="L3450" t="s">
        <v>5673</v>
      </c>
      <c r="O3450">
        <v>1</v>
      </c>
      <c r="P3450" t="s">
        <v>154</v>
      </c>
      <c r="Q3450">
        <v>834</v>
      </c>
      <c r="R3450" t="s">
        <v>999</v>
      </c>
      <c r="S3450">
        <v>32.727445742111499</v>
      </c>
      <c r="T3450">
        <v>-8.3298365393601106</v>
      </c>
      <c r="U3450" t="s">
        <v>18561</v>
      </c>
      <c r="V3450" t="s">
        <v>18562</v>
      </c>
      <c r="W3450" t="s">
        <v>18391</v>
      </c>
      <c r="Y3450" t="s">
        <v>18392</v>
      </c>
      <c r="AD3450">
        <v>2.1021802479441898</v>
      </c>
      <c r="AE3450">
        <v>11.1645454089153</v>
      </c>
    </row>
    <row r="3451" spans="1:31" x14ac:dyDescent="0.25">
      <c r="A3451">
        <v>15221</v>
      </c>
      <c r="B3451" t="s">
        <v>615</v>
      </c>
      <c r="C3451" t="s">
        <v>18381</v>
      </c>
      <c r="D3451" t="s">
        <v>18563</v>
      </c>
      <c r="E3451" t="s">
        <v>18383</v>
      </c>
      <c r="F3451" t="s">
        <v>18564</v>
      </c>
      <c r="G3451" t="s">
        <v>18385</v>
      </c>
      <c r="H3451" t="s">
        <v>150</v>
      </c>
      <c r="I3451" t="s">
        <v>162</v>
      </c>
      <c r="J3451" t="s">
        <v>18565</v>
      </c>
      <c r="K3451" t="s">
        <v>18388</v>
      </c>
      <c r="L3451" t="s">
        <v>5673</v>
      </c>
      <c r="O3451">
        <v>1</v>
      </c>
      <c r="P3451" t="s">
        <v>154</v>
      </c>
      <c r="Q3451">
        <v>834</v>
      </c>
      <c r="R3451" t="s">
        <v>999</v>
      </c>
      <c r="S3451">
        <v>32.8186656998991</v>
      </c>
      <c r="T3451">
        <v>-5.26160286492133</v>
      </c>
      <c r="U3451" t="s">
        <v>18566</v>
      </c>
      <c r="V3451" t="s">
        <v>18567</v>
      </c>
      <c r="W3451" t="s">
        <v>18391</v>
      </c>
      <c r="Y3451" t="s">
        <v>18392</v>
      </c>
      <c r="AD3451">
        <v>6.1599029151582796</v>
      </c>
      <c r="AE3451">
        <v>14.2688288887705</v>
      </c>
    </row>
    <row r="3452" spans="1:31" x14ac:dyDescent="0.25">
      <c r="A3452">
        <v>15222</v>
      </c>
      <c r="B3452" t="s">
        <v>615</v>
      </c>
      <c r="C3452" t="s">
        <v>18381</v>
      </c>
      <c r="D3452" t="s">
        <v>18568</v>
      </c>
      <c r="E3452" t="s">
        <v>18383</v>
      </c>
      <c r="F3452" t="s">
        <v>18569</v>
      </c>
      <c r="G3452" t="s">
        <v>18385</v>
      </c>
      <c r="H3452" t="s">
        <v>150</v>
      </c>
      <c r="I3452" t="s">
        <v>162</v>
      </c>
      <c r="J3452" t="s">
        <v>18570</v>
      </c>
      <c r="K3452" t="s">
        <v>18388</v>
      </c>
      <c r="L3452" t="s">
        <v>5673</v>
      </c>
      <c r="O3452">
        <v>1</v>
      </c>
      <c r="P3452" t="s">
        <v>154</v>
      </c>
      <c r="Q3452">
        <v>834</v>
      </c>
      <c r="R3452" t="s">
        <v>999</v>
      </c>
      <c r="S3452">
        <v>38.281331912302903</v>
      </c>
      <c r="T3452">
        <v>-5.2126818514795499</v>
      </c>
      <c r="U3452" t="s">
        <v>18571</v>
      </c>
      <c r="V3452" t="s">
        <v>18572</v>
      </c>
      <c r="W3452" t="s">
        <v>18391</v>
      </c>
      <c r="Y3452" t="s">
        <v>18392</v>
      </c>
      <c r="AD3452">
        <v>2.29420707523315</v>
      </c>
      <c r="AE3452">
        <v>8.4709425665121501</v>
      </c>
    </row>
    <row r="3453" spans="1:31" x14ac:dyDescent="0.25">
      <c r="A3453">
        <v>15392</v>
      </c>
      <c r="B3453" t="s">
        <v>615</v>
      </c>
      <c r="C3453" t="s">
        <v>18381</v>
      </c>
      <c r="D3453" t="s">
        <v>18573</v>
      </c>
      <c r="E3453" t="s">
        <v>18383</v>
      </c>
      <c r="F3453" t="s">
        <v>18574</v>
      </c>
      <c r="G3453" t="s">
        <v>18385</v>
      </c>
      <c r="H3453" t="s">
        <v>150</v>
      </c>
      <c r="I3453" t="s">
        <v>18386</v>
      </c>
      <c r="J3453" t="s">
        <v>18575</v>
      </c>
      <c r="K3453" t="s">
        <v>18388</v>
      </c>
      <c r="L3453" t="s">
        <v>5673</v>
      </c>
      <c r="O3453">
        <v>1</v>
      </c>
      <c r="P3453" t="s">
        <v>154</v>
      </c>
      <c r="Q3453">
        <v>834</v>
      </c>
      <c r="R3453" t="s">
        <v>999</v>
      </c>
      <c r="S3453">
        <v>39.355935291720897</v>
      </c>
      <c r="T3453">
        <v>-6.1315007716586898</v>
      </c>
      <c r="U3453" s="17" t="s">
        <v>18576</v>
      </c>
      <c r="V3453" t="s">
        <v>18577</v>
      </c>
      <c r="W3453" t="s">
        <v>18391</v>
      </c>
      <c r="Y3453" t="s">
        <v>18392</v>
      </c>
      <c r="AD3453">
        <v>0.130328217135073</v>
      </c>
      <c r="AE3453">
        <v>2.1699126514193199</v>
      </c>
    </row>
    <row r="3454" spans="1:31" x14ac:dyDescent="0.25">
      <c r="A3454">
        <v>14572</v>
      </c>
      <c r="B3454" t="s">
        <v>1172</v>
      </c>
      <c r="C3454" t="s">
        <v>18578</v>
      </c>
      <c r="D3454" t="s">
        <v>18579</v>
      </c>
      <c r="E3454" t="s">
        <v>18580</v>
      </c>
      <c r="F3454" t="s">
        <v>18581</v>
      </c>
      <c r="G3454" t="s">
        <v>18582</v>
      </c>
      <c r="H3454" t="s">
        <v>150</v>
      </c>
      <c r="I3454" t="s">
        <v>162</v>
      </c>
      <c r="J3454" t="s">
        <v>18583</v>
      </c>
      <c r="K3454" t="s">
        <v>18584</v>
      </c>
      <c r="L3454" t="s">
        <v>18584</v>
      </c>
      <c r="M3454" t="s">
        <v>18585</v>
      </c>
      <c r="O3454">
        <v>1</v>
      </c>
      <c r="P3454" t="s">
        <v>154</v>
      </c>
      <c r="Q3454">
        <v>840</v>
      </c>
      <c r="R3454" t="s">
        <v>1208</v>
      </c>
      <c r="S3454">
        <v>-86.827619273788002</v>
      </c>
      <c r="T3454">
        <v>32.791411637683296</v>
      </c>
      <c r="U3454" t="s">
        <v>18586</v>
      </c>
      <c r="V3454" t="s">
        <v>18585</v>
      </c>
      <c r="W3454" t="s">
        <v>18587</v>
      </c>
      <c r="Y3454" t="s">
        <v>18588</v>
      </c>
      <c r="AD3454">
        <v>12.8833946324532</v>
      </c>
      <c r="AE3454">
        <v>17.989134352792</v>
      </c>
    </row>
    <row r="3455" spans="1:31" x14ac:dyDescent="0.25">
      <c r="A3455">
        <v>14573</v>
      </c>
      <c r="B3455" t="s">
        <v>1172</v>
      </c>
      <c r="C3455" t="s">
        <v>18578</v>
      </c>
      <c r="D3455" t="s">
        <v>18589</v>
      </c>
      <c r="E3455" t="s">
        <v>18580</v>
      </c>
      <c r="F3455" t="s">
        <v>18590</v>
      </c>
      <c r="G3455" t="s">
        <v>18582</v>
      </c>
      <c r="H3455" t="s">
        <v>150</v>
      </c>
      <c r="I3455" t="s">
        <v>162</v>
      </c>
      <c r="J3455" t="s">
        <v>18591</v>
      </c>
      <c r="K3455" t="s">
        <v>18584</v>
      </c>
      <c r="L3455" t="s">
        <v>18584</v>
      </c>
      <c r="M3455" t="s">
        <v>18592</v>
      </c>
      <c r="O3455">
        <v>1</v>
      </c>
      <c r="P3455" t="s">
        <v>154</v>
      </c>
      <c r="Q3455">
        <v>840</v>
      </c>
      <c r="R3455" t="s">
        <v>1208</v>
      </c>
      <c r="S3455">
        <v>-152.56140702820201</v>
      </c>
      <c r="T3455">
        <v>64.248725252481293</v>
      </c>
      <c r="U3455" t="s">
        <v>18593</v>
      </c>
      <c r="V3455" t="s">
        <v>18592</v>
      </c>
      <c r="W3455" t="s">
        <v>18587</v>
      </c>
      <c r="Y3455" t="s">
        <v>18588</v>
      </c>
      <c r="AD3455">
        <v>279.64426088470799</v>
      </c>
      <c r="AE3455">
        <v>433.52403373227497</v>
      </c>
    </row>
    <row r="3456" spans="1:31" x14ac:dyDescent="0.25">
      <c r="A3456">
        <v>14574</v>
      </c>
      <c r="B3456" t="s">
        <v>1172</v>
      </c>
      <c r="C3456" t="s">
        <v>18578</v>
      </c>
      <c r="D3456" t="s">
        <v>18594</v>
      </c>
      <c r="E3456" t="s">
        <v>18580</v>
      </c>
      <c r="F3456" t="s">
        <v>18595</v>
      </c>
      <c r="G3456" t="s">
        <v>18582</v>
      </c>
      <c r="H3456" t="s">
        <v>150</v>
      </c>
      <c r="I3456" t="s">
        <v>162</v>
      </c>
      <c r="J3456" t="s">
        <v>18596</v>
      </c>
      <c r="K3456" t="s">
        <v>18584</v>
      </c>
      <c r="L3456" t="s">
        <v>18584</v>
      </c>
      <c r="M3456" t="s">
        <v>18597</v>
      </c>
      <c r="O3456">
        <v>1</v>
      </c>
      <c r="P3456" t="s">
        <v>154</v>
      </c>
      <c r="Q3456">
        <v>840</v>
      </c>
      <c r="R3456" t="s">
        <v>1208</v>
      </c>
      <c r="S3456">
        <v>-111.661628718881</v>
      </c>
      <c r="T3456">
        <v>34.297827197333397</v>
      </c>
      <c r="U3456" t="s">
        <v>18598</v>
      </c>
      <c r="V3456" t="s">
        <v>18597</v>
      </c>
      <c r="W3456" t="s">
        <v>18587</v>
      </c>
      <c r="Y3456" t="s">
        <v>18588</v>
      </c>
      <c r="AD3456">
        <v>28.8650311211454</v>
      </c>
      <c r="AE3456">
        <v>23.5163656655407</v>
      </c>
    </row>
    <row r="3457" spans="1:31" x14ac:dyDescent="0.25">
      <c r="A3457">
        <v>14575</v>
      </c>
      <c r="B3457" t="s">
        <v>1172</v>
      </c>
      <c r="C3457" t="s">
        <v>18578</v>
      </c>
      <c r="D3457" t="s">
        <v>18599</v>
      </c>
      <c r="E3457" t="s">
        <v>18580</v>
      </c>
      <c r="F3457" t="s">
        <v>18600</v>
      </c>
      <c r="G3457" t="s">
        <v>18582</v>
      </c>
      <c r="H3457" t="s">
        <v>150</v>
      </c>
      <c r="I3457" t="s">
        <v>162</v>
      </c>
      <c r="J3457" t="s">
        <v>18601</v>
      </c>
      <c r="K3457" t="s">
        <v>18584</v>
      </c>
      <c r="L3457" t="s">
        <v>18584</v>
      </c>
      <c r="M3457" t="s">
        <v>18602</v>
      </c>
      <c r="O3457">
        <v>1</v>
      </c>
      <c r="P3457" t="s">
        <v>154</v>
      </c>
      <c r="Q3457">
        <v>840</v>
      </c>
      <c r="R3457" t="s">
        <v>1208</v>
      </c>
      <c r="S3457">
        <v>-92.439281534472698</v>
      </c>
      <c r="T3457">
        <v>34.899674584487499</v>
      </c>
      <c r="U3457" t="s">
        <v>18603</v>
      </c>
      <c r="V3457" t="s">
        <v>18602</v>
      </c>
      <c r="W3457" t="s">
        <v>18587</v>
      </c>
      <c r="Y3457" t="s">
        <v>18588</v>
      </c>
      <c r="AD3457">
        <v>13.5853466349056</v>
      </c>
      <c r="AE3457">
        <v>21.723453400559201</v>
      </c>
    </row>
    <row r="3458" spans="1:31" x14ac:dyDescent="0.25">
      <c r="A3458">
        <v>14576</v>
      </c>
      <c r="B3458" t="s">
        <v>1172</v>
      </c>
      <c r="C3458" t="s">
        <v>18578</v>
      </c>
      <c r="D3458" t="s">
        <v>18604</v>
      </c>
      <c r="E3458" t="s">
        <v>18580</v>
      </c>
      <c r="F3458" t="s">
        <v>18605</v>
      </c>
      <c r="G3458" t="s">
        <v>18582</v>
      </c>
      <c r="H3458" t="s">
        <v>150</v>
      </c>
      <c r="I3458" t="s">
        <v>162</v>
      </c>
      <c r="J3458" t="s">
        <v>18606</v>
      </c>
      <c r="K3458" t="s">
        <v>18584</v>
      </c>
      <c r="L3458" t="s">
        <v>18584</v>
      </c>
      <c r="M3458" t="s">
        <v>18607</v>
      </c>
      <c r="O3458">
        <v>1</v>
      </c>
      <c r="P3458" t="s">
        <v>154</v>
      </c>
      <c r="Q3458">
        <v>840</v>
      </c>
      <c r="R3458" t="s">
        <v>1208</v>
      </c>
      <c r="S3458">
        <v>-119.59275423993</v>
      </c>
      <c r="T3458">
        <v>37.242472496158101</v>
      </c>
      <c r="U3458" t="s">
        <v>18608</v>
      </c>
      <c r="V3458" t="s">
        <v>18607</v>
      </c>
      <c r="W3458" t="s">
        <v>18587</v>
      </c>
      <c r="Y3458" t="s">
        <v>18588</v>
      </c>
      <c r="AD3458">
        <v>41.391576541978303</v>
      </c>
      <c r="AE3458">
        <v>43.351552452761297</v>
      </c>
    </row>
    <row r="3459" spans="1:31" x14ac:dyDescent="0.25">
      <c r="A3459">
        <v>14577</v>
      </c>
      <c r="B3459" t="s">
        <v>1172</v>
      </c>
      <c r="C3459" t="s">
        <v>18578</v>
      </c>
      <c r="D3459" t="s">
        <v>18609</v>
      </c>
      <c r="E3459" t="s">
        <v>18580</v>
      </c>
      <c r="F3459" t="s">
        <v>18610</v>
      </c>
      <c r="G3459" t="s">
        <v>18582</v>
      </c>
      <c r="H3459" t="s">
        <v>150</v>
      </c>
      <c r="I3459" t="s">
        <v>162</v>
      </c>
      <c r="J3459" t="s">
        <v>18611</v>
      </c>
      <c r="K3459" t="s">
        <v>18584</v>
      </c>
      <c r="L3459" t="s">
        <v>18584</v>
      </c>
      <c r="M3459" t="s">
        <v>18612</v>
      </c>
      <c r="O3459">
        <v>1</v>
      </c>
      <c r="P3459" t="s">
        <v>154</v>
      </c>
      <c r="Q3459">
        <v>840</v>
      </c>
      <c r="R3459" t="s">
        <v>1208</v>
      </c>
      <c r="S3459">
        <v>-105.547772706486</v>
      </c>
      <c r="T3459">
        <v>38.998559995891398</v>
      </c>
      <c r="U3459" t="s">
        <v>18613</v>
      </c>
      <c r="V3459" t="s">
        <v>18612</v>
      </c>
      <c r="W3459" t="s">
        <v>18587</v>
      </c>
      <c r="Y3459" t="s">
        <v>18588</v>
      </c>
      <c r="AD3459">
        <v>28.040448374140599</v>
      </c>
      <c r="AE3459">
        <v>22.017810962310801</v>
      </c>
    </row>
    <row r="3460" spans="1:31" x14ac:dyDescent="0.25">
      <c r="A3460">
        <v>14578</v>
      </c>
      <c r="B3460" t="s">
        <v>1172</v>
      </c>
      <c r="C3460" t="s">
        <v>18578</v>
      </c>
      <c r="D3460" t="s">
        <v>18614</v>
      </c>
      <c r="E3460" t="s">
        <v>18580</v>
      </c>
      <c r="F3460" t="s">
        <v>18615</v>
      </c>
      <c r="G3460" t="s">
        <v>18582</v>
      </c>
      <c r="H3460" t="s">
        <v>150</v>
      </c>
      <c r="I3460" t="s">
        <v>162</v>
      </c>
      <c r="J3460" t="s">
        <v>18616</v>
      </c>
      <c r="K3460" t="s">
        <v>18584</v>
      </c>
      <c r="L3460" t="s">
        <v>18584</v>
      </c>
      <c r="M3460" t="s">
        <v>18617</v>
      </c>
      <c r="O3460">
        <v>1</v>
      </c>
      <c r="P3460" t="s">
        <v>154</v>
      </c>
      <c r="Q3460">
        <v>840</v>
      </c>
      <c r="R3460" t="s">
        <v>1208</v>
      </c>
      <c r="S3460">
        <v>-72.727662085459798</v>
      </c>
      <c r="T3460">
        <v>41.624528631876998</v>
      </c>
      <c r="U3460" t="s">
        <v>18618</v>
      </c>
      <c r="V3460" t="s">
        <v>18617</v>
      </c>
      <c r="W3460" t="s">
        <v>18587</v>
      </c>
      <c r="Y3460" t="s">
        <v>18588</v>
      </c>
      <c r="AD3460">
        <v>1.3809294940233501</v>
      </c>
      <c r="AE3460">
        <v>5.6858323005835603</v>
      </c>
    </row>
    <row r="3461" spans="1:31" x14ac:dyDescent="0.25">
      <c r="A3461">
        <v>14579</v>
      </c>
      <c r="B3461" t="s">
        <v>1172</v>
      </c>
      <c r="C3461" t="s">
        <v>18578</v>
      </c>
      <c r="D3461" t="s">
        <v>18619</v>
      </c>
      <c r="E3461" t="s">
        <v>18580</v>
      </c>
      <c r="F3461" t="s">
        <v>18620</v>
      </c>
      <c r="G3461" t="s">
        <v>18582</v>
      </c>
      <c r="H3461" t="s">
        <v>150</v>
      </c>
      <c r="I3461" t="s">
        <v>162</v>
      </c>
      <c r="J3461" t="s">
        <v>18621</v>
      </c>
      <c r="K3461" t="s">
        <v>18584</v>
      </c>
      <c r="L3461" t="s">
        <v>18584</v>
      </c>
      <c r="M3461" t="s">
        <v>18622</v>
      </c>
      <c r="O3461">
        <v>1</v>
      </c>
      <c r="P3461" t="s">
        <v>154</v>
      </c>
      <c r="Q3461">
        <v>840</v>
      </c>
      <c r="R3461" t="s">
        <v>1208</v>
      </c>
      <c r="S3461">
        <v>-75.512981331048806</v>
      </c>
      <c r="T3461">
        <v>38.997474964374199</v>
      </c>
      <c r="U3461" t="s">
        <v>18623</v>
      </c>
      <c r="V3461" t="s">
        <v>18622</v>
      </c>
      <c r="W3461" t="s">
        <v>18587</v>
      </c>
      <c r="Y3461" t="s">
        <v>18588</v>
      </c>
      <c r="AD3461">
        <v>0.52505397949539701</v>
      </c>
      <c r="AE3461">
        <v>4.1542216040504796</v>
      </c>
    </row>
    <row r="3462" spans="1:31" x14ac:dyDescent="0.25">
      <c r="A3462">
        <v>14580</v>
      </c>
      <c r="B3462" t="s">
        <v>1172</v>
      </c>
      <c r="C3462" t="s">
        <v>18578</v>
      </c>
      <c r="D3462" t="s">
        <v>18624</v>
      </c>
      <c r="E3462" t="s">
        <v>18580</v>
      </c>
      <c r="F3462" t="s">
        <v>18625</v>
      </c>
      <c r="G3462" t="s">
        <v>18582</v>
      </c>
      <c r="H3462" t="s">
        <v>150</v>
      </c>
      <c r="I3462" t="s">
        <v>162</v>
      </c>
      <c r="J3462" t="s">
        <v>18626</v>
      </c>
      <c r="K3462" t="s">
        <v>18584</v>
      </c>
      <c r="L3462" t="s">
        <v>18584</v>
      </c>
      <c r="M3462" t="s">
        <v>18627</v>
      </c>
      <c r="O3462">
        <v>1</v>
      </c>
      <c r="P3462" t="s">
        <v>154</v>
      </c>
      <c r="Q3462">
        <v>840</v>
      </c>
      <c r="R3462" t="s">
        <v>1208</v>
      </c>
      <c r="S3462">
        <v>-77.0144017257808</v>
      </c>
      <c r="T3462">
        <v>38.910456764658001</v>
      </c>
      <c r="U3462" t="s">
        <v>18628</v>
      </c>
      <c r="V3462" t="s">
        <v>18629</v>
      </c>
      <c r="W3462" t="s">
        <v>18587</v>
      </c>
      <c r="Y3462" t="s">
        <v>18588</v>
      </c>
      <c r="AD3462">
        <v>1.646832128813E-2</v>
      </c>
      <c r="AE3462">
        <v>0.77853954798732605</v>
      </c>
    </row>
    <row r="3463" spans="1:31" x14ac:dyDescent="0.25">
      <c r="A3463">
        <v>14581</v>
      </c>
      <c r="B3463" t="s">
        <v>1172</v>
      </c>
      <c r="C3463" t="s">
        <v>18578</v>
      </c>
      <c r="D3463" t="s">
        <v>14020</v>
      </c>
      <c r="E3463" t="s">
        <v>18580</v>
      </c>
      <c r="F3463" t="s">
        <v>18630</v>
      </c>
      <c r="G3463" t="s">
        <v>18582</v>
      </c>
      <c r="H3463" t="s">
        <v>150</v>
      </c>
      <c r="I3463" t="s">
        <v>162</v>
      </c>
      <c r="J3463" t="s">
        <v>18631</v>
      </c>
      <c r="K3463" t="s">
        <v>18584</v>
      </c>
      <c r="L3463" t="s">
        <v>18584</v>
      </c>
      <c r="M3463" t="s">
        <v>14023</v>
      </c>
      <c r="O3463">
        <v>1</v>
      </c>
      <c r="P3463" t="s">
        <v>154</v>
      </c>
      <c r="Q3463">
        <v>840</v>
      </c>
      <c r="R3463" t="s">
        <v>1208</v>
      </c>
      <c r="S3463">
        <v>-82.480391566251498</v>
      </c>
      <c r="T3463">
        <v>28.649291612682401</v>
      </c>
      <c r="U3463" t="s">
        <v>18632</v>
      </c>
      <c r="V3463" t="s">
        <v>14023</v>
      </c>
      <c r="W3463" t="s">
        <v>18587</v>
      </c>
      <c r="Y3463" t="s">
        <v>18588</v>
      </c>
      <c r="AD3463">
        <v>13.521100180796999</v>
      </c>
      <c r="AE3463">
        <v>45.079807720633298</v>
      </c>
    </row>
    <row r="3464" spans="1:31" x14ac:dyDescent="0.25">
      <c r="A3464">
        <v>14582</v>
      </c>
      <c r="B3464" t="s">
        <v>1172</v>
      </c>
      <c r="C3464" t="s">
        <v>18578</v>
      </c>
      <c r="D3464" t="s">
        <v>6908</v>
      </c>
      <c r="E3464" t="s">
        <v>18580</v>
      </c>
      <c r="F3464" t="s">
        <v>18633</v>
      </c>
      <c r="G3464" t="s">
        <v>18582</v>
      </c>
      <c r="H3464" t="s">
        <v>150</v>
      </c>
      <c r="I3464" t="s">
        <v>162</v>
      </c>
      <c r="J3464" t="s">
        <v>18634</v>
      </c>
      <c r="K3464" t="s">
        <v>18584</v>
      </c>
      <c r="L3464" t="s">
        <v>18584</v>
      </c>
      <c r="M3464" t="s">
        <v>6917</v>
      </c>
      <c r="O3464">
        <v>1</v>
      </c>
      <c r="P3464" t="s">
        <v>154</v>
      </c>
      <c r="Q3464">
        <v>840</v>
      </c>
      <c r="R3464" t="s">
        <v>1208</v>
      </c>
      <c r="S3464">
        <v>-83.447731031804693</v>
      </c>
      <c r="T3464">
        <v>32.650897104235099</v>
      </c>
      <c r="U3464" t="s">
        <v>18635</v>
      </c>
      <c r="V3464" t="s">
        <v>6917</v>
      </c>
      <c r="W3464" t="s">
        <v>18587</v>
      </c>
      <c r="Y3464" t="s">
        <v>18588</v>
      </c>
      <c r="AD3464">
        <v>14.656608718119699</v>
      </c>
      <c r="AE3464">
        <v>19.521344563481001</v>
      </c>
    </row>
    <row r="3465" spans="1:31" x14ac:dyDescent="0.25">
      <c r="A3465">
        <v>14583</v>
      </c>
      <c r="B3465" t="s">
        <v>1172</v>
      </c>
      <c r="C3465" t="s">
        <v>18578</v>
      </c>
      <c r="D3465" t="s">
        <v>18636</v>
      </c>
      <c r="E3465" t="s">
        <v>18580</v>
      </c>
      <c r="F3465" t="s">
        <v>18637</v>
      </c>
      <c r="G3465" t="s">
        <v>18582</v>
      </c>
      <c r="H3465" t="s">
        <v>150</v>
      </c>
      <c r="I3465" t="s">
        <v>162</v>
      </c>
      <c r="J3465" t="s">
        <v>18638</v>
      </c>
      <c r="K3465" t="s">
        <v>18584</v>
      </c>
      <c r="L3465" t="s">
        <v>18584</v>
      </c>
      <c r="M3465" t="s">
        <v>18639</v>
      </c>
      <c r="O3465">
        <v>1</v>
      </c>
      <c r="P3465" t="s">
        <v>154</v>
      </c>
      <c r="Q3465">
        <v>840</v>
      </c>
      <c r="R3465" t="s">
        <v>1208</v>
      </c>
      <c r="S3465">
        <v>-156.36469027894299</v>
      </c>
      <c r="T3465">
        <v>20.2682791530363</v>
      </c>
      <c r="U3465" t="s">
        <v>18640</v>
      </c>
      <c r="V3465" t="s">
        <v>18639</v>
      </c>
      <c r="W3465" t="s">
        <v>18587</v>
      </c>
      <c r="Y3465" t="s">
        <v>18588</v>
      </c>
      <c r="AD3465">
        <v>1.4576352492429101</v>
      </c>
      <c r="AE3465">
        <v>12.5752210167231</v>
      </c>
    </row>
    <row r="3466" spans="1:31" x14ac:dyDescent="0.25">
      <c r="A3466">
        <v>14584</v>
      </c>
      <c r="B3466" t="s">
        <v>1172</v>
      </c>
      <c r="C3466" t="s">
        <v>18578</v>
      </c>
      <c r="D3466" t="s">
        <v>18641</v>
      </c>
      <c r="E3466" t="s">
        <v>18580</v>
      </c>
      <c r="F3466" t="s">
        <v>18642</v>
      </c>
      <c r="G3466" t="s">
        <v>18582</v>
      </c>
      <c r="H3466" t="s">
        <v>150</v>
      </c>
      <c r="I3466" t="s">
        <v>162</v>
      </c>
      <c r="J3466" t="s">
        <v>18643</v>
      </c>
      <c r="K3466" t="s">
        <v>18584</v>
      </c>
      <c r="L3466" t="s">
        <v>18584</v>
      </c>
      <c r="M3466" t="s">
        <v>18644</v>
      </c>
      <c r="O3466">
        <v>1</v>
      </c>
      <c r="P3466" t="s">
        <v>154</v>
      </c>
      <c r="Q3466">
        <v>840</v>
      </c>
      <c r="R3466" t="s">
        <v>1208</v>
      </c>
      <c r="S3466">
        <v>-114.659281194607</v>
      </c>
      <c r="T3466">
        <v>44.388972112644097</v>
      </c>
      <c r="U3466" t="s">
        <v>18645</v>
      </c>
      <c r="V3466" t="s">
        <v>18644</v>
      </c>
      <c r="W3466" t="s">
        <v>18587</v>
      </c>
      <c r="Y3466" t="s">
        <v>18588</v>
      </c>
      <c r="AD3466">
        <v>24.456817520997401</v>
      </c>
      <c r="AE3466">
        <v>29.180201767163801</v>
      </c>
    </row>
    <row r="3467" spans="1:31" x14ac:dyDescent="0.25">
      <c r="A3467">
        <v>14585</v>
      </c>
      <c r="B3467" t="s">
        <v>1172</v>
      </c>
      <c r="C3467" t="s">
        <v>18578</v>
      </c>
      <c r="D3467" t="s">
        <v>18646</v>
      </c>
      <c r="E3467" t="s">
        <v>18580</v>
      </c>
      <c r="F3467" t="s">
        <v>18647</v>
      </c>
      <c r="G3467" t="s">
        <v>18582</v>
      </c>
      <c r="H3467" t="s">
        <v>150</v>
      </c>
      <c r="I3467" t="s">
        <v>162</v>
      </c>
      <c r="J3467" t="s">
        <v>18648</v>
      </c>
      <c r="K3467" t="s">
        <v>18584</v>
      </c>
      <c r="L3467" t="s">
        <v>18584</v>
      </c>
      <c r="M3467" t="s">
        <v>18649</v>
      </c>
      <c r="O3467">
        <v>1</v>
      </c>
      <c r="P3467" t="s">
        <v>154</v>
      </c>
      <c r="Q3467">
        <v>840</v>
      </c>
      <c r="R3467" t="s">
        <v>1208</v>
      </c>
      <c r="S3467">
        <v>-89.198393827542006</v>
      </c>
      <c r="T3467">
        <v>40.064629251742197</v>
      </c>
      <c r="U3467" t="s">
        <v>18650</v>
      </c>
      <c r="V3467" t="s">
        <v>18649</v>
      </c>
      <c r="W3467" t="s">
        <v>18587</v>
      </c>
      <c r="Y3467" t="s">
        <v>18588</v>
      </c>
      <c r="AD3467">
        <v>15.408930867872201</v>
      </c>
      <c r="AE3467">
        <v>20.148657875330102</v>
      </c>
    </row>
    <row r="3468" spans="1:31" x14ac:dyDescent="0.25">
      <c r="A3468">
        <v>14586</v>
      </c>
      <c r="B3468" t="s">
        <v>1172</v>
      </c>
      <c r="C3468" t="s">
        <v>18578</v>
      </c>
      <c r="D3468" t="s">
        <v>18651</v>
      </c>
      <c r="E3468" t="s">
        <v>18580</v>
      </c>
      <c r="F3468" t="s">
        <v>18652</v>
      </c>
      <c r="G3468" t="s">
        <v>18582</v>
      </c>
      <c r="H3468" t="s">
        <v>150</v>
      </c>
      <c r="I3468" t="s">
        <v>162</v>
      </c>
      <c r="J3468" t="s">
        <v>18653</v>
      </c>
      <c r="K3468" t="s">
        <v>18584</v>
      </c>
      <c r="L3468" t="s">
        <v>18584</v>
      </c>
      <c r="M3468" t="s">
        <v>18654</v>
      </c>
      <c r="O3468">
        <v>1</v>
      </c>
      <c r="P3468" t="s">
        <v>154</v>
      </c>
      <c r="Q3468">
        <v>840</v>
      </c>
      <c r="R3468" t="s">
        <v>1208</v>
      </c>
      <c r="S3468">
        <v>-86.274887656733</v>
      </c>
      <c r="T3468">
        <v>39.907493863628098</v>
      </c>
      <c r="U3468" t="s">
        <v>18655</v>
      </c>
      <c r="V3468" t="s">
        <v>18654</v>
      </c>
      <c r="W3468" t="s">
        <v>18587</v>
      </c>
      <c r="Y3468" t="s">
        <v>18588</v>
      </c>
      <c r="AD3468">
        <v>9.8686418325860394</v>
      </c>
      <c r="AE3468">
        <v>15.769612808039801</v>
      </c>
    </row>
    <row r="3469" spans="1:31" x14ac:dyDescent="0.25">
      <c r="A3469">
        <v>14587</v>
      </c>
      <c r="B3469" t="s">
        <v>1172</v>
      </c>
      <c r="C3469" t="s">
        <v>18578</v>
      </c>
      <c r="D3469" t="s">
        <v>18656</v>
      </c>
      <c r="E3469" t="s">
        <v>18580</v>
      </c>
      <c r="F3469" t="s">
        <v>18657</v>
      </c>
      <c r="G3469" t="s">
        <v>18582</v>
      </c>
      <c r="H3469" t="s">
        <v>150</v>
      </c>
      <c r="I3469" t="s">
        <v>162</v>
      </c>
      <c r="J3469" t="s">
        <v>18658</v>
      </c>
      <c r="K3469" t="s">
        <v>18584</v>
      </c>
      <c r="L3469" t="s">
        <v>18584</v>
      </c>
      <c r="M3469" t="s">
        <v>18659</v>
      </c>
      <c r="O3469">
        <v>1</v>
      </c>
      <c r="P3469" t="s">
        <v>154</v>
      </c>
      <c r="Q3469">
        <v>840</v>
      </c>
      <c r="R3469" t="s">
        <v>1208</v>
      </c>
      <c r="S3469">
        <v>-93.500011663992595</v>
      </c>
      <c r="T3469">
        <v>42.0746604831632</v>
      </c>
      <c r="U3469" t="s">
        <v>18660</v>
      </c>
      <c r="V3469" t="s">
        <v>18659</v>
      </c>
      <c r="W3469" t="s">
        <v>18587</v>
      </c>
      <c r="Y3469" t="s">
        <v>18588</v>
      </c>
      <c r="AD3469">
        <v>15.856590860307501</v>
      </c>
      <c r="AE3469">
        <v>20.1846196002511</v>
      </c>
    </row>
    <row r="3470" spans="1:31" x14ac:dyDescent="0.25">
      <c r="A3470">
        <v>14588</v>
      </c>
      <c r="B3470" t="s">
        <v>1172</v>
      </c>
      <c r="C3470" t="s">
        <v>18578</v>
      </c>
      <c r="D3470" t="s">
        <v>18661</v>
      </c>
      <c r="E3470" t="s">
        <v>18580</v>
      </c>
      <c r="F3470" t="s">
        <v>18662</v>
      </c>
      <c r="G3470" t="s">
        <v>18582</v>
      </c>
      <c r="H3470" t="s">
        <v>150</v>
      </c>
      <c r="I3470" t="s">
        <v>162</v>
      </c>
      <c r="J3470" t="s">
        <v>18663</v>
      </c>
      <c r="K3470" t="s">
        <v>18584</v>
      </c>
      <c r="L3470" t="s">
        <v>18584</v>
      </c>
      <c r="M3470" t="s">
        <v>18664</v>
      </c>
      <c r="O3470">
        <v>1</v>
      </c>
      <c r="P3470" t="s">
        <v>154</v>
      </c>
      <c r="Q3470">
        <v>840</v>
      </c>
      <c r="R3470" t="s">
        <v>1208</v>
      </c>
      <c r="S3470">
        <v>-98.380145101588397</v>
      </c>
      <c r="T3470">
        <v>38.484700380979298</v>
      </c>
      <c r="U3470" t="s">
        <v>18665</v>
      </c>
      <c r="V3470" t="s">
        <v>18664</v>
      </c>
      <c r="W3470" t="s">
        <v>18587</v>
      </c>
      <c r="Y3470" t="s">
        <v>18588</v>
      </c>
      <c r="AD3470">
        <v>22.004616048610799</v>
      </c>
      <c r="AE3470">
        <v>22.168105176346501</v>
      </c>
    </row>
    <row r="3471" spans="1:31" x14ac:dyDescent="0.25">
      <c r="A3471">
        <v>14589</v>
      </c>
      <c r="B3471" t="s">
        <v>1172</v>
      </c>
      <c r="C3471" t="s">
        <v>18578</v>
      </c>
      <c r="D3471" t="s">
        <v>18666</v>
      </c>
      <c r="E3471" t="s">
        <v>18580</v>
      </c>
      <c r="F3471" t="s">
        <v>18667</v>
      </c>
      <c r="G3471" t="s">
        <v>18582</v>
      </c>
      <c r="H3471" t="s">
        <v>150</v>
      </c>
      <c r="I3471" t="s">
        <v>162</v>
      </c>
      <c r="J3471" t="s">
        <v>18668</v>
      </c>
      <c r="K3471" t="s">
        <v>18584</v>
      </c>
      <c r="L3471" t="s">
        <v>18584</v>
      </c>
      <c r="M3471" t="s">
        <v>18669</v>
      </c>
      <c r="O3471">
        <v>1</v>
      </c>
      <c r="P3471" t="s">
        <v>154</v>
      </c>
      <c r="Q3471">
        <v>840</v>
      </c>
      <c r="R3471" t="s">
        <v>1208</v>
      </c>
      <c r="S3471">
        <v>-85.290325320372105</v>
      </c>
      <c r="T3471">
        <v>37.526538731530202</v>
      </c>
      <c r="U3471" t="s">
        <v>18670</v>
      </c>
      <c r="V3471" t="s">
        <v>18669</v>
      </c>
      <c r="W3471" t="s">
        <v>18587</v>
      </c>
      <c r="Y3471" t="s">
        <v>18588</v>
      </c>
      <c r="AD3471">
        <v>10.667310563809201</v>
      </c>
      <c r="AE3471">
        <v>22.211860376066301</v>
      </c>
    </row>
    <row r="3472" spans="1:31" x14ac:dyDescent="0.25">
      <c r="A3472">
        <v>14590</v>
      </c>
      <c r="B3472" t="s">
        <v>1172</v>
      </c>
      <c r="C3472" t="s">
        <v>18578</v>
      </c>
      <c r="D3472" t="s">
        <v>18671</v>
      </c>
      <c r="E3472" t="s">
        <v>18580</v>
      </c>
      <c r="F3472" t="s">
        <v>18672</v>
      </c>
      <c r="G3472" t="s">
        <v>18582</v>
      </c>
      <c r="H3472" t="s">
        <v>150</v>
      </c>
      <c r="I3472" t="s">
        <v>162</v>
      </c>
      <c r="J3472" t="s">
        <v>18673</v>
      </c>
      <c r="K3472" t="s">
        <v>18584</v>
      </c>
      <c r="L3472" t="s">
        <v>18584</v>
      </c>
      <c r="M3472" t="s">
        <v>18674</v>
      </c>
      <c r="O3472">
        <v>1</v>
      </c>
      <c r="P3472" t="s">
        <v>154</v>
      </c>
      <c r="Q3472">
        <v>840</v>
      </c>
      <c r="R3472" t="s">
        <v>1208</v>
      </c>
      <c r="S3472">
        <v>-92.018702142456107</v>
      </c>
      <c r="T3472">
        <v>31.080507429165799</v>
      </c>
      <c r="U3472" t="s">
        <v>18675</v>
      </c>
      <c r="V3472" t="s">
        <v>18674</v>
      </c>
      <c r="W3472" t="s">
        <v>18587</v>
      </c>
      <c r="Y3472" t="s">
        <v>18588</v>
      </c>
      <c r="AD3472">
        <v>11.2974679790502</v>
      </c>
      <c r="AE3472">
        <v>31.891207761749602</v>
      </c>
    </row>
    <row r="3473" spans="1:31" x14ac:dyDescent="0.25">
      <c r="A3473">
        <v>14591</v>
      </c>
      <c r="B3473" t="s">
        <v>1172</v>
      </c>
      <c r="C3473" t="s">
        <v>18578</v>
      </c>
      <c r="D3473" t="s">
        <v>18676</v>
      </c>
      <c r="E3473" t="s">
        <v>18580</v>
      </c>
      <c r="F3473" t="s">
        <v>18677</v>
      </c>
      <c r="G3473" t="s">
        <v>18582</v>
      </c>
      <c r="H3473" t="s">
        <v>150</v>
      </c>
      <c r="I3473" t="s">
        <v>162</v>
      </c>
      <c r="J3473" t="s">
        <v>18678</v>
      </c>
      <c r="K3473" t="s">
        <v>18584</v>
      </c>
      <c r="L3473" t="s">
        <v>18584</v>
      </c>
      <c r="M3473" t="s">
        <v>18679</v>
      </c>
      <c r="O3473">
        <v>1</v>
      </c>
      <c r="P3473" t="s">
        <v>154</v>
      </c>
      <c r="Q3473">
        <v>840</v>
      </c>
      <c r="R3473" t="s">
        <v>1208</v>
      </c>
      <c r="S3473">
        <v>-69.228137587632204</v>
      </c>
      <c r="T3473">
        <v>45.395003708577299</v>
      </c>
      <c r="U3473" t="s">
        <v>18680</v>
      </c>
      <c r="V3473" t="s">
        <v>18679</v>
      </c>
      <c r="W3473" t="s">
        <v>18587</v>
      </c>
      <c r="Y3473" t="s">
        <v>18588</v>
      </c>
      <c r="AD3473">
        <v>9.6601103226912493</v>
      </c>
      <c r="AE3473">
        <v>19.709123674025101</v>
      </c>
    </row>
    <row r="3474" spans="1:31" x14ac:dyDescent="0.25">
      <c r="A3474">
        <v>14592</v>
      </c>
      <c r="B3474" t="s">
        <v>1172</v>
      </c>
      <c r="C3474" t="s">
        <v>18578</v>
      </c>
      <c r="D3474" t="s">
        <v>10190</v>
      </c>
      <c r="E3474" t="s">
        <v>18580</v>
      </c>
      <c r="F3474" t="s">
        <v>18681</v>
      </c>
      <c r="G3474" t="s">
        <v>18582</v>
      </c>
      <c r="H3474" t="s">
        <v>150</v>
      </c>
      <c r="I3474" t="s">
        <v>162</v>
      </c>
      <c r="J3474" t="s">
        <v>18682</v>
      </c>
      <c r="K3474" t="s">
        <v>18584</v>
      </c>
      <c r="L3474" t="s">
        <v>18584</v>
      </c>
      <c r="M3474" t="s">
        <v>10194</v>
      </c>
      <c r="O3474">
        <v>1</v>
      </c>
      <c r="P3474" t="s">
        <v>154</v>
      </c>
      <c r="Q3474">
        <v>840</v>
      </c>
      <c r="R3474" t="s">
        <v>1208</v>
      </c>
      <c r="S3474">
        <v>-76.801392298945501</v>
      </c>
      <c r="T3474">
        <v>39.045763600901303</v>
      </c>
      <c r="U3474" t="s">
        <v>18683</v>
      </c>
      <c r="V3474" t="s">
        <v>10194</v>
      </c>
      <c r="W3474" t="s">
        <v>18587</v>
      </c>
      <c r="Y3474" t="s">
        <v>18588</v>
      </c>
      <c r="AD3474">
        <v>2.6726382816812002</v>
      </c>
      <c r="AE3474">
        <v>23.097447901179301</v>
      </c>
    </row>
    <row r="3475" spans="1:31" x14ac:dyDescent="0.25">
      <c r="A3475">
        <v>14593</v>
      </c>
      <c r="B3475" t="s">
        <v>1172</v>
      </c>
      <c r="C3475" t="s">
        <v>18578</v>
      </c>
      <c r="D3475" t="s">
        <v>18684</v>
      </c>
      <c r="E3475" t="s">
        <v>18580</v>
      </c>
      <c r="F3475" t="s">
        <v>18685</v>
      </c>
      <c r="G3475" t="s">
        <v>18582</v>
      </c>
      <c r="H3475" t="s">
        <v>150</v>
      </c>
      <c r="I3475" t="s">
        <v>162</v>
      </c>
      <c r="J3475" t="s">
        <v>18686</v>
      </c>
      <c r="K3475" t="s">
        <v>18584</v>
      </c>
      <c r="L3475" t="s">
        <v>18584</v>
      </c>
      <c r="M3475" t="s">
        <v>18687</v>
      </c>
      <c r="O3475">
        <v>1</v>
      </c>
      <c r="P3475" t="s">
        <v>154</v>
      </c>
      <c r="Q3475">
        <v>840</v>
      </c>
      <c r="R3475" t="s">
        <v>1208</v>
      </c>
      <c r="S3475">
        <v>-71.811597548725004</v>
      </c>
      <c r="T3475">
        <v>42.257162170177502</v>
      </c>
      <c r="U3475" t="s">
        <v>18688</v>
      </c>
      <c r="V3475" t="s">
        <v>18687</v>
      </c>
      <c r="W3475" t="s">
        <v>18587</v>
      </c>
      <c r="Y3475" t="s">
        <v>18588</v>
      </c>
      <c r="AD3475">
        <v>2.29110095369811</v>
      </c>
      <c r="AE3475">
        <v>13.3476195145305</v>
      </c>
    </row>
    <row r="3476" spans="1:31" x14ac:dyDescent="0.25">
      <c r="A3476">
        <v>14594</v>
      </c>
      <c r="B3476" t="s">
        <v>1172</v>
      </c>
      <c r="C3476" t="s">
        <v>18578</v>
      </c>
      <c r="D3476" t="s">
        <v>18689</v>
      </c>
      <c r="E3476" t="s">
        <v>18580</v>
      </c>
      <c r="F3476" t="s">
        <v>18690</v>
      </c>
      <c r="G3476" t="s">
        <v>18582</v>
      </c>
      <c r="H3476" t="s">
        <v>150</v>
      </c>
      <c r="I3476" t="s">
        <v>162</v>
      </c>
      <c r="J3476" t="s">
        <v>18691</v>
      </c>
      <c r="K3476" t="s">
        <v>18584</v>
      </c>
      <c r="L3476" t="s">
        <v>18584</v>
      </c>
      <c r="M3476" t="s">
        <v>18692</v>
      </c>
      <c r="O3476">
        <v>1</v>
      </c>
      <c r="P3476" t="s">
        <v>154</v>
      </c>
      <c r="Q3476">
        <v>840</v>
      </c>
      <c r="R3476" t="s">
        <v>1208</v>
      </c>
      <c r="S3476">
        <v>-85.463293709346303</v>
      </c>
      <c r="T3476">
        <v>44.346970978437099</v>
      </c>
      <c r="U3476" t="s">
        <v>18693</v>
      </c>
      <c r="V3476" t="s">
        <v>18692</v>
      </c>
      <c r="W3476" t="s">
        <v>18587</v>
      </c>
      <c r="Y3476" t="s">
        <v>18588</v>
      </c>
      <c r="AD3476">
        <v>17.143303948667199</v>
      </c>
      <c r="AE3476">
        <v>49.222868586130801</v>
      </c>
    </row>
    <row r="3477" spans="1:31" x14ac:dyDescent="0.25">
      <c r="A3477">
        <v>14595</v>
      </c>
      <c r="B3477" t="s">
        <v>1172</v>
      </c>
      <c r="C3477" t="s">
        <v>18578</v>
      </c>
      <c r="D3477" t="s">
        <v>18694</v>
      </c>
      <c r="E3477" t="s">
        <v>18580</v>
      </c>
      <c r="F3477" t="s">
        <v>18695</v>
      </c>
      <c r="G3477" t="s">
        <v>18582</v>
      </c>
      <c r="H3477" t="s">
        <v>150</v>
      </c>
      <c r="I3477" t="s">
        <v>162</v>
      </c>
      <c r="J3477" t="s">
        <v>18696</v>
      </c>
      <c r="K3477" t="s">
        <v>18584</v>
      </c>
      <c r="L3477" t="s">
        <v>18584</v>
      </c>
      <c r="M3477" t="s">
        <v>18697</v>
      </c>
      <c r="O3477">
        <v>1</v>
      </c>
      <c r="P3477" t="s">
        <v>154</v>
      </c>
      <c r="Q3477">
        <v>840</v>
      </c>
      <c r="R3477" t="s">
        <v>1208</v>
      </c>
      <c r="S3477">
        <v>-94.317176640686895</v>
      </c>
      <c r="T3477">
        <v>46.312749416636002</v>
      </c>
      <c r="U3477" t="s">
        <v>18698</v>
      </c>
      <c r="V3477" t="s">
        <v>18697</v>
      </c>
      <c r="W3477" t="s">
        <v>18587</v>
      </c>
      <c r="Y3477" t="s">
        <v>18588</v>
      </c>
      <c r="AD3477">
        <v>25.480826510355399</v>
      </c>
      <c r="AE3477">
        <v>29.857801568774001</v>
      </c>
    </row>
    <row r="3478" spans="1:31" x14ac:dyDescent="0.25">
      <c r="A3478">
        <v>14596</v>
      </c>
      <c r="B3478" t="s">
        <v>1172</v>
      </c>
      <c r="C3478" t="s">
        <v>18578</v>
      </c>
      <c r="D3478" t="s">
        <v>18699</v>
      </c>
      <c r="E3478" t="s">
        <v>18580</v>
      </c>
      <c r="F3478" t="s">
        <v>18700</v>
      </c>
      <c r="G3478" t="s">
        <v>18582</v>
      </c>
      <c r="H3478" t="s">
        <v>150</v>
      </c>
      <c r="I3478" t="s">
        <v>162</v>
      </c>
      <c r="J3478" t="s">
        <v>18701</v>
      </c>
      <c r="K3478" t="s">
        <v>18584</v>
      </c>
      <c r="L3478" t="s">
        <v>18584</v>
      </c>
      <c r="M3478" t="s">
        <v>18702</v>
      </c>
      <c r="O3478">
        <v>1</v>
      </c>
      <c r="P3478" t="s">
        <v>154</v>
      </c>
      <c r="Q3478">
        <v>840</v>
      </c>
      <c r="R3478" t="s">
        <v>1208</v>
      </c>
      <c r="S3478">
        <v>-89.6647571531945</v>
      </c>
      <c r="T3478">
        <v>32.748377450528999</v>
      </c>
      <c r="U3478" t="s">
        <v>18703</v>
      </c>
      <c r="V3478" t="s">
        <v>18702</v>
      </c>
      <c r="W3478" t="s">
        <v>18587</v>
      </c>
      <c r="Y3478" t="s">
        <v>18588</v>
      </c>
      <c r="AD3478">
        <v>11.8985361516352</v>
      </c>
      <c r="AE3478">
        <v>23.1465386571513</v>
      </c>
    </row>
    <row r="3479" spans="1:31" x14ac:dyDescent="0.25">
      <c r="A3479">
        <v>14597</v>
      </c>
      <c r="B3479" t="s">
        <v>1172</v>
      </c>
      <c r="C3479" t="s">
        <v>18578</v>
      </c>
      <c r="D3479" t="s">
        <v>18704</v>
      </c>
      <c r="E3479" t="s">
        <v>18580</v>
      </c>
      <c r="F3479" t="s">
        <v>18705</v>
      </c>
      <c r="G3479" t="s">
        <v>18582</v>
      </c>
      <c r="H3479" t="s">
        <v>150</v>
      </c>
      <c r="I3479" t="s">
        <v>162</v>
      </c>
      <c r="J3479" t="s">
        <v>18706</v>
      </c>
      <c r="K3479" t="s">
        <v>18584</v>
      </c>
      <c r="L3479" t="s">
        <v>18584</v>
      </c>
      <c r="M3479" t="s">
        <v>18707</v>
      </c>
      <c r="O3479">
        <v>1</v>
      </c>
      <c r="P3479" t="s">
        <v>154</v>
      </c>
      <c r="Q3479">
        <v>840</v>
      </c>
      <c r="R3479" t="s">
        <v>1208</v>
      </c>
      <c r="S3479">
        <v>-92.477256902697306</v>
      </c>
      <c r="T3479">
        <v>38.367548683342697</v>
      </c>
      <c r="U3479" t="s">
        <v>18708</v>
      </c>
      <c r="V3479" t="s">
        <v>18707</v>
      </c>
      <c r="W3479" t="s">
        <v>18587</v>
      </c>
      <c r="Y3479" t="s">
        <v>18588</v>
      </c>
      <c r="AD3479">
        <v>18.614816323015901</v>
      </c>
      <c r="AE3479">
        <v>24.736212390803001</v>
      </c>
    </row>
    <row r="3480" spans="1:31" x14ac:dyDescent="0.25">
      <c r="A3480">
        <v>14598</v>
      </c>
      <c r="B3480" t="s">
        <v>1172</v>
      </c>
      <c r="C3480" t="s">
        <v>18578</v>
      </c>
      <c r="D3480" t="s">
        <v>3119</v>
      </c>
      <c r="E3480" t="s">
        <v>18580</v>
      </c>
      <c r="F3480" t="s">
        <v>18709</v>
      </c>
      <c r="G3480" t="s">
        <v>18582</v>
      </c>
      <c r="H3480" t="s">
        <v>150</v>
      </c>
      <c r="I3480" t="s">
        <v>162</v>
      </c>
      <c r="J3480" t="s">
        <v>18710</v>
      </c>
      <c r="K3480" t="s">
        <v>18584</v>
      </c>
      <c r="L3480" t="s">
        <v>18584</v>
      </c>
      <c r="M3480" t="s">
        <v>3123</v>
      </c>
      <c r="O3480">
        <v>1</v>
      </c>
      <c r="P3480" t="s">
        <v>154</v>
      </c>
      <c r="Q3480">
        <v>840</v>
      </c>
      <c r="R3480" t="s">
        <v>1208</v>
      </c>
      <c r="S3480">
        <v>-109.645199055614</v>
      </c>
      <c r="T3480">
        <v>47.033694044600097</v>
      </c>
      <c r="U3480" t="s">
        <v>18711</v>
      </c>
      <c r="V3480" t="s">
        <v>3123</v>
      </c>
      <c r="W3480" t="s">
        <v>18587</v>
      </c>
      <c r="Y3480" t="s">
        <v>18588</v>
      </c>
      <c r="AD3480">
        <v>45.0820691788376</v>
      </c>
      <c r="AE3480">
        <v>34.973351101881697</v>
      </c>
    </row>
    <row r="3481" spans="1:31" x14ac:dyDescent="0.25">
      <c r="A3481">
        <v>14599</v>
      </c>
      <c r="B3481" t="s">
        <v>1172</v>
      </c>
      <c r="C3481" t="s">
        <v>18578</v>
      </c>
      <c r="D3481" t="s">
        <v>18712</v>
      </c>
      <c r="E3481" t="s">
        <v>18580</v>
      </c>
      <c r="F3481" t="s">
        <v>18713</v>
      </c>
      <c r="G3481" t="s">
        <v>18582</v>
      </c>
      <c r="H3481" t="s">
        <v>150</v>
      </c>
      <c r="I3481" t="s">
        <v>162</v>
      </c>
      <c r="J3481" t="s">
        <v>18714</v>
      </c>
      <c r="K3481" t="s">
        <v>18584</v>
      </c>
      <c r="L3481" t="s">
        <v>18584</v>
      </c>
      <c r="M3481" t="s">
        <v>18715</v>
      </c>
      <c r="O3481">
        <v>1</v>
      </c>
      <c r="P3481" t="s">
        <v>154</v>
      </c>
      <c r="Q3481">
        <v>840</v>
      </c>
      <c r="R3481" t="s">
        <v>1208</v>
      </c>
      <c r="S3481">
        <v>-99.810537916163298</v>
      </c>
      <c r="T3481">
        <v>41.527134490426903</v>
      </c>
      <c r="U3481" t="s">
        <v>18716</v>
      </c>
      <c r="V3481" t="s">
        <v>18715</v>
      </c>
      <c r="W3481" t="s">
        <v>18587</v>
      </c>
      <c r="Y3481" t="s">
        <v>18588</v>
      </c>
      <c r="AD3481">
        <v>21.615397137135002</v>
      </c>
      <c r="AE3481">
        <v>25.125346513053898</v>
      </c>
    </row>
    <row r="3482" spans="1:31" x14ac:dyDescent="0.25">
      <c r="A3482">
        <v>14600</v>
      </c>
      <c r="B3482" t="s">
        <v>1172</v>
      </c>
      <c r="C3482" t="s">
        <v>18578</v>
      </c>
      <c r="D3482" t="s">
        <v>18717</v>
      </c>
      <c r="E3482" t="s">
        <v>18580</v>
      </c>
      <c r="F3482" t="s">
        <v>18718</v>
      </c>
      <c r="G3482" t="s">
        <v>18582</v>
      </c>
      <c r="H3482" t="s">
        <v>150</v>
      </c>
      <c r="I3482" t="s">
        <v>162</v>
      </c>
      <c r="J3482" t="s">
        <v>18719</v>
      </c>
      <c r="K3482" t="s">
        <v>18584</v>
      </c>
      <c r="L3482" t="s">
        <v>18584</v>
      </c>
      <c r="M3482" t="s">
        <v>18720</v>
      </c>
      <c r="O3482">
        <v>1</v>
      </c>
      <c r="P3482" t="s">
        <v>154</v>
      </c>
      <c r="Q3482">
        <v>840</v>
      </c>
      <c r="R3482" t="s">
        <v>1208</v>
      </c>
      <c r="S3482">
        <v>-116.655412258383</v>
      </c>
      <c r="T3482">
        <v>39.3563553242168</v>
      </c>
      <c r="U3482" t="s">
        <v>18721</v>
      </c>
      <c r="V3482" t="s">
        <v>18720</v>
      </c>
      <c r="W3482" t="s">
        <v>18587</v>
      </c>
      <c r="Y3482" t="s">
        <v>18588</v>
      </c>
      <c r="AD3482">
        <v>29.936890096333599</v>
      </c>
      <c r="AE3482">
        <v>23.732067769819999</v>
      </c>
    </row>
    <row r="3483" spans="1:31" x14ac:dyDescent="0.25">
      <c r="A3483">
        <v>14601</v>
      </c>
      <c r="B3483" t="s">
        <v>1172</v>
      </c>
      <c r="C3483" t="s">
        <v>18578</v>
      </c>
      <c r="D3483" t="s">
        <v>18722</v>
      </c>
      <c r="E3483" t="s">
        <v>18580</v>
      </c>
      <c r="F3483" t="s">
        <v>18723</v>
      </c>
      <c r="G3483" t="s">
        <v>18582</v>
      </c>
      <c r="H3483" t="s">
        <v>150</v>
      </c>
      <c r="I3483" t="s">
        <v>162</v>
      </c>
      <c r="J3483" t="s">
        <v>18724</v>
      </c>
      <c r="K3483" t="s">
        <v>18584</v>
      </c>
      <c r="L3483" t="s">
        <v>18584</v>
      </c>
      <c r="M3483" t="s">
        <v>18725</v>
      </c>
      <c r="O3483">
        <v>1</v>
      </c>
      <c r="P3483" t="s">
        <v>154</v>
      </c>
      <c r="Q3483">
        <v>840</v>
      </c>
      <c r="R3483" t="s">
        <v>1208</v>
      </c>
      <c r="S3483">
        <v>-71.577052051967101</v>
      </c>
      <c r="T3483">
        <v>43.687743533295503</v>
      </c>
      <c r="U3483" t="s">
        <v>18726</v>
      </c>
      <c r="V3483" t="s">
        <v>18725</v>
      </c>
      <c r="W3483" t="s">
        <v>18587</v>
      </c>
      <c r="Y3483" t="s">
        <v>18588</v>
      </c>
      <c r="AD3483">
        <v>2.6881131526081399</v>
      </c>
      <c r="AE3483">
        <v>9.1275560258421091</v>
      </c>
    </row>
    <row r="3484" spans="1:31" x14ac:dyDescent="0.25">
      <c r="A3484">
        <v>14602</v>
      </c>
      <c r="B3484" t="s">
        <v>1172</v>
      </c>
      <c r="C3484" t="s">
        <v>18578</v>
      </c>
      <c r="D3484" t="s">
        <v>18727</v>
      </c>
      <c r="E3484" t="s">
        <v>18580</v>
      </c>
      <c r="F3484" t="s">
        <v>18728</v>
      </c>
      <c r="G3484" t="s">
        <v>18582</v>
      </c>
      <c r="H3484" t="s">
        <v>150</v>
      </c>
      <c r="I3484" t="s">
        <v>162</v>
      </c>
      <c r="J3484" t="s">
        <v>18729</v>
      </c>
      <c r="K3484" t="s">
        <v>18584</v>
      </c>
      <c r="L3484" t="s">
        <v>18584</v>
      </c>
      <c r="M3484" t="s">
        <v>18730</v>
      </c>
      <c r="O3484">
        <v>1</v>
      </c>
      <c r="P3484" t="s">
        <v>154</v>
      </c>
      <c r="Q3484">
        <v>840</v>
      </c>
      <c r="R3484" t="s">
        <v>1208</v>
      </c>
      <c r="S3484">
        <v>-74.662383365135696</v>
      </c>
      <c r="T3484">
        <v>40.190431958286901</v>
      </c>
      <c r="U3484" t="s">
        <v>18731</v>
      </c>
      <c r="V3484" t="s">
        <v>18730</v>
      </c>
      <c r="W3484" t="s">
        <v>18587</v>
      </c>
      <c r="Y3484" t="s">
        <v>18588</v>
      </c>
      <c r="AD3484">
        <v>2.1038432786429002</v>
      </c>
      <c r="AE3484">
        <v>10.362622981402</v>
      </c>
    </row>
    <row r="3485" spans="1:31" x14ac:dyDescent="0.25">
      <c r="A3485">
        <v>14603</v>
      </c>
      <c r="B3485" t="s">
        <v>1172</v>
      </c>
      <c r="C3485" t="s">
        <v>18578</v>
      </c>
      <c r="D3485" t="s">
        <v>18732</v>
      </c>
      <c r="E3485" t="s">
        <v>18580</v>
      </c>
      <c r="F3485" t="s">
        <v>18733</v>
      </c>
      <c r="G3485" t="s">
        <v>18582</v>
      </c>
      <c r="H3485" t="s">
        <v>150</v>
      </c>
      <c r="I3485" t="s">
        <v>162</v>
      </c>
      <c r="J3485" t="s">
        <v>18734</v>
      </c>
      <c r="K3485" t="s">
        <v>18584</v>
      </c>
      <c r="L3485" t="s">
        <v>18584</v>
      </c>
      <c r="M3485" t="s">
        <v>18735</v>
      </c>
      <c r="O3485">
        <v>1</v>
      </c>
      <c r="P3485" t="s">
        <v>154</v>
      </c>
      <c r="Q3485">
        <v>840</v>
      </c>
      <c r="R3485" t="s">
        <v>1208</v>
      </c>
      <c r="S3485">
        <v>-106.108312479009</v>
      </c>
      <c r="T3485">
        <v>34.421263023148001</v>
      </c>
      <c r="U3485" t="s">
        <v>18736</v>
      </c>
      <c r="V3485" t="s">
        <v>18735</v>
      </c>
      <c r="W3485" t="s">
        <v>18587</v>
      </c>
      <c r="Y3485" t="s">
        <v>18588</v>
      </c>
      <c r="AD3485">
        <v>30.892229174756299</v>
      </c>
      <c r="AE3485">
        <v>23.6823403935676</v>
      </c>
    </row>
    <row r="3486" spans="1:31" x14ac:dyDescent="0.25">
      <c r="A3486">
        <v>14604</v>
      </c>
      <c r="B3486" t="s">
        <v>1172</v>
      </c>
      <c r="C3486" t="s">
        <v>18578</v>
      </c>
      <c r="D3486" t="s">
        <v>18737</v>
      </c>
      <c r="E3486" t="s">
        <v>18580</v>
      </c>
      <c r="F3486" t="s">
        <v>18738</v>
      </c>
      <c r="G3486" t="s">
        <v>18582</v>
      </c>
      <c r="H3486" t="s">
        <v>150</v>
      </c>
      <c r="I3486" t="s">
        <v>162</v>
      </c>
      <c r="J3486" t="s">
        <v>18739</v>
      </c>
      <c r="K3486" t="s">
        <v>18584</v>
      </c>
      <c r="L3486" t="s">
        <v>18584</v>
      </c>
      <c r="M3486" t="s">
        <v>18740</v>
      </c>
      <c r="O3486">
        <v>1</v>
      </c>
      <c r="P3486" t="s">
        <v>154</v>
      </c>
      <c r="Q3486">
        <v>840</v>
      </c>
      <c r="R3486" t="s">
        <v>1208</v>
      </c>
      <c r="S3486">
        <v>-75.526409614020494</v>
      </c>
      <c r="T3486">
        <v>42.956292395648703</v>
      </c>
      <c r="U3486" t="s">
        <v>18741</v>
      </c>
      <c r="V3486" t="s">
        <v>18740</v>
      </c>
      <c r="W3486" t="s">
        <v>18587</v>
      </c>
      <c r="Y3486" t="s">
        <v>18588</v>
      </c>
      <c r="AD3486">
        <v>13.927153435592301</v>
      </c>
      <c r="AE3486">
        <v>31.080899850052699</v>
      </c>
    </row>
    <row r="3487" spans="1:31" x14ac:dyDescent="0.25">
      <c r="A3487">
        <v>14605</v>
      </c>
      <c r="B3487" t="s">
        <v>1172</v>
      </c>
      <c r="C3487" t="s">
        <v>18578</v>
      </c>
      <c r="D3487" t="s">
        <v>18742</v>
      </c>
      <c r="E3487" t="s">
        <v>18580</v>
      </c>
      <c r="F3487" t="s">
        <v>18743</v>
      </c>
      <c r="G3487" t="s">
        <v>18582</v>
      </c>
      <c r="H3487" t="s">
        <v>150</v>
      </c>
      <c r="I3487" t="s">
        <v>162</v>
      </c>
      <c r="J3487" t="s">
        <v>18744</v>
      </c>
      <c r="K3487" t="s">
        <v>18584</v>
      </c>
      <c r="L3487" t="s">
        <v>18584</v>
      </c>
      <c r="M3487" t="s">
        <v>18745</v>
      </c>
      <c r="O3487">
        <v>1</v>
      </c>
      <c r="P3487" t="s">
        <v>154</v>
      </c>
      <c r="Q3487">
        <v>840</v>
      </c>
      <c r="R3487" t="s">
        <v>1208</v>
      </c>
      <c r="S3487">
        <v>-79.3804385876374</v>
      </c>
      <c r="T3487">
        <v>35.544568769732003</v>
      </c>
      <c r="U3487" t="s">
        <v>18746</v>
      </c>
      <c r="V3487" t="s">
        <v>18745</v>
      </c>
      <c r="W3487" t="s">
        <v>18587</v>
      </c>
      <c r="Y3487" t="s">
        <v>18588</v>
      </c>
      <c r="AD3487">
        <v>12.7302241261186</v>
      </c>
      <c r="AE3487">
        <v>38.124502273587296</v>
      </c>
    </row>
    <row r="3488" spans="1:31" x14ac:dyDescent="0.25">
      <c r="A3488">
        <v>14606</v>
      </c>
      <c r="B3488" t="s">
        <v>1172</v>
      </c>
      <c r="C3488" t="s">
        <v>18578</v>
      </c>
      <c r="D3488" t="s">
        <v>18747</v>
      </c>
      <c r="E3488" t="s">
        <v>18580</v>
      </c>
      <c r="F3488" t="s">
        <v>18748</v>
      </c>
      <c r="G3488" t="s">
        <v>18582</v>
      </c>
      <c r="H3488" t="s">
        <v>150</v>
      </c>
      <c r="I3488" t="s">
        <v>162</v>
      </c>
      <c r="J3488" t="s">
        <v>18749</v>
      </c>
      <c r="K3488" t="s">
        <v>18584</v>
      </c>
      <c r="L3488" t="s">
        <v>18584</v>
      </c>
      <c r="M3488" t="s">
        <v>18750</v>
      </c>
      <c r="O3488">
        <v>1</v>
      </c>
      <c r="P3488" t="s">
        <v>154</v>
      </c>
      <c r="Q3488">
        <v>840</v>
      </c>
      <c r="R3488" t="s">
        <v>1208</v>
      </c>
      <c r="S3488">
        <v>-100.4694802571</v>
      </c>
      <c r="T3488">
        <v>47.446423673208898</v>
      </c>
      <c r="U3488" t="s">
        <v>18751</v>
      </c>
      <c r="V3488" t="s">
        <v>18750</v>
      </c>
      <c r="W3488" t="s">
        <v>18587</v>
      </c>
      <c r="Y3488" t="s">
        <v>18588</v>
      </c>
      <c r="AD3488">
        <v>21.840507092368199</v>
      </c>
      <c r="AE3488">
        <v>21.499680159660699</v>
      </c>
    </row>
    <row r="3489" spans="1:31" x14ac:dyDescent="0.25">
      <c r="A3489">
        <v>14607</v>
      </c>
      <c r="B3489" t="s">
        <v>1172</v>
      </c>
      <c r="C3489" t="s">
        <v>18578</v>
      </c>
      <c r="D3489" t="s">
        <v>18752</v>
      </c>
      <c r="E3489" t="s">
        <v>18580</v>
      </c>
      <c r="F3489" t="s">
        <v>18753</v>
      </c>
      <c r="G3489" t="s">
        <v>18582</v>
      </c>
      <c r="H3489" t="s">
        <v>150</v>
      </c>
      <c r="I3489" t="s">
        <v>162</v>
      </c>
      <c r="J3489" t="s">
        <v>18754</v>
      </c>
      <c r="K3489" t="s">
        <v>18584</v>
      </c>
      <c r="L3489" t="s">
        <v>18584</v>
      </c>
      <c r="M3489" t="s">
        <v>18755</v>
      </c>
      <c r="O3489">
        <v>1</v>
      </c>
      <c r="P3489" t="s">
        <v>154</v>
      </c>
      <c r="Q3489">
        <v>840</v>
      </c>
      <c r="R3489" t="s">
        <v>1208</v>
      </c>
      <c r="S3489">
        <v>-82.790019042393496</v>
      </c>
      <c r="T3489">
        <v>40.292102177645901</v>
      </c>
      <c r="U3489" t="s">
        <v>18756</v>
      </c>
      <c r="V3489" t="s">
        <v>18755</v>
      </c>
      <c r="W3489" t="s">
        <v>18587</v>
      </c>
      <c r="Y3489" t="s">
        <v>18588</v>
      </c>
      <c r="AD3489">
        <v>11.3261014528216</v>
      </c>
      <c r="AE3489">
        <v>16.4537868829368</v>
      </c>
    </row>
    <row r="3490" spans="1:31" x14ac:dyDescent="0.25">
      <c r="A3490">
        <v>14608</v>
      </c>
      <c r="B3490" t="s">
        <v>1172</v>
      </c>
      <c r="C3490" t="s">
        <v>18578</v>
      </c>
      <c r="D3490" t="s">
        <v>18757</v>
      </c>
      <c r="E3490" t="s">
        <v>18580</v>
      </c>
      <c r="F3490" t="s">
        <v>18758</v>
      </c>
      <c r="G3490" t="s">
        <v>18582</v>
      </c>
      <c r="H3490" t="s">
        <v>150</v>
      </c>
      <c r="I3490" t="s">
        <v>162</v>
      </c>
      <c r="J3490" t="s">
        <v>18759</v>
      </c>
      <c r="K3490" t="s">
        <v>18584</v>
      </c>
      <c r="L3490" t="s">
        <v>18584</v>
      </c>
      <c r="M3490" t="s">
        <v>18760</v>
      </c>
      <c r="O3490">
        <v>1</v>
      </c>
      <c r="P3490" t="s">
        <v>154</v>
      </c>
      <c r="Q3490">
        <v>840</v>
      </c>
      <c r="R3490" t="s">
        <v>1208</v>
      </c>
      <c r="S3490">
        <v>-97.508480334445593</v>
      </c>
      <c r="T3490">
        <v>35.583498805789702</v>
      </c>
      <c r="U3490" t="s">
        <v>18761</v>
      </c>
      <c r="V3490" t="s">
        <v>18760</v>
      </c>
      <c r="W3490" t="s">
        <v>18587</v>
      </c>
      <c r="Y3490" t="s">
        <v>18588</v>
      </c>
      <c r="AD3490">
        <v>18.005279372772701</v>
      </c>
      <c r="AE3490">
        <v>26.495831523685901</v>
      </c>
    </row>
    <row r="3491" spans="1:31" x14ac:dyDescent="0.25">
      <c r="A3491">
        <v>14609</v>
      </c>
      <c r="B3491" t="s">
        <v>1172</v>
      </c>
      <c r="C3491" t="s">
        <v>18578</v>
      </c>
      <c r="D3491" t="s">
        <v>18762</v>
      </c>
      <c r="E3491" t="s">
        <v>18580</v>
      </c>
      <c r="F3491" t="s">
        <v>18763</v>
      </c>
      <c r="G3491" t="s">
        <v>18582</v>
      </c>
      <c r="H3491" t="s">
        <v>150</v>
      </c>
      <c r="I3491" t="s">
        <v>162</v>
      </c>
      <c r="J3491" t="s">
        <v>18764</v>
      </c>
      <c r="K3491" t="s">
        <v>18584</v>
      </c>
      <c r="L3491" t="s">
        <v>18584</v>
      </c>
      <c r="M3491" t="s">
        <v>18765</v>
      </c>
      <c r="O3491">
        <v>1</v>
      </c>
      <c r="P3491" t="s">
        <v>154</v>
      </c>
      <c r="Q3491">
        <v>840</v>
      </c>
      <c r="R3491" t="s">
        <v>1208</v>
      </c>
      <c r="S3491">
        <v>-120.543780623842</v>
      </c>
      <c r="T3491">
        <v>43.9351672608244</v>
      </c>
      <c r="U3491" t="s">
        <v>18766</v>
      </c>
      <c r="V3491" t="s">
        <v>18765</v>
      </c>
      <c r="W3491" t="s">
        <v>18587</v>
      </c>
      <c r="Y3491" t="s">
        <v>18588</v>
      </c>
      <c r="AD3491">
        <v>28.086030588337501</v>
      </c>
      <c r="AE3491">
        <v>25.257017497242099</v>
      </c>
    </row>
    <row r="3492" spans="1:31" x14ac:dyDescent="0.25">
      <c r="A3492">
        <v>14610</v>
      </c>
      <c r="B3492" t="s">
        <v>1172</v>
      </c>
      <c r="C3492" t="s">
        <v>18578</v>
      </c>
      <c r="D3492" t="s">
        <v>18767</v>
      </c>
      <c r="E3492" t="s">
        <v>18580</v>
      </c>
      <c r="F3492" t="s">
        <v>18768</v>
      </c>
      <c r="G3492" t="s">
        <v>18582</v>
      </c>
      <c r="H3492" t="s">
        <v>150</v>
      </c>
      <c r="I3492" t="s">
        <v>162</v>
      </c>
      <c r="J3492" t="s">
        <v>18769</v>
      </c>
      <c r="K3492" t="s">
        <v>18584</v>
      </c>
      <c r="L3492" t="s">
        <v>18584</v>
      </c>
      <c r="M3492" t="s">
        <v>18770</v>
      </c>
      <c r="O3492">
        <v>1</v>
      </c>
      <c r="P3492" t="s">
        <v>154</v>
      </c>
      <c r="Q3492">
        <v>840</v>
      </c>
      <c r="R3492" t="s">
        <v>1208</v>
      </c>
      <c r="S3492">
        <v>-77.800390901646693</v>
      </c>
      <c r="T3492">
        <v>40.873979170809498</v>
      </c>
      <c r="U3492" t="s">
        <v>18771</v>
      </c>
      <c r="V3492" t="s">
        <v>18770</v>
      </c>
      <c r="W3492" t="s">
        <v>18587</v>
      </c>
      <c r="Y3492" t="s">
        <v>18588</v>
      </c>
      <c r="AD3492">
        <v>12.528692243626899</v>
      </c>
      <c r="AE3492">
        <v>17.888212625561</v>
      </c>
    </row>
    <row r="3493" spans="1:31" x14ac:dyDescent="0.25">
      <c r="A3493">
        <v>14611</v>
      </c>
      <c r="B3493" t="s">
        <v>1172</v>
      </c>
      <c r="C3493" t="s">
        <v>18578</v>
      </c>
      <c r="D3493" t="s">
        <v>18772</v>
      </c>
      <c r="E3493" t="s">
        <v>18580</v>
      </c>
      <c r="F3493" t="s">
        <v>18773</v>
      </c>
      <c r="G3493" t="s">
        <v>18582</v>
      </c>
      <c r="H3493" t="s">
        <v>150</v>
      </c>
      <c r="I3493" t="s">
        <v>162</v>
      </c>
      <c r="J3493" t="s">
        <v>18774</v>
      </c>
      <c r="K3493" t="s">
        <v>18584</v>
      </c>
      <c r="L3493" t="s">
        <v>18584</v>
      </c>
      <c r="M3493" t="s">
        <v>18775</v>
      </c>
      <c r="O3493">
        <v>1</v>
      </c>
      <c r="P3493" t="s">
        <v>154</v>
      </c>
      <c r="Q3493">
        <v>840</v>
      </c>
      <c r="R3493" t="s">
        <v>1208</v>
      </c>
      <c r="S3493">
        <v>-71.5560995619892</v>
      </c>
      <c r="T3493">
        <v>41.682330162020897</v>
      </c>
      <c r="U3493" t="s">
        <v>18776</v>
      </c>
      <c r="V3493" t="s">
        <v>18775</v>
      </c>
      <c r="W3493" t="s">
        <v>18587</v>
      </c>
      <c r="Y3493" t="s">
        <v>18588</v>
      </c>
      <c r="AD3493">
        <v>0.29925855020360398</v>
      </c>
      <c r="AE3493">
        <v>3.9057317705377499</v>
      </c>
    </row>
    <row r="3494" spans="1:31" x14ac:dyDescent="0.25">
      <c r="A3494">
        <v>14612</v>
      </c>
      <c r="B3494" t="s">
        <v>1172</v>
      </c>
      <c r="C3494" t="s">
        <v>18578</v>
      </c>
      <c r="D3494" t="s">
        <v>18777</v>
      </c>
      <c r="E3494" t="s">
        <v>18580</v>
      </c>
      <c r="F3494" t="s">
        <v>18778</v>
      </c>
      <c r="G3494" t="s">
        <v>18582</v>
      </c>
      <c r="H3494" t="s">
        <v>150</v>
      </c>
      <c r="I3494" t="s">
        <v>162</v>
      </c>
      <c r="J3494" t="s">
        <v>18779</v>
      </c>
      <c r="K3494" t="s">
        <v>18584</v>
      </c>
      <c r="L3494" t="s">
        <v>18584</v>
      </c>
      <c r="M3494" t="s">
        <v>18780</v>
      </c>
      <c r="O3494">
        <v>1</v>
      </c>
      <c r="P3494" t="s">
        <v>154</v>
      </c>
      <c r="Q3494">
        <v>840</v>
      </c>
      <c r="R3494" t="s">
        <v>1208</v>
      </c>
      <c r="S3494">
        <v>-80.900929679565706</v>
      </c>
      <c r="T3494">
        <v>33.912898410283297</v>
      </c>
      <c r="U3494" t="s">
        <v>18781</v>
      </c>
      <c r="V3494" t="s">
        <v>18780</v>
      </c>
      <c r="W3494" t="s">
        <v>18587</v>
      </c>
      <c r="Y3494" t="s">
        <v>18588</v>
      </c>
      <c r="AD3494">
        <v>7.8177974830832699</v>
      </c>
      <c r="AE3494">
        <v>16.331868610736102</v>
      </c>
    </row>
    <row r="3495" spans="1:31" x14ac:dyDescent="0.25">
      <c r="A3495">
        <v>14613</v>
      </c>
      <c r="B3495" t="s">
        <v>1172</v>
      </c>
      <c r="C3495" t="s">
        <v>18578</v>
      </c>
      <c r="D3495" t="s">
        <v>18782</v>
      </c>
      <c r="E3495" t="s">
        <v>18580</v>
      </c>
      <c r="F3495" t="s">
        <v>18783</v>
      </c>
      <c r="G3495" t="s">
        <v>18582</v>
      </c>
      <c r="H3495" t="s">
        <v>150</v>
      </c>
      <c r="I3495" t="s">
        <v>162</v>
      </c>
      <c r="J3495" t="s">
        <v>18784</v>
      </c>
      <c r="K3495" t="s">
        <v>18584</v>
      </c>
      <c r="L3495" t="s">
        <v>18584</v>
      </c>
      <c r="M3495" t="s">
        <v>18785</v>
      </c>
      <c r="O3495">
        <v>1</v>
      </c>
      <c r="P3495" t="s">
        <v>154</v>
      </c>
      <c r="Q3495">
        <v>840</v>
      </c>
      <c r="R3495" t="s">
        <v>1208</v>
      </c>
      <c r="S3495">
        <v>-100.230483042034</v>
      </c>
      <c r="T3495">
        <v>44.436178695120702</v>
      </c>
      <c r="U3495" t="s">
        <v>18786</v>
      </c>
      <c r="V3495" t="s">
        <v>18785</v>
      </c>
      <c r="W3495" t="s">
        <v>18587</v>
      </c>
      <c r="Y3495" t="s">
        <v>18588</v>
      </c>
      <c r="AD3495">
        <v>22.577768367085799</v>
      </c>
      <c r="AE3495">
        <v>23.351122910276299</v>
      </c>
    </row>
    <row r="3496" spans="1:31" x14ac:dyDescent="0.25">
      <c r="A3496">
        <v>14614</v>
      </c>
      <c r="B3496" t="s">
        <v>1172</v>
      </c>
      <c r="C3496" t="s">
        <v>18578</v>
      </c>
      <c r="D3496" t="s">
        <v>18787</v>
      </c>
      <c r="E3496" t="s">
        <v>18580</v>
      </c>
      <c r="F3496" t="s">
        <v>18788</v>
      </c>
      <c r="G3496" t="s">
        <v>18582</v>
      </c>
      <c r="H3496" t="s">
        <v>150</v>
      </c>
      <c r="I3496" t="s">
        <v>162</v>
      </c>
      <c r="J3496" t="s">
        <v>18789</v>
      </c>
      <c r="K3496" t="s">
        <v>18584</v>
      </c>
      <c r="L3496" t="s">
        <v>18584</v>
      </c>
      <c r="M3496" t="s">
        <v>18790</v>
      </c>
      <c r="O3496">
        <v>1</v>
      </c>
      <c r="P3496" t="s">
        <v>154</v>
      </c>
      <c r="Q3496">
        <v>840</v>
      </c>
      <c r="R3496" t="s">
        <v>1208</v>
      </c>
      <c r="S3496">
        <v>-86.343324324450805</v>
      </c>
      <c r="T3496">
        <v>35.842969274492297</v>
      </c>
      <c r="U3496" t="s">
        <v>18791</v>
      </c>
      <c r="V3496" t="s">
        <v>18790</v>
      </c>
      <c r="W3496" t="s">
        <v>18587</v>
      </c>
      <c r="Y3496" t="s">
        <v>18588</v>
      </c>
      <c r="AD3496">
        <v>10.8897681353001</v>
      </c>
      <c r="AE3496">
        <v>22.1281362615936</v>
      </c>
    </row>
    <row r="3497" spans="1:31" x14ac:dyDescent="0.25">
      <c r="A3497">
        <v>14615</v>
      </c>
      <c r="B3497" t="s">
        <v>1172</v>
      </c>
      <c r="C3497" t="s">
        <v>18578</v>
      </c>
      <c r="D3497" t="s">
        <v>18792</v>
      </c>
      <c r="E3497" t="s">
        <v>18580</v>
      </c>
      <c r="F3497" t="s">
        <v>18793</v>
      </c>
      <c r="G3497" t="s">
        <v>18582</v>
      </c>
      <c r="H3497" t="s">
        <v>150</v>
      </c>
      <c r="I3497" t="s">
        <v>162</v>
      </c>
      <c r="J3497" t="s">
        <v>18794</v>
      </c>
      <c r="K3497" t="s">
        <v>18584</v>
      </c>
      <c r="L3497" t="s">
        <v>18584</v>
      </c>
      <c r="M3497" t="s">
        <v>18795</v>
      </c>
      <c r="O3497">
        <v>1</v>
      </c>
      <c r="P3497" t="s">
        <v>154</v>
      </c>
      <c r="Q3497">
        <v>840</v>
      </c>
      <c r="R3497" t="s">
        <v>1208</v>
      </c>
      <c r="S3497">
        <v>-99.357736781525404</v>
      </c>
      <c r="T3497">
        <v>31.496806790953698</v>
      </c>
      <c r="U3497" t="s">
        <v>18796</v>
      </c>
      <c r="V3497" t="s">
        <v>18795</v>
      </c>
      <c r="W3497" t="s">
        <v>18587</v>
      </c>
      <c r="Y3497" t="s">
        <v>18588</v>
      </c>
      <c r="AD3497">
        <v>65.071384003276805</v>
      </c>
      <c r="AE3497">
        <v>60.5308248441522</v>
      </c>
    </row>
    <row r="3498" spans="1:31" x14ac:dyDescent="0.25">
      <c r="A3498">
        <v>14616</v>
      </c>
      <c r="B3498" t="s">
        <v>1172</v>
      </c>
      <c r="C3498" t="s">
        <v>18578</v>
      </c>
      <c r="D3498" t="s">
        <v>18797</v>
      </c>
      <c r="E3498" t="s">
        <v>18580</v>
      </c>
      <c r="F3498" t="s">
        <v>18798</v>
      </c>
      <c r="G3498" t="s">
        <v>18582</v>
      </c>
      <c r="H3498" t="s">
        <v>150</v>
      </c>
      <c r="I3498" t="s">
        <v>162</v>
      </c>
      <c r="J3498" t="s">
        <v>18799</v>
      </c>
      <c r="K3498" t="s">
        <v>18584</v>
      </c>
      <c r="L3498" t="s">
        <v>18584</v>
      </c>
      <c r="M3498" t="s">
        <v>18800</v>
      </c>
      <c r="O3498">
        <v>1</v>
      </c>
      <c r="P3498" t="s">
        <v>154</v>
      </c>
      <c r="Q3498">
        <v>840</v>
      </c>
      <c r="R3498" t="s">
        <v>1208</v>
      </c>
      <c r="S3498">
        <v>-111.67822247306199</v>
      </c>
      <c r="T3498">
        <v>39.3238030626555</v>
      </c>
      <c r="U3498" t="s">
        <v>18801</v>
      </c>
      <c r="V3498" t="s">
        <v>18800</v>
      </c>
      <c r="W3498" t="s">
        <v>18587</v>
      </c>
      <c r="Y3498" t="s">
        <v>18588</v>
      </c>
      <c r="AD3498">
        <v>22.975483680025</v>
      </c>
      <c r="AE3498">
        <v>19.9996020836852</v>
      </c>
    </row>
    <row r="3499" spans="1:31" x14ac:dyDescent="0.25">
      <c r="A3499">
        <v>14617</v>
      </c>
      <c r="B3499" t="s">
        <v>1172</v>
      </c>
      <c r="C3499" t="s">
        <v>18578</v>
      </c>
      <c r="D3499" t="s">
        <v>18802</v>
      </c>
      <c r="E3499" t="s">
        <v>18580</v>
      </c>
      <c r="F3499" t="s">
        <v>18803</v>
      </c>
      <c r="G3499" t="s">
        <v>18582</v>
      </c>
      <c r="H3499" t="s">
        <v>150</v>
      </c>
      <c r="I3499" t="s">
        <v>162</v>
      </c>
      <c r="J3499" t="s">
        <v>18804</v>
      </c>
      <c r="K3499" t="s">
        <v>18584</v>
      </c>
      <c r="L3499" t="s">
        <v>18584</v>
      </c>
      <c r="M3499" t="s">
        <v>18805</v>
      </c>
      <c r="O3499">
        <v>1</v>
      </c>
      <c r="P3499" t="s">
        <v>154</v>
      </c>
      <c r="Q3499">
        <v>840</v>
      </c>
      <c r="R3499" t="s">
        <v>1208</v>
      </c>
      <c r="S3499">
        <v>-72.660593787701899</v>
      </c>
      <c r="T3499">
        <v>44.079616574604799</v>
      </c>
      <c r="U3499" t="s">
        <v>18806</v>
      </c>
      <c r="V3499" t="s">
        <v>18805</v>
      </c>
      <c r="W3499" t="s">
        <v>18587</v>
      </c>
      <c r="Y3499" t="s">
        <v>18588</v>
      </c>
      <c r="AD3499">
        <v>2.8111307750423302</v>
      </c>
      <c r="AE3499">
        <v>9.4026102192804295</v>
      </c>
    </row>
    <row r="3500" spans="1:31" x14ac:dyDescent="0.25">
      <c r="A3500">
        <v>14618</v>
      </c>
      <c r="B3500" t="s">
        <v>1172</v>
      </c>
      <c r="C3500" t="s">
        <v>18578</v>
      </c>
      <c r="D3500" t="s">
        <v>18807</v>
      </c>
      <c r="E3500" t="s">
        <v>18580</v>
      </c>
      <c r="F3500" t="s">
        <v>18808</v>
      </c>
      <c r="G3500" t="s">
        <v>18582</v>
      </c>
      <c r="H3500" t="s">
        <v>150</v>
      </c>
      <c r="I3500" t="s">
        <v>162</v>
      </c>
      <c r="J3500" t="s">
        <v>18809</v>
      </c>
      <c r="K3500" t="s">
        <v>18584</v>
      </c>
      <c r="L3500" t="s">
        <v>18584</v>
      </c>
      <c r="M3500" t="s">
        <v>18810</v>
      </c>
      <c r="O3500">
        <v>1</v>
      </c>
      <c r="P3500" t="s">
        <v>154</v>
      </c>
      <c r="Q3500">
        <v>840</v>
      </c>
      <c r="R3500" t="s">
        <v>1208</v>
      </c>
      <c r="S3500">
        <v>-78.830756927905895</v>
      </c>
      <c r="T3500">
        <v>37.5154514944103</v>
      </c>
      <c r="U3500" t="s">
        <v>18811</v>
      </c>
      <c r="V3500" t="s">
        <v>18810</v>
      </c>
      <c r="W3500" t="s">
        <v>18587</v>
      </c>
      <c r="Y3500" t="s">
        <v>18588</v>
      </c>
      <c r="AD3500">
        <v>10.6113019771706</v>
      </c>
      <c r="AE3500">
        <v>32.259571269068999</v>
      </c>
    </row>
    <row r="3501" spans="1:31" x14ac:dyDescent="0.25">
      <c r="A3501">
        <v>14619</v>
      </c>
      <c r="B3501" t="s">
        <v>1172</v>
      </c>
      <c r="C3501" t="s">
        <v>18578</v>
      </c>
      <c r="D3501" t="s">
        <v>18812</v>
      </c>
      <c r="E3501" t="s">
        <v>18580</v>
      </c>
      <c r="F3501" t="s">
        <v>18813</v>
      </c>
      <c r="G3501" t="s">
        <v>18582</v>
      </c>
      <c r="H3501" t="s">
        <v>150</v>
      </c>
      <c r="I3501" t="s">
        <v>162</v>
      </c>
      <c r="J3501" t="s">
        <v>18814</v>
      </c>
      <c r="K3501" t="s">
        <v>18584</v>
      </c>
      <c r="L3501" t="s">
        <v>18584</v>
      </c>
      <c r="M3501" t="s">
        <v>18815</v>
      </c>
      <c r="O3501">
        <v>1</v>
      </c>
      <c r="P3501" t="s">
        <v>154</v>
      </c>
      <c r="Q3501">
        <v>840</v>
      </c>
      <c r="R3501" t="s">
        <v>1208</v>
      </c>
      <c r="S3501">
        <v>-120.436058413908</v>
      </c>
      <c r="T3501">
        <v>47.382983315992497</v>
      </c>
      <c r="U3501" t="s">
        <v>18816</v>
      </c>
      <c r="V3501" t="s">
        <v>18815</v>
      </c>
      <c r="W3501" t="s">
        <v>18587</v>
      </c>
      <c r="Y3501" t="s">
        <v>18588</v>
      </c>
      <c r="AD3501">
        <v>20.831065074449299</v>
      </c>
      <c r="AE3501">
        <v>37.787060018900199</v>
      </c>
    </row>
    <row r="3502" spans="1:31" x14ac:dyDescent="0.25">
      <c r="A3502">
        <v>14620</v>
      </c>
      <c r="B3502" t="s">
        <v>1172</v>
      </c>
      <c r="C3502" t="s">
        <v>18578</v>
      </c>
      <c r="D3502" t="s">
        <v>18817</v>
      </c>
      <c r="E3502" t="s">
        <v>18580</v>
      </c>
      <c r="F3502" t="s">
        <v>18818</v>
      </c>
      <c r="G3502" t="s">
        <v>18582</v>
      </c>
      <c r="H3502" t="s">
        <v>150</v>
      </c>
      <c r="I3502" t="s">
        <v>162</v>
      </c>
      <c r="J3502" t="s">
        <v>18819</v>
      </c>
      <c r="K3502" t="s">
        <v>18584</v>
      </c>
      <c r="L3502" t="s">
        <v>18584</v>
      </c>
      <c r="M3502" t="s">
        <v>18820</v>
      </c>
      <c r="O3502">
        <v>1</v>
      </c>
      <c r="P3502" t="s">
        <v>154</v>
      </c>
      <c r="Q3502">
        <v>840</v>
      </c>
      <c r="R3502" t="s">
        <v>1208</v>
      </c>
      <c r="S3502">
        <v>-80.613807738092504</v>
      </c>
      <c r="T3502">
        <v>38.642525999880696</v>
      </c>
      <c r="U3502" t="s">
        <v>18821</v>
      </c>
      <c r="V3502" t="s">
        <v>18820</v>
      </c>
      <c r="W3502" t="s">
        <v>18587</v>
      </c>
      <c r="Y3502" t="s">
        <v>18588</v>
      </c>
      <c r="AD3502">
        <v>6.4932910879983901</v>
      </c>
      <c r="AE3502">
        <v>20.283653973059199</v>
      </c>
    </row>
    <row r="3503" spans="1:31" x14ac:dyDescent="0.25">
      <c r="A3503">
        <v>14621</v>
      </c>
      <c r="B3503" t="s">
        <v>1172</v>
      </c>
      <c r="C3503" t="s">
        <v>18578</v>
      </c>
      <c r="D3503" t="s">
        <v>18822</v>
      </c>
      <c r="E3503" t="s">
        <v>18580</v>
      </c>
      <c r="F3503" t="s">
        <v>18823</v>
      </c>
      <c r="G3503" t="s">
        <v>18582</v>
      </c>
      <c r="H3503" t="s">
        <v>150</v>
      </c>
      <c r="I3503" t="s">
        <v>162</v>
      </c>
      <c r="J3503" t="s">
        <v>18824</v>
      </c>
      <c r="K3503" t="s">
        <v>18584</v>
      </c>
      <c r="L3503" t="s">
        <v>18584</v>
      </c>
      <c r="M3503" t="s">
        <v>18825</v>
      </c>
      <c r="O3503">
        <v>1</v>
      </c>
      <c r="P3503" t="s">
        <v>154</v>
      </c>
      <c r="Q3503">
        <v>840</v>
      </c>
      <c r="R3503" t="s">
        <v>1208</v>
      </c>
      <c r="S3503">
        <v>-90.026814431318201</v>
      </c>
      <c r="T3503">
        <v>44.631869146391502</v>
      </c>
      <c r="U3503" t="s">
        <v>18826</v>
      </c>
      <c r="V3503" t="s">
        <v>18825</v>
      </c>
      <c r="W3503" t="s">
        <v>18587</v>
      </c>
      <c r="Y3503" t="s">
        <v>18588</v>
      </c>
      <c r="AD3503">
        <v>16.372165096573099</v>
      </c>
      <c r="AE3503">
        <v>21.929907589863198</v>
      </c>
    </row>
    <row r="3504" spans="1:31" x14ac:dyDescent="0.25">
      <c r="A3504">
        <v>14622</v>
      </c>
      <c r="B3504" t="s">
        <v>1172</v>
      </c>
      <c r="C3504" t="s">
        <v>18578</v>
      </c>
      <c r="D3504" t="s">
        <v>18827</v>
      </c>
      <c r="E3504" t="s">
        <v>18580</v>
      </c>
      <c r="F3504" t="s">
        <v>18828</v>
      </c>
      <c r="G3504" t="s">
        <v>18582</v>
      </c>
      <c r="H3504" t="s">
        <v>150</v>
      </c>
      <c r="I3504" t="s">
        <v>162</v>
      </c>
      <c r="J3504" t="s">
        <v>18829</v>
      </c>
      <c r="K3504" t="s">
        <v>18584</v>
      </c>
      <c r="L3504" t="s">
        <v>18584</v>
      </c>
      <c r="M3504" t="s">
        <v>18830</v>
      </c>
      <c r="O3504">
        <v>1</v>
      </c>
      <c r="P3504" t="s">
        <v>154</v>
      </c>
      <c r="Q3504">
        <v>840</v>
      </c>
      <c r="R3504" t="s">
        <v>1208</v>
      </c>
      <c r="S3504">
        <v>-107.551360548052</v>
      </c>
      <c r="T3504">
        <v>42.999680245051898</v>
      </c>
      <c r="U3504" t="s">
        <v>18831</v>
      </c>
      <c r="V3504" t="s">
        <v>18830</v>
      </c>
      <c r="W3504" t="s">
        <v>18587</v>
      </c>
      <c r="Y3504" t="s">
        <v>18588</v>
      </c>
      <c r="AD3504">
        <v>27.9717761714696</v>
      </c>
      <c r="AE3504">
        <v>21.994917666541198</v>
      </c>
    </row>
    <row r="3505" spans="1:31" x14ac:dyDescent="0.25">
      <c r="A3505">
        <v>14677</v>
      </c>
      <c r="B3505" t="s">
        <v>1172</v>
      </c>
      <c r="C3505" t="s">
        <v>18832</v>
      </c>
      <c r="D3505" t="s">
        <v>18833</v>
      </c>
      <c r="E3505" t="s">
        <v>18834</v>
      </c>
      <c r="F3505" t="s">
        <v>18835</v>
      </c>
      <c r="G3505" t="s">
        <v>18836</v>
      </c>
      <c r="H3505" t="s">
        <v>150</v>
      </c>
      <c r="I3505" t="s">
        <v>162</v>
      </c>
      <c r="J3505" t="s">
        <v>18837</v>
      </c>
      <c r="K3505" t="s">
        <v>18838</v>
      </c>
      <c r="M3505" t="s">
        <v>18839</v>
      </c>
      <c r="O3505">
        <v>1</v>
      </c>
      <c r="P3505" t="s">
        <v>924</v>
      </c>
      <c r="Q3505">
        <v>850</v>
      </c>
      <c r="R3505" t="s">
        <v>925</v>
      </c>
      <c r="S3505">
        <v>-64.762095311675296</v>
      </c>
      <c r="T3505">
        <v>17.7356538052959</v>
      </c>
      <c r="U3505" t="s">
        <v>18840</v>
      </c>
      <c r="V3505" t="s">
        <v>18839</v>
      </c>
      <c r="W3505" t="s">
        <v>18841</v>
      </c>
      <c r="Y3505" t="s">
        <v>18842</v>
      </c>
      <c r="AD3505">
        <v>1.8724574694942899E-2</v>
      </c>
      <c r="AE3505">
        <v>0.83948310973909701</v>
      </c>
    </row>
    <row r="3506" spans="1:31" x14ac:dyDescent="0.25">
      <c r="A3506">
        <v>14678</v>
      </c>
      <c r="B3506" t="s">
        <v>1172</v>
      </c>
      <c r="C3506" t="s">
        <v>18832</v>
      </c>
      <c r="D3506" t="s">
        <v>1222</v>
      </c>
      <c r="E3506" t="s">
        <v>18834</v>
      </c>
      <c r="F3506" t="s">
        <v>18843</v>
      </c>
      <c r="G3506" t="s">
        <v>18836</v>
      </c>
      <c r="H3506" t="s">
        <v>150</v>
      </c>
      <c r="I3506" t="s">
        <v>162</v>
      </c>
      <c r="J3506" s="17" t="s">
        <v>18844</v>
      </c>
      <c r="K3506" t="s">
        <v>18838</v>
      </c>
      <c r="M3506" t="s">
        <v>1225</v>
      </c>
      <c r="O3506">
        <v>1</v>
      </c>
      <c r="P3506" t="s">
        <v>924</v>
      </c>
      <c r="Q3506">
        <v>850</v>
      </c>
      <c r="R3506" t="s">
        <v>925</v>
      </c>
      <c r="S3506">
        <v>-64.724832787793105</v>
      </c>
      <c r="T3506">
        <v>18.338831168001398</v>
      </c>
      <c r="U3506" t="s">
        <v>18845</v>
      </c>
      <c r="V3506" t="s">
        <v>1225</v>
      </c>
      <c r="W3506" t="s">
        <v>18841</v>
      </c>
      <c r="Y3506" t="s">
        <v>18842</v>
      </c>
      <c r="AD3506">
        <v>5.6408169799624401E-3</v>
      </c>
      <c r="AE3506">
        <v>0.30656395780839502</v>
      </c>
    </row>
    <row r="3507" spans="1:31" x14ac:dyDescent="0.25">
      <c r="A3507">
        <v>14679</v>
      </c>
      <c r="B3507" t="s">
        <v>1172</v>
      </c>
      <c r="C3507" t="s">
        <v>18832</v>
      </c>
      <c r="D3507" t="s">
        <v>18846</v>
      </c>
      <c r="E3507" t="s">
        <v>18834</v>
      </c>
      <c r="F3507" t="s">
        <v>18847</v>
      </c>
      <c r="G3507" t="s">
        <v>18836</v>
      </c>
      <c r="H3507" t="s">
        <v>150</v>
      </c>
      <c r="I3507" t="s">
        <v>162</v>
      </c>
      <c r="J3507" t="s">
        <v>18848</v>
      </c>
      <c r="K3507" t="s">
        <v>18838</v>
      </c>
      <c r="M3507" t="s">
        <v>18849</v>
      </c>
      <c r="O3507">
        <v>1</v>
      </c>
      <c r="P3507" t="s">
        <v>924</v>
      </c>
      <c r="Q3507">
        <v>850</v>
      </c>
      <c r="R3507" t="s">
        <v>925</v>
      </c>
      <c r="S3507">
        <v>-64.924028800346406</v>
      </c>
      <c r="T3507">
        <v>18.347311963532999</v>
      </c>
      <c r="U3507" t="s">
        <v>18850</v>
      </c>
      <c r="V3507" t="s">
        <v>18849</v>
      </c>
      <c r="W3507" t="s">
        <v>18841</v>
      </c>
      <c r="Y3507" t="s">
        <v>18842</v>
      </c>
      <c r="AD3507">
        <v>5.9461754914309503E-3</v>
      </c>
      <c r="AE3507">
        <v>0.430668289359874</v>
      </c>
    </row>
    <row r="3508" spans="1:31" x14ac:dyDescent="0.25">
      <c r="A3508">
        <v>14623</v>
      </c>
      <c r="B3508" t="s">
        <v>1172</v>
      </c>
      <c r="C3508" t="s">
        <v>18851</v>
      </c>
      <c r="D3508" t="s">
        <v>18852</v>
      </c>
      <c r="E3508" t="s">
        <v>18853</v>
      </c>
      <c r="F3508" t="s">
        <v>18854</v>
      </c>
      <c r="G3508" t="s">
        <v>18855</v>
      </c>
      <c r="H3508" t="s">
        <v>150</v>
      </c>
      <c r="I3508" t="s">
        <v>162</v>
      </c>
      <c r="J3508" t="s">
        <v>18856</v>
      </c>
      <c r="K3508" t="s">
        <v>18857</v>
      </c>
      <c r="L3508" t="s">
        <v>18858</v>
      </c>
      <c r="M3508" t="s">
        <v>18859</v>
      </c>
      <c r="O3508">
        <v>1</v>
      </c>
      <c r="P3508" t="s">
        <v>154</v>
      </c>
      <c r="Q3508">
        <v>858</v>
      </c>
      <c r="R3508" t="s">
        <v>1208</v>
      </c>
      <c r="S3508">
        <v>-56.956283337896799</v>
      </c>
      <c r="T3508">
        <v>-30.607476405036799</v>
      </c>
      <c r="U3508" t="s">
        <v>18860</v>
      </c>
      <c r="V3508" t="s">
        <v>18859</v>
      </c>
      <c r="W3508" t="s">
        <v>18861</v>
      </c>
      <c r="Y3508" t="s">
        <v>18862</v>
      </c>
      <c r="AD3508">
        <v>1.10886662090309</v>
      </c>
      <c r="AE3508">
        <v>5.1055991837869596</v>
      </c>
    </row>
    <row r="3509" spans="1:31" x14ac:dyDescent="0.25">
      <c r="A3509">
        <v>14624</v>
      </c>
      <c r="B3509" t="s">
        <v>1172</v>
      </c>
      <c r="C3509" t="s">
        <v>18851</v>
      </c>
      <c r="D3509" t="s">
        <v>18863</v>
      </c>
      <c r="E3509" t="s">
        <v>18853</v>
      </c>
      <c r="F3509" t="s">
        <v>18864</v>
      </c>
      <c r="G3509" t="s">
        <v>18855</v>
      </c>
      <c r="H3509" t="s">
        <v>150</v>
      </c>
      <c r="I3509" t="s">
        <v>162</v>
      </c>
      <c r="J3509" t="s">
        <v>18865</v>
      </c>
      <c r="K3509" t="s">
        <v>18857</v>
      </c>
      <c r="L3509" t="s">
        <v>18858</v>
      </c>
      <c r="M3509" t="s">
        <v>18866</v>
      </c>
      <c r="O3509">
        <v>1</v>
      </c>
      <c r="P3509" t="s">
        <v>154</v>
      </c>
      <c r="Q3509">
        <v>858</v>
      </c>
      <c r="R3509" t="s">
        <v>1208</v>
      </c>
      <c r="S3509">
        <v>-55.9310398231382</v>
      </c>
      <c r="T3509">
        <v>-34.530088204493197</v>
      </c>
      <c r="U3509" t="s">
        <v>18867</v>
      </c>
      <c r="V3509" t="s">
        <v>18866</v>
      </c>
      <c r="W3509" t="s">
        <v>18861</v>
      </c>
      <c r="Y3509" t="s">
        <v>18862</v>
      </c>
      <c r="AD3509">
        <v>0.45885942206632502</v>
      </c>
      <c r="AE3509">
        <v>3.5671346892176201</v>
      </c>
    </row>
    <row r="3510" spans="1:31" x14ac:dyDescent="0.25">
      <c r="A3510">
        <v>14625</v>
      </c>
      <c r="B3510" t="s">
        <v>1172</v>
      </c>
      <c r="C3510" t="s">
        <v>18851</v>
      </c>
      <c r="D3510" t="s">
        <v>18868</v>
      </c>
      <c r="E3510" t="s">
        <v>18853</v>
      </c>
      <c r="F3510" t="s">
        <v>18869</v>
      </c>
      <c r="G3510" t="s">
        <v>18855</v>
      </c>
      <c r="H3510" t="s">
        <v>150</v>
      </c>
      <c r="I3510" t="s">
        <v>162</v>
      </c>
      <c r="J3510" t="s">
        <v>18870</v>
      </c>
      <c r="K3510" t="s">
        <v>18857</v>
      </c>
      <c r="L3510" t="s">
        <v>18858</v>
      </c>
      <c r="M3510" t="s">
        <v>18871</v>
      </c>
      <c r="O3510">
        <v>1</v>
      </c>
      <c r="P3510" t="s">
        <v>154</v>
      </c>
      <c r="Q3510">
        <v>858</v>
      </c>
      <c r="R3510" t="s">
        <v>1208</v>
      </c>
      <c r="S3510">
        <v>-54.335118762243297</v>
      </c>
      <c r="T3510">
        <v>-32.4318923408199</v>
      </c>
      <c r="U3510" t="s">
        <v>18872</v>
      </c>
      <c r="V3510" t="s">
        <v>18871</v>
      </c>
      <c r="W3510" t="s">
        <v>18861</v>
      </c>
      <c r="Y3510" t="s">
        <v>18862</v>
      </c>
      <c r="AD3510">
        <v>1.3194278229447001</v>
      </c>
      <c r="AE3510">
        <v>6.8939475936858798</v>
      </c>
    </row>
    <row r="3511" spans="1:31" x14ac:dyDescent="0.25">
      <c r="A3511">
        <v>14626</v>
      </c>
      <c r="B3511" t="s">
        <v>1172</v>
      </c>
      <c r="C3511" t="s">
        <v>18851</v>
      </c>
      <c r="D3511" t="s">
        <v>18873</v>
      </c>
      <c r="E3511" t="s">
        <v>18853</v>
      </c>
      <c r="F3511" t="s">
        <v>18874</v>
      </c>
      <c r="G3511" t="s">
        <v>18855</v>
      </c>
      <c r="H3511" t="s">
        <v>150</v>
      </c>
      <c r="I3511" t="s">
        <v>162</v>
      </c>
      <c r="J3511" t="s">
        <v>18875</v>
      </c>
      <c r="K3511" t="s">
        <v>18857</v>
      </c>
      <c r="L3511" t="s">
        <v>18858</v>
      </c>
      <c r="M3511" t="s">
        <v>18876</v>
      </c>
      <c r="O3511">
        <v>1</v>
      </c>
      <c r="P3511" t="s">
        <v>154</v>
      </c>
      <c r="Q3511">
        <v>858</v>
      </c>
      <c r="R3511" t="s">
        <v>1208</v>
      </c>
      <c r="S3511">
        <v>-57.664120113900502</v>
      </c>
      <c r="T3511">
        <v>-34.123008727645697</v>
      </c>
      <c r="U3511" t="s">
        <v>18877</v>
      </c>
      <c r="V3511" t="s">
        <v>18876</v>
      </c>
      <c r="W3511" t="s">
        <v>18861</v>
      </c>
      <c r="Y3511" t="s">
        <v>18862</v>
      </c>
      <c r="AD3511">
        <v>0.62989169623938301</v>
      </c>
      <c r="AE3511">
        <v>3.80926799765931</v>
      </c>
    </row>
    <row r="3512" spans="1:31" x14ac:dyDescent="0.25">
      <c r="A3512">
        <v>14627</v>
      </c>
      <c r="B3512" t="s">
        <v>1172</v>
      </c>
      <c r="C3512" t="s">
        <v>18851</v>
      </c>
      <c r="D3512" t="s">
        <v>18878</v>
      </c>
      <c r="E3512" t="s">
        <v>18853</v>
      </c>
      <c r="F3512" t="s">
        <v>18879</v>
      </c>
      <c r="G3512" t="s">
        <v>18855</v>
      </c>
      <c r="H3512" t="s">
        <v>150</v>
      </c>
      <c r="I3512" t="s">
        <v>162</v>
      </c>
      <c r="J3512" t="s">
        <v>18880</v>
      </c>
      <c r="K3512" t="s">
        <v>18857</v>
      </c>
      <c r="L3512" t="s">
        <v>18858</v>
      </c>
      <c r="M3512" t="s">
        <v>18881</v>
      </c>
      <c r="O3512">
        <v>1</v>
      </c>
      <c r="P3512" t="s">
        <v>154</v>
      </c>
      <c r="Q3512">
        <v>858</v>
      </c>
      <c r="R3512" t="s">
        <v>1208</v>
      </c>
      <c r="S3512">
        <v>-56.024559213508297</v>
      </c>
      <c r="T3512">
        <v>-32.985072419445899</v>
      </c>
      <c r="U3512" t="s">
        <v>18882</v>
      </c>
      <c r="V3512" t="s">
        <v>18881</v>
      </c>
      <c r="W3512" t="s">
        <v>18861</v>
      </c>
      <c r="Y3512" t="s">
        <v>18862</v>
      </c>
      <c r="AD3512">
        <v>1.2264268184039799</v>
      </c>
      <c r="AE3512">
        <v>14.371234934186401</v>
      </c>
    </row>
    <row r="3513" spans="1:31" x14ac:dyDescent="0.25">
      <c r="A3513">
        <v>14628</v>
      </c>
      <c r="B3513" t="s">
        <v>1172</v>
      </c>
      <c r="C3513" t="s">
        <v>18851</v>
      </c>
      <c r="D3513" t="s">
        <v>18883</v>
      </c>
      <c r="E3513" t="s">
        <v>18853</v>
      </c>
      <c r="F3513" t="s">
        <v>18884</v>
      </c>
      <c r="G3513" t="s">
        <v>18855</v>
      </c>
      <c r="H3513" t="s">
        <v>150</v>
      </c>
      <c r="I3513" t="s">
        <v>162</v>
      </c>
      <c r="J3513" t="s">
        <v>18885</v>
      </c>
      <c r="K3513" t="s">
        <v>18857</v>
      </c>
      <c r="L3513" t="s">
        <v>18858</v>
      </c>
      <c r="M3513" t="s">
        <v>18886</v>
      </c>
      <c r="O3513">
        <v>1</v>
      </c>
      <c r="P3513" t="s">
        <v>154</v>
      </c>
      <c r="Q3513">
        <v>858</v>
      </c>
      <c r="R3513" t="s">
        <v>1208</v>
      </c>
      <c r="S3513">
        <v>-56.892427514893299</v>
      </c>
      <c r="T3513">
        <v>-33.554127258247902</v>
      </c>
      <c r="U3513" t="s">
        <v>18887</v>
      </c>
      <c r="V3513" t="s">
        <v>18886</v>
      </c>
      <c r="W3513" t="s">
        <v>18861</v>
      </c>
      <c r="Y3513" t="s">
        <v>18862</v>
      </c>
      <c r="AD3513">
        <v>0.498186833737577</v>
      </c>
      <c r="AE3513">
        <v>3.8272813797682699</v>
      </c>
    </row>
    <row r="3514" spans="1:31" x14ac:dyDescent="0.25">
      <c r="A3514">
        <v>14629</v>
      </c>
      <c r="B3514" t="s">
        <v>1172</v>
      </c>
      <c r="C3514" t="s">
        <v>18851</v>
      </c>
      <c r="D3514" t="s">
        <v>14020</v>
      </c>
      <c r="E3514" t="s">
        <v>18853</v>
      </c>
      <c r="F3514" t="s">
        <v>18888</v>
      </c>
      <c r="G3514" t="s">
        <v>18855</v>
      </c>
      <c r="H3514" t="s">
        <v>150</v>
      </c>
      <c r="I3514" t="s">
        <v>162</v>
      </c>
      <c r="J3514" t="s">
        <v>18889</v>
      </c>
      <c r="K3514" t="s">
        <v>18857</v>
      </c>
      <c r="L3514" t="s">
        <v>18858</v>
      </c>
      <c r="M3514" t="s">
        <v>14023</v>
      </c>
      <c r="O3514">
        <v>1</v>
      </c>
      <c r="P3514" t="s">
        <v>154</v>
      </c>
      <c r="Q3514">
        <v>858</v>
      </c>
      <c r="R3514" t="s">
        <v>1208</v>
      </c>
      <c r="S3514">
        <v>-55.861314053353503</v>
      </c>
      <c r="T3514">
        <v>-33.756627392552701</v>
      </c>
      <c r="U3514" t="s">
        <v>18890</v>
      </c>
      <c r="V3514" t="s">
        <v>14023</v>
      </c>
      <c r="W3514" t="s">
        <v>18861</v>
      </c>
      <c r="Y3514" t="s">
        <v>18862</v>
      </c>
      <c r="AD3514">
        <v>1.01079739576289</v>
      </c>
      <c r="AE3514">
        <v>5.6987487927963496</v>
      </c>
    </row>
    <row r="3515" spans="1:31" x14ac:dyDescent="0.25">
      <c r="A3515">
        <v>14630</v>
      </c>
      <c r="B3515" t="s">
        <v>1172</v>
      </c>
      <c r="C3515" t="s">
        <v>18851</v>
      </c>
      <c r="D3515" t="s">
        <v>18891</v>
      </c>
      <c r="E3515" t="s">
        <v>18853</v>
      </c>
      <c r="F3515" t="s">
        <v>18892</v>
      </c>
      <c r="G3515" t="s">
        <v>18855</v>
      </c>
      <c r="H3515" t="s">
        <v>150</v>
      </c>
      <c r="I3515" t="s">
        <v>162</v>
      </c>
      <c r="J3515" t="s">
        <v>18893</v>
      </c>
      <c r="K3515" t="s">
        <v>18857</v>
      </c>
      <c r="L3515" t="s">
        <v>18858</v>
      </c>
      <c r="M3515" t="s">
        <v>18894</v>
      </c>
      <c r="O3515">
        <v>1</v>
      </c>
      <c r="P3515" t="s">
        <v>154</v>
      </c>
      <c r="Q3515">
        <v>858</v>
      </c>
      <c r="R3515" t="s">
        <v>1208</v>
      </c>
      <c r="S3515">
        <v>-54.980123910990201</v>
      </c>
      <c r="T3515">
        <v>-33.900688439230699</v>
      </c>
      <c r="U3515" t="s">
        <v>18895</v>
      </c>
      <c r="V3515" t="s">
        <v>18894</v>
      </c>
      <c r="W3515" t="s">
        <v>18861</v>
      </c>
      <c r="Y3515" t="s">
        <v>18862</v>
      </c>
      <c r="AD3515">
        <v>0.97987476091248005</v>
      </c>
      <c r="AE3515">
        <v>5.2007154259573998</v>
      </c>
    </row>
    <row r="3516" spans="1:31" x14ac:dyDescent="0.25">
      <c r="A3516">
        <v>14631</v>
      </c>
      <c r="B3516" t="s">
        <v>1172</v>
      </c>
      <c r="C3516" t="s">
        <v>18851</v>
      </c>
      <c r="D3516" t="s">
        <v>18896</v>
      </c>
      <c r="E3516" t="s">
        <v>18853</v>
      </c>
      <c r="F3516" t="s">
        <v>18897</v>
      </c>
      <c r="G3516" t="s">
        <v>18855</v>
      </c>
      <c r="H3516" t="s">
        <v>150</v>
      </c>
      <c r="I3516" t="s">
        <v>162</v>
      </c>
      <c r="J3516" t="s">
        <v>18898</v>
      </c>
      <c r="K3516" t="s">
        <v>18857</v>
      </c>
      <c r="L3516" t="s">
        <v>18858</v>
      </c>
      <c r="M3516" t="s">
        <v>18899</v>
      </c>
      <c r="O3516">
        <v>1</v>
      </c>
      <c r="P3516" t="s">
        <v>154</v>
      </c>
      <c r="Q3516">
        <v>858</v>
      </c>
      <c r="R3516" t="s">
        <v>1208</v>
      </c>
      <c r="S3516">
        <v>-54.8765044436728</v>
      </c>
      <c r="T3516">
        <v>-34.559468688907799</v>
      </c>
      <c r="U3516" s="17" t="s">
        <v>18900</v>
      </c>
      <c r="V3516" t="s">
        <v>18899</v>
      </c>
      <c r="W3516" t="s">
        <v>18861</v>
      </c>
      <c r="Y3516" t="s">
        <v>18862</v>
      </c>
      <c r="AD3516">
        <v>0.50125864790163599</v>
      </c>
      <c r="AE3516">
        <v>3.8454642610276202</v>
      </c>
    </row>
    <row r="3517" spans="1:31" x14ac:dyDescent="0.25">
      <c r="A3517">
        <v>14632</v>
      </c>
      <c r="B3517" t="s">
        <v>1172</v>
      </c>
      <c r="C3517" t="s">
        <v>18851</v>
      </c>
      <c r="D3517" t="s">
        <v>18901</v>
      </c>
      <c r="E3517" t="s">
        <v>18853</v>
      </c>
      <c r="F3517" t="s">
        <v>18902</v>
      </c>
      <c r="G3517" t="s">
        <v>18855</v>
      </c>
      <c r="H3517" t="s">
        <v>150</v>
      </c>
      <c r="I3517" t="s">
        <v>162</v>
      </c>
      <c r="J3517" t="s">
        <v>18903</v>
      </c>
      <c r="K3517" t="s">
        <v>18857</v>
      </c>
      <c r="L3517" t="s">
        <v>18858</v>
      </c>
      <c r="M3517" t="s">
        <v>18904</v>
      </c>
      <c r="O3517">
        <v>1</v>
      </c>
      <c r="P3517" t="s">
        <v>154</v>
      </c>
      <c r="Q3517">
        <v>858</v>
      </c>
      <c r="R3517" t="s">
        <v>1208</v>
      </c>
      <c r="S3517">
        <v>-56.214390575027402</v>
      </c>
      <c r="T3517">
        <v>-34.817084482864999</v>
      </c>
      <c r="U3517" t="s">
        <v>18905</v>
      </c>
      <c r="V3517" t="s">
        <v>18904</v>
      </c>
      <c r="W3517" t="s">
        <v>18861</v>
      </c>
      <c r="Y3517" t="s">
        <v>18862</v>
      </c>
      <c r="AD3517">
        <v>6.6133682560462106E-2</v>
      </c>
      <c r="AE3517">
        <v>1.32275797990697</v>
      </c>
    </row>
    <row r="3518" spans="1:31" x14ac:dyDescent="0.25">
      <c r="A3518">
        <v>14633</v>
      </c>
      <c r="B3518" t="s">
        <v>1172</v>
      </c>
      <c r="C3518" t="s">
        <v>18851</v>
      </c>
      <c r="D3518" t="s">
        <v>18906</v>
      </c>
      <c r="E3518" t="s">
        <v>18853</v>
      </c>
      <c r="F3518" t="s">
        <v>18907</v>
      </c>
      <c r="G3518" t="s">
        <v>18855</v>
      </c>
      <c r="H3518" t="s">
        <v>150</v>
      </c>
      <c r="I3518" t="s">
        <v>162</v>
      </c>
      <c r="J3518" t="s">
        <v>18908</v>
      </c>
      <c r="K3518" t="s">
        <v>18857</v>
      </c>
      <c r="L3518" t="s">
        <v>18858</v>
      </c>
      <c r="M3518" t="s">
        <v>18909</v>
      </c>
      <c r="O3518">
        <v>1</v>
      </c>
      <c r="P3518" t="s">
        <v>154</v>
      </c>
      <c r="Q3518">
        <v>858</v>
      </c>
      <c r="R3518" t="s">
        <v>1208</v>
      </c>
      <c r="S3518">
        <v>-57.338498518332997</v>
      </c>
      <c r="T3518">
        <v>-32.045070991091698</v>
      </c>
      <c r="U3518" t="s">
        <v>18910</v>
      </c>
      <c r="V3518" t="s">
        <v>18909</v>
      </c>
      <c r="W3518" t="s">
        <v>18861</v>
      </c>
      <c r="Y3518" t="s">
        <v>18862</v>
      </c>
      <c r="AD3518">
        <v>1.34040426448234</v>
      </c>
      <c r="AE3518">
        <v>6.4330637509931101</v>
      </c>
    </row>
    <row r="3519" spans="1:31" x14ac:dyDescent="0.25">
      <c r="A3519">
        <v>14634</v>
      </c>
      <c r="B3519" t="s">
        <v>1172</v>
      </c>
      <c r="C3519" t="s">
        <v>18851</v>
      </c>
      <c r="D3519" t="s">
        <v>1328</v>
      </c>
      <c r="E3519" t="s">
        <v>18853</v>
      </c>
      <c r="F3519" t="s">
        <v>18911</v>
      </c>
      <c r="G3519" t="s">
        <v>18855</v>
      </c>
      <c r="H3519" t="s">
        <v>150</v>
      </c>
      <c r="I3519" t="s">
        <v>162</v>
      </c>
      <c r="J3519" t="s">
        <v>18912</v>
      </c>
      <c r="K3519" t="s">
        <v>18857</v>
      </c>
      <c r="L3519" t="s">
        <v>18858</v>
      </c>
      <c r="M3519" t="s">
        <v>1331</v>
      </c>
      <c r="O3519">
        <v>1</v>
      </c>
      <c r="P3519" t="s">
        <v>154</v>
      </c>
      <c r="Q3519">
        <v>858</v>
      </c>
      <c r="R3519" t="s">
        <v>1208</v>
      </c>
      <c r="S3519">
        <v>-57.425343494469097</v>
      </c>
      <c r="T3519">
        <v>-32.752751592558397</v>
      </c>
      <c r="U3519" t="s">
        <v>18913</v>
      </c>
      <c r="V3519" t="s">
        <v>1331</v>
      </c>
      <c r="W3519" t="s">
        <v>18861</v>
      </c>
      <c r="Y3519" t="s">
        <v>18862</v>
      </c>
      <c r="AD3519">
        <v>0.93502389794923602</v>
      </c>
      <c r="AE3519">
        <v>11.3566068209417</v>
      </c>
    </row>
    <row r="3520" spans="1:31" x14ac:dyDescent="0.25">
      <c r="A3520">
        <v>14635</v>
      </c>
      <c r="B3520" t="s">
        <v>1172</v>
      </c>
      <c r="C3520" t="s">
        <v>18851</v>
      </c>
      <c r="D3520" t="s">
        <v>18914</v>
      </c>
      <c r="E3520" t="s">
        <v>18853</v>
      </c>
      <c r="F3520" t="s">
        <v>18915</v>
      </c>
      <c r="G3520" t="s">
        <v>18855</v>
      </c>
      <c r="H3520" t="s">
        <v>150</v>
      </c>
      <c r="I3520" t="s">
        <v>162</v>
      </c>
      <c r="J3520" t="s">
        <v>18916</v>
      </c>
      <c r="K3520" t="s">
        <v>18857</v>
      </c>
      <c r="L3520" t="s">
        <v>18858</v>
      </c>
      <c r="M3520" t="s">
        <v>18917</v>
      </c>
      <c r="O3520">
        <v>1</v>
      </c>
      <c r="P3520" t="s">
        <v>154</v>
      </c>
      <c r="Q3520">
        <v>858</v>
      </c>
      <c r="R3520" t="s">
        <v>1208</v>
      </c>
      <c r="S3520">
        <v>-55.241078368323599</v>
      </c>
      <c r="T3520">
        <v>-31.470875347642401</v>
      </c>
      <c r="U3520" t="s">
        <v>18918</v>
      </c>
      <c r="V3520" t="s">
        <v>18917</v>
      </c>
      <c r="W3520" t="s">
        <v>18861</v>
      </c>
      <c r="Y3520" t="s">
        <v>18862</v>
      </c>
      <c r="AD3520">
        <v>0.84599004565859603</v>
      </c>
      <c r="AE3520">
        <v>5.1699001556908799</v>
      </c>
    </row>
    <row r="3521" spans="1:31" x14ac:dyDescent="0.25">
      <c r="A3521">
        <v>14636</v>
      </c>
      <c r="B3521" t="s">
        <v>1172</v>
      </c>
      <c r="C3521" t="s">
        <v>18851</v>
      </c>
      <c r="D3521" t="s">
        <v>18919</v>
      </c>
      <c r="E3521" t="s">
        <v>18853</v>
      </c>
      <c r="F3521" t="s">
        <v>18920</v>
      </c>
      <c r="G3521" t="s">
        <v>18855</v>
      </c>
      <c r="H3521" t="s">
        <v>150</v>
      </c>
      <c r="I3521" t="s">
        <v>162</v>
      </c>
      <c r="J3521" t="s">
        <v>18921</v>
      </c>
      <c r="K3521" t="s">
        <v>18857</v>
      </c>
      <c r="L3521" t="s">
        <v>18858</v>
      </c>
      <c r="M3521" t="s">
        <v>18922</v>
      </c>
      <c r="O3521">
        <v>1</v>
      </c>
      <c r="P3521" t="s">
        <v>154</v>
      </c>
      <c r="Q3521">
        <v>858</v>
      </c>
      <c r="R3521" t="s">
        <v>1208</v>
      </c>
      <c r="S3521">
        <v>-54.013847661722103</v>
      </c>
      <c r="T3521">
        <v>-33.953894213851598</v>
      </c>
      <c r="U3521" t="s">
        <v>18923</v>
      </c>
      <c r="V3521" t="s">
        <v>18922</v>
      </c>
      <c r="W3521" t="s">
        <v>18861</v>
      </c>
      <c r="Y3521" t="s">
        <v>18862</v>
      </c>
      <c r="AD3521">
        <v>1.0791031111623399</v>
      </c>
      <c r="AE3521">
        <v>5.3201522487837298</v>
      </c>
    </row>
    <row r="3522" spans="1:31" x14ac:dyDescent="0.25">
      <c r="A3522">
        <v>14637</v>
      </c>
      <c r="B3522" t="s">
        <v>1172</v>
      </c>
      <c r="C3522" t="s">
        <v>18851</v>
      </c>
      <c r="D3522" t="s">
        <v>18924</v>
      </c>
      <c r="E3522" t="s">
        <v>18853</v>
      </c>
      <c r="F3522" t="s">
        <v>18925</v>
      </c>
      <c r="G3522" t="s">
        <v>18855</v>
      </c>
      <c r="H3522" t="s">
        <v>150</v>
      </c>
      <c r="I3522" t="s">
        <v>162</v>
      </c>
      <c r="J3522" t="s">
        <v>18926</v>
      </c>
      <c r="K3522" t="s">
        <v>18857</v>
      </c>
      <c r="L3522" t="s">
        <v>18858</v>
      </c>
      <c r="M3522" t="s">
        <v>18927</v>
      </c>
      <c r="O3522">
        <v>1</v>
      </c>
      <c r="P3522" t="s">
        <v>154</v>
      </c>
      <c r="Q3522">
        <v>858</v>
      </c>
      <c r="R3522" t="s">
        <v>1208</v>
      </c>
      <c r="S3522">
        <v>-57.014135142643703</v>
      </c>
      <c r="T3522">
        <v>-31.304833839397698</v>
      </c>
      <c r="U3522" t="s">
        <v>18928</v>
      </c>
      <c r="V3522" t="s">
        <v>18927</v>
      </c>
      <c r="W3522" t="s">
        <v>18861</v>
      </c>
      <c r="Y3522" t="s">
        <v>18862</v>
      </c>
      <c r="AD3522">
        <v>1.3222032596689799</v>
      </c>
      <c r="AE3522">
        <v>6.0014414116963399</v>
      </c>
    </row>
    <row r="3523" spans="1:31" x14ac:dyDescent="0.25">
      <c r="A3523">
        <v>14638</v>
      </c>
      <c r="B3523" t="s">
        <v>1172</v>
      </c>
      <c r="C3523" t="s">
        <v>18851</v>
      </c>
      <c r="D3523" t="s">
        <v>4826</v>
      </c>
      <c r="E3523" t="s">
        <v>18853</v>
      </c>
      <c r="F3523" t="s">
        <v>18929</v>
      </c>
      <c r="G3523" t="s">
        <v>18855</v>
      </c>
      <c r="H3523" t="s">
        <v>150</v>
      </c>
      <c r="I3523" t="s">
        <v>162</v>
      </c>
      <c r="J3523" t="s">
        <v>18930</v>
      </c>
      <c r="K3523" t="s">
        <v>18857</v>
      </c>
      <c r="L3523" t="s">
        <v>18858</v>
      </c>
      <c r="M3523" t="s">
        <v>4829</v>
      </c>
      <c r="O3523">
        <v>1</v>
      </c>
      <c r="P3523" t="s">
        <v>154</v>
      </c>
      <c r="Q3523">
        <v>858</v>
      </c>
      <c r="R3523" t="s">
        <v>1208</v>
      </c>
      <c r="S3523">
        <v>-56.725863051241497</v>
      </c>
      <c r="T3523">
        <v>-34.305050277441303</v>
      </c>
      <c r="U3523" t="s">
        <v>18931</v>
      </c>
      <c r="V3523" t="s">
        <v>4829</v>
      </c>
      <c r="W3523" t="s">
        <v>18861</v>
      </c>
      <c r="Y3523" t="s">
        <v>18862</v>
      </c>
      <c r="AD3523">
        <v>0.51327462675271796</v>
      </c>
      <c r="AE3523">
        <v>3.7039969722867201</v>
      </c>
    </row>
    <row r="3524" spans="1:31" x14ac:dyDescent="0.25">
      <c r="A3524">
        <v>14639</v>
      </c>
      <c r="B3524" t="s">
        <v>1172</v>
      </c>
      <c r="C3524" t="s">
        <v>18851</v>
      </c>
      <c r="D3524" t="s">
        <v>18932</v>
      </c>
      <c r="E3524" t="s">
        <v>18853</v>
      </c>
      <c r="F3524" t="s">
        <v>18933</v>
      </c>
      <c r="G3524" t="s">
        <v>18855</v>
      </c>
      <c r="H3524" t="s">
        <v>150</v>
      </c>
      <c r="I3524" t="s">
        <v>162</v>
      </c>
      <c r="J3524" t="s">
        <v>18934</v>
      </c>
      <c r="K3524" t="s">
        <v>18857</v>
      </c>
      <c r="L3524" t="s">
        <v>18858</v>
      </c>
      <c r="M3524" t="s">
        <v>18935</v>
      </c>
      <c r="O3524">
        <v>1</v>
      </c>
      <c r="P3524" t="s">
        <v>154</v>
      </c>
      <c r="Q3524">
        <v>858</v>
      </c>
      <c r="R3524" t="s">
        <v>1208</v>
      </c>
      <c r="S3524">
        <v>-57.749408921318498</v>
      </c>
      <c r="T3524">
        <v>-33.495162169159499</v>
      </c>
      <c r="U3524" t="s">
        <v>18936</v>
      </c>
      <c r="V3524" t="s">
        <v>18935</v>
      </c>
      <c r="W3524" t="s">
        <v>18861</v>
      </c>
      <c r="Y3524" t="s">
        <v>18862</v>
      </c>
      <c r="AD3524">
        <v>0.86814662451274704</v>
      </c>
      <c r="AE3524">
        <v>6.14690660526185</v>
      </c>
    </row>
    <row r="3525" spans="1:31" x14ac:dyDescent="0.25">
      <c r="A3525">
        <v>14640</v>
      </c>
      <c r="B3525" t="s">
        <v>1172</v>
      </c>
      <c r="C3525" t="s">
        <v>18851</v>
      </c>
      <c r="D3525" t="s">
        <v>18937</v>
      </c>
      <c r="E3525" t="s">
        <v>18853</v>
      </c>
      <c r="F3525" t="s">
        <v>18938</v>
      </c>
      <c r="G3525" t="s">
        <v>18855</v>
      </c>
      <c r="H3525" t="s">
        <v>150</v>
      </c>
      <c r="I3525" t="s">
        <v>162</v>
      </c>
      <c r="J3525" t="s">
        <v>18939</v>
      </c>
      <c r="K3525" t="s">
        <v>18857</v>
      </c>
      <c r="L3525" t="s">
        <v>18858</v>
      </c>
      <c r="M3525" t="s">
        <v>18940</v>
      </c>
      <c r="O3525">
        <v>1</v>
      </c>
      <c r="P3525" t="s">
        <v>154</v>
      </c>
      <c r="Q3525">
        <v>858</v>
      </c>
      <c r="R3525" t="s">
        <v>1208</v>
      </c>
      <c r="S3525">
        <v>-55.755335984493698</v>
      </c>
      <c r="T3525">
        <v>-32.066401203494699</v>
      </c>
      <c r="U3525" t="s">
        <v>18941</v>
      </c>
      <c r="V3525" t="s">
        <v>18940</v>
      </c>
      <c r="W3525" t="s">
        <v>18861</v>
      </c>
      <c r="Y3525" t="s">
        <v>18862</v>
      </c>
      <c r="AD3525">
        <v>1.47217998633198</v>
      </c>
      <c r="AE3525">
        <v>11.7102368132844</v>
      </c>
    </row>
    <row r="3526" spans="1:31" x14ac:dyDescent="0.25">
      <c r="A3526">
        <v>14641</v>
      </c>
      <c r="B3526" t="s">
        <v>1172</v>
      </c>
      <c r="C3526" t="s">
        <v>18851</v>
      </c>
      <c r="D3526" t="s">
        <v>18942</v>
      </c>
      <c r="E3526" t="s">
        <v>18853</v>
      </c>
      <c r="F3526" t="s">
        <v>18943</v>
      </c>
      <c r="G3526" t="s">
        <v>18855</v>
      </c>
      <c r="H3526" t="s">
        <v>150</v>
      </c>
      <c r="I3526" t="s">
        <v>162</v>
      </c>
      <c r="J3526" t="s">
        <v>18944</v>
      </c>
      <c r="K3526" t="s">
        <v>18857</v>
      </c>
      <c r="L3526" t="s">
        <v>18858</v>
      </c>
      <c r="M3526" t="s">
        <v>18945</v>
      </c>
      <c r="O3526">
        <v>1</v>
      </c>
      <c r="P3526" t="s">
        <v>154</v>
      </c>
      <c r="Q3526">
        <v>858</v>
      </c>
      <c r="R3526" t="s">
        <v>1208</v>
      </c>
      <c r="S3526">
        <v>-54.237403036127297</v>
      </c>
      <c r="T3526">
        <v>-33.047849102885799</v>
      </c>
      <c r="U3526" t="s">
        <v>18946</v>
      </c>
      <c r="V3526" t="s">
        <v>18947</v>
      </c>
      <c r="W3526" t="s">
        <v>18861</v>
      </c>
      <c r="Y3526" t="s">
        <v>18862</v>
      </c>
      <c r="AD3526">
        <v>0.94835885538930098</v>
      </c>
      <c r="AE3526">
        <v>5.5773637578535897</v>
      </c>
    </row>
    <row r="3527" spans="1:31" x14ac:dyDescent="0.25">
      <c r="A3527">
        <v>16258</v>
      </c>
      <c r="B3527" t="s">
        <v>424</v>
      </c>
      <c r="C3527" t="s">
        <v>18948</v>
      </c>
      <c r="D3527" t="s">
        <v>18949</v>
      </c>
      <c r="E3527" t="s">
        <v>18950</v>
      </c>
      <c r="F3527" t="s">
        <v>18951</v>
      </c>
      <c r="G3527" t="s">
        <v>18952</v>
      </c>
      <c r="H3527" t="s">
        <v>150</v>
      </c>
      <c r="I3527" t="s">
        <v>162</v>
      </c>
      <c r="J3527" t="s">
        <v>18953</v>
      </c>
      <c r="K3527" t="s">
        <v>18954</v>
      </c>
      <c r="L3527" t="s">
        <v>18954</v>
      </c>
      <c r="M3527" t="s">
        <v>18955</v>
      </c>
      <c r="N3527">
        <v>2589</v>
      </c>
      <c r="O3527">
        <v>1</v>
      </c>
      <c r="P3527" t="s">
        <v>154</v>
      </c>
      <c r="Q3527">
        <v>860</v>
      </c>
      <c r="R3527" t="s">
        <v>432</v>
      </c>
      <c r="S3527">
        <v>72.3151259493293</v>
      </c>
      <c r="T3527">
        <v>40.752250012366297</v>
      </c>
      <c r="U3527" t="s">
        <v>18956</v>
      </c>
      <c r="V3527" t="s">
        <v>18957</v>
      </c>
      <c r="W3527" t="s">
        <v>18958</v>
      </c>
      <c r="Y3527" t="s">
        <v>18959</v>
      </c>
      <c r="AD3527">
        <v>0.49200917693838198</v>
      </c>
      <c r="AE3527">
        <v>4.2963351036375101</v>
      </c>
    </row>
    <row r="3528" spans="1:31" x14ac:dyDescent="0.25">
      <c r="A3528">
        <v>16268</v>
      </c>
      <c r="B3528" t="s">
        <v>424</v>
      </c>
      <c r="C3528" t="s">
        <v>18948</v>
      </c>
      <c r="D3528" t="s">
        <v>18960</v>
      </c>
      <c r="E3528" t="s">
        <v>18950</v>
      </c>
      <c r="F3528" t="s">
        <v>18961</v>
      </c>
      <c r="G3528" t="s">
        <v>18952</v>
      </c>
      <c r="H3528" t="s">
        <v>150</v>
      </c>
      <c r="I3528" t="s">
        <v>162</v>
      </c>
      <c r="J3528" s="17" t="s">
        <v>18962</v>
      </c>
      <c r="K3528" t="s">
        <v>18954</v>
      </c>
      <c r="L3528" t="s">
        <v>18954</v>
      </c>
      <c r="M3528" t="s">
        <v>18963</v>
      </c>
      <c r="N3528">
        <v>2590</v>
      </c>
      <c r="O3528">
        <v>1</v>
      </c>
      <c r="P3528" t="s">
        <v>154</v>
      </c>
      <c r="Q3528">
        <v>860</v>
      </c>
      <c r="R3528" t="s">
        <v>432</v>
      </c>
      <c r="S3528">
        <v>63.731143088918998</v>
      </c>
      <c r="T3528">
        <v>40.186069879622899</v>
      </c>
      <c r="U3528" t="s">
        <v>18964</v>
      </c>
      <c r="V3528" t="s">
        <v>18965</v>
      </c>
      <c r="W3528" t="s">
        <v>18958</v>
      </c>
      <c r="Y3528" t="s">
        <v>18959</v>
      </c>
      <c r="AD3528">
        <v>4.2664631334973802</v>
      </c>
      <c r="AE3528">
        <v>11.7040433342824</v>
      </c>
    </row>
    <row r="3529" spans="1:31" x14ac:dyDescent="0.25">
      <c r="A3529">
        <v>16283</v>
      </c>
      <c r="B3529" t="s">
        <v>424</v>
      </c>
      <c r="C3529" t="s">
        <v>18948</v>
      </c>
      <c r="D3529" t="s">
        <v>18966</v>
      </c>
      <c r="E3529" t="s">
        <v>18950</v>
      </c>
      <c r="F3529" t="s">
        <v>18967</v>
      </c>
      <c r="G3529" t="s">
        <v>18952</v>
      </c>
      <c r="H3529" t="s">
        <v>150</v>
      </c>
      <c r="I3529" t="s">
        <v>162</v>
      </c>
      <c r="J3529" t="s">
        <v>18968</v>
      </c>
      <c r="K3529" t="s">
        <v>18954</v>
      </c>
      <c r="L3529" t="s">
        <v>18954</v>
      </c>
      <c r="M3529" t="s">
        <v>18969</v>
      </c>
      <c r="N3529">
        <v>2599</v>
      </c>
      <c r="O3529">
        <v>1</v>
      </c>
      <c r="P3529" t="s">
        <v>154</v>
      </c>
      <c r="Q3529">
        <v>860</v>
      </c>
      <c r="R3529" t="s">
        <v>432</v>
      </c>
      <c r="S3529">
        <v>71.273819613632796</v>
      </c>
      <c r="T3529">
        <v>40.456549259995903</v>
      </c>
      <c r="U3529" t="s">
        <v>18970</v>
      </c>
      <c r="V3529" t="s">
        <v>18971</v>
      </c>
      <c r="W3529" t="s">
        <v>18958</v>
      </c>
      <c r="Y3529" t="s">
        <v>18959</v>
      </c>
      <c r="AD3529">
        <v>0.69646076408434998</v>
      </c>
      <c r="AE3529">
        <v>4.4918399413675898</v>
      </c>
    </row>
    <row r="3530" spans="1:31" x14ac:dyDescent="0.25">
      <c r="A3530">
        <v>16292</v>
      </c>
      <c r="B3530" t="s">
        <v>424</v>
      </c>
      <c r="C3530" t="s">
        <v>18948</v>
      </c>
      <c r="D3530" t="s">
        <v>18972</v>
      </c>
      <c r="E3530" t="s">
        <v>18950</v>
      </c>
      <c r="F3530" t="s">
        <v>18973</v>
      </c>
      <c r="G3530" t="s">
        <v>18952</v>
      </c>
      <c r="H3530" t="s">
        <v>150</v>
      </c>
      <c r="I3530" t="s">
        <v>162</v>
      </c>
      <c r="J3530" t="s">
        <v>18974</v>
      </c>
      <c r="K3530" t="s">
        <v>18954</v>
      </c>
      <c r="L3530" t="s">
        <v>18954</v>
      </c>
      <c r="M3530" t="s">
        <v>18975</v>
      </c>
      <c r="N3530">
        <v>2591</v>
      </c>
      <c r="O3530">
        <v>1</v>
      </c>
      <c r="P3530" t="s">
        <v>154</v>
      </c>
      <c r="Q3530">
        <v>860</v>
      </c>
      <c r="R3530" t="s">
        <v>432</v>
      </c>
      <c r="S3530">
        <v>67.670844125158297</v>
      </c>
      <c r="T3530">
        <v>40.356785087881804</v>
      </c>
      <c r="U3530" t="s">
        <v>18976</v>
      </c>
      <c r="V3530" t="s">
        <v>18977</v>
      </c>
      <c r="W3530" t="s">
        <v>18958</v>
      </c>
      <c r="Y3530" t="s">
        <v>18959</v>
      </c>
      <c r="AD3530">
        <v>2.28224313889132</v>
      </c>
      <c r="AE3530">
        <v>8.7884654334545207</v>
      </c>
    </row>
    <row r="3531" spans="1:31" x14ac:dyDescent="0.25">
      <c r="A3531">
        <v>16293</v>
      </c>
      <c r="B3531" t="s">
        <v>424</v>
      </c>
      <c r="C3531" t="s">
        <v>18948</v>
      </c>
      <c r="D3531" t="s">
        <v>18978</v>
      </c>
      <c r="E3531" t="s">
        <v>18950</v>
      </c>
      <c r="F3531" t="s">
        <v>18979</v>
      </c>
      <c r="G3531" t="s">
        <v>18952</v>
      </c>
      <c r="H3531" t="s">
        <v>150</v>
      </c>
      <c r="I3531" t="s">
        <v>162</v>
      </c>
      <c r="J3531" t="s">
        <v>18980</v>
      </c>
      <c r="K3531" t="s">
        <v>18954</v>
      </c>
      <c r="L3531" t="s">
        <v>18954</v>
      </c>
      <c r="M3531" t="s">
        <v>18981</v>
      </c>
      <c r="N3531">
        <v>2601</v>
      </c>
      <c r="O3531">
        <v>1</v>
      </c>
      <c r="P3531" t="s">
        <v>154</v>
      </c>
      <c r="Q3531">
        <v>860</v>
      </c>
      <c r="R3531" t="s">
        <v>432</v>
      </c>
      <c r="S3531">
        <v>58.857808092770199</v>
      </c>
      <c r="T3531">
        <v>43.409338790158898</v>
      </c>
      <c r="U3531" t="s">
        <v>18982</v>
      </c>
      <c r="V3531" t="s">
        <v>18983</v>
      </c>
      <c r="W3531" t="s">
        <v>18958</v>
      </c>
      <c r="Y3531" t="s">
        <v>18959</v>
      </c>
      <c r="AD3531">
        <v>18.378214671998201</v>
      </c>
      <c r="AE3531">
        <v>23.973950773963399</v>
      </c>
    </row>
    <row r="3532" spans="1:31" x14ac:dyDescent="0.25">
      <c r="A3532">
        <v>16294</v>
      </c>
      <c r="B3532" t="s">
        <v>424</v>
      </c>
      <c r="C3532" t="s">
        <v>18948</v>
      </c>
      <c r="D3532" t="s">
        <v>18984</v>
      </c>
      <c r="E3532" t="s">
        <v>18950</v>
      </c>
      <c r="F3532" t="s">
        <v>18985</v>
      </c>
      <c r="G3532" t="s">
        <v>18952</v>
      </c>
      <c r="H3532" t="s">
        <v>150</v>
      </c>
      <c r="I3532" t="s">
        <v>162</v>
      </c>
      <c r="J3532" t="s">
        <v>18986</v>
      </c>
      <c r="K3532" t="s">
        <v>18954</v>
      </c>
      <c r="L3532" t="s">
        <v>18954</v>
      </c>
      <c r="M3532" t="s">
        <v>18984</v>
      </c>
      <c r="N3532">
        <v>2592</v>
      </c>
      <c r="O3532">
        <v>1</v>
      </c>
      <c r="P3532" t="s">
        <v>154</v>
      </c>
      <c r="Q3532">
        <v>860</v>
      </c>
      <c r="R3532" t="s">
        <v>432</v>
      </c>
      <c r="S3532">
        <v>66.103052091140199</v>
      </c>
      <c r="T3532">
        <v>38.8346647881813</v>
      </c>
      <c r="U3532" t="s">
        <v>18987</v>
      </c>
      <c r="V3532" t="s">
        <v>18988</v>
      </c>
      <c r="W3532" t="s">
        <v>18958</v>
      </c>
      <c r="Y3532" t="s">
        <v>18959</v>
      </c>
      <c r="AD3532">
        <v>2.9143284476253899</v>
      </c>
      <c r="AE3532">
        <v>8.5682575036674091</v>
      </c>
    </row>
    <row r="3533" spans="1:31" x14ac:dyDescent="0.25">
      <c r="A3533">
        <v>16295</v>
      </c>
      <c r="B3533" t="s">
        <v>424</v>
      </c>
      <c r="C3533" t="s">
        <v>18948</v>
      </c>
      <c r="D3533" t="s">
        <v>18989</v>
      </c>
      <c r="E3533" t="s">
        <v>18950</v>
      </c>
      <c r="F3533" t="s">
        <v>18990</v>
      </c>
      <c r="G3533" t="s">
        <v>18952</v>
      </c>
      <c r="H3533" t="s">
        <v>150</v>
      </c>
      <c r="I3533" t="s">
        <v>162</v>
      </c>
      <c r="J3533" t="s">
        <v>18991</v>
      </c>
      <c r="K3533" t="s">
        <v>18954</v>
      </c>
      <c r="L3533" t="s">
        <v>18954</v>
      </c>
      <c r="M3533" t="s">
        <v>18989</v>
      </c>
      <c r="N3533">
        <v>2600</v>
      </c>
      <c r="O3533">
        <v>1</v>
      </c>
      <c r="P3533" t="s">
        <v>154</v>
      </c>
      <c r="Q3533">
        <v>860</v>
      </c>
      <c r="R3533" t="s">
        <v>432</v>
      </c>
      <c r="S3533">
        <v>61.025714664569399</v>
      </c>
      <c r="T3533">
        <v>41.364309101682601</v>
      </c>
      <c r="U3533" t="s">
        <v>18992</v>
      </c>
      <c r="V3533" t="s">
        <v>18993</v>
      </c>
      <c r="W3533" t="s">
        <v>18958</v>
      </c>
      <c r="Y3533" t="s">
        <v>18959</v>
      </c>
      <c r="AD3533">
        <v>0.76175860447983701</v>
      </c>
      <c r="AE3533">
        <v>6.9729638675811598</v>
      </c>
    </row>
    <row r="3534" spans="1:31" x14ac:dyDescent="0.25">
      <c r="A3534">
        <v>16307</v>
      </c>
      <c r="B3534" t="s">
        <v>424</v>
      </c>
      <c r="C3534" t="s">
        <v>18948</v>
      </c>
      <c r="D3534" t="s">
        <v>18994</v>
      </c>
      <c r="E3534" t="s">
        <v>18950</v>
      </c>
      <c r="F3534" t="s">
        <v>18995</v>
      </c>
      <c r="G3534" t="s">
        <v>18952</v>
      </c>
      <c r="H3534" t="s">
        <v>150</v>
      </c>
      <c r="I3534" t="s">
        <v>162</v>
      </c>
      <c r="J3534" t="s">
        <v>18996</v>
      </c>
      <c r="K3534" t="s">
        <v>18954</v>
      </c>
      <c r="L3534" t="s">
        <v>18954</v>
      </c>
      <c r="M3534" t="s">
        <v>18994</v>
      </c>
      <c r="N3534">
        <v>2594</v>
      </c>
      <c r="O3534">
        <v>1</v>
      </c>
      <c r="P3534" t="s">
        <v>154</v>
      </c>
      <c r="Q3534">
        <v>860</v>
      </c>
      <c r="R3534" t="s">
        <v>432</v>
      </c>
      <c r="S3534">
        <v>71.278570739082696</v>
      </c>
      <c r="T3534">
        <v>41.053933077472898</v>
      </c>
      <c r="U3534" t="s">
        <v>18997</v>
      </c>
      <c r="V3534" t="s">
        <v>18998</v>
      </c>
      <c r="W3534" t="s">
        <v>18958</v>
      </c>
      <c r="Y3534" t="s">
        <v>18959</v>
      </c>
      <c r="AD3534">
        <v>0.83713971647694096</v>
      </c>
      <c r="AE3534">
        <v>5.8204595632428804</v>
      </c>
    </row>
    <row r="3535" spans="1:31" x14ac:dyDescent="0.25">
      <c r="A3535">
        <v>16309</v>
      </c>
      <c r="B3535" t="s">
        <v>424</v>
      </c>
      <c r="C3535" t="s">
        <v>18948</v>
      </c>
      <c r="D3535" t="s">
        <v>18999</v>
      </c>
      <c r="E3535" t="s">
        <v>18950</v>
      </c>
      <c r="F3535" t="s">
        <v>19000</v>
      </c>
      <c r="G3535" t="s">
        <v>18952</v>
      </c>
      <c r="H3535" t="s">
        <v>150</v>
      </c>
      <c r="I3535" t="s">
        <v>162</v>
      </c>
      <c r="J3535" t="s">
        <v>19001</v>
      </c>
      <c r="K3535" t="s">
        <v>18954</v>
      </c>
      <c r="L3535" t="s">
        <v>18954</v>
      </c>
      <c r="M3535" t="s">
        <v>18999</v>
      </c>
      <c r="N3535">
        <v>2593</v>
      </c>
      <c r="O3535">
        <v>1</v>
      </c>
      <c r="P3535" t="s">
        <v>154</v>
      </c>
      <c r="Q3535">
        <v>860</v>
      </c>
      <c r="R3535" t="s">
        <v>432</v>
      </c>
      <c r="S3535">
        <v>64.448274145303401</v>
      </c>
      <c r="T3535">
        <v>41.928941943753699</v>
      </c>
      <c r="U3535" t="s">
        <v>19002</v>
      </c>
      <c r="V3535" t="s">
        <v>19003</v>
      </c>
      <c r="W3535" t="s">
        <v>18958</v>
      </c>
      <c r="Y3535" t="s">
        <v>18959</v>
      </c>
      <c r="AD3535">
        <v>12.074187005577</v>
      </c>
      <c r="AE3535">
        <v>19.872429714256899</v>
      </c>
    </row>
    <row r="3536" spans="1:31" x14ac:dyDescent="0.25">
      <c r="A3536">
        <v>16322</v>
      </c>
      <c r="B3536" t="s">
        <v>424</v>
      </c>
      <c r="C3536" t="s">
        <v>18948</v>
      </c>
      <c r="D3536" t="s">
        <v>19004</v>
      </c>
      <c r="E3536" t="s">
        <v>18950</v>
      </c>
      <c r="F3536" t="s">
        <v>19005</v>
      </c>
      <c r="G3536" t="s">
        <v>18952</v>
      </c>
      <c r="H3536" t="s">
        <v>150</v>
      </c>
      <c r="I3536" t="s">
        <v>162</v>
      </c>
      <c r="J3536" t="s">
        <v>19006</v>
      </c>
      <c r="K3536" t="s">
        <v>18954</v>
      </c>
      <c r="L3536" t="s">
        <v>18954</v>
      </c>
      <c r="M3536" t="s">
        <v>19004</v>
      </c>
      <c r="N3536">
        <v>2595</v>
      </c>
      <c r="O3536">
        <v>1</v>
      </c>
      <c r="P3536" t="s">
        <v>154</v>
      </c>
      <c r="Q3536">
        <v>860</v>
      </c>
      <c r="R3536" t="s">
        <v>432</v>
      </c>
      <c r="S3536">
        <v>66.450203114506095</v>
      </c>
      <c r="T3536">
        <v>39.741743966737197</v>
      </c>
      <c r="U3536" t="s">
        <v>19007</v>
      </c>
      <c r="V3536" t="s">
        <v>19008</v>
      </c>
      <c r="W3536" t="s">
        <v>18958</v>
      </c>
      <c r="Y3536" t="s">
        <v>18959</v>
      </c>
      <c r="AD3536">
        <v>1.5004327913682101</v>
      </c>
      <c r="AE3536">
        <v>7.1891723858618199</v>
      </c>
    </row>
    <row r="3537" spans="1:31" x14ac:dyDescent="0.25">
      <c r="A3537">
        <v>16326</v>
      </c>
      <c r="B3537" t="s">
        <v>424</v>
      </c>
      <c r="C3537" t="s">
        <v>18948</v>
      </c>
      <c r="D3537" t="s">
        <v>19009</v>
      </c>
      <c r="E3537" t="s">
        <v>18950</v>
      </c>
      <c r="F3537" t="s">
        <v>19010</v>
      </c>
      <c r="G3537" t="s">
        <v>18952</v>
      </c>
      <c r="H3537" t="s">
        <v>150</v>
      </c>
      <c r="I3537" t="s">
        <v>162</v>
      </c>
      <c r="J3537" t="s">
        <v>19011</v>
      </c>
      <c r="K3537" t="s">
        <v>18954</v>
      </c>
      <c r="L3537" t="s">
        <v>18954</v>
      </c>
      <c r="M3537" t="s">
        <v>19012</v>
      </c>
      <c r="N3537">
        <v>2597</v>
      </c>
      <c r="O3537">
        <v>1</v>
      </c>
      <c r="P3537" t="s">
        <v>154</v>
      </c>
      <c r="Q3537">
        <v>860</v>
      </c>
      <c r="R3537" t="s">
        <v>432</v>
      </c>
      <c r="S3537">
        <v>68.6523615936987</v>
      </c>
      <c r="T3537">
        <v>40.481878221719903</v>
      </c>
      <c r="U3537" t="s">
        <v>19013</v>
      </c>
      <c r="V3537" t="s">
        <v>19014</v>
      </c>
      <c r="W3537" t="s">
        <v>18958</v>
      </c>
      <c r="Y3537" t="s">
        <v>18959</v>
      </c>
      <c r="AD3537">
        <v>0.50062164984592505</v>
      </c>
      <c r="AE3537">
        <v>3.8637241181596802</v>
      </c>
    </row>
    <row r="3538" spans="1:31" x14ac:dyDescent="0.25">
      <c r="A3538">
        <v>16332</v>
      </c>
      <c r="B3538" t="s">
        <v>424</v>
      </c>
      <c r="C3538" t="s">
        <v>18948</v>
      </c>
      <c r="D3538" t="s">
        <v>19015</v>
      </c>
      <c r="E3538" t="s">
        <v>18950</v>
      </c>
      <c r="F3538" t="s">
        <v>19016</v>
      </c>
      <c r="G3538" t="s">
        <v>18952</v>
      </c>
      <c r="H3538" t="s">
        <v>150</v>
      </c>
      <c r="I3538" t="s">
        <v>162</v>
      </c>
      <c r="J3538" t="s">
        <v>19017</v>
      </c>
      <c r="K3538" t="s">
        <v>18954</v>
      </c>
      <c r="L3538" t="s">
        <v>18954</v>
      </c>
      <c r="M3538" t="s">
        <v>19018</v>
      </c>
      <c r="N3538">
        <v>2596</v>
      </c>
      <c r="O3538">
        <v>1</v>
      </c>
      <c r="P3538" t="s">
        <v>154</v>
      </c>
      <c r="Q3538">
        <v>860</v>
      </c>
      <c r="R3538" t="s">
        <v>432</v>
      </c>
      <c r="S3538">
        <v>67.472340186537195</v>
      </c>
      <c r="T3538">
        <v>38.025635158217</v>
      </c>
      <c r="U3538" t="s">
        <v>19019</v>
      </c>
      <c r="V3538" t="s">
        <v>19020</v>
      </c>
      <c r="W3538" t="s">
        <v>18958</v>
      </c>
      <c r="Y3538" t="s">
        <v>18959</v>
      </c>
      <c r="AD3538">
        <v>2.0336920095892301</v>
      </c>
      <c r="AE3538">
        <v>6.5739884426600197</v>
      </c>
    </row>
    <row r="3539" spans="1:31" x14ac:dyDescent="0.25">
      <c r="A3539">
        <v>16337</v>
      </c>
      <c r="B3539" t="s">
        <v>424</v>
      </c>
      <c r="C3539" t="s">
        <v>18948</v>
      </c>
      <c r="D3539" t="s">
        <v>19021</v>
      </c>
      <c r="E3539" t="s">
        <v>18950</v>
      </c>
      <c r="F3539" t="s">
        <v>19022</v>
      </c>
      <c r="G3539" t="s">
        <v>18952</v>
      </c>
      <c r="H3539" t="s">
        <v>150</v>
      </c>
      <c r="I3539" t="s">
        <v>162</v>
      </c>
      <c r="J3539" t="s">
        <v>19023</v>
      </c>
      <c r="K3539" t="s">
        <v>18954</v>
      </c>
      <c r="L3539" t="s">
        <v>18954</v>
      </c>
      <c r="M3539" t="s">
        <v>19024</v>
      </c>
      <c r="N3539">
        <v>2598</v>
      </c>
      <c r="O3539">
        <v>1</v>
      </c>
      <c r="P3539" t="s">
        <v>154</v>
      </c>
      <c r="Q3539">
        <v>860</v>
      </c>
      <c r="R3539" t="s">
        <v>432</v>
      </c>
      <c r="S3539">
        <v>69.824305557730099</v>
      </c>
      <c r="T3539">
        <v>41.2626959430428</v>
      </c>
      <c r="U3539" t="s">
        <v>19025</v>
      </c>
      <c r="V3539" t="s">
        <v>19026</v>
      </c>
      <c r="W3539" t="s">
        <v>18958</v>
      </c>
      <c r="Y3539" t="s">
        <v>18959</v>
      </c>
      <c r="AD3539">
        <v>1.5978101563771401</v>
      </c>
      <c r="AE3539">
        <v>9.5241057530207396</v>
      </c>
    </row>
    <row r="3540" spans="1:31" x14ac:dyDescent="0.25">
      <c r="A3540">
        <v>16338</v>
      </c>
      <c r="B3540" t="s">
        <v>424</v>
      </c>
      <c r="C3540" t="s">
        <v>18948</v>
      </c>
      <c r="D3540" t="s">
        <v>19027</v>
      </c>
      <c r="E3540" t="s">
        <v>18950</v>
      </c>
      <c r="F3540" t="s">
        <v>19028</v>
      </c>
      <c r="G3540" t="s">
        <v>18952</v>
      </c>
      <c r="H3540" t="s">
        <v>150</v>
      </c>
      <c r="I3540" t="s">
        <v>162</v>
      </c>
      <c r="J3540" t="s">
        <v>19029</v>
      </c>
      <c r="K3540" t="s">
        <v>18954</v>
      </c>
      <c r="L3540" t="s">
        <v>18954</v>
      </c>
      <c r="M3540" t="s">
        <v>19027</v>
      </c>
      <c r="N3540">
        <v>2588</v>
      </c>
      <c r="O3540">
        <v>1</v>
      </c>
      <c r="P3540" t="s">
        <v>154</v>
      </c>
      <c r="Q3540">
        <v>860</v>
      </c>
      <c r="R3540" t="s">
        <v>432</v>
      </c>
      <c r="S3540">
        <v>69.216146590042101</v>
      </c>
      <c r="T3540">
        <v>41.279447224503599</v>
      </c>
      <c r="U3540" t="s">
        <v>19030</v>
      </c>
      <c r="V3540" t="s">
        <v>19031</v>
      </c>
      <c r="W3540" t="s">
        <v>18958</v>
      </c>
      <c r="Y3540" t="s">
        <v>18959</v>
      </c>
      <c r="AD3540">
        <v>3.5253000097782199E-2</v>
      </c>
      <c r="AE3540">
        <v>0.73055543469054096</v>
      </c>
    </row>
    <row r="3541" spans="1:31" x14ac:dyDescent="0.25">
      <c r="A3541">
        <v>15130</v>
      </c>
      <c r="B3541" t="s">
        <v>916</v>
      </c>
      <c r="C3541" t="s">
        <v>19032</v>
      </c>
      <c r="D3541" t="s">
        <v>19033</v>
      </c>
      <c r="E3541" t="s">
        <v>19034</v>
      </c>
      <c r="F3541" t="s">
        <v>19035</v>
      </c>
      <c r="G3541" t="s">
        <v>19036</v>
      </c>
      <c r="H3541" t="s">
        <v>150</v>
      </c>
      <c r="I3541" t="s">
        <v>162</v>
      </c>
      <c r="J3541" t="s">
        <v>19037</v>
      </c>
      <c r="K3541" t="s">
        <v>19038</v>
      </c>
      <c r="L3541" t="s">
        <v>19039</v>
      </c>
      <c r="O3541">
        <v>1</v>
      </c>
      <c r="P3541" t="s">
        <v>154</v>
      </c>
      <c r="Q3541">
        <v>548</v>
      </c>
      <c r="R3541" t="s">
        <v>1462</v>
      </c>
      <c r="S3541">
        <v>167.637858157762</v>
      </c>
      <c r="T3541">
        <v>-16.2651934083746</v>
      </c>
      <c r="U3541" t="s">
        <v>19040</v>
      </c>
      <c r="V3541" t="s">
        <v>19041</v>
      </c>
      <c r="W3541" t="s">
        <v>19042</v>
      </c>
      <c r="Y3541" t="s">
        <v>19043</v>
      </c>
      <c r="AD3541">
        <v>0.24370374432146499</v>
      </c>
      <c r="AE3541">
        <v>3.67894645519018</v>
      </c>
    </row>
    <row r="3542" spans="1:31" x14ac:dyDescent="0.25">
      <c r="A3542">
        <v>15131</v>
      </c>
      <c r="B3542" t="s">
        <v>916</v>
      </c>
      <c r="C3542" t="s">
        <v>19032</v>
      </c>
      <c r="D3542" t="s">
        <v>19044</v>
      </c>
      <c r="E3542" t="s">
        <v>19034</v>
      </c>
      <c r="F3542" t="s">
        <v>19045</v>
      </c>
      <c r="G3542" t="s">
        <v>19036</v>
      </c>
      <c r="H3542" t="s">
        <v>150</v>
      </c>
      <c r="I3542" t="s">
        <v>162</v>
      </c>
      <c r="J3542" t="s">
        <v>19046</v>
      </c>
      <c r="K3542" t="s">
        <v>19038</v>
      </c>
      <c r="L3542" t="s">
        <v>19039</v>
      </c>
      <c r="O3542">
        <v>1</v>
      </c>
      <c r="P3542" t="s">
        <v>154</v>
      </c>
      <c r="Q3542">
        <v>548</v>
      </c>
      <c r="R3542" t="s">
        <v>1462</v>
      </c>
      <c r="S3542">
        <v>168.049461312213</v>
      </c>
      <c r="T3542">
        <v>-15.477692933013801</v>
      </c>
      <c r="U3542" t="s">
        <v>19047</v>
      </c>
      <c r="V3542" t="s">
        <v>19048</v>
      </c>
      <c r="W3542" t="s">
        <v>19042</v>
      </c>
      <c r="Y3542" t="s">
        <v>19043</v>
      </c>
      <c r="AD3542">
        <v>0.11116981269538</v>
      </c>
      <c r="AE3542">
        <v>3.0044453240634201</v>
      </c>
    </row>
    <row r="3543" spans="1:31" x14ac:dyDescent="0.25">
      <c r="A3543">
        <v>15132</v>
      </c>
      <c r="B3543" t="s">
        <v>916</v>
      </c>
      <c r="C3543" t="s">
        <v>19032</v>
      </c>
      <c r="D3543" t="s">
        <v>19049</v>
      </c>
      <c r="E3543" t="s">
        <v>19034</v>
      </c>
      <c r="F3543" t="s">
        <v>19050</v>
      </c>
      <c r="G3543" t="s">
        <v>19036</v>
      </c>
      <c r="H3543" t="s">
        <v>150</v>
      </c>
      <c r="I3543" t="s">
        <v>162</v>
      </c>
      <c r="J3543" t="s">
        <v>19051</v>
      </c>
      <c r="K3543" t="s">
        <v>19038</v>
      </c>
      <c r="L3543" t="s">
        <v>19039</v>
      </c>
      <c r="O3543">
        <v>1</v>
      </c>
      <c r="P3543" t="s">
        <v>154</v>
      </c>
      <c r="Q3543">
        <v>548</v>
      </c>
      <c r="R3543" t="s">
        <v>1462</v>
      </c>
      <c r="S3543">
        <v>166.871789625822</v>
      </c>
      <c r="T3543">
        <v>-15.261600071777901</v>
      </c>
      <c r="U3543" t="s">
        <v>19052</v>
      </c>
      <c r="V3543" t="s">
        <v>19053</v>
      </c>
      <c r="W3543" t="s">
        <v>19042</v>
      </c>
      <c r="Y3543" t="s">
        <v>19043</v>
      </c>
      <c r="AD3543">
        <v>0.371220454077275</v>
      </c>
      <c r="AE3543">
        <v>4.5655491619275503</v>
      </c>
    </row>
    <row r="3544" spans="1:31" x14ac:dyDescent="0.25">
      <c r="A3544">
        <v>15133</v>
      </c>
      <c r="B3544" t="s">
        <v>916</v>
      </c>
      <c r="C3544" t="s">
        <v>19032</v>
      </c>
      <c r="D3544" t="s">
        <v>19054</v>
      </c>
      <c r="E3544" t="s">
        <v>19034</v>
      </c>
      <c r="F3544" t="s">
        <v>19055</v>
      </c>
      <c r="G3544" t="s">
        <v>19036</v>
      </c>
      <c r="H3544" t="s">
        <v>150</v>
      </c>
      <c r="I3544" t="s">
        <v>162</v>
      </c>
      <c r="J3544" t="s">
        <v>19056</v>
      </c>
      <c r="K3544" t="s">
        <v>19038</v>
      </c>
      <c r="L3544" t="s">
        <v>19039</v>
      </c>
      <c r="O3544">
        <v>1</v>
      </c>
      <c r="P3544" t="s">
        <v>154</v>
      </c>
      <c r="Q3544">
        <v>548</v>
      </c>
      <c r="R3544" t="s">
        <v>1462</v>
      </c>
      <c r="S3544">
        <v>168.336426935784</v>
      </c>
      <c r="T3544">
        <v>-17.355308870471699</v>
      </c>
      <c r="U3544" t="s">
        <v>19057</v>
      </c>
      <c r="V3544" t="s">
        <v>19058</v>
      </c>
      <c r="W3544" t="s">
        <v>19042</v>
      </c>
      <c r="Y3544" t="s">
        <v>19043</v>
      </c>
      <c r="AD3544">
        <v>0.118597928574218</v>
      </c>
      <c r="AE3544">
        <v>2.2763906117186798</v>
      </c>
    </row>
    <row r="3545" spans="1:31" x14ac:dyDescent="0.25">
      <c r="A3545">
        <v>15134</v>
      </c>
      <c r="B3545" t="s">
        <v>916</v>
      </c>
      <c r="C3545" t="s">
        <v>19032</v>
      </c>
      <c r="D3545" t="s">
        <v>19059</v>
      </c>
      <c r="E3545" t="s">
        <v>19034</v>
      </c>
      <c r="F3545" t="s">
        <v>19060</v>
      </c>
      <c r="G3545" t="s">
        <v>19036</v>
      </c>
      <c r="H3545" t="s">
        <v>150</v>
      </c>
      <c r="I3545" t="s">
        <v>162</v>
      </c>
      <c r="J3545" t="s">
        <v>19061</v>
      </c>
      <c r="K3545" t="s">
        <v>19038</v>
      </c>
      <c r="L3545" t="s">
        <v>19039</v>
      </c>
      <c r="O3545">
        <v>1</v>
      </c>
      <c r="P3545" t="s">
        <v>154</v>
      </c>
      <c r="Q3545">
        <v>548</v>
      </c>
      <c r="R3545" t="s">
        <v>1462</v>
      </c>
      <c r="S3545">
        <v>169.285218090764</v>
      </c>
      <c r="T3545">
        <v>-19.215523597800601</v>
      </c>
      <c r="U3545" t="s">
        <v>19062</v>
      </c>
      <c r="V3545" t="s">
        <v>19063</v>
      </c>
      <c r="W3545" t="s">
        <v>19042</v>
      </c>
      <c r="Y3545" t="s">
        <v>19043</v>
      </c>
      <c r="AD3545">
        <v>0.15169696612542799</v>
      </c>
      <c r="AE3545">
        <v>2.81014073669051</v>
      </c>
    </row>
    <row r="3546" spans="1:31" x14ac:dyDescent="0.25">
      <c r="A3546">
        <v>15135</v>
      </c>
      <c r="B3546" t="s">
        <v>916</v>
      </c>
      <c r="C3546" t="s">
        <v>19032</v>
      </c>
      <c r="D3546" t="s">
        <v>19064</v>
      </c>
      <c r="E3546" t="s">
        <v>19034</v>
      </c>
      <c r="F3546" t="s">
        <v>19065</v>
      </c>
      <c r="G3546" t="s">
        <v>19036</v>
      </c>
      <c r="H3546" t="s">
        <v>150</v>
      </c>
      <c r="I3546" t="s">
        <v>162</v>
      </c>
      <c r="J3546" t="s">
        <v>19066</v>
      </c>
      <c r="K3546" t="s">
        <v>19038</v>
      </c>
      <c r="L3546" t="s">
        <v>19039</v>
      </c>
      <c r="O3546">
        <v>1</v>
      </c>
      <c r="P3546" t="s">
        <v>154</v>
      </c>
      <c r="Q3546">
        <v>548</v>
      </c>
      <c r="R3546" t="s">
        <v>1462</v>
      </c>
      <c r="S3546">
        <v>167.35982934894199</v>
      </c>
      <c r="T3546">
        <v>-13.8732318585656</v>
      </c>
      <c r="U3546" t="s">
        <v>19067</v>
      </c>
      <c r="V3546" t="s">
        <v>19068</v>
      </c>
      <c r="W3546" t="s">
        <v>19042</v>
      </c>
      <c r="Y3546" t="s">
        <v>19043</v>
      </c>
      <c r="AD3546">
        <v>7.7096860856727303E-2</v>
      </c>
      <c r="AE3546">
        <v>2.5952681515213198</v>
      </c>
    </row>
    <row r="3547" spans="1:31" x14ac:dyDescent="0.25">
      <c r="A3547">
        <v>14648</v>
      </c>
      <c r="B3547" t="s">
        <v>1172</v>
      </c>
      <c r="C3547" t="s">
        <v>19069</v>
      </c>
      <c r="D3547" t="s">
        <v>2884</v>
      </c>
      <c r="E3547" t="s">
        <v>19070</v>
      </c>
      <c r="F3547" t="s">
        <v>19071</v>
      </c>
      <c r="G3547" t="s">
        <v>19072</v>
      </c>
      <c r="H3547" t="s">
        <v>150</v>
      </c>
      <c r="I3547" t="s">
        <v>162</v>
      </c>
      <c r="J3547" t="s">
        <v>19073</v>
      </c>
      <c r="K3547" t="s">
        <v>19074</v>
      </c>
      <c r="L3547" t="s">
        <v>19074</v>
      </c>
      <c r="M3547" t="s">
        <v>2887</v>
      </c>
      <c r="O3547">
        <v>1</v>
      </c>
      <c r="P3547" t="s">
        <v>154</v>
      </c>
      <c r="Q3547">
        <v>862</v>
      </c>
      <c r="R3547" t="s">
        <v>1208</v>
      </c>
      <c r="S3547">
        <v>-65.946387681200306</v>
      </c>
      <c r="T3547">
        <v>3.3701359878280202</v>
      </c>
      <c r="U3547" t="s">
        <v>19075</v>
      </c>
      <c r="V3547" t="s">
        <v>2887</v>
      </c>
      <c r="W3547" t="s">
        <v>19076</v>
      </c>
      <c r="Y3547" t="s">
        <v>19077</v>
      </c>
      <c r="AD3547">
        <v>14.6705401824033</v>
      </c>
      <c r="AE3547">
        <v>21.116981017732599</v>
      </c>
    </row>
    <row r="3548" spans="1:31" x14ac:dyDescent="0.25">
      <c r="A3548">
        <v>14649</v>
      </c>
      <c r="B3548" t="s">
        <v>1172</v>
      </c>
      <c r="C3548" t="s">
        <v>19069</v>
      </c>
      <c r="D3548" t="s">
        <v>19078</v>
      </c>
      <c r="E3548" t="s">
        <v>19070</v>
      </c>
      <c r="F3548" t="s">
        <v>19079</v>
      </c>
      <c r="G3548" t="s">
        <v>19072</v>
      </c>
      <c r="H3548" t="s">
        <v>150</v>
      </c>
      <c r="I3548" t="s">
        <v>162</v>
      </c>
      <c r="J3548" t="s">
        <v>19080</v>
      </c>
      <c r="K3548" t="s">
        <v>19074</v>
      </c>
      <c r="L3548" t="s">
        <v>19074</v>
      </c>
      <c r="M3548" t="s">
        <v>19081</v>
      </c>
      <c r="O3548">
        <v>1</v>
      </c>
      <c r="P3548" t="s">
        <v>154</v>
      </c>
      <c r="Q3548">
        <v>862</v>
      </c>
      <c r="R3548" t="s">
        <v>1208</v>
      </c>
      <c r="S3548">
        <v>-64.416126005635405</v>
      </c>
      <c r="T3548">
        <v>8.9395080837206606</v>
      </c>
      <c r="U3548" t="s">
        <v>19082</v>
      </c>
      <c r="V3548" t="s">
        <v>19081</v>
      </c>
      <c r="W3548" t="s">
        <v>19076</v>
      </c>
      <c r="Y3548" t="s">
        <v>19077</v>
      </c>
      <c r="AD3548">
        <v>3.8517110740862699</v>
      </c>
      <c r="AE3548">
        <v>14.629916316206</v>
      </c>
    </row>
    <row r="3549" spans="1:31" x14ac:dyDescent="0.25">
      <c r="A3549">
        <v>14650</v>
      </c>
      <c r="B3549" t="s">
        <v>1172</v>
      </c>
      <c r="C3549" t="s">
        <v>19069</v>
      </c>
      <c r="D3549" t="s">
        <v>19083</v>
      </c>
      <c r="E3549" t="s">
        <v>19070</v>
      </c>
      <c r="F3549" t="s">
        <v>19084</v>
      </c>
      <c r="G3549" t="s">
        <v>19072</v>
      </c>
      <c r="H3549" t="s">
        <v>150</v>
      </c>
      <c r="I3549" t="s">
        <v>162</v>
      </c>
      <c r="J3549" t="s">
        <v>19085</v>
      </c>
      <c r="K3549" t="s">
        <v>19074</v>
      </c>
      <c r="L3549" t="s">
        <v>19074</v>
      </c>
      <c r="M3549" t="s">
        <v>19086</v>
      </c>
      <c r="O3549">
        <v>1</v>
      </c>
      <c r="P3549" t="s">
        <v>154</v>
      </c>
      <c r="Q3549">
        <v>862</v>
      </c>
      <c r="R3549" t="s">
        <v>1208</v>
      </c>
      <c r="S3549">
        <v>-68.812294941600499</v>
      </c>
      <c r="T3549">
        <v>7.1345842190018702</v>
      </c>
      <c r="U3549" t="s">
        <v>19087</v>
      </c>
      <c r="V3549" t="s">
        <v>19086</v>
      </c>
      <c r="W3549" t="s">
        <v>19076</v>
      </c>
      <c r="Y3549" t="s">
        <v>19077</v>
      </c>
      <c r="AD3549">
        <v>6.0347520145968998</v>
      </c>
      <c r="AE3549">
        <v>16.887335132869101</v>
      </c>
    </row>
    <row r="3550" spans="1:31" x14ac:dyDescent="0.25">
      <c r="A3550">
        <v>14651</v>
      </c>
      <c r="B3550" t="s">
        <v>1172</v>
      </c>
      <c r="C3550" t="s">
        <v>19069</v>
      </c>
      <c r="D3550" t="s">
        <v>19088</v>
      </c>
      <c r="E3550" t="s">
        <v>19070</v>
      </c>
      <c r="F3550" t="s">
        <v>19089</v>
      </c>
      <c r="G3550" t="s">
        <v>19072</v>
      </c>
      <c r="H3550" t="s">
        <v>150</v>
      </c>
      <c r="I3550" t="s">
        <v>162</v>
      </c>
      <c r="J3550" t="s">
        <v>19090</v>
      </c>
      <c r="K3550" t="s">
        <v>19074</v>
      </c>
      <c r="L3550" t="s">
        <v>19074</v>
      </c>
      <c r="M3550" t="s">
        <v>19091</v>
      </c>
      <c r="O3550">
        <v>1</v>
      </c>
      <c r="P3550" t="s">
        <v>154</v>
      </c>
      <c r="Q3550">
        <v>862</v>
      </c>
      <c r="R3550" t="s">
        <v>1208</v>
      </c>
      <c r="S3550">
        <v>-67.128797866303401</v>
      </c>
      <c r="T3550">
        <v>9.9736170198214502</v>
      </c>
      <c r="U3550" t="s">
        <v>19092</v>
      </c>
      <c r="V3550" t="s">
        <v>19091</v>
      </c>
      <c r="W3550" t="s">
        <v>19076</v>
      </c>
      <c r="Y3550" t="s">
        <v>19077</v>
      </c>
      <c r="AD3550">
        <v>0.58983499077305601</v>
      </c>
      <c r="AE3550">
        <v>6.3268746664764102</v>
      </c>
    </row>
    <row r="3551" spans="1:31" x14ac:dyDescent="0.25">
      <c r="A3551">
        <v>14652</v>
      </c>
      <c r="B3551" t="s">
        <v>1172</v>
      </c>
      <c r="C3551" t="s">
        <v>19069</v>
      </c>
      <c r="D3551" t="s">
        <v>19093</v>
      </c>
      <c r="E3551" t="s">
        <v>19070</v>
      </c>
      <c r="F3551" t="s">
        <v>19094</v>
      </c>
      <c r="G3551" t="s">
        <v>19072</v>
      </c>
      <c r="H3551" t="s">
        <v>150</v>
      </c>
      <c r="I3551" t="s">
        <v>162</v>
      </c>
      <c r="J3551" t="s">
        <v>19095</v>
      </c>
      <c r="K3551" t="s">
        <v>19074</v>
      </c>
      <c r="L3551" t="s">
        <v>19074</v>
      </c>
      <c r="M3551" t="s">
        <v>19096</v>
      </c>
      <c r="O3551">
        <v>1</v>
      </c>
      <c r="P3551" t="s">
        <v>154</v>
      </c>
      <c r="Q3551">
        <v>862</v>
      </c>
      <c r="R3551" t="s">
        <v>1208</v>
      </c>
      <c r="S3551">
        <v>-69.853966969041807</v>
      </c>
      <c r="T3551">
        <v>8.1514230872468705</v>
      </c>
      <c r="U3551" t="s">
        <v>19097</v>
      </c>
      <c r="V3551" t="s">
        <v>19096</v>
      </c>
      <c r="W3551" t="s">
        <v>19076</v>
      </c>
      <c r="Y3551" t="s">
        <v>19077</v>
      </c>
      <c r="AD3551">
        <v>3.0204217053964202</v>
      </c>
      <c r="AE3551">
        <v>15.5552270215001</v>
      </c>
    </row>
    <row r="3552" spans="1:31" x14ac:dyDescent="0.25">
      <c r="A3552">
        <v>14653</v>
      </c>
      <c r="B3552" t="s">
        <v>1172</v>
      </c>
      <c r="C3552" t="s">
        <v>19069</v>
      </c>
      <c r="D3552" t="s">
        <v>4425</v>
      </c>
      <c r="E3552" t="s">
        <v>19070</v>
      </c>
      <c r="F3552" t="s">
        <v>19098</v>
      </c>
      <c r="G3552" t="s">
        <v>19072</v>
      </c>
      <c r="H3552" t="s">
        <v>150</v>
      </c>
      <c r="I3552" t="s">
        <v>162</v>
      </c>
      <c r="J3552" t="s">
        <v>19099</v>
      </c>
      <c r="K3552" t="s">
        <v>19074</v>
      </c>
      <c r="L3552" t="s">
        <v>19074</v>
      </c>
      <c r="M3552" t="s">
        <v>4428</v>
      </c>
      <c r="O3552">
        <v>1</v>
      </c>
      <c r="P3552" t="s">
        <v>154</v>
      </c>
      <c r="Q3552">
        <v>862</v>
      </c>
      <c r="R3552" t="s">
        <v>1208</v>
      </c>
      <c r="S3552">
        <v>-63.524810216571296</v>
      </c>
      <c r="T3552">
        <v>6.2368845918298703</v>
      </c>
      <c r="U3552" t="s">
        <v>19100</v>
      </c>
      <c r="V3552" t="s">
        <v>4428</v>
      </c>
      <c r="W3552" t="s">
        <v>19076</v>
      </c>
      <c r="Y3552" t="s">
        <v>19077</v>
      </c>
      <c r="AD3552">
        <v>20.440143043443801</v>
      </c>
      <c r="AE3552">
        <v>27.305395022897901</v>
      </c>
    </row>
    <row r="3553" spans="1:31" x14ac:dyDescent="0.25">
      <c r="A3553">
        <v>14654</v>
      </c>
      <c r="B3553" t="s">
        <v>1172</v>
      </c>
      <c r="C3553" t="s">
        <v>19069</v>
      </c>
      <c r="D3553" t="s">
        <v>19101</v>
      </c>
      <c r="E3553" t="s">
        <v>19070</v>
      </c>
      <c r="F3553" t="s">
        <v>19102</v>
      </c>
      <c r="G3553" t="s">
        <v>19072</v>
      </c>
      <c r="H3553" t="s">
        <v>150</v>
      </c>
      <c r="I3553" t="s">
        <v>162</v>
      </c>
      <c r="J3553" t="s">
        <v>19103</v>
      </c>
      <c r="K3553" t="s">
        <v>19074</v>
      </c>
      <c r="L3553" t="s">
        <v>19074</v>
      </c>
      <c r="M3553" t="s">
        <v>19104</v>
      </c>
      <c r="O3553">
        <v>1</v>
      </c>
      <c r="P3553" t="s">
        <v>154</v>
      </c>
      <c r="Q3553">
        <v>862</v>
      </c>
      <c r="R3553" t="s">
        <v>1208</v>
      </c>
      <c r="S3553">
        <v>-68.010422798220603</v>
      </c>
      <c r="T3553">
        <v>10.17504925353</v>
      </c>
      <c r="U3553" t="s">
        <v>19105</v>
      </c>
      <c r="V3553" t="s">
        <v>19104</v>
      </c>
      <c r="W3553" t="s">
        <v>19076</v>
      </c>
      <c r="Y3553" t="s">
        <v>19077</v>
      </c>
      <c r="AD3553">
        <v>0.42856362641435902</v>
      </c>
      <c r="AE3553">
        <v>4.188569305923</v>
      </c>
    </row>
    <row r="3554" spans="1:31" x14ac:dyDescent="0.25">
      <c r="A3554">
        <v>14655</v>
      </c>
      <c r="B3554" t="s">
        <v>1172</v>
      </c>
      <c r="C3554" t="s">
        <v>19069</v>
      </c>
      <c r="D3554" t="s">
        <v>19106</v>
      </c>
      <c r="E3554" t="s">
        <v>19070</v>
      </c>
      <c r="F3554" t="s">
        <v>19107</v>
      </c>
      <c r="G3554" t="s">
        <v>19072</v>
      </c>
      <c r="H3554" t="s">
        <v>150</v>
      </c>
      <c r="I3554" t="s">
        <v>162</v>
      </c>
      <c r="J3554" t="s">
        <v>19108</v>
      </c>
      <c r="K3554" t="s">
        <v>19074</v>
      </c>
      <c r="L3554" t="s">
        <v>19074</v>
      </c>
      <c r="M3554" t="s">
        <v>19109</v>
      </c>
      <c r="O3554">
        <v>1</v>
      </c>
      <c r="P3554" t="s">
        <v>154</v>
      </c>
      <c r="Q3554">
        <v>862</v>
      </c>
      <c r="R3554" t="s">
        <v>1208</v>
      </c>
      <c r="S3554">
        <v>-68.347091112882595</v>
      </c>
      <c r="T3554">
        <v>9.3395656976708903</v>
      </c>
      <c r="U3554" t="s">
        <v>19110</v>
      </c>
      <c r="V3554" t="s">
        <v>19109</v>
      </c>
      <c r="W3554" t="s">
        <v>19076</v>
      </c>
      <c r="Y3554" t="s">
        <v>19077</v>
      </c>
      <c r="AD3554">
        <v>1.1375486478016199</v>
      </c>
      <c r="AE3554">
        <v>7.4894638065942498</v>
      </c>
    </row>
    <row r="3555" spans="1:31" x14ac:dyDescent="0.25">
      <c r="A3555">
        <v>14656</v>
      </c>
      <c r="B3555" t="s">
        <v>1172</v>
      </c>
      <c r="C3555" t="s">
        <v>19069</v>
      </c>
      <c r="D3555" t="s">
        <v>19111</v>
      </c>
      <c r="E3555" t="s">
        <v>19070</v>
      </c>
      <c r="F3555" t="s">
        <v>19112</v>
      </c>
      <c r="G3555" t="s">
        <v>19072</v>
      </c>
      <c r="H3555" t="s">
        <v>150</v>
      </c>
      <c r="I3555" t="s">
        <v>162</v>
      </c>
      <c r="J3555" t="s">
        <v>19113</v>
      </c>
      <c r="K3555" t="s">
        <v>19074</v>
      </c>
      <c r="L3555" t="s">
        <v>19074</v>
      </c>
      <c r="M3555" t="s">
        <v>19114</v>
      </c>
      <c r="O3555">
        <v>1</v>
      </c>
      <c r="P3555" t="s">
        <v>154</v>
      </c>
      <c r="Q3555">
        <v>862</v>
      </c>
      <c r="R3555" t="s">
        <v>1208</v>
      </c>
      <c r="S3555">
        <v>-61.329977408958797</v>
      </c>
      <c r="T3555">
        <v>8.7696732547012992</v>
      </c>
      <c r="U3555" t="s">
        <v>19115</v>
      </c>
      <c r="V3555" t="s">
        <v>19114</v>
      </c>
      <c r="W3555" t="s">
        <v>19076</v>
      </c>
      <c r="Y3555" t="s">
        <v>19077</v>
      </c>
      <c r="AD3555">
        <v>2.94948560793202</v>
      </c>
      <c r="AE3555">
        <v>20.796304538843099</v>
      </c>
    </row>
    <row r="3556" spans="1:31" x14ac:dyDescent="0.25">
      <c r="A3556">
        <v>14657</v>
      </c>
      <c r="B3556" t="s">
        <v>1172</v>
      </c>
      <c r="C3556" t="s">
        <v>19069</v>
      </c>
      <c r="D3556" t="s">
        <v>2899</v>
      </c>
      <c r="E3556" t="s">
        <v>19070</v>
      </c>
      <c r="F3556" t="s">
        <v>19116</v>
      </c>
      <c r="G3556" t="s">
        <v>19072</v>
      </c>
      <c r="H3556" t="s">
        <v>150</v>
      </c>
      <c r="I3556" t="s">
        <v>162</v>
      </c>
      <c r="J3556" t="s">
        <v>19117</v>
      </c>
      <c r="K3556" t="s">
        <v>19074</v>
      </c>
      <c r="L3556" t="s">
        <v>19074</v>
      </c>
      <c r="M3556" t="s">
        <v>2902</v>
      </c>
      <c r="O3556">
        <v>1</v>
      </c>
      <c r="P3556" t="s">
        <v>154</v>
      </c>
      <c r="Q3556">
        <v>862</v>
      </c>
      <c r="R3556" t="s">
        <v>1208</v>
      </c>
      <c r="S3556">
        <v>-66.992663612899307</v>
      </c>
      <c r="T3556">
        <v>10.472854502794201</v>
      </c>
      <c r="U3556" t="s">
        <v>19118</v>
      </c>
      <c r="V3556" t="s">
        <v>2902</v>
      </c>
      <c r="W3556" t="s">
        <v>19076</v>
      </c>
      <c r="Y3556" t="s">
        <v>19077</v>
      </c>
      <c r="AD3556">
        <v>3.1071427036124501E-2</v>
      </c>
      <c r="AE3556">
        <v>0.94829946857208403</v>
      </c>
    </row>
    <row r="3557" spans="1:31" x14ac:dyDescent="0.25">
      <c r="A3557">
        <v>14658</v>
      </c>
      <c r="B3557" t="s">
        <v>1172</v>
      </c>
      <c r="C3557" t="s">
        <v>19069</v>
      </c>
      <c r="D3557" t="s">
        <v>19119</v>
      </c>
      <c r="E3557" t="s">
        <v>19070</v>
      </c>
      <c r="F3557" t="s">
        <v>19120</v>
      </c>
      <c r="G3557" t="s">
        <v>19072</v>
      </c>
      <c r="H3557" t="s">
        <v>150</v>
      </c>
      <c r="I3557" t="s">
        <v>162</v>
      </c>
      <c r="J3557" t="s">
        <v>19121</v>
      </c>
      <c r="K3557" t="s">
        <v>19074</v>
      </c>
      <c r="L3557" t="s">
        <v>19074</v>
      </c>
      <c r="M3557" t="s">
        <v>19122</v>
      </c>
      <c r="O3557">
        <v>1</v>
      </c>
      <c r="P3557" t="s">
        <v>154</v>
      </c>
      <c r="Q3557">
        <v>862</v>
      </c>
      <c r="R3557" t="s">
        <v>1208</v>
      </c>
      <c r="S3557">
        <v>-69.776991223494207</v>
      </c>
      <c r="T3557">
        <v>11.072571775609701</v>
      </c>
      <c r="U3557" t="s">
        <v>19123</v>
      </c>
      <c r="V3557" t="s">
        <v>19122</v>
      </c>
      <c r="W3557" t="s">
        <v>19076</v>
      </c>
      <c r="Y3557" t="s">
        <v>19077</v>
      </c>
      <c r="AD3557">
        <v>2.3404817741217698</v>
      </c>
      <c r="AE3557">
        <v>11.155754177287101</v>
      </c>
    </row>
    <row r="3558" spans="1:31" x14ac:dyDescent="0.25">
      <c r="A3558">
        <v>14659</v>
      </c>
      <c r="B3558" t="s">
        <v>1172</v>
      </c>
      <c r="C3558" t="s">
        <v>19069</v>
      </c>
      <c r="D3558" t="s">
        <v>19124</v>
      </c>
      <c r="E3558" t="s">
        <v>19070</v>
      </c>
      <c r="F3558" t="s">
        <v>19125</v>
      </c>
      <c r="G3558" t="s">
        <v>19072</v>
      </c>
      <c r="H3558" t="s">
        <v>150</v>
      </c>
      <c r="I3558" t="s">
        <v>162</v>
      </c>
      <c r="J3558" t="s">
        <v>19126</v>
      </c>
      <c r="K3558" t="s">
        <v>19074</v>
      </c>
      <c r="L3558" t="s">
        <v>19074</v>
      </c>
      <c r="M3558" t="s">
        <v>19127</v>
      </c>
      <c r="O3558">
        <v>1</v>
      </c>
      <c r="P3558" t="s">
        <v>154</v>
      </c>
      <c r="Q3558">
        <v>862</v>
      </c>
      <c r="R3558" t="s">
        <v>1208</v>
      </c>
      <c r="S3558">
        <v>-66.528607786273298</v>
      </c>
      <c r="T3558">
        <v>8.8261520466950305</v>
      </c>
      <c r="U3558" t="s">
        <v>19128</v>
      </c>
      <c r="V3558" t="s">
        <v>19127</v>
      </c>
      <c r="W3558" t="s">
        <v>19076</v>
      </c>
      <c r="Y3558" t="s">
        <v>19077</v>
      </c>
      <c r="AD3558">
        <v>5.3307160732618701</v>
      </c>
      <c r="AE3558">
        <v>16.862170535016901</v>
      </c>
    </row>
    <row r="3559" spans="1:31" x14ac:dyDescent="0.25">
      <c r="A3559">
        <v>14660</v>
      </c>
      <c r="B3559" t="s">
        <v>1172</v>
      </c>
      <c r="C3559" t="s">
        <v>19069</v>
      </c>
      <c r="D3559" t="s">
        <v>19129</v>
      </c>
      <c r="E3559" t="s">
        <v>19070</v>
      </c>
      <c r="F3559" t="s">
        <v>19130</v>
      </c>
      <c r="G3559" t="s">
        <v>19072</v>
      </c>
      <c r="H3559" t="s">
        <v>150</v>
      </c>
      <c r="I3559" t="s">
        <v>162</v>
      </c>
      <c r="J3559" t="s">
        <v>19131</v>
      </c>
      <c r="K3559" t="s">
        <v>19074</v>
      </c>
      <c r="L3559" t="s">
        <v>19074</v>
      </c>
      <c r="M3559" t="s">
        <v>19132</v>
      </c>
      <c r="O3559">
        <v>1</v>
      </c>
      <c r="P3559" t="s">
        <v>154</v>
      </c>
      <c r="Q3559">
        <v>862</v>
      </c>
      <c r="R3559" t="s">
        <v>1208</v>
      </c>
      <c r="S3559">
        <v>-69.788120801153596</v>
      </c>
      <c r="T3559">
        <v>10.153998581844199</v>
      </c>
      <c r="U3559" t="s">
        <v>19133</v>
      </c>
      <c r="V3559" t="s">
        <v>19132</v>
      </c>
      <c r="W3559" t="s">
        <v>19076</v>
      </c>
      <c r="Y3559" t="s">
        <v>19077</v>
      </c>
      <c r="AD3559">
        <v>1.58523095321306</v>
      </c>
      <c r="AE3559">
        <v>9.0649482379939492</v>
      </c>
    </row>
    <row r="3560" spans="1:31" x14ac:dyDescent="0.25">
      <c r="A3560">
        <v>14661</v>
      </c>
      <c r="B3560" t="s">
        <v>1172</v>
      </c>
      <c r="C3560" t="s">
        <v>19069</v>
      </c>
      <c r="D3560" t="s">
        <v>19134</v>
      </c>
      <c r="E3560" t="s">
        <v>19070</v>
      </c>
      <c r="F3560" t="s">
        <v>19135</v>
      </c>
      <c r="G3560" t="s">
        <v>19072</v>
      </c>
      <c r="H3560" t="s">
        <v>150</v>
      </c>
      <c r="I3560" t="s">
        <v>162</v>
      </c>
      <c r="J3560" t="s">
        <v>19136</v>
      </c>
      <c r="K3560" t="s">
        <v>19074</v>
      </c>
      <c r="L3560" t="s">
        <v>19074</v>
      </c>
      <c r="M3560" t="s">
        <v>19137</v>
      </c>
      <c r="O3560">
        <v>1</v>
      </c>
      <c r="P3560" t="s">
        <v>154</v>
      </c>
      <c r="Q3560">
        <v>862</v>
      </c>
      <c r="R3560" t="s">
        <v>1208</v>
      </c>
      <c r="S3560">
        <v>-71.254798992660199</v>
      </c>
      <c r="T3560">
        <v>8.5364123846628708</v>
      </c>
      <c r="U3560" t="s">
        <v>19138</v>
      </c>
      <c r="V3560" t="s">
        <v>19137</v>
      </c>
      <c r="W3560" t="s">
        <v>19076</v>
      </c>
      <c r="Y3560" t="s">
        <v>19077</v>
      </c>
      <c r="AD3560">
        <v>1.01505440844517</v>
      </c>
      <c r="AE3560">
        <v>6.2148222991299802</v>
      </c>
    </row>
    <row r="3561" spans="1:31" x14ac:dyDescent="0.25">
      <c r="A3561">
        <v>14662</v>
      </c>
      <c r="B3561" t="s">
        <v>1172</v>
      </c>
      <c r="C3561" t="s">
        <v>19069</v>
      </c>
      <c r="D3561" t="s">
        <v>19139</v>
      </c>
      <c r="E3561" t="s">
        <v>19070</v>
      </c>
      <c r="F3561" t="s">
        <v>19140</v>
      </c>
      <c r="G3561" t="s">
        <v>19072</v>
      </c>
      <c r="H3561" t="s">
        <v>150</v>
      </c>
      <c r="I3561" t="s">
        <v>162</v>
      </c>
      <c r="J3561" t="s">
        <v>19141</v>
      </c>
      <c r="K3561" t="s">
        <v>19074</v>
      </c>
      <c r="L3561" t="s">
        <v>19074</v>
      </c>
      <c r="M3561" t="s">
        <v>19142</v>
      </c>
      <c r="O3561">
        <v>1</v>
      </c>
      <c r="P3561" t="s">
        <v>154</v>
      </c>
      <c r="Q3561">
        <v>862</v>
      </c>
      <c r="R3561" t="s">
        <v>1208</v>
      </c>
      <c r="S3561">
        <v>-66.387655338655094</v>
      </c>
      <c r="T3561">
        <v>10.238589640186101</v>
      </c>
      <c r="U3561" t="s">
        <v>19143</v>
      </c>
      <c r="V3561" t="s">
        <v>19142</v>
      </c>
      <c r="W3561" t="s">
        <v>19076</v>
      </c>
      <c r="Y3561" t="s">
        <v>19077</v>
      </c>
      <c r="AD3561">
        <v>0.71863199086038798</v>
      </c>
      <c r="AE3561">
        <v>5.3420013123491703</v>
      </c>
    </row>
    <row r="3562" spans="1:31" x14ac:dyDescent="0.25">
      <c r="A3562">
        <v>14663</v>
      </c>
      <c r="B3562" t="s">
        <v>1172</v>
      </c>
      <c r="C3562" t="s">
        <v>19069</v>
      </c>
      <c r="D3562" t="s">
        <v>19144</v>
      </c>
      <c r="E3562" t="s">
        <v>19070</v>
      </c>
      <c r="F3562" t="s">
        <v>19145</v>
      </c>
      <c r="G3562" t="s">
        <v>19072</v>
      </c>
      <c r="H3562" t="s">
        <v>150</v>
      </c>
      <c r="I3562" t="s">
        <v>162</v>
      </c>
      <c r="J3562" t="s">
        <v>19146</v>
      </c>
      <c r="K3562" t="s">
        <v>19074</v>
      </c>
      <c r="L3562" t="s">
        <v>19074</v>
      </c>
      <c r="M3562" t="s">
        <v>19147</v>
      </c>
      <c r="O3562">
        <v>1</v>
      </c>
      <c r="P3562" t="s">
        <v>154</v>
      </c>
      <c r="Q3562">
        <v>862</v>
      </c>
      <c r="R3562" t="s">
        <v>1208</v>
      </c>
      <c r="S3562">
        <v>-63.0257088424421</v>
      </c>
      <c r="T3562">
        <v>9.4094015347211393</v>
      </c>
      <c r="U3562" t="s">
        <v>19148</v>
      </c>
      <c r="V3562" t="s">
        <v>19147</v>
      </c>
      <c r="W3562" t="s">
        <v>19076</v>
      </c>
      <c r="Y3562" t="s">
        <v>19077</v>
      </c>
      <c r="AD3562">
        <v>2.2802820324029098</v>
      </c>
      <c r="AE3562">
        <v>8.9539218122109396</v>
      </c>
    </row>
    <row r="3563" spans="1:31" x14ac:dyDescent="0.25">
      <c r="A3563">
        <v>14664</v>
      </c>
      <c r="B3563" t="s">
        <v>1172</v>
      </c>
      <c r="C3563" t="s">
        <v>19069</v>
      </c>
      <c r="D3563" t="s">
        <v>19149</v>
      </c>
      <c r="E3563" t="s">
        <v>19070</v>
      </c>
      <c r="F3563" t="s">
        <v>19150</v>
      </c>
      <c r="G3563" t="s">
        <v>19072</v>
      </c>
      <c r="H3563" t="s">
        <v>150</v>
      </c>
      <c r="I3563" t="s">
        <v>162</v>
      </c>
      <c r="J3563" t="s">
        <v>19151</v>
      </c>
      <c r="K3563" t="s">
        <v>19074</v>
      </c>
      <c r="L3563" t="s">
        <v>19074</v>
      </c>
      <c r="M3563" t="s">
        <v>19152</v>
      </c>
      <c r="O3563">
        <v>1</v>
      </c>
      <c r="P3563" t="s">
        <v>154</v>
      </c>
      <c r="Q3563">
        <v>862</v>
      </c>
      <c r="R3563" t="s">
        <v>1208</v>
      </c>
      <c r="S3563">
        <v>-64.058139385304798</v>
      </c>
      <c r="T3563">
        <v>10.986842484225299</v>
      </c>
      <c r="U3563" t="s">
        <v>19153</v>
      </c>
      <c r="V3563" t="s">
        <v>19152</v>
      </c>
      <c r="W3563" t="s">
        <v>19076</v>
      </c>
      <c r="Y3563" t="s">
        <v>19077</v>
      </c>
      <c r="AD3563">
        <v>8.9663270505411702E-2</v>
      </c>
      <c r="AE3563">
        <v>1.9497674811379599</v>
      </c>
    </row>
    <row r="3564" spans="1:31" x14ac:dyDescent="0.25">
      <c r="A3564">
        <v>14665</v>
      </c>
      <c r="B3564" t="s">
        <v>1172</v>
      </c>
      <c r="C3564" t="s">
        <v>19069</v>
      </c>
      <c r="D3564" t="s">
        <v>19154</v>
      </c>
      <c r="E3564" t="s">
        <v>19070</v>
      </c>
      <c r="F3564" t="s">
        <v>19155</v>
      </c>
      <c r="G3564" t="s">
        <v>19072</v>
      </c>
      <c r="H3564" t="s">
        <v>150</v>
      </c>
      <c r="I3564" t="s">
        <v>162</v>
      </c>
      <c r="J3564" t="s">
        <v>19156</v>
      </c>
      <c r="K3564" t="s">
        <v>19074</v>
      </c>
      <c r="L3564" t="s">
        <v>19074</v>
      </c>
      <c r="M3564" t="s">
        <v>19157</v>
      </c>
      <c r="O3564">
        <v>1</v>
      </c>
      <c r="P3564" t="s">
        <v>154</v>
      </c>
      <c r="Q3564">
        <v>862</v>
      </c>
      <c r="R3564" t="s">
        <v>1208</v>
      </c>
      <c r="S3564">
        <v>-69.272870490356397</v>
      </c>
      <c r="T3564">
        <v>9.0312668141205101</v>
      </c>
      <c r="U3564" t="s">
        <v>19158</v>
      </c>
      <c r="V3564" t="s">
        <v>19157</v>
      </c>
      <c r="W3564" t="s">
        <v>19076</v>
      </c>
      <c r="Y3564" t="s">
        <v>19077</v>
      </c>
      <c r="AD3564">
        <v>1.44813153980709</v>
      </c>
      <c r="AE3564">
        <v>8.4158417292360905</v>
      </c>
    </row>
    <row r="3565" spans="1:31" x14ac:dyDescent="0.25">
      <c r="A3565">
        <v>14666</v>
      </c>
      <c r="B3565" t="s">
        <v>1172</v>
      </c>
      <c r="C3565" t="s">
        <v>19069</v>
      </c>
      <c r="D3565" t="s">
        <v>4531</v>
      </c>
      <c r="E3565" t="s">
        <v>19070</v>
      </c>
      <c r="F3565" t="s">
        <v>19159</v>
      </c>
      <c r="G3565" t="s">
        <v>19072</v>
      </c>
      <c r="H3565" t="s">
        <v>150</v>
      </c>
      <c r="I3565" t="s">
        <v>162</v>
      </c>
      <c r="J3565" t="s">
        <v>19160</v>
      </c>
      <c r="K3565" t="s">
        <v>19074</v>
      </c>
      <c r="L3565" t="s">
        <v>19074</v>
      </c>
      <c r="M3565" t="s">
        <v>4534</v>
      </c>
      <c r="O3565">
        <v>1</v>
      </c>
      <c r="P3565" t="s">
        <v>154</v>
      </c>
      <c r="Q3565">
        <v>862</v>
      </c>
      <c r="R3565" t="s">
        <v>1208</v>
      </c>
      <c r="S3565">
        <v>-63.349566174102698</v>
      </c>
      <c r="T3565">
        <v>10.415420974491999</v>
      </c>
      <c r="U3565" t="s">
        <v>19161</v>
      </c>
      <c r="V3565" t="s">
        <v>4534</v>
      </c>
      <c r="W3565" t="s">
        <v>19076</v>
      </c>
      <c r="Y3565" t="s">
        <v>19077</v>
      </c>
      <c r="AD3565">
        <v>0.88553476847801005</v>
      </c>
      <c r="AE3565">
        <v>10.049100779068301</v>
      </c>
    </row>
    <row r="3566" spans="1:31" x14ac:dyDescent="0.25">
      <c r="A3566">
        <v>14667</v>
      </c>
      <c r="B3566" t="s">
        <v>1172</v>
      </c>
      <c r="C3566" t="s">
        <v>19069</v>
      </c>
      <c r="D3566" t="s">
        <v>19162</v>
      </c>
      <c r="E3566" t="s">
        <v>19070</v>
      </c>
      <c r="F3566" t="s">
        <v>19163</v>
      </c>
      <c r="G3566" t="s">
        <v>19072</v>
      </c>
      <c r="H3566" t="s">
        <v>150</v>
      </c>
      <c r="I3566" t="s">
        <v>162</v>
      </c>
      <c r="J3566" t="s">
        <v>19164</v>
      </c>
      <c r="K3566" t="s">
        <v>19074</v>
      </c>
      <c r="L3566" t="s">
        <v>19074</v>
      </c>
      <c r="M3566" t="s">
        <v>19165</v>
      </c>
      <c r="O3566">
        <v>1</v>
      </c>
      <c r="P3566" t="s">
        <v>154</v>
      </c>
      <c r="Q3566">
        <v>862</v>
      </c>
      <c r="R3566" t="s">
        <v>1208</v>
      </c>
      <c r="S3566">
        <v>-72.023648747296207</v>
      </c>
      <c r="T3566">
        <v>7.9395212698131097</v>
      </c>
      <c r="U3566" t="s">
        <v>19166</v>
      </c>
      <c r="V3566" t="s">
        <v>19165</v>
      </c>
      <c r="W3566" t="s">
        <v>19076</v>
      </c>
      <c r="Y3566" t="s">
        <v>19077</v>
      </c>
      <c r="AD3566">
        <v>0.86816786933087498</v>
      </c>
      <c r="AE3566">
        <v>5.8754506710571199</v>
      </c>
    </row>
    <row r="3567" spans="1:31" x14ac:dyDescent="0.25">
      <c r="A3567">
        <v>14668</v>
      </c>
      <c r="B3567" t="s">
        <v>1172</v>
      </c>
      <c r="C3567" t="s">
        <v>19069</v>
      </c>
      <c r="D3567" t="s">
        <v>19167</v>
      </c>
      <c r="E3567" t="s">
        <v>19070</v>
      </c>
      <c r="F3567" t="s">
        <v>19168</v>
      </c>
      <c r="G3567" t="s">
        <v>19072</v>
      </c>
      <c r="H3567" t="s">
        <v>150</v>
      </c>
      <c r="I3567" t="s">
        <v>162</v>
      </c>
      <c r="J3567" t="s">
        <v>19169</v>
      </c>
      <c r="K3567" t="s">
        <v>19074</v>
      </c>
      <c r="L3567" t="s">
        <v>19074</v>
      </c>
      <c r="M3567" t="s">
        <v>19170</v>
      </c>
      <c r="O3567">
        <v>1</v>
      </c>
      <c r="P3567" t="s">
        <v>154</v>
      </c>
      <c r="Q3567">
        <v>862</v>
      </c>
      <c r="R3567" t="s">
        <v>1208</v>
      </c>
      <c r="S3567">
        <v>-70.5136776033806</v>
      </c>
      <c r="T3567">
        <v>9.4450802886634495</v>
      </c>
      <c r="U3567" t="s">
        <v>19171</v>
      </c>
      <c r="V3567" t="s">
        <v>19170</v>
      </c>
      <c r="W3567" t="s">
        <v>19076</v>
      </c>
      <c r="Y3567" t="s">
        <v>19077</v>
      </c>
      <c r="AD3567">
        <v>0.68898251428726098</v>
      </c>
      <c r="AE3567">
        <v>4.6790762253811504</v>
      </c>
    </row>
    <row r="3568" spans="1:31" x14ac:dyDescent="0.25">
      <c r="A3568">
        <v>14669</v>
      </c>
      <c r="B3568" t="s">
        <v>1172</v>
      </c>
      <c r="C3568" t="s">
        <v>19069</v>
      </c>
      <c r="D3568" t="s">
        <v>19172</v>
      </c>
      <c r="E3568" t="s">
        <v>19070</v>
      </c>
      <c r="F3568" t="s">
        <v>19173</v>
      </c>
      <c r="G3568" t="s">
        <v>19072</v>
      </c>
      <c r="H3568" t="s">
        <v>150</v>
      </c>
      <c r="I3568" t="s">
        <v>162</v>
      </c>
      <c r="J3568" t="s">
        <v>19174</v>
      </c>
      <c r="K3568" t="s">
        <v>19074</v>
      </c>
      <c r="L3568" t="s">
        <v>19074</v>
      </c>
      <c r="M3568" t="s">
        <v>19175</v>
      </c>
      <c r="O3568">
        <v>1</v>
      </c>
      <c r="P3568" t="s">
        <v>154</v>
      </c>
      <c r="Q3568">
        <v>862</v>
      </c>
      <c r="R3568" t="s">
        <v>1208</v>
      </c>
      <c r="S3568">
        <v>-66.907972814474405</v>
      </c>
      <c r="T3568">
        <v>10.5451585601504</v>
      </c>
      <c r="U3568" t="s">
        <v>19176</v>
      </c>
      <c r="V3568" t="s">
        <v>19175</v>
      </c>
      <c r="W3568" t="s">
        <v>19076</v>
      </c>
      <c r="Y3568" t="s">
        <v>19077</v>
      </c>
      <c r="AD3568">
        <v>9.4700816427405202E-2</v>
      </c>
      <c r="AE3568">
        <v>2.69602772018527</v>
      </c>
    </row>
    <row r="3569" spans="1:31" x14ac:dyDescent="0.25">
      <c r="A3569">
        <v>14670</v>
      </c>
      <c r="B3569" t="s">
        <v>1172</v>
      </c>
      <c r="C3569" t="s">
        <v>19069</v>
      </c>
      <c r="D3569" t="s">
        <v>19177</v>
      </c>
      <c r="E3569" t="s">
        <v>19070</v>
      </c>
      <c r="F3569" t="s">
        <v>19178</v>
      </c>
      <c r="G3569" t="s">
        <v>19072</v>
      </c>
      <c r="H3569" t="s">
        <v>150</v>
      </c>
      <c r="I3569" t="s">
        <v>162</v>
      </c>
      <c r="J3569" t="s">
        <v>19179</v>
      </c>
      <c r="K3569" t="s">
        <v>19074</v>
      </c>
      <c r="L3569" t="s">
        <v>19074</v>
      </c>
      <c r="M3569" t="s">
        <v>19180</v>
      </c>
      <c r="O3569">
        <v>1</v>
      </c>
      <c r="P3569" t="s">
        <v>154</v>
      </c>
      <c r="Q3569">
        <v>862</v>
      </c>
      <c r="R3569" t="s">
        <v>1208</v>
      </c>
      <c r="S3569">
        <v>-68.742119207819201</v>
      </c>
      <c r="T3569">
        <v>10.262228999405</v>
      </c>
      <c r="U3569" t="s">
        <v>19181</v>
      </c>
      <c r="V3569" t="s">
        <v>19180</v>
      </c>
      <c r="W3569" t="s">
        <v>19076</v>
      </c>
      <c r="Y3569" t="s">
        <v>19077</v>
      </c>
      <c r="AD3569">
        <v>0.50737833185382897</v>
      </c>
      <c r="AE3569">
        <v>4.5392979271709999</v>
      </c>
    </row>
    <row r="3570" spans="1:31" x14ac:dyDescent="0.25">
      <c r="A3570">
        <v>14671</v>
      </c>
      <c r="B3570" t="s">
        <v>1172</v>
      </c>
      <c r="C3570" t="s">
        <v>19069</v>
      </c>
      <c r="D3570" t="s">
        <v>19182</v>
      </c>
      <c r="E3570" t="s">
        <v>19070</v>
      </c>
      <c r="F3570" t="s">
        <v>19183</v>
      </c>
      <c r="G3570" t="s">
        <v>19072</v>
      </c>
      <c r="H3570" t="s">
        <v>150</v>
      </c>
      <c r="I3570" t="s">
        <v>162</v>
      </c>
      <c r="J3570" t="s">
        <v>19184</v>
      </c>
      <c r="K3570" t="s">
        <v>19074</v>
      </c>
      <c r="L3570" t="s">
        <v>19074</v>
      </c>
      <c r="M3570" t="s">
        <v>19185</v>
      </c>
      <c r="O3570">
        <v>1</v>
      </c>
      <c r="P3570" t="s">
        <v>154</v>
      </c>
      <c r="Q3570">
        <v>862</v>
      </c>
      <c r="R3570" t="s">
        <v>1208</v>
      </c>
      <c r="S3570">
        <v>-72.101332778038497</v>
      </c>
      <c r="T3570">
        <v>9.9368801385842591</v>
      </c>
      <c r="U3570" t="s">
        <v>19186</v>
      </c>
      <c r="V3570" t="s">
        <v>19185</v>
      </c>
      <c r="W3570" t="s">
        <v>19076</v>
      </c>
      <c r="Y3570" t="s">
        <v>19077</v>
      </c>
      <c r="AD3570">
        <v>3.6579343879776598</v>
      </c>
      <c r="AE3570">
        <v>16.6835181322975</v>
      </c>
    </row>
    <row r="3571" spans="1:31" x14ac:dyDescent="0.25">
      <c r="A3571">
        <v>15068</v>
      </c>
      <c r="B3571" t="s">
        <v>916</v>
      </c>
      <c r="C3571" t="s">
        <v>19187</v>
      </c>
      <c r="D3571" t="s">
        <v>19188</v>
      </c>
      <c r="E3571" t="s">
        <v>19189</v>
      </c>
      <c r="F3571" t="s">
        <v>19190</v>
      </c>
      <c r="G3571" t="s">
        <v>19191</v>
      </c>
      <c r="H3571" t="s">
        <v>150</v>
      </c>
      <c r="I3571" t="s">
        <v>162</v>
      </c>
      <c r="J3571" t="s">
        <v>19192</v>
      </c>
      <c r="K3571" t="s">
        <v>19193</v>
      </c>
      <c r="L3571" t="s">
        <v>19194</v>
      </c>
      <c r="O3571">
        <v>1</v>
      </c>
      <c r="P3571" t="s">
        <v>154</v>
      </c>
      <c r="Q3571">
        <v>704</v>
      </c>
      <c r="R3571" t="s">
        <v>1462</v>
      </c>
      <c r="S3571">
        <v>105.18679368856699</v>
      </c>
      <c r="T3571">
        <v>10.509952328988099</v>
      </c>
      <c r="U3571" t="s">
        <v>19195</v>
      </c>
      <c r="V3571" t="s">
        <v>19196</v>
      </c>
      <c r="W3571" t="s">
        <v>19197</v>
      </c>
      <c r="Y3571" t="s">
        <v>19198</v>
      </c>
      <c r="AD3571">
        <v>0.29307514176173299</v>
      </c>
      <c r="AE3571">
        <v>2.78922825256282</v>
      </c>
    </row>
    <row r="3572" spans="1:31" x14ac:dyDescent="0.25">
      <c r="A3572">
        <v>15069</v>
      </c>
      <c r="B3572" t="s">
        <v>916</v>
      </c>
      <c r="C3572" t="s">
        <v>19187</v>
      </c>
      <c r="D3572" t="s">
        <v>19199</v>
      </c>
      <c r="E3572" t="s">
        <v>19189</v>
      </c>
      <c r="F3572" t="s">
        <v>19200</v>
      </c>
      <c r="G3572" t="s">
        <v>19191</v>
      </c>
      <c r="H3572" t="s">
        <v>150</v>
      </c>
      <c r="I3572" t="s">
        <v>162</v>
      </c>
      <c r="J3572" t="s">
        <v>19201</v>
      </c>
      <c r="K3572" t="s">
        <v>19193</v>
      </c>
      <c r="L3572" t="s">
        <v>19194</v>
      </c>
      <c r="O3572">
        <v>1</v>
      </c>
      <c r="P3572" t="s">
        <v>154</v>
      </c>
      <c r="Q3572">
        <v>704</v>
      </c>
      <c r="R3572" t="s">
        <v>1462</v>
      </c>
      <c r="S3572">
        <v>107.267254827076</v>
      </c>
      <c r="T3572">
        <v>10.5087935970932</v>
      </c>
      <c r="U3572" t="s">
        <v>19202</v>
      </c>
      <c r="V3572" t="s">
        <v>19203</v>
      </c>
      <c r="W3572" t="s">
        <v>19197</v>
      </c>
      <c r="Y3572" t="s">
        <v>19198</v>
      </c>
      <c r="AD3572">
        <v>0.152455657464657</v>
      </c>
      <c r="AE3572">
        <v>2.66816095318321</v>
      </c>
    </row>
    <row r="3573" spans="1:31" x14ac:dyDescent="0.25">
      <c r="A3573">
        <v>15070</v>
      </c>
      <c r="B3573" t="s">
        <v>916</v>
      </c>
      <c r="C3573" t="s">
        <v>19187</v>
      </c>
      <c r="D3573" t="s">
        <v>19204</v>
      </c>
      <c r="E3573" t="s">
        <v>19189</v>
      </c>
      <c r="F3573" t="s">
        <v>19205</v>
      </c>
      <c r="G3573" t="s">
        <v>19191</v>
      </c>
      <c r="H3573" t="s">
        <v>150</v>
      </c>
      <c r="I3573" t="s">
        <v>162</v>
      </c>
      <c r="J3573" t="s">
        <v>19206</v>
      </c>
      <c r="K3573" t="s">
        <v>19193</v>
      </c>
      <c r="L3573" t="s">
        <v>19194</v>
      </c>
      <c r="O3573">
        <v>1</v>
      </c>
      <c r="P3573" t="s">
        <v>154</v>
      </c>
      <c r="Q3573">
        <v>704</v>
      </c>
      <c r="R3573" t="s">
        <v>1462</v>
      </c>
      <c r="S3573">
        <v>106.485028928308</v>
      </c>
      <c r="T3573">
        <v>21.3545795858609</v>
      </c>
      <c r="U3573" t="s">
        <v>19207</v>
      </c>
      <c r="V3573" t="s">
        <v>19208</v>
      </c>
      <c r="W3573" t="s">
        <v>19197</v>
      </c>
      <c r="Y3573" t="s">
        <v>19198</v>
      </c>
      <c r="AD3573">
        <v>0.33897829366583199</v>
      </c>
      <c r="AE3573">
        <v>4.4462416089604204</v>
      </c>
    </row>
    <row r="3574" spans="1:31" x14ac:dyDescent="0.25">
      <c r="A3574">
        <v>15071</v>
      </c>
      <c r="B3574" t="s">
        <v>916</v>
      </c>
      <c r="C3574" t="s">
        <v>19187</v>
      </c>
      <c r="D3574" t="s">
        <v>19209</v>
      </c>
      <c r="E3574" t="s">
        <v>19189</v>
      </c>
      <c r="F3574" t="s">
        <v>19210</v>
      </c>
      <c r="G3574" t="s">
        <v>19191</v>
      </c>
      <c r="H3574" t="s">
        <v>150</v>
      </c>
      <c r="I3574" t="s">
        <v>162</v>
      </c>
      <c r="J3574" t="s">
        <v>19211</v>
      </c>
      <c r="K3574" t="s">
        <v>19193</v>
      </c>
      <c r="L3574" t="s">
        <v>19194</v>
      </c>
      <c r="O3574">
        <v>1</v>
      </c>
      <c r="P3574" t="s">
        <v>154</v>
      </c>
      <c r="Q3574">
        <v>704</v>
      </c>
      <c r="R3574" t="s">
        <v>1462</v>
      </c>
      <c r="S3574">
        <v>105.831573637902</v>
      </c>
      <c r="T3574">
        <v>22.258714296411899</v>
      </c>
      <c r="U3574" t="s">
        <v>19212</v>
      </c>
      <c r="V3574" t="s">
        <v>19213</v>
      </c>
      <c r="W3574" t="s">
        <v>19197</v>
      </c>
      <c r="Y3574" t="s">
        <v>19198</v>
      </c>
      <c r="AD3574">
        <v>0.42608455952677099</v>
      </c>
      <c r="AE3574">
        <v>4.1490954713233297</v>
      </c>
    </row>
    <row r="3575" spans="1:31" x14ac:dyDescent="0.25">
      <c r="A3575">
        <v>15072</v>
      </c>
      <c r="B3575" t="s">
        <v>916</v>
      </c>
      <c r="C3575" t="s">
        <v>19187</v>
      </c>
      <c r="D3575" t="s">
        <v>19214</v>
      </c>
      <c r="E3575" t="s">
        <v>19189</v>
      </c>
      <c r="F3575" t="s">
        <v>19215</v>
      </c>
      <c r="G3575" t="s">
        <v>19191</v>
      </c>
      <c r="H3575" t="s">
        <v>150</v>
      </c>
      <c r="I3575" t="s">
        <v>162</v>
      </c>
      <c r="J3575" t="s">
        <v>19216</v>
      </c>
      <c r="K3575" t="s">
        <v>19193</v>
      </c>
      <c r="L3575" t="s">
        <v>19194</v>
      </c>
      <c r="O3575">
        <v>1</v>
      </c>
      <c r="P3575" t="s">
        <v>154</v>
      </c>
      <c r="Q3575">
        <v>704</v>
      </c>
      <c r="R3575" t="s">
        <v>1462</v>
      </c>
      <c r="S3575">
        <v>105.49220854014</v>
      </c>
      <c r="T3575">
        <v>9.3142929205514609</v>
      </c>
      <c r="U3575" t="s">
        <v>19217</v>
      </c>
      <c r="V3575" t="s">
        <v>19218</v>
      </c>
      <c r="W3575" t="s">
        <v>19197</v>
      </c>
      <c r="Y3575" t="s">
        <v>19198</v>
      </c>
      <c r="AD3575">
        <v>0.20086674312102601</v>
      </c>
      <c r="AE3575">
        <v>2.8114114601347802</v>
      </c>
    </row>
    <row r="3576" spans="1:31" x14ac:dyDescent="0.25">
      <c r="A3576">
        <v>15073</v>
      </c>
      <c r="B3576" t="s">
        <v>916</v>
      </c>
      <c r="C3576" t="s">
        <v>19187</v>
      </c>
      <c r="D3576" t="s">
        <v>19219</v>
      </c>
      <c r="E3576" t="s">
        <v>19189</v>
      </c>
      <c r="F3576" t="s">
        <v>19220</v>
      </c>
      <c r="G3576" t="s">
        <v>19191</v>
      </c>
      <c r="H3576" t="s">
        <v>150</v>
      </c>
      <c r="I3576" t="s">
        <v>162</v>
      </c>
      <c r="J3576" t="s">
        <v>19221</v>
      </c>
      <c r="K3576" t="s">
        <v>19193</v>
      </c>
      <c r="L3576" t="s">
        <v>19194</v>
      </c>
      <c r="O3576">
        <v>1</v>
      </c>
      <c r="P3576" t="s">
        <v>154</v>
      </c>
      <c r="Q3576">
        <v>704</v>
      </c>
      <c r="R3576" t="s">
        <v>1462</v>
      </c>
      <c r="S3576">
        <v>106.110936703174</v>
      </c>
      <c r="T3576">
        <v>21.106548824464099</v>
      </c>
      <c r="U3576" s="17" t="s">
        <v>19222</v>
      </c>
      <c r="V3576" t="s">
        <v>19223</v>
      </c>
      <c r="W3576" t="s">
        <v>19197</v>
      </c>
      <c r="Y3576" t="s">
        <v>19198</v>
      </c>
      <c r="AD3576">
        <v>7.1008184900847496E-2</v>
      </c>
      <c r="AE3576">
        <v>1.6300185411607</v>
      </c>
    </row>
    <row r="3577" spans="1:31" x14ac:dyDescent="0.25">
      <c r="A3577">
        <v>15074</v>
      </c>
      <c r="B3577" t="s">
        <v>916</v>
      </c>
      <c r="C3577" t="s">
        <v>19187</v>
      </c>
      <c r="D3577" t="s">
        <v>19224</v>
      </c>
      <c r="E3577" t="s">
        <v>19189</v>
      </c>
      <c r="F3577" t="s">
        <v>19225</v>
      </c>
      <c r="G3577" t="s">
        <v>19191</v>
      </c>
      <c r="H3577" t="s">
        <v>150</v>
      </c>
      <c r="I3577" t="s">
        <v>162</v>
      </c>
      <c r="J3577" t="s">
        <v>19226</v>
      </c>
      <c r="K3577" t="s">
        <v>19193</v>
      </c>
      <c r="L3577" t="s">
        <v>19194</v>
      </c>
      <c r="O3577">
        <v>1</v>
      </c>
      <c r="P3577" t="s">
        <v>154</v>
      </c>
      <c r="Q3577">
        <v>704</v>
      </c>
      <c r="R3577" t="s">
        <v>1462</v>
      </c>
      <c r="S3577">
        <v>106.474604780289</v>
      </c>
      <c r="T3577">
        <v>10.116219894121</v>
      </c>
      <c r="U3577" t="s">
        <v>19227</v>
      </c>
      <c r="V3577" t="s">
        <v>19228</v>
      </c>
      <c r="W3577" t="s">
        <v>19197</v>
      </c>
      <c r="Y3577" t="s">
        <v>19198</v>
      </c>
      <c r="AD3577">
        <v>0.17329034411045499</v>
      </c>
      <c r="AE3577">
        <v>3.0772209422244301</v>
      </c>
    </row>
    <row r="3578" spans="1:31" x14ac:dyDescent="0.25">
      <c r="A3578">
        <v>15075</v>
      </c>
      <c r="B3578" t="s">
        <v>916</v>
      </c>
      <c r="C3578" t="s">
        <v>19187</v>
      </c>
      <c r="D3578" t="s">
        <v>19229</v>
      </c>
      <c r="E3578" t="s">
        <v>19189</v>
      </c>
      <c r="F3578" t="s">
        <v>19230</v>
      </c>
      <c r="G3578" t="s">
        <v>19191</v>
      </c>
      <c r="H3578" t="s">
        <v>150</v>
      </c>
      <c r="I3578" t="s">
        <v>162</v>
      </c>
      <c r="J3578" t="s">
        <v>19231</v>
      </c>
      <c r="K3578" t="s">
        <v>19193</v>
      </c>
      <c r="L3578" t="s">
        <v>19194</v>
      </c>
      <c r="O3578">
        <v>1</v>
      </c>
      <c r="P3578" t="s">
        <v>154</v>
      </c>
      <c r="Q3578">
        <v>704</v>
      </c>
      <c r="R3578" t="s">
        <v>1462</v>
      </c>
      <c r="S3578">
        <v>108.956394848809</v>
      </c>
      <c r="T3578">
        <v>14.1208697959734</v>
      </c>
      <c r="U3578" t="s">
        <v>19232</v>
      </c>
      <c r="V3578" t="s">
        <v>19233</v>
      </c>
      <c r="W3578" t="s">
        <v>19197</v>
      </c>
      <c r="Y3578" t="s">
        <v>19198</v>
      </c>
      <c r="AD3578">
        <v>0.51024339635546301</v>
      </c>
      <c r="AE3578">
        <v>4.0480207820044596</v>
      </c>
    </row>
    <row r="3579" spans="1:31" x14ac:dyDescent="0.25">
      <c r="A3579">
        <v>15076</v>
      </c>
      <c r="B3579" t="s">
        <v>916</v>
      </c>
      <c r="C3579" t="s">
        <v>19187</v>
      </c>
      <c r="D3579" t="s">
        <v>19234</v>
      </c>
      <c r="E3579" t="s">
        <v>19189</v>
      </c>
      <c r="F3579" t="s">
        <v>19235</v>
      </c>
      <c r="G3579" t="s">
        <v>19191</v>
      </c>
      <c r="H3579" t="s">
        <v>150</v>
      </c>
      <c r="I3579" t="s">
        <v>162</v>
      </c>
      <c r="J3579" t="s">
        <v>19236</v>
      </c>
      <c r="K3579" t="s">
        <v>19193</v>
      </c>
      <c r="L3579" t="s">
        <v>19194</v>
      </c>
      <c r="O3579">
        <v>1</v>
      </c>
      <c r="P3579" t="s">
        <v>154</v>
      </c>
      <c r="Q3579">
        <v>704</v>
      </c>
      <c r="R3579" t="s">
        <v>1462</v>
      </c>
      <c r="S3579">
        <v>106.659386012957</v>
      </c>
      <c r="T3579">
        <v>11.2186081046172</v>
      </c>
      <c r="U3579" t="s">
        <v>19237</v>
      </c>
      <c r="V3579" t="s">
        <v>19238</v>
      </c>
      <c r="W3579" t="s">
        <v>19197</v>
      </c>
      <c r="Y3579" t="s">
        <v>19198</v>
      </c>
      <c r="AD3579">
        <v>0.226058524785685</v>
      </c>
      <c r="AE3579">
        <v>3.93974717163155</v>
      </c>
    </row>
    <row r="3580" spans="1:31" x14ac:dyDescent="0.25">
      <c r="A3580">
        <v>15077</v>
      </c>
      <c r="B3580" t="s">
        <v>916</v>
      </c>
      <c r="C3580" t="s">
        <v>19187</v>
      </c>
      <c r="D3580" t="s">
        <v>19239</v>
      </c>
      <c r="E3580" t="s">
        <v>19189</v>
      </c>
      <c r="F3580" t="s">
        <v>19240</v>
      </c>
      <c r="G3580" t="s">
        <v>19191</v>
      </c>
      <c r="H3580" t="s">
        <v>150</v>
      </c>
      <c r="I3580" t="s">
        <v>162</v>
      </c>
      <c r="J3580" t="s">
        <v>19241</v>
      </c>
      <c r="K3580" t="s">
        <v>19193</v>
      </c>
      <c r="L3580" t="s">
        <v>19194</v>
      </c>
      <c r="O3580">
        <v>1</v>
      </c>
      <c r="P3580" t="s">
        <v>154</v>
      </c>
      <c r="Q3580">
        <v>704</v>
      </c>
      <c r="R3580" t="s">
        <v>1462</v>
      </c>
      <c r="S3580">
        <v>106.91593094088</v>
      </c>
      <c r="T3580">
        <v>11.755555506457201</v>
      </c>
      <c r="U3580" t="s">
        <v>19242</v>
      </c>
      <c r="V3580" t="s">
        <v>19243</v>
      </c>
      <c r="W3580" t="s">
        <v>19197</v>
      </c>
      <c r="Y3580" t="s">
        <v>19198</v>
      </c>
      <c r="AD3580">
        <v>0.56660640189272704</v>
      </c>
      <c r="AE3580">
        <v>4.6992488849900598</v>
      </c>
    </row>
    <row r="3581" spans="1:31" x14ac:dyDescent="0.25">
      <c r="A3581">
        <v>15315</v>
      </c>
      <c r="B3581" t="s">
        <v>916</v>
      </c>
      <c r="C3581" t="s">
        <v>19187</v>
      </c>
      <c r="D3581" t="s">
        <v>19244</v>
      </c>
      <c r="E3581" t="s">
        <v>19189</v>
      </c>
      <c r="F3581" t="s">
        <v>19245</v>
      </c>
      <c r="G3581" t="s">
        <v>19191</v>
      </c>
      <c r="H3581" t="s">
        <v>150</v>
      </c>
      <c r="I3581" t="s">
        <v>162</v>
      </c>
      <c r="J3581" t="s">
        <v>19246</v>
      </c>
      <c r="K3581" t="s">
        <v>19193</v>
      </c>
      <c r="L3581" t="s">
        <v>19194</v>
      </c>
      <c r="O3581">
        <v>1</v>
      </c>
      <c r="P3581" t="s">
        <v>154</v>
      </c>
      <c r="Q3581">
        <v>704</v>
      </c>
      <c r="R3581" t="s">
        <v>1462</v>
      </c>
      <c r="S3581">
        <v>108.04418034681601</v>
      </c>
      <c r="T3581">
        <v>11.113082232762601</v>
      </c>
      <c r="U3581" t="s">
        <v>19247</v>
      </c>
      <c r="V3581" t="s">
        <v>19248</v>
      </c>
      <c r="W3581" t="s">
        <v>19197</v>
      </c>
      <c r="X3581" t="s">
        <v>19249</v>
      </c>
      <c r="Y3581" t="s">
        <v>19198</v>
      </c>
      <c r="AD3581">
        <v>0.65368829771216497</v>
      </c>
      <c r="AE3581">
        <v>5.1849273289818099</v>
      </c>
    </row>
    <row r="3582" spans="1:31" x14ac:dyDescent="0.25">
      <c r="A3582">
        <v>15078</v>
      </c>
      <c r="B3582" t="s">
        <v>916</v>
      </c>
      <c r="C3582" t="s">
        <v>19187</v>
      </c>
      <c r="D3582" t="s">
        <v>19250</v>
      </c>
      <c r="E3582" t="s">
        <v>19189</v>
      </c>
      <c r="F3582" t="s">
        <v>19251</v>
      </c>
      <c r="G3582" t="s">
        <v>19191</v>
      </c>
      <c r="H3582" t="s">
        <v>150</v>
      </c>
      <c r="I3582" t="s">
        <v>162</v>
      </c>
      <c r="J3582" t="s">
        <v>19252</v>
      </c>
      <c r="K3582" t="s">
        <v>19193</v>
      </c>
      <c r="L3582" t="s">
        <v>19194</v>
      </c>
      <c r="O3582">
        <v>1</v>
      </c>
      <c r="P3582" t="s">
        <v>154</v>
      </c>
      <c r="Q3582">
        <v>704</v>
      </c>
      <c r="R3582" t="s">
        <v>1462</v>
      </c>
      <c r="S3582">
        <v>105.055047478113</v>
      </c>
      <c r="T3582">
        <v>9.0485721531521506</v>
      </c>
      <c r="U3582" t="s">
        <v>19253</v>
      </c>
      <c r="V3582" t="s">
        <v>19254</v>
      </c>
      <c r="W3582" t="s">
        <v>19197</v>
      </c>
      <c r="Y3582" t="s">
        <v>19198</v>
      </c>
      <c r="AD3582">
        <v>0.42386251907959099</v>
      </c>
      <c r="AE3582">
        <v>3.3648898063127302</v>
      </c>
    </row>
    <row r="3583" spans="1:31" x14ac:dyDescent="0.25">
      <c r="A3583">
        <v>15079</v>
      </c>
      <c r="B3583" t="s">
        <v>916</v>
      </c>
      <c r="C3583" t="s">
        <v>19187</v>
      </c>
      <c r="D3583" t="s">
        <v>19255</v>
      </c>
      <c r="E3583" t="s">
        <v>19189</v>
      </c>
      <c r="F3583" t="s">
        <v>19256</v>
      </c>
      <c r="G3583" t="s">
        <v>19191</v>
      </c>
      <c r="H3583" t="s">
        <v>150</v>
      </c>
      <c r="I3583" t="s">
        <v>162</v>
      </c>
      <c r="J3583" t="s">
        <v>19257</v>
      </c>
      <c r="K3583" t="s">
        <v>19193</v>
      </c>
      <c r="L3583" t="s">
        <v>19194</v>
      </c>
      <c r="O3583">
        <v>1</v>
      </c>
      <c r="P3583" t="s">
        <v>154</v>
      </c>
      <c r="Q3583">
        <v>704</v>
      </c>
      <c r="R3583" t="s">
        <v>1462</v>
      </c>
      <c r="S3583">
        <v>105.517966356217</v>
      </c>
      <c r="T3583">
        <v>10.1241137092944</v>
      </c>
      <c r="U3583" t="s">
        <v>19258</v>
      </c>
      <c r="V3583" t="s">
        <v>19259</v>
      </c>
      <c r="W3583" t="s">
        <v>19197</v>
      </c>
      <c r="Y3583" t="s">
        <v>19198</v>
      </c>
      <c r="AD3583">
        <v>0.108449528829738</v>
      </c>
      <c r="AE3583">
        <v>1.77086045759002</v>
      </c>
    </row>
    <row r="3584" spans="1:31" x14ac:dyDescent="0.25">
      <c r="A3584">
        <v>15080</v>
      </c>
      <c r="B3584" t="s">
        <v>916</v>
      </c>
      <c r="C3584" t="s">
        <v>19187</v>
      </c>
      <c r="D3584" t="s">
        <v>19260</v>
      </c>
      <c r="E3584" t="s">
        <v>19189</v>
      </c>
      <c r="F3584" t="s">
        <v>19261</v>
      </c>
      <c r="G3584" t="s">
        <v>19191</v>
      </c>
      <c r="H3584" t="s">
        <v>150</v>
      </c>
      <c r="I3584" t="s">
        <v>162</v>
      </c>
      <c r="J3584" t="s">
        <v>19262</v>
      </c>
      <c r="K3584" t="s">
        <v>19193</v>
      </c>
      <c r="L3584" t="s">
        <v>19194</v>
      </c>
      <c r="O3584">
        <v>1</v>
      </c>
      <c r="P3584" t="s">
        <v>154</v>
      </c>
      <c r="Q3584">
        <v>704</v>
      </c>
      <c r="R3584" t="s">
        <v>1462</v>
      </c>
      <c r="S3584">
        <v>106.07905189431899</v>
      </c>
      <c r="T3584">
        <v>22.740140326682202</v>
      </c>
      <c r="U3584" t="s">
        <v>19263</v>
      </c>
      <c r="V3584" t="s">
        <v>19264</v>
      </c>
      <c r="W3584" t="s">
        <v>19197</v>
      </c>
      <c r="Y3584" t="s">
        <v>19198</v>
      </c>
      <c r="AD3584">
        <v>0.56502247819366902</v>
      </c>
      <c r="AE3584">
        <v>4.8446212213884898</v>
      </c>
    </row>
    <row r="3585" spans="1:31" x14ac:dyDescent="0.25">
      <c r="A3585">
        <v>15081</v>
      </c>
      <c r="B3585" t="s">
        <v>916</v>
      </c>
      <c r="C3585" t="s">
        <v>19187</v>
      </c>
      <c r="D3585" t="s">
        <v>19265</v>
      </c>
      <c r="E3585" t="s">
        <v>19189</v>
      </c>
      <c r="F3585" t="s">
        <v>19266</v>
      </c>
      <c r="G3585" t="s">
        <v>19191</v>
      </c>
      <c r="H3585" t="s">
        <v>150</v>
      </c>
      <c r="I3585" t="s">
        <v>162</v>
      </c>
      <c r="J3585" t="s">
        <v>19267</v>
      </c>
      <c r="K3585" t="s">
        <v>19193</v>
      </c>
      <c r="L3585" t="s">
        <v>19194</v>
      </c>
      <c r="O3585">
        <v>1</v>
      </c>
      <c r="P3585" t="s">
        <v>154</v>
      </c>
      <c r="Q3585">
        <v>704</v>
      </c>
      <c r="R3585" t="s">
        <v>1462</v>
      </c>
      <c r="S3585">
        <v>108.070056559242</v>
      </c>
      <c r="T3585">
        <v>16.067816321373499</v>
      </c>
      <c r="U3585" t="s">
        <v>19268</v>
      </c>
      <c r="V3585" t="s">
        <v>19269</v>
      </c>
      <c r="W3585" t="s">
        <v>19197</v>
      </c>
      <c r="Y3585" t="s">
        <v>19198</v>
      </c>
      <c r="AD3585">
        <v>8.3336081437892104E-2</v>
      </c>
      <c r="AE3585">
        <v>2.09710249348494</v>
      </c>
    </row>
    <row r="3586" spans="1:31" x14ac:dyDescent="0.25">
      <c r="A3586">
        <v>15082</v>
      </c>
      <c r="B3586" t="s">
        <v>916</v>
      </c>
      <c r="C3586" t="s">
        <v>19187</v>
      </c>
      <c r="D3586" t="s">
        <v>19270</v>
      </c>
      <c r="E3586" t="s">
        <v>19189</v>
      </c>
      <c r="F3586" t="s">
        <v>19271</v>
      </c>
      <c r="G3586" t="s">
        <v>19191</v>
      </c>
      <c r="H3586" t="s">
        <v>150</v>
      </c>
      <c r="I3586" t="s">
        <v>162</v>
      </c>
      <c r="J3586" t="s">
        <v>19272</v>
      </c>
      <c r="K3586" t="s">
        <v>19193</v>
      </c>
      <c r="L3586" t="s">
        <v>19194</v>
      </c>
      <c r="O3586">
        <v>1</v>
      </c>
      <c r="P3586" t="s">
        <v>154</v>
      </c>
      <c r="Q3586">
        <v>704</v>
      </c>
      <c r="R3586" t="s">
        <v>1462</v>
      </c>
      <c r="S3586">
        <v>108.21488858833899</v>
      </c>
      <c r="T3586">
        <v>12.831526077316701</v>
      </c>
      <c r="U3586" t="s">
        <v>19273</v>
      </c>
      <c r="V3586" t="s">
        <v>19274</v>
      </c>
      <c r="W3586" t="s">
        <v>19197</v>
      </c>
      <c r="Y3586" t="s">
        <v>19198</v>
      </c>
      <c r="AD3586">
        <v>1.0624289045352999</v>
      </c>
      <c r="AE3586">
        <v>6.5275129362378204</v>
      </c>
    </row>
    <row r="3587" spans="1:31" x14ac:dyDescent="0.25">
      <c r="A3587">
        <v>15083</v>
      </c>
      <c r="B3587" t="s">
        <v>916</v>
      </c>
      <c r="C3587" t="s">
        <v>19187</v>
      </c>
      <c r="D3587" t="s">
        <v>19275</v>
      </c>
      <c r="E3587" t="s">
        <v>19189</v>
      </c>
      <c r="F3587" t="s">
        <v>19276</v>
      </c>
      <c r="G3587" t="s">
        <v>19191</v>
      </c>
      <c r="H3587" t="s">
        <v>150</v>
      </c>
      <c r="I3587" t="s">
        <v>162</v>
      </c>
      <c r="J3587" t="s">
        <v>19277</v>
      </c>
      <c r="K3587" t="s">
        <v>19193</v>
      </c>
      <c r="L3587" t="s">
        <v>19194</v>
      </c>
      <c r="O3587">
        <v>1</v>
      </c>
      <c r="P3587" t="s">
        <v>154</v>
      </c>
      <c r="Q3587">
        <v>704</v>
      </c>
      <c r="R3587" t="s">
        <v>1462</v>
      </c>
      <c r="S3587">
        <v>107.705487385911</v>
      </c>
      <c r="T3587">
        <v>12.2333944148979</v>
      </c>
      <c r="U3587" t="s">
        <v>19278</v>
      </c>
      <c r="V3587" t="s">
        <v>19279</v>
      </c>
      <c r="W3587" t="s">
        <v>19197</v>
      </c>
      <c r="Y3587" t="s">
        <v>19198</v>
      </c>
      <c r="AD3587">
        <v>0.56141109368434206</v>
      </c>
      <c r="AE3587">
        <v>5.6094818047868902</v>
      </c>
    </row>
    <row r="3588" spans="1:31" x14ac:dyDescent="0.25">
      <c r="A3588">
        <v>15084</v>
      </c>
      <c r="B3588" t="s">
        <v>916</v>
      </c>
      <c r="C3588" t="s">
        <v>19187</v>
      </c>
      <c r="D3588" t="s">
        <v>19280</v>
      </c>
      <c r="E3588" t="s">
        <v>19189</v>
      </c>
      <c r="F3588" t="s">
        <v>19281</v>
      </c>
      <c r="G3588" t="s">
        <v>19191</v>
      </c>
      <c r="H3588" t="s">
        <v>150</v>
      </c>
      <c r="I3588" t="s">
        <v>162</v>
      </c>
      <c r="J3588" t="s">
        <v>19282</v>
      </c>
      <c r="K3588" t="s">
        <v>19193</v>
      </c>
      <c r="L3588" t="s">
        <v>19194</v>
      </c>
      <c r="O3588">
        <v>1</v>
      </c>
      <c r="P3588" t="s">
        <v>154</v>
      </c>
      <c r="Q3588">
        <v>704</v>
      </c>
      <c r="R3588" t="s">
        <v>1462</v>
      </c>
      <c r="S3588">
        <v>103.145503022803</v>
      </c>
      <c r="T3588">
        <v>21.637947703407502</v>
      </c>
      <c r="U3588" t="s">
        <v>19283</v>
      </c>
      <c r="V3588" t="s">
        <v>19284</v>
      </c>
      <c r="W3588" t="s">
        <v>19197</v>
      </c>
      <c r="Y3588" t="s">
        <v>19198</v>
      </c>
      <c r="AD3588">
        <v>0.74256679175914497</v>
      </c>
      <c r="AE3588">
        <v>5.6952396120363202</v>
      </c>
    </row>
    <row r="3589" spans="1:31" x14ac:dyDescent="0.25">
      <c r="A3589">
        <v>15085</v>
      </c>
      <c r="B3589" t="s">
        <v>916</v>
      </c>
      <c r="C3589" t="s">
        <v>19187</v>
      </c>
      <c r="D3589" t="s">
        <v>19285</v>
      </c>
      <c r="E3589" t="s">
        <v>19189</v>
      </c>
      <c r="F3589" t="s">
        <v>19286</v>
      </c>
      <c r="G3589" t="s">
        <v>19191</v>
      </c>
      <c r="H3589" t="s">
        <v>150</v>
      </c>
      <c r="I3589" t="s">
        <v>162</v>
      </c>
      <c r="J3589" t="s">
        <v>19287</v>
      </c>
      <c r="K3589" t="s">
        <v>19193</v>
      </c>
      <c r="L3589" t="s">
        <v>19194</v>
      </c>
      <c r="O3589">
        <v>1</v>
      </c>
      <c r="P3589" t="s">
        <v>154</v>
      </c>
      <c r="Q3589">
        <v>704</v>
      </c>
      <c r="R3589" t="s">
        <v>1462</v>
      </c>
      <c r="S3589">
        <v>107.19003383763101</v>
      </c>
      <c r="T3589">
        <v>11.0571923799667</v>
      </c>
      <c r="U3589" t="s">
        <v>19288</v>
      </c>
      <c r="V3589" t="s">
        <v>19289</v>
      </c>
      <c r="W3589" t="s">
        <v>19197</v>
      </c>
      <c r="Y3589" t="s">
        <v>19198</v>
      </c>
      <c r="AD3589">
        <v>0.48478251140556899</v>
      </c>
      <c r="AE3589">
        <v>5.2170943898459399</v>
      </c>
    </row>
    <row r="3590" spans="1:31" x14ac:dyDescent="0.25">
      <c r="A3590">
        <v>15086</v>
      </c>
      <c r="B3590" t="s">
        <v>916</v>
      </c>
      <c r="C3590" t="s">
        <v>19187</v>
      </c>
      <c r="D3590" t="s">
        <v>19290</v>
      </c>
      <c r="E3590" t="s">
        <v>19189</v>
      </c>
      <c r="F3590" t="s">
        <v>19291</v>
      </c>
      <c r="G3590" t="s">
        <v>19191</v>
      </c>
      <c r="H3590" t="s">
        <v>150</v>
      </c>
      <c r="I3590" t="s">
        <v>162</v>
      </c>
      <c r="J3590" t="s">
        <v>19292</v>
      </c>
      <c r="K3590" t="s">
        <v>19193</v>
      </c>
      <c r="L3590" t="s">
        <v>19194</v>
      </c>
      <c r="O3590">
        <v>1</v>
      </c>
      <c r="P3590" t="s">
        <v>154</v>
      </c>
      <c r="Q3590">
        <v>704</v>
      </c>
      <c r="R3590" t="s">
        <v>1462</v>
      </c>
      <c r="S3590">
        <v>105.612180941118</v>
      </c>
      <c r="T3590">
        <v>10.562883251636899</v>
      </c>
      <c r="U3590" t="s">
        <v>19293</v>
      </c>
      <c r="V3590" t="s">
        <v>19294</v>
      </c>
      <c r="W3590" t="s">
        <v>19197</v>
      </c>
      <c r="Y3590" t="s">
        <v>19198</v>
      </c>
      <c r="AD3590">
        <v>0.27981596702136402</v>
      </c>
      <c r="AE3590">
        <v>3.1277356919385202</v>
      </c>
    </row>
    <row r="3591" spans="1:31" x14ac:dyDescent="0.25">
      <c r="A3591">
        <v>15087</v>
      </c>
      <c r="B3591" t="s">
        <v>916</v>
      </c>
      <c r="C3591" t="s">
        <v>19187</v>
      </c>
      <c r="D3591" t="s">
        <v>19295</v>
      </c>
      <c r="E3591" t="s">
        <v>19189</v>
      </c>
      <c r="F3591" t="s">
        <v>19296</v>
      </c>
      <c r="G3591" t="s">
        <v>19191</v>
      </c>
      <c r="H3591" t="s">
        <v>150</v>
      </c>
      <c r="I3591" t="s">
        <v>162</v>
      </c>
      <c r="J3591" s="17" t="s">
        <v>19297</v>
      </c>
      <c r="K3591" t="s">
        <v>19193</v>
      </c>
      <c r="L3591" t="s">
        <v>19194</v>
      </c>
      <c r="O3591">
        <v>1</v>
      </c>
      <c r="P3591" t="s">
        <v>154</v>
      </c>
      <c r="Q3591">
        <v>704</v>
      </c>
      <c r="R3591" t="s">
        <v>1462</v>
      </c>
      <c r="S3591">
        <v>108.243606695373</v>
      </c>
      <c r="T3591">
        <v>13.795635988061001</v>
      </c>
      <c r="U3591" t="s">
        <v>19298</v>
      </c>
      <c r="V3591" t="s">
        <v>19299</v>
      </c>
      <c r="W3591" t="s">
        <v>19197</v>
      </c>
      <c r="Y3591" t="s">
        <v>19198</v>
      </c>
      <c r="AD3591">
        <v>1.29942923894441</v>
      </c>
      <c r="AE3591">
        <v>6.8362468922490001</v>
      </c>
    </row>
    <row r="3592" spans="1:31" x14ac:dyDescent="0.25">
      <c r="A3592">
        <v>15088</v>
      </c>
      <c r="B3592" t="s">
        <v>916</v>
      </c>
      <c r="C3592" t="s">
        <v>19187</v>
      </c>
      <c r="D3592" t="s">
        <v>19300</v>
      </c>
      <c r="E3592" t="s">
        <v>19189</v>
      </c>
      <c r="F3592" t="s">
        <v>19301</v>
      </c>
      <c r="G3592" t="s">
        <v>19191</v>
      </c>
      <c r="H3592" t="s">
        <v>150</v>
      </c>
      <c r="I3592" t="s">
        <v>162</v>
      </c>
      <c r="J3592" t="s">
        <v>19302</v>
      </c>
      <c r="K3592" t="s">
        <v>19193</v>
      </c>
      <c r="L3592" t="s">
        <v>19194</v>
      </c>
      <c r="O3592">
        <v>1</v>
      </c>
      <c r="P3592" t="s">
        <v>154</v>
      </c>
      <c r="Q3592">
        <v>704</v>
      </c>
      <c r="R3592" t="s">
        <v>1462</v>
      </c>
      <c r="S3592">
        <v>104.980251574836</v>
      </c>
      <c r="T3592">
        <v>22.7578080324467</v>
      </c>
      <c r="U3592" t="s">
        <v>19303</v>
      </c>
      <c r="V3592" t="s">
        <v>19304</v>
      </c>
      <c r="W3592" t="s">
        <v>19197</v>
      </c>
      <c r="Y3592" t="s">
        <v>19198</v>
      </c>
      <c r="AD3592">
        <v>0.68708929802892305</v>
      </c>
      <c r="AE3592">
        <v>5.3731829654694199</v>
      </c>
    </row>
    <row r="3593" spans="1:31" x14ac:dyDescent="0.25">
      <c r="A3593">
        <v>15089</v>
      </c>
      <c r="B3593" t="s">
        <v>916</v>
      </c>
      <c r="C3593" t="s">
        <v>19187</v>
      </c>
      <c r="D3593" t="s">
        <v>19305</v>
      </c>
      <c r="E3593" t="s">
        <v>19189</v>
      </c>
      <c r="F3593" t="s">
        <v>19306</v>
      </c>
      <c r="G3593" t="s">
        <v>19191</v>
      </c>
      <c r="H3593" t="s">
        <v>150</v>
      </c>
      <c r="I3593" t="s">
        <v>162</v>
      </c>
      <c r="J3593" t="s">
        <v>19307</v>
      </c>
      <c r="K3593" t="s">
        <v>19193</v>
      </c>
      <c r="L3593" t="s">
        <v>19194</v>
      </c>
      <c r="O3593">
        <v>1</v>
      </c>
      <c r="P3593" t="s">
        <v>154</v>
      </c>
      <c r="Q3593">
        <v>704</v>
      </c>
      <c r="R3593" t="s">
        <v>1462</v>
      </c>
      <c r="S3593">
        <v>105.97191721675</v>
      </c>
      <c r="T3593">
        <v>20.5377877949824</v>
      </c>
      <c r="U3593" t="s">
        <v>19308</v>
      </c>
      <c r="V3593" t="s">
        <v>19309</v>
      </c>
      <c r="W3593" t="s">
        <v>19197</v>
      </c>
      <c r="Y3593" t="s">
        <v>19198</v>
      </c>
      <c r="AD3593">
        <v>7.4755236190640104E-2</v>
      </c>
      <c r="AE3593">
        <v>1.6878144040854299</v>
      </c>
    </row>
    <row r="3594" spans="1:31" x14ac:dyDescent="0.25">
      <c r="A3594">
        <v>15090</v>
      </c>
      <c r="B3594" t="s">
        <v>916</v>
      </c>
      <c r="C3594" t="s">
        <v>19187</v>
      </c>
      <c r="D3594" t="s">
        <v>19310</v>
      </c>
      <c r="E3594" t="s">
        <v>19189</v>
      </c>
      <c r="F3594" t="s">
        <v>19311</v>
      </c>
      <c r="G3594" t="s">
        <v>19191</v>
      </c>
      <c r="H3594" t="s">
        <v>150</v>
      </c>
      <c r="I3594" t="s">
        <v>162</v>
      </c>
      <c r="J3594" t="s">
        <v>19312</v>
      </c>
      <c r="K3594" t="s">
        <v>19193</v>
      </c>
      <c r="L3594" t="s">
        <v>19194</v>
      </c>
      <c r="O3594">
        <v>1</v>
      </c>
      <c r="P3594" t="s">
        <v>154</v>
      </c>
      <c r="Q3594">
        <v>704</v>
      </c>
      <c r="R3594" t="s">
        <v>1462</v>
      </c>
      <c r="S3594">
        <v>105.85239228570801</v>
      </c>
      <c r="T3594">
        <v>21.121297928433201</v>
      </c>
      <c r="U3594" t="s">
        <v>19313</v>
      </c>
      <c r="V3594" t="s">
        <v>19314</v>
      </c>
      <c r="W3594" t="s">
        <v>19197</v>
      </c>
      <c r="Y3594" t="s">
        <v>19198</v>
      </c>
      <c r="AD3594">
        <v>8.0791044439592993E-2</v>
      </c>
      <c r="AE3594">
        <v>1.9761884961245499</v>
      </c>
    </row>
    <row r="3595" spans="1:31" x14ac:dyDescent="0.25">
      <c r="A3595">
        <v>15091</v>
      </c>
      <c r="B3595" t="s">
        <v>916</v>
      </c>
      <c r="C3595" t="s">
        <v>19187</v>
      </c>
      <c r="D3595" t="s">
        <v>19315</v>
      </c>
      <c r="E3595" t="s">
        <v>19189</v>
      </c>
      <c r="F3595" t="s">
        <v>19316</v>
      </c>
      <c r="G3595" t="s">
        <v>19191</v>
      </c>
      <c r="H3595" t="s">
        <v>150</v>
      </c>
      <c r="I3595" t="s">
        <v>162</v>
      </c>
      <c r="J3595" t="s">
        <v>19317</v>
      </c>
      <c r="K3595" t="s">
        <v>19193</v>
      </c>
      <c r="L3595" t="s">
        <v>19194</v>
      </c>
      <c r="O3595">
        <v>1</v>
      </c>
      <c r="P3595" t="s">
        <v>154</v>
      </c>
      <c r="Q3595">
        <v>704</v>
      </c>
      <c r="R3595" t="s">
        <v>1462</v>
      </c>
      <c r="S3595">
        <v>105.649298739747</v>
      </c>
      <c r="T3595">
        <v>20.932771939583901</v>
      </c>
      <c r="U3595" t="s">
        <v>19318</v>
      </c>
      <c r="V3595" t="s">
        <v>19319</v>
      </c>
      <c r="W3595" t="s">
        <v>19197</v>
      </c>
      <c r="Y3595" t="s">
        <v>19198</v>
      </c>
      <c r="AD3595">
        <v>0.19322695874029699</v>
      </c>
      <c r="AE3595">
        <v>3.56232893121053</v>
      </c>
    </row>
    <row r="3596" spans="1:31" x14ac:dyDescent="0.25">
      <c r="A3596">
        <v>15092</v>
      </c>
      <c r="B3596" t="s">
        <v>916</v>
      </c>
      <c r="C3596" t="s">
        <v>19187</v>
      </c>
      <c r="D3596" t="s">
        <v>19320</v>
      </c>
      <c r="E3596" t="s">
        <v>19189</v>
      </c>
      <c r="F3596" t="s">
        <v>19321</v>
      </c>
      <c r="G3596" t="s">
        <v>19191</v>
      </c>
      <c r="H3596" t="s">
        <v>150</v>
      </c>
      <c r="I3596" t="s">
        <v>162</v>
      </c>
      <c r="J3596" t="s">
        <v>19322</v>
      </c>
      <c r="K3596" t="s">
        <v>19193</v>
      </c>
      <c r="L3596" t="s">
        <v>19194</v>
      </c>
      <c r="O3596">
        <v>1</v>
      </c>
      <c r="P3596" t="s">
        <v>154</v>
      </c>
      <c r="Q3596">
        <v>704</v>
      </c>
      <c r="R3596" t="s">
        <v>1462</v>
      </c>
      <c r="S3596">
        <v>105.733493895671</v>
      </c>
      <c r="T3596">
        <v>18.284453422596599</v>
      </c>
      <c r="U3596" t="s">
        <v>19323</v>
      </c>
      <c r="V3596" t="s">
        <v>19324</v>
      </c>
      <c r="W3596" t="s">
        <v>19197</v>
      </c>
      <c r="Y3596" t="s">
        <v>19198</v>
      </c>
      <c r="AD3596">
        <v>0.51143760219156298</v>
      </c>
      <c r="AE3596">
        <v>4.1852669940620402</v>
      </c>
    </row>
    <row r="3597" spans="1:31" x14ac:dyDescent="0.25">
      <c r="A3597">
        <v>15093</v>
      </c>
      <c r="B3597" t="s">
        <v>916</v>
      </c>
      <c r="C3597" t="s">
        <v>19187</v>
      </c>
      <c r="D3597" t="s">
        <v>19325</v>
      </c>
      <c r="E3597" t="s">
        <v>19189</v>
      </c>
      <c r="F3597" t="s">
        <v>19326</v>
      </c>
      <c r="G3597" t="s">
        <v>19191</v>
      </c>
      <c r="H3597" t="s">
        <v>150</v>
      </c>
      <c r="I3597" t="s">
        <v>162</v>
      </c>
      <c r="J3597" t="s">
        <v>19327</v>
      </c>
      <c r="K3597" t="s">
        <v>19193</v>
      </c>
      <c r="L3597" t="s">
        <v>19194</v>
      </c>
      <c r="O3597">
        <v>1</v>
      </c>
      <c r="P3597" t="s">
        <v>154</v>
      </c>
      <c r="Q3597">
        <v>704</v>
      </c>
      <c r="R3597" t="s">
        <v>1462</v>
      </c>
      <c r="S3597">
        <v>106.365667769674</v>
      </c>
      <c r="T3597">
        <v>20.927779756090999</v>
      </c>
      <c r="U3597" t="s">
        <v>19328</v>
      </c>
      <c r="V3597" t="s">
        <v>19329</v>
      </c>
      <c r="W3597" t="s">
        <v>19197</v>
      </c>
      <c r="Y3597" t="s">
        <v>19198</v>
      </c>
      <c r="AD3597">
        <v>0.14462854072985501</v>
      </c>
      <c r="AE3597">
        <v>2.8274754309347099</v>
      </c>
    </row>
    <row r="3598" spans="1:31" x14ac:dyDescent="0.25">
      <c r="A3598">
        <v>15094</v>
      </c>
      <c r="B3598" t="s">
        <v>916</v>
      </c>
      <c r="C3598" t="s">
        <v>19187</v>
      </c>
      <c r="D3598" t="s">
        <v>19330</v>
      </c>
      <c r="E3598" t="s">
        <v>19189</v>
      </c>
      <c r="F3598" t="s">
        <v>19331</v>
      </c>
      <c r="G3598" t="s">
        <v>19191</v>
      </c>
      <c r="H3598" t="s">
        <v>150</v>
      </c>
      <c r="I3598" t="s">
        <v>162</v>
      </c>
      <c r="J3598" t="s">
        <v>19332</v>
      </c>
      <c r="K3598" t="s">
        <v>19193</v>
      </c>
      <c r="L3598" t="s">
        <v>19194</v>
      </c>
      <c r="O3598">
        <v>1</v>
      </c>
      <c r="P3598" t="s">
        <v>154</v>
      </c>
      <c r="Q3598">
        <v>704</v>
      </c>
      <c r="R3598" t="s">
        <v>1462</v>
      </c>
      <c r="S3598">
        <v>106.68208556394301</v>
      </c>
      <c r="T3598">
        <v>20.787592685602799</v>
      </c>
      <c r="U3598" t="s">
        <v>19333</v>
      </c>
      <c r="V3598" t="s">
        <v>19334</v>
      </c>
      <c r="W3598" t="s">
        <v>19197</v>
      </c>
      <c r="Y3598" t="s">
        <v>19198</v>
      </c>
      <c r="AD3598">
        <v>0.110340082440416</v>
      </c>
      <c r="AE3598">
        <v>2.8968296608662998</v>
      </c>
    </row>
    <row r="3599" spans="1:31" x14ac:dyDescent="0.25">
      <c r="A3599">
        <v>15095</v>
      </c>
      <c r="B3599" t="s">
        <v>916</v>
      </c>
      <c r="C3599" t="s">
        <v>19187</v>
      </c>
      <c r="D3599" t="s">
        <v>19335</v>
      </c>
      <c r="E3599" t="s">
        <v>19189</v>
      </c>
      <c r="F3599" t="s">
        <v>19336</v>
      </c>
      <c r="G3599" t="s">
        <v>19191</v>
      </c>
      <c r="H3599" t="s">
        <v>150</v>
      </c>
      <c r="I3599" t="s">
        <v>162</v>
      </c>
      <c r="J3599" t="s">
        <v>19337</v>
      </c>
      <c r="K3599" t="s">
        <v>19193</v>
      </c>
      <c r="L3599" t="s">
        <v>19194</v>
      </c>
      <c r="O3599">
        <v>1</v>
      </c>
      <c r="P3599" t="s">
        <v>154</v>
      </c>
      <c r="Q3599">
        <v>704</v>
      </c>
      <c r="R3599" t="s">
        <v>1462</v>
      </c>
      <c r="S3599">
        <v>105.63372209096801</v>
      </c>
      <c r="T3599">
        <v>9.7943441566301708</v>
      </c>
      <c r="U3599" t="s">
        <v>19338</v>
      </c>
      <c r="V3599" t="s">
        <v>19339</v>
      </c>
      <c r="W3599" t="s">
        <v>19197</v>
      </c>
      <c r="Y3599" t="s">
        <v>19198</v>
      </c>
      <c r="AD3599">
        <v>0.143328364440549</v>
      </c>
      <c r="AE3599">
        <v>2.1079364775179901</v>
      </c>
    </row>
    <row r="3600" spans="1:31" x14ac:dyDescent="0.25">
      <c r="A3600">
        <v>15096</v>
      </c>
      <c r="B3600" t="s">
        <v>916</v>
      </c>
      <c r="C3600" t="s">
        <v>19187</v>
      </c>
      <c r="D3600" t="s">
        <v>19340</v>
      </c>
      <c r="E3600" t="s">
        <v>19189</v>
      </c>
      <c r="F3600" t="s">
        <v>19341</v>
      </c>
      <c r="G3600" t="s">
        <v>19191</v>
      </c>
      <c r="H3600" t="s">
        <v>150</v>
      </c>
      <c r="I3600" t="s">
        <v>162</v>
      </c>
      <c r="J3600" t="s">
        <v>19342</v>
      </c>
      <c r="K3600" t="s">
        <v>19193</v>
      </c>
      <c r="L3600" t="s">
        <v>19194</v>
      </c>
      <c r="O3600">
        <v>1</v>
      </c>
      <c r="P3600" t="s">
        <v>154</v>
      </c>
      <c r="Q3600">
        <v>704</v>
      </c>
      <c r="R3600" t="s">
        <v>1462</v>
      </c>
      <c r="S3600">
        <v>106.684502396648</v>
      </c>
      <c r="T3600">
        <v>10.7620745565895</v>
      </c>
      <c r="U3600" t="s">
        <v>19343</v>
      </c>
      <c r="V3600" t="s">
        <v>19344</v>
      </c>
      <c r="W3600" t="s">
        <v>19197</v>
      </c>
      <c r="Y3600" t="s">
        <v>19198</v>
      </c>
      <c r="AD3600">
        <v>0.15409108025676199</v>
      </c>
      <c r="AE3600">
        <v>4.4237974413169496</v>
      </c>
    </row>
    <row r="3601" spans="1:31" x14ac:dyDescent="0.25">
      <c r="A3601">
        <v>15097</v>
      </c>
      <c r="B3601" t="s">
        <v>916</v>
      </c>
      <c r="C3601" t="s">
        <v>19187</v>
      </c>
      <c r="D3601" t="s">
        <v>19345</v>
      </c>
      <c r="E3601" t="s">
        <v>19189</v>
      </c>
      <c r="F3601" t="s">
        <v>19346</v>
      </c>
      <c r="G3601" t="s">
        <v>19191</v>
      </c>
      <c r="H3601" t="s">
        <v>150</v>
      </c>
      <c r="I3601" t="s">
        <v>162</v>
      </c>
      <c r="J3601" t="s">
        <v>19347</v>
      </c>
      <c r="K3601" t="s">
        <v>19193</v>
      </c>
      <c r="L3601" t="s">
        <v>19194</v>
      </c>
      <c r="O3601">
        <v>1</v>
      </c>
      <c r="P3601" t="s">
        <v>154</v>
      </c>
      <c r="Q3601">
        <v>704</v>
      </c>
      <c r="R3601" t="s">
        <v>1462</v>
      </c>
      <c r="S3601">
        <v>105.35040464262499</v>
      </c>
      <c r="T3601">
        <v>20.685839745218999</v>
      </c>
      <c r="U3601" t="s">
        <v>19348</v>
      </c>
      <c r="V3601" t="s">
        <v>19349</v>
      </c>
      <c r="W3601" t="s">
        <v>19197</v>
      </c>
      <c r="Y3601" t="s">
        <v>19198</v>
      </c>
      <c r="AD3601">
        <v>0.40216060290708799</v>
      </c>
      <c r="AE3601">
        <v>4.9104355047252204</v>
      </c>
    </row>
    <row r="3602" spans="1:31" x14ac:dyDescent="0.25">
      <c r="A3602">
        <v>15098</v>
      </c>
      <c r="B3602" t="s">
        <v>916</v>
      </c>
      <c r="C3602" t="s">
        <v>19187</v>
      </c>
      <c r="D3602" t="s">
        <v>19350</v>
      </c>
      <c r="E3602" t="s">
        <v>19189</v>
      </c>
      <c r="F3602" t="s">
        <v>19351</v>
      </c>
      <c r="G3602" t="s">
        <v>19191</v>
      </c>
      <c r="H3602" t="s">
        <v>150</v>
      </c>
      <c r="I3602" t="s">
        <v>162</v>
      </c>
      <c r="J3602" t="s">
        <v>19352</v>
      </c>
      <c r="K3602" t="s">
        <v>19193</v>
      </c>
      <c r="L3602" t="s">
        <v>19194</v>
      </c>
      <c r="O3602">
        <v>1</v>
      </c>
      <c r="P3602" t="s">
        <v>154</v>
      </c>
      <c r="Q3602">
        <v>704</v>
      </c>
      <c r="R3602" t="s">
        <v>1462</v>
      </c>
      <c r="S3602">
        <v>106.065147405717</v>
      </c>
      <c r="T3602">
        <v>20.812135959881601</v>
      </c>
      <c r="U3602" t="s">
        <v>19353</v>
      </c>
      <c r="V3602" t="s">
        <v>19354</v>
      </c>
      <c r="W3602" t="s">
        <v>19197</v>
      </c>
      <c r="Y3602" t="s">
        <v>19198</v>
      </c>
      <c r="AD3602">
        <v>8.05210722292031E-2</v>
      </c>
      <c r="AE3602">
        <v>1.68755305836387</v>
      </c>
    </row>
    <row r="3603" spans="1:31" x14ac:dyDescent="0.25">
      <c r="A3603">
        <v>15099</v>
      </c>
      <c r="B3603" t="s">
        <v>916</v>
      </c>
      <c r="C3603" t="s">
        <v>19187</v>
      </c>
      <c r="D3603" t="s">
        <v>19355</v>
      </c>
      <c r="E3603" t="s">
        <v>19189</v>
      </c>
      <c r="F3603" t="s">
        <v>19356</v>
      </c>
      <c r="G3603" t="s">
        <v>19191</v>
      </c>
      <c r="H3603" t="s">
        <v>150</v>
      </c>
      <c r="I3603" t="s">
        <v>162</v>
      </c>
      <c r="J3603" t="s">
        <v>19357</v>
      </c>
      <c r="K3603" t="s">
        <v>19193</v>
      </c>
      <c r="L3603" t="s">
        <v>19194</v>
      </c>
      <c r="O3603">
        <v>1</v>
      </c>
      <c r="P3603" t="s">
        <v>154</v>
      </c>
      <c r="Q3603">
        <v>704</v>
      </c>
      <c r="R3603" t="s">
        <v>1462</v>
      </c>
      <c r="S3603">
        <v>110.640379503273</v>
      </c>
      <c r="T3603">
        <v>10.308477772724499</v>
      </c>
      <c r="U3603" t="s">
        <v>19358</v>
      </c>
      <c r="V3603" t="s">
        <v>19359</v>
      </c>
      <c r="W3603" t="s">
        <v>19197</v>
      </c>
      <c r="Y3603" t="s">
        <v>19198</v>
      </c>
      <c r="AD3603">
        <v>0.67968200276311597</v>
      </c>
      <c r="AE3603">
        <v>22.7308857698692</v>
      </c>
    </row>
    <row r="3604" spans="1:31" x14ac:dyDescent="0.25">
      <c r="A3604">
        <v>15314</v>
      </c>
      <c r="B3604" t="s">
        <v>916</v>
      </c>
      <c r="C3604" t="s">
        <v>19187</v>
      </c>
      <c r="D3604" t="s">
        <v>19360</v>
      </c>
      <c r="E3604" t="s">
        <v>19189</v>
      </c>
      <c r="F3604" t="s">
        <v>19361</v>
      </c>
      <c r="G3604" t="s">
        <v>19191</v>
      </c>
      <c r="H3604" t="s">
        <v>150</v>
      </c>
      <c r="I3604" t="s">
        <v>162</v>
      </c>
      <c r="J3604" t="s">
        <v>19362</v>
      </c>
      <c r="K3604" t="s">
        <v>19193</v>
      </c>
      <c r="L3604" t="s">
        <v>19194</v>
      </c>
      <c r="O3604">
        <v>1</v>
      </c>
      <c r="P3604" t="s">
        <v>154</v>
      </c>
      <c r="Q3604">
        <v>704</v>
      </c>
      <c r="R3604" t="s">
        <v>1462</v>
      </c>
      <c r="S3604">
        <v>104.952572101103</v>
      </c>
      <c r="T3604">
        <v>9.9962690937445409</v>
      </c>
      <c r="U3604" t="s">
        <v>19363</v>
      </c>
      <c r="V3604" t="s">
        <v>19364</v>
      </c>
      <c r="W3604" t="s">
        <v>19197</v>
      </c>
      <c r="X3604" t="s">
        <v>19365</v>
      </c>
      <c r="Y3604" t="s">
        <v>19198</v>
      </c>
      <c r="AD3604">
        <v>0.50935334289459899</v>
      </c>
      <c r="AE3604">
        <v>6.8950651927202404</v>
      </c>
    </row>
    <row r="3605" spans="1:31" x14ac:dyDescent="0.25">
      <c r="A3605">
        <v>15100</v>
      </c>
      <c r="B3605" t="s">
        <v>916</v>
      </c>
      <c r="C3605" t="s">
        <v>19187</v>
      </c>
      <c r="D3605" t="s">
        <v>19366</v>
      </c>
      <c r="E3605" t="s">
        <v>19189</v>
      </c>
      <c r="F3605" t="s">
        <v>19367</v>
      </c>
      <c r="G3605" t="s">
        <v>19191</v>
      </c>
      <c r="H3605" t="s">
        <v>150</v>
      </c>
      <c r="I3605" t="s">
        <v>162</v>
      </c>
      <c r="J3605" t="s">
        <v>19368</v>
      </c>
      <c r="K3605" t="s">
        <v>19193</v>
      </c>
      <c r="L3605" t="s">
        <v>19194</v>
      </c>
      <c r="O3605">
        <v>1</v>
      </c>
      <c r="P3605" t="s">
        <v>154</v>
      </c>
      <c r="Q3605">
        <v>704</v>
      </c>
      <c r="R3605" t="s">
        <v>1462</v>
      </c>
      <c r="S3605">
        <v>107.879162706134</v>
      </c>
      <c r="T3605">
        <v>14.627954999982601</v>
      </c>
      <c r="U3605" t="s">
        <v>19369</v>
      </c>
      <c r="V3605" t="s">
        <v>19370</v>
      </c>
      <c r="W3605" t="s">
        <v>19197</v>
      </c>
      <c r="Y3605" t="s">
        <v>19198</v>
      </c>
      <c r="AD3605">
        <v>0.80324945944187198</v>
      </c>
      <c r="AE3605">
        <v>5.3257404397695103</v>
      </c>
    </row>
    <row r="3606" spans="1:31" x14ac:dyDescent="0.25">
      <c r="A3606">
        <v>15101</v>
      </c>
      <c r="B3606" t="s">
        <v>916</v>
      </c>
      <c r="C3606" t="s">
        <v>19187</v>
      </c>
      <c r="D3606" t="s">
        <v>19371</v>
      </c>
      <c r="E3606" t="s">
        <v>19189</v>
      </c>
      <c r="F3606" t="s">
        <v>19372</v>
      </c>
      <c r="G3606" t="s">
        <v>19191</v>
      </c>
      <c r="H3606" t="s">
        <v>150</v>
      </c>
      <c r="I3606" t="s">
        <v>162</v>
      </c>
      <c r="J3606" t="s">
        <v>19373</v>
      </c>
      <c r="K3606" t="s">
        <v>19193</v>
      </c>
      <c r="L3606" t="s">
        <v>19194</v>
      </c>
      <c r="O3606">
        <v>1</v>
      </c>
      <c r="P3606" t="s">
        <v>154</v>
      </c>
      <c r="Q3606">
        <v>704</v>
      </c>
      <c r="R3606" t="s">
        <v>1462</v>
      </c>
      <c r="S3606">
        <v>102.923243898461</v>
      </c>
      <c r="T3606">
        <v>22.361804927369601</v>
      </c>
      <c r="U3606" t="s">
        <v>19374</v>
      </c>
      <c r="V3606" t="s">
        <v>19375</v>
      </c>
      <c r="W3606" t="s">
        <v>19197</v>
      </c>
      <c r="Y3606" t="s">
        <v>19198</v>
      </c>
      <c r="AD3606">
        <v>0.74035437643419799</v>
      </c>
      <c r="AE3606">
        <v>5.8012571752933502</v>
      </c>
    </row>
    <row r="3607" spans="1:31" x14ac:dyDescent="0.25">
      <c r="A3607">
        <v>15102</v>
      </c>
      <c r="B3607" t="s">
        <v>916</v>
      </c>
      <c r="C3607" t="s">
        <v>19187</v>
      </c>
      <c r="D3607" t="s">
        <v>19376</v>
      </c>
      <c r="E3607" t="s">
        <v>19189</v>
      </c>
      <c r="F3607" t="s">
        <v>19377</v>
      </c>
      <c r="G3607" t="s">
        <v>19191</v>
      </c>
      <c r="H3607" t="s">
        <v>150</v>
      </c>
      <c r="I3607" t="s">
        <v>162</v>
      </c>
      <c r="J3607" t="s">
        <v>19378</v>
      </c>
      <c r="K3607" t="s">
        <v>19193</v>
      </c>
      <c r="L3607" t="s">
        <v>19194</v>
      </c>
      <c r="O3607">
        <v>1</v>
      </c>
      <c r="P3607" t="s">
        <v>154</v>
      </c>
      <c r="Q3607">
        <v>704</v>
      </c>
      <c r="R3607" t="s">
        <v>1462</v>
      </c>
      <c r="S3607">
        <v>108.099396852013</v>
      </c>
      <c r="T3607">
        <v>11.7487598433159</v>
      </c>
      <c r="U3607" t="s">
        <v>19379</v>
      </c>
      <c r="V3607" t="s">
        <v>19380</v>
      </c>
      <c r="W3607" t="s">
        <v>19197</v>
      </c>
      <c r="Y3607" t="s">
        <v>19198</v>
      </c>
      <c r="AD3607">
        <v>0.81087851678955802</v>
      </c>
      <c r="AE3607">
        <v>6.7764774498763201</v>
      </c>
    </row>
    <row r="3608" spans="1:31" x14ac:dyDescent="0.25">
      <c r="A3608">
        <v>15103</v>
      </c>
      <c r="B3608" t="s">
        <v>916</v>
      </c>
      <c r="C3608" t="s">
        <v>19187</v>
      </c>
      <c r="D3608" t="s">
        <v>19381</v>
      </c>
      <c r="E3608" t="s">
        <v>19189</v>
      </c>
      <c r="F3608" t="s">
        <v>19382</v>
      </c>
      <c r="G3608" t="s">
        <v>19191</v>
      </c>
      <c r="H3608" t="s">
        <v>150</v>
      </c>
      <c r="I3608" t="s">
        <v>162</v>
      </c>
      <c r="J3608" t="s">
        <v>19383</v>
      </c>
      <c r="K3608" t="s">
        <v>19193</v>
      </c>
      <c r="L3608" t="s">
        <v>19194</v>
      </c>
      <c r="O3608">
        <v>1</v>
      </c>
      <c r="P3608" t="s">
        <v>154</v>
      </c>
      <c r="Q3608">
        <v>704</v>
      </c>
      <c r="R3608" t="s">
        <v>1462</v>
      </c>
      <c r="S3608">
        <v>106.621940929788</v>
      </c>
      <c r="T3608">
        <v>21.834005860015299</v>
      </c>
      <c r="U3608" t="s">
        <v>19384</v>
      </c>
      <c r="V3608" t="s">
        <v>19385</v>
      </c>
      <c r="W3608" t="s">
        <v>19197</v>
      </c>
      <c r="Y3608" t="s">
        <v>19198</v>
      </c>
      <c r="AD3608">
        <v>0.71765482943055803</v>
      </c>
      <c r="AE3608">
        <v>5.7229273376802796</v>
      </c>
    </row>
    <row r="3609" spans="1:31" x14ac:dyDescent="0.25">
      <c r="A3609">
        <v>15104</v>
      </c>
      <c r="B3609" t="s">
        <v>916</v>
      </c>
      <c r="C3609" t="s">
        <v>19187</v>
      </c>
      <c r="D3609" t="s">
        <v>19386</v>
      </c>
      <c r="E3609" t="s">
        <v>19189</v>
      </c>
      <c r="F3609" t="s">
        <v>19387</v>
      </c>
      <c r="G3609" t="s">
        <v>19191</v>
      </c>
      <c r="H3609" t="s">
        <v>150</v>
      </c>
      <c r="I3609" t="s">
        <v>162</v>
      </c>
      <c r="J3609" t="s">
        <v>19388</v>
      </c>
      <c r="K3609" t="s">
        <v>19193</v>
      </c>
      <c r="L3609" t="s">
        <v>19194</v>
      </c>
      <c r="O3609">
        <v>1</v>
      </c>
      <c r="P3609" t="s">
        <v>154</v>
      </c>
      <c r="Q3609">
        <v>704</v>
      </c>
      <c r="R3609" t="s">
        <v>1462</v>
      </c>
      <c r="S3609">
        <v>104.04740298748401</v>
      </c>
      <c r="T3609">
        <v>22.2873407185023</v>
      </c>
      <c r="U3609" t="s">
        <v>19389</v>
      </c>
      <c r="V3609" t="s">
        <v>19390</v>
      </c>
      <c r="W3609" t="s">
        <v>19197</v>
      </c>
      <c r="Y3609" t="s">
        <v>19198</v>
      </c>
      <c r="AD3609">
        <v>0.70282911751905897</v>
      </c>
      <c r="AE3609">
        <v>6.0603916976300498</v>
      </c>
    </row>
    <row r="3610" spans="1:31" x14ac:dyDescent="0.25">
      <c r="A3610">
        <v>15105</v>
      </c>
      <c r="B3610" t="s">
        <v>916</v>
      </c>
      <c r="C3610" t="s">
        <v>19187</v>
      </c>
      <c r="D3610" t="s">
        <v>19391</v>
      </c>
      <c r="E3610" t="s">
        <v>19189</v>
      </c>
      <c r="F3610" t="s">
        <v>19392</v>
      </c>
      <c r="G3610" t="s">
        <v>19191</v>
      </c>
      <c r="H3610" t="s">
        <v>150</v>
      </c>
      <c r="I3610" t="s">
        <v>162</v>
      </c>
      <c r="J3610" t="s">
        <v>19393</v>
      </c>
      <c r="K3610" t="s">
        <v>19193</v>
      </c>
      <c r="L3610" t="s">
        <v>19194</v>
      </c>
      <c r="O3610">
        <v>1</v>
      </c>
      <c r="P3610" t="s">
        <v>154</v>
      </c>
      <c r="Q3610">
        <v>704</v>
      </c>
      <c r="R3610" t="s">
        <v>1462</v>
      </c>
      <c r="S3610">
        <v>106.167555114208</v>
      </c>
      <c r="T3610">
        <v>10.7306673626696</v>
      </c>
      <c r="U3610" t="s">
        <v>19394</v>
      </c>
      <c r="V3610" t="s">
        <v>19395</v>
      </c>
      <c r="W3610" t="s">
        <v>19197</v>
      </c>
      <c r="X3610" t="s">
        <v>3590</v>
      </c>
      <c r="Y3610" t="s">
        <v>19198</v>
      </c>
      <c r="AD3610">
        <v>0.36814313214904398</v>
      </c>
      <c r="AE3610">
        <v>4.2424288333800702</v>
      </c>
    </row>
    <row r="3611" spans="1:31" x14ac:dyDescent="0.25">
      <c r="A3611">
        <v>15106</v>
      </c>
      <c r="B3611" t="s">
        <v>916</v>
      </c>
      <c r="C3611" t="s">
        <v>19187</v>
      </c>
      <c r="D3611" t="s">
        <v>19396</v>
      </c>
      <c r="E3611" t="s">
        <v>19189</v>
      </c>
      <c r="F3611" t="s">
        <v>19397</v>
      </c>
      <c r="G3611" t="s">
        <v>19191</v>
      </c>
      <c r="H3611" t="s">
        <v>150</v>
      </c>
      <c r="I3611" t="s">
        <v>162</v>
      </c>
      <c r="J3611" t="s">
        <v>19398</v>
      </c>
      <c r="K3611" t="s">
        <v>19193</v>
      </c>
      <c r="L3611" t="s">
        <v>19194</v>
      </c>
      <c r="O3611">
        <v>1</v>
      </c>
      <c r="P3611" t="s">
        <v>154</v>
      </c>
      <c r="Q3611">
        <v>704</v>
      </c>
      <c r="R3611" t="s">
        <v>1462</v>
      </c>
      <c r="S3611">
        <v>106.211240759981</v>
      </c>
      <c r="T3611">
        <v>20.2662860730182</v>
      </c>
      <c r="U3611" t="s">
        <v>19399</v>
      </c>
      <c r="V3611" t="s">
        <v>19400</v>
      </c>
      <c r="W3611" t="s">
        <v>19197</v>
      </c>
      <c r="Y3611" t="s">
        <v>19198</v>
      </c>
      <c r="AD3611">
        <v>0.133399876418935</v>
      </c>
      <c r="AE3611">
        <v>2.4750409438923699</v>
      </c>
    </row>
    <row r="3612" spans="1:31" x14ac:dyDescent="0.25">
      <c r="A3612">
        <v>15107</v>
      </c>
      <c r="B3612" t="s">
        <v>916</v>
      </c>
      <c r="C3612" t="s">
        <v>19187</v>
      </c>
      <c r="D3612" t="s">
        <v>19401</v>
      </c>
      <c r="E3612" t="s">
        <v>19189</v>
      </c>
      <c r="F3612" t="s">
        <v>19402</v>
      </c>
      <c r="G3612" t="s">
        <v>19191</v>
      </c>
      <c r="H3612" t="s">
        <v>150</v>
      </c>
      <c r="I3612" t="s">
        <v>162</v>
      </c>
      <c r="J3612" t="s">
        <v>19403</v>
      </c>
      <c r="K3612" t="s">
        <v>19193</v>
      </c>
      <c r="L3612" t="s">
        <v>19194</v>
      </c>
      <c r="O3612">
        <v>1</v>
      </c>
      <c r="P3612" t="s">
        <v>154</v>
      </c>
      <c r="Q3612">
        <v>704</v>
      </c>
      <c r="R3612" t="s">
        <v>1462</v>
      </c>
      <c r="S3612">
        <v>104.941388816669</v>
      </c>
      <c r="T3612">
        <v>19.234856983627498</v>
      </c>
      <c r="U3612" t="s">
        <v>19404</v>
      </c>
      <c r="V3612" t="s">
        <v>19405</v>
      </c>
      <c r="W3612" t="s">
        <v>19197</v>
      </c>
      <c r="Y3612" t="s">
        <v>19198</v>
      </c>
      <c r="AD3612">
        <v>1.42505663424129</v>
      </c>
      <c r="AE3612">
        <v>6.7405056018251903</v>
      </c>
    </row>
    <row r="3613" spans="1:31" x14ac:dyDescent="0.25">
      <c r="A3613">
        <v>15108</v>
      </c>
      <c r="B3613" t="s">
        <v>916</v>
      </c>
      <c r="C3613" t="s">
        <v>19187</v>
      </c>
      <c r="D3613" t="s">
        <v>19406</v>
      </c>
      <c r="E3613" t="s">
        <v>19189</v>
      </c>
      <c r="F3613" t="s">
        <v>19407</v>
      </c>
      <c r="G3613" t="s">
        <v>19191</v>
      </c>
      <c r="H3613" t="s">
        <v>150</v>
      </c>
      <c r="I3613" t="s">
        <v>162</v>
      </c>
      <c r="J3613" t="s">
        <v>19408</v>
      </c>
      <c r="K3613" t="s">
        <v>19193</v>
      </c>
      <c r="L3613" t="s">
        <v>19194</v>
      </c>
      <c r="O3613">
        <v>1</v>
      </c>
      <c r="P3613" t="s">
        <v>154</v>
      </c>
      <c r="Q3613">
        <v>704</v>
      </c>
      <c r="R3613" t="s">
        <v>1462</v>
      </c>
      <c r="S3613">
        <v>105.90255984195601</v>
      </c>
      <c r="T3613">
        <v>20.226734203264201</v>
      </c>
      <c r="U3613" t="s">
        <v>19409</v>
      </c>
      <c r="V3613" t="s">
        <v>19410</v>
      </c>
      <c r="W3613" t="s">
        <v>19197</v>
      </c>
      <c r="Y3613" t="s">
        <v>19198</v>
      </c>
      <c r="AD3613">
        <v>0.11396572534818</v>
      </c>
      <c r="AE3613">
        <v>2.36162918833501</v>
      </c>
    </row>
    <row r="3614" spans="1:31" x14ac:dyDescent="0.25">
      <c r="A3614">
        <v>15109</v>
      </c>
      <c r="B3614" t="s">
        <v>916</v>
      </c>
      <c r="C3614" t="s">
        <v>19187</v>
      </c>
      <c r="D3614" t="s">
        <v>19411</v>
      </c>
      <c r="E3614" t="s">
        <v>19189</v>
      </c>
      <c r="F3614" t="s">
        <v>19412</v>
      </c>
      <c r="G3614" t="s">
        <v>19191</v>
      </c>
      <c r="H3614" t="s">
        <v>150</v>
      </c>
      <c r="I3614" t="s">
        <v>162</v>
      </c>
      <c r="J3614" t="s">
        <v>19413</v>
      </c>
      <c r="K3614" t="s">
        <v>19193</v>
      </c>
      <c r="L3614" t="s">
        <v>19194</v>
      </c>
      <c r="O3614">
        <v>1</v>
      </c>
      <c r="P3614" t="s">
        <v>154</v>
      </c>
      <c r="Q3614">
        <v>704</v>
      </c>
      <c r="R3614" t="s">
        <v>1462</v>
      </c>
      <c r="S3614">
        <v>108.87437130902801</v>
      </c>
      <c r="T3614">
        <v>11.7012620247559</v>
      </c>
      <c r="U3614" t="s">
        <v>19414</v>
      </c>
      <c r="V3614" t="s">
        <v>19415</v>
      </c>
      <c r="W3614" t="s">
        <v>19197</v>
      </c>
      <c r="Y3614" t="s">
        <v>19198</v>
      </c>
      <c r="AD3614">
        <v>0.28063085315022801</v>
      </c>
      <c r="AE3614">
        <v>2.9457120237148402</v>
      </c>
    </row>
    <row r="3615" spans="1:31" x14ac:dyDescent="0.25">
      <c r="A3615">
        <v>15110</v>
      </c>
      <c r="B3615" t="s">
        <v>916</v>
      </c>
      <c r="C3615" t="s">
        <v>19187</v>
      </c>
      <c r="D3615" t="s">
        <v>19416</v>
      </c>
      <c r="E3615" t="s">
        <v>19189</v>
      </c>
      <c r="F3615" t="s">
        <v>19417</v>
      </c>
      <c r="G3615" t="s">
        <v>19191</v>
      </c>
      <c r="H3615" t="s">
        <v>150</v>
      </c>
      <c r="I3615" t="s">
        <v>162</v>
      </c>
      <c r="J3615" t="s">
        <v>19418</v>
      </c>
      <c r="K3615" t="s">
        <v>19193</v>
      </c>
      <c r="L3615" t="s">
        <v>19194</v>
      </c>
      <c r="O3615">
        <v>1</v>
      </c>
      <c r="P3615" t="s">
        <v>154</v>
      </c>
      <c r="Q3615">
        <v>704</v>
      </c>
      <c r="R3615" t="s">
        <v>1462</v>
      </c>
      <c r="S3615">
        <v>105.12083146348699</v>
      </c>
      <c r="T3615">
        <v>21.315803615036799</v>
      </c>
      <c r="U3615" t="s">
        <v>19419</v>
      </c>
      <c r="V3615" t="s">
        <v>19420</v>
      </c>
      <c r="W3615" t="s">
        <v>19197</v>
      </c>
      <c r="Y3615" t="s">
        <v>19198</v>
      </c>
      <c r="AD3615">
        <v>0.30725214258109201</v>
      </c>
      <c r="AE3615">
        <v>3.2736464666518899</v>
      </c>
    </row>
    <row r="3616" spans="1:31" x14ac:dyDescent="0.25">
      <c r="A3616">
        <v>15111</v>
      </c>
      <c r="B3616" t="s">
        <v>916</v>
      </c>
      <c r="C3616" t="s">
        <v>19187</v>
      </c>
      <c r="D3616" t="s">
        <v>19421</v>
      </c>
      <c r="E3616" t="s">
        <v>19189</v>
      </c>
      <c r="F3616" t="s">
        <v>19422</v>
      </c>
      <c r="G3616" t="s">
        <v>19191</v>
      </c>
      <c r="H3616" t="s">
        <v>150</v>
      </c>
      <c r="I3616" t="s">
        <v>162</v>
      </c>
      <c r="J3616" t="s">
        <v>19423</v>
      </c>
      <c r="K3616" t="s">
        <v>19193</v>
      </c>
      <c r="L3616" t="s">
        <v>19194</v>
      </c>
      <c r="O3616">
        <v>1</v>
      </c>
      <c r="P3616" t="s">
        <v>154</v>
      </c>
      <c r="Q3616">
        <v>704</v>
      </c>
      <c r="R3616" t="s">
        <v>1462</v>
      </c>
      <c r="S3616">
        <v>109.058132821841</v>
      </c>
      <c r="T3616">
        <v>13.1614589744115</v>
      </c>
      <c r="U3616" t="s">
        <v>19424</v>
      </c>
      <c r="V3616" t="s">
        <v>19425</v>
      </c>
      <c r="W3616" t="s">
        <v>19197</v>
      </c>
      <c r="Y3616" t="s">
        <v>19198</v>
      </c>
      <c r="AD3616">
        <v>0.40789516919903701</v>
      </c>
      <c r="AE3616">
        <v>4.05478104622674</v>
      </c>
    </row>
    <row r="3617" spans="1:31" x14ac:dyDescent="0.25">
      <c r="A3617">
        <v>15112</v>
      </c>
      <c r="B3617" t="s">
        <v>916</v>
      </c>
      <c r="C3617" t="s">
        <v>19187</v>
      </c>
      <c r="D3617" t="s">
        <v>19426</v>
      </c>
      <c r="E3617" t="s">
        <v>19189</v>
      </c>
      <c r="F3617" t="s">
        <v>19427</v>
      </c>
      <c r="G3617" t="s">
        <v>19191</v>
      </c>
      <c r="H3617" t="s">
        <v>150</v>
      </c>
      <c r="I3617" t="s">
        <v>162</v>
      </c>
      <c r="J3617" t="s">
        <v>19428</v>
      </c>
      <c r="K3617" t="s">
        <v>19193</v>
      </c>
      <c r="L3617" t="s">
        <v>19194</v>
      </c>
      <c r="O3617">
        <v>1</v>
      </c>
      <c r="P3617" t="s">
        <v>154</v>
      </c>
      <c r="Q3617">
        <v>704</v>
      </c>
      <c r="R3617" t="s">
        <v>1462</v>
      </c>
      <c r="S3617">
        <v>106.29558320215</v>
      </c>
      <c r="T3617">
        <v>17.523823926504701</v>
      </c>
      <c r="U3617" t="s">
        <v>19429</v>
      </c>
      <c r="V3617" t="s">
        <v>19430</v>
      </c>
      <c r="W3617" t="s">
        <v>19197</v>
      </c>
      <c r="Y3617" t="s">
        <v>19198</v>
      </c>
      <c r="AD3617">
        <v>0.67731191896007203</v>
      </c>
      <c r="AE3617">
        <v>4.5531539029706796</v>
      </c>
    </row>
    <row r="3618" spans="1:31" x14ac:dyDescent="0.25">
      <c r="A3618">
        <v>15113</v>
      </c>
      <c r="B3618" t="s">
        <v>916</v>
      </c>
      <c r="C3618" t="s">
        <v>19187</v>
      </c>
      <c r="D3618" t="s">
        <v>19431</v>
      </c>
      <c r="E3618" t="s">
        <v>19189</v>
      </c>
      <c r="F3618" t="s">
        <v>19432</v>
      </c>
      <c r="G3618" t="s">
        <v>19191</v>
      </c>
      <c r="H3618" t="s">
        <v>150</v>
      </c>
      <c r="I3618" t="s">
        <v>162</v>
      </c>
      <c r="J3618" t="s">
        <v>19433</v>
      </c>
      <c r="K3618" t="s">
        <v>19193</v>
      </c>
      <c r="L3618" t="s">
        <v>19194</v>
      </c>
      <c r="O3618">
        <v>1</v>
      </c>
      <c r="P3618" t="s">
        <v>154</v>
      </c>
      <c r="Q3618">
        <v>704</v>
      </c>
      <c r="R3618" t="s">
        <v>1462</v>
      </c>
      <c r="S3618">
        <v>107.94887143568</v>
      </c>
      <c r="T3618">
        <v>15.5874093860884</v>
      </c>
      <c r="U3618" t="s">
        <v>19434</v>
      </c>
      <c r="V3618" t="s">
        <v>19435</v>
      </c>
      <c r="W3618" t="s">
        <v>19197</v>
      </c>
      <c r="Y3618" t="s">
        <v>19198</v>
      </c>
      <c r="AD3618">
        <v>0.90504192284038298</v>
      </c>
      <c r="AE3618">
        <v>5.1182488153204702</v>
      </c>
    </row>
    <row r="3619" spans="1:31" x14ac:dyDescent="0.25">
      <c r="A3619">
        <v>15114</v>
      </c>
      <c r="B3619" t="s">
        <v>916</v>
      </c>
      <c r="C3619" t="s">
        <v>19187</v>
      </c>
      <c r="D3619" t="s">
        <v>19436</v>
      </c>
      <c r="E3619" t="s">
        <v>19189</v>
      </c>
      <c r="F3619" t="s">
        <v>19437</v>
      </c>
      <c r="G3619" t="s">
        <v>19191</v>
      </c>
      <c r="H3619" t="s">
        <v>150</v>
      </c>
      <c r="I3619" t="s">
        <v>162</v>
      </c>
      <c r="J3619" t="s">
        <v>19438</v>
      </c>
      <c r="K3619" t="s">
        <v>19193</v>
      </c>
      <c r="L3619" t="s">
        <v>19194</v>
      </c>
      <c r="O3619">
        <v>1</v>
      </c>
      <c r="P3619" t="s">
        <v>154</v>
      </c>
      <c r="Q3619">
        <v>704</v>
      </c>
      <c r="R3619" t="s">
        <v>1462</v>
      </c>
      <c r="S3619">
        <v>108.65547103694</v>
      </c>
      <c r="T3619">
        <v>14.987849737746901</v>
      </c>
      <c r="U3619" t="s">
        <v>19439</v>
      </c>
      <c r="V3619" t="s">
        <v>19440</v>
      </c>
      <c r="W3619" t="s">
        <v>19197</v>
      </c>
      <c r="Y3619" t="s">
        <v>19198</v>
      </c>
      <c r="AD3619">
        <v>0.43332518100714901</v>
      </c>
      <c r="AE3619">
        <v>3.7174137988304001</v>
      </c>
    </row>
    <row r="3620" spans="1:31" x14ac:dyDescent="0.25">
      <c r="A3620">
        <v>15115</v>
      </c>
      <c r="B3620" t="s">
        <v>916</v>
      </c>
      <c r="C3620" t="s">
        <v>19187</v>
      </c>
      <c r="D3620" t="s">
        <v>19441</v>
      </c>
      <c r="E3620" t="s">
        <v>19189</v>
      </c>
      <c r="F3620" t="s">
        <v>19442</v>
      </c>
      <c r="G3620" t="s">
        <v>19191</v>
      </c>
      <c r="H3620" t="s">
        <v>150</v>
      </c>
      <c r="I3620" t="s">
        <v>162</v>
      </c>
      <c r="J3620" t="s">
        <v>19443</v>
      </c>
      <c r="K3620" t="s">
        <v>19193</v>
      </c>
      <c r="L3620" t="s">
        <v>19194</v>
      </c>
      <c r="O3620">
        <v>1</v>
      </c>
      <c r="P3620" t="s">
        <v>154</v>
      </c>
      <c r="Q3620">
        <v>704</v>
      </c>
      <c r="R3620" t="s">
        <v>1462</v>
      </c>
      <c r="S3620">
        <v>107.279820124914</v>
      </c>
      <c r="T3620">
        <v>21.246856523366699</v>
      </c>
      <c r="U3620" t="s">
        <v>19444</v>
      </c>
      <c r="V3620" t="s">
        <v>19445</v>
      </c>
      <c r="W3620" t="s">
        <v>19197</v>
      </c>
      <c r="Y3620" t="s">
        <v>19198</v>
      </c>
      <c r="AD3620">
        <v>0.46988918069382601</v>
      </c>
      <c r="AE3620">
        <v>16.669561887444601</v>
      </c>
    </row>
    <row r="3621" spans="1:31" x14ac:dyDescent="0.25">
      <c r="A3621">
        <v>15116</v>
      </c>
      <c r="B3621" t="s">
        <v>916</v>
      </c>
      <c r="C3621" t="s">
        <v>19187</v>
      </c>
      <c r="D3621" t="s">
        <v>19446</v>
      </c>
      <c r="E3621" t="s">
        <v>19189</v>
      </c>
      <c r="F3621" t="s">
        <v>19447</v>
      </c>
      <c r="G3621" t="s">
        <v>19191</v>
      </c>
      <c r="H3621" t="s">
        <v>150</v>
      </c>
      <c r="I3621" t="s">
        <v>162</v>
      </c>
      <c r="J3621" t="s">
        <v>19448</v>
      </c>
      <c r="K3621" t="s">
        <v>19193</v>
      </c>
      <c r="L3621" t="s">
        <v>19194</v>
      </c>
      <c r="O3621">
        <v>1</v>
      </c>
      <c r="P3621" t="s">
        <v>154</v>
      </c>
      <c r="Q3621">
        <v>704</v>
      </c>
      <c r="R3621" t="s">
        <v>1462</v>
      </c>
      <c r="S3621">
        <v>106.937306195845</v>
      </c>
      <c r="T3621">
        <v>16.738769876456502</v>
      </c>
      <c r="U3621" t="s">
        <v>19449</v>
      </c>
      <c r="V3621" t="s">
        <v>19450</v>
      </c>
      <c r="W3621" t="s">
        <v>19197</v>
      </c>
      <c r="Y3621" t="s">
        <v>19198</v>
      </c>
      <c r="AD3621">
        <v>0.39393381442005199</v>
      </c>
      <c r="AE3621">
        <v>3.46238304881554</v>
      </c>
    </row>
    <row r="3622" spans="1:31" x14ac:dyDescent="0.25">
      <c r="A3622">
        <v>15117</v>
      </c>
      <c r="B3622" t="s">
        <v>916</v>
      </c>
      <c r="C3622" t="s">
        <v>19187</v>
      </c>
      <c r="D3622" t="s">
        <v>19451</v>
      </c>
      <c r="E3622" t="s">
        <v>19189</v>
      </c>
      <c r="F3622" t="s">
        <v>19452</v>
      </c>
      <c r="G3622" t="s">
        <v>19191</v>
      </c>
      <c r="H3622" t="s">
        <v>150</v>
      </c>
      <c r="I3622" t="s">
        <v>162</v>
      </c>
      <c r="J3622" t="s">
        <v>19453</v>
      </c>
      <c r="K3622" t="s">
        <v>19193</v>
      </c>
      <c r="L3622" t="s">
        <v>19194</v>
      </c>
      <c r="O3622">
        <v>1</v>
      </c>
      <c r="P3622" t="s">
        <v>154</v>
      </c>
      <c r="Q3622">
        <v>704</v>
      </c>
      <c r="R3622" t="s">
        <v>1462</v>
      </c>
      <c r="S3622">
        <v>105.91635799839899</v>
      </c>
      <c r="T3622">
        <v>9.5464234932571799</v>
      </c>
      <c r="U3622" t="s">
        <v>19454</v>
      </c>
      <c r="V3622" t="s">
        <v>19455</v>
      </c>
      <c r="W3622" t="s">
        <v>19197</v>
      </c>
      <c r="Y3622" t="s">
        <v>19198</v>
      </c>
      <c r="AD3622">
        <v>0.25081853183752401</v>
      </c>
      <c r="AE3622">
        <v>3.1875036198693998</v>
      </c>
    </row>
    <row r="3623" spans="1:31" x14ac:dyDescent="0.25">
      <c r="A3623">
        <v>15118</v>
      </c>
      <c r="B3623" t="s">
        <v>916</v>
      </c>
      <c r="C3623" t="s">
        <v>19187</v>
      </c>
      <c r="D3623" t="s">
        <v>19456</v>
      </c>
      <c r="E3623" t="s">
        <v>19189</v>
      </c>
      <c r="F3623" t="s">
        <v>19457</v>
      </c>
      <c r="G3623" t="s">
        <v>19191</v>
      </c>
      <c r="H3623" t="s">
        <v>150</v>
      </c>
      <c r="I3623" t="s">
        <v>162</v>
      </c>
      <c r="J3623" t="s">
        <v>19458</v>
      </c>
      <c r="K3623" t="s">
        <v>19193</v>
      </c>
      <c r="L3623" t="s">
        <v>19194</v>
      </c>
      <c r="O3623">
        <v>1</v>
      </c>
      <c r="P3623" t="s">
        <v>154</v>
      </c>
      <c r="Q3623">
        <v>704</v>
      </c>
      <c r="R3623" t="s">
        <v>1462</v>
      </c>
      <c r="S3623">
        <v>104.075886793047</v>
      </c>
      <c r="T3623">
        <v>21.188141243004502</v>
      </c>
      <c r="U3623" t="s">
        <v>19459</v>
      </c>
      <c r="V3623" t="s">
        <v>19460</v>
      </c>
      <c r="W3623" t="s">
        <v>19197</v>
      </c>
      <c r="Y3623" t="s">
        <v>19198</v>
      </c>
      <c r="AD3623">
        <v>1.2371533073883301</v>
      </c>
      <c r="AE3623">
        <v>7.86747807687511</v>
      </c>
    </row>
    <row r="3624" spans="1:31" x14ac:dyDescent="0.25">
      <c r="A3624">
        <v>15119</v>
      </c>
      <c r="B3624" t="s">
        <v>916</v>
      </c>
      <c r="C3624" t="s">
        <v>19187</v>
      </c>
      <c r="D3624" t="s">
        <v>19461</v>
      </c>
      <c r="E3624" t="s">
        <v>19189</v>
      </c>
      <c r="F3624" t="s">
        <v>19462</v>
      </c>
      <c r="G3624" t="s">
        <v>19191</v>
      </c>
      <c r="H3624" t="s">
        <v>150</v>
      </c>
      <c r="I3624" t="s">
        <v>162</v>
      </c>
      <c r="J3624" t="s">
        <v>19463</v>
      </c>
      <c r="K3624" t="s">
        <v>19193</v>
      </c>
      <c r="L3624" t="s">
        <v>19194</v>
      </c>
      <c r="O3624">
        <v>1</v>
      </c>
      <c r="P3624" t="s">
        <v>154</v>
      </c>
      <c r="Q3624">
        <v>704</v>
      </c>
      <c r="R3624" t="s">
        <v>1462</v>
      </c>
      <c r="S3624">
        <v>106.165349547204</v>
      </c>
      <c r="T3624">
        <v>11.402654523214601</v>
      </c>
      <c r="U3624" t="s">
        <v>19464</v>
      </c>
      <c r="V3624" t="s">
        <v>19465</v>
      </c>
      <c r="W3624" t="s">
        <v>19197</v>
      </c>
      <c r="Y3624" t="s">
        <v>19198</v>
      </c>
      <c r="AD3624">
        <v>0.33564212293003898</v>
      </c>
      <c r="AE3624">
        <v>3.1782757005397402</v>
      </c>
    </row>
    <row r="3625" spans="1:31" x14ac:dyDescent="0.25">
      <c r="A3625">
        <v>15120</v>
      </c>
      <c r="B3625" t="s">
        <v>916</v>
      </c>
      <c r="C3625" t="s">
        <v>19187</v>
      </c>
      <c r="D3625" t="s">
        <v>19466</v>
      </c>
      <c r="E3625" t="s">
        <v>19189</v>
      </c>
      <c r="F3625" t="s">
        <v>19467</v>
      </c>
      <c r="G3625" t="s">
        <v>19191</v>
      </c>
      <c r="H3625" t="s">
        <v>150</v>
      </c>
      <c r="I3625" t="s">
        <v>162</v>
      </c>
      <c r="J3625" t="s">
        <v>19468</v>
      </c>
      <c r="K3625" t="s">
        <v>19193</v>
      </c>
      <c r="L3625" t="s">
        <v>19194</v>
      </c>
      <c r="O3625">
        <v>1</v>
      </c>
      <c r="P3625" t="s">
        <v>154</v>
      </c>
      <c r="Q3625">
        <v>704</v>
      </c>
      <c r="R3625" t="s">
        <v>1462</v>
      </c>
      <c r="S3625">
        <v>106.39408429817</v>
      </c>
      <c r="T3625">
        <v>20.505252263601498</v>
      </c>
      <c r="U3625" t="s">
        <v>19469</v>
      </c>
      <c r="V3625" t="s">
        <v>19470</v>
      </c>
      <c r="W3625" t="s">
        <v>19197</v>
      </c>
      <c r="Y3625" t="s">
        <v>19198</v>
      </c>
      <c r="AD3625">
        <v>0.13634400298405999</v>
      </c>
      <c r="AE3625">
        <v>2.0253540494149598</v>
      </c>
    </row>
    <row r="3626" spans="1:31" x14ac:dyDescent="0.25">
      <c r="A3626">
        <v>15121</v>
      </c>
      <c r="B3626" t="s">
        <v>916</v>
      </c>
      <c r="C3626" t="s">
        <v>19187</v>
      </c>
      <c r="D3626" t="s">
        <v>19471</v>
      </c>
      <c r="E3626" t="s">
        <v>19189</v>
      </c>
      <c r="F3626" t="s">
        <v>19472</v>
      </c>
      <c r="G3626" t="s">
        <v>19191</v>
      </c>
      <c r="H3626" t="s">
        <v>150</v>
      </c>
      <c r="I3626" t="s">
        <v>162</v>
      </c>
      <c r="J3626" t="s">
        <v>19473</v>
      </c>
      <c r="K3626" t="s">
        <v>19193</v>
      </c>
      <c r="L3626" t="s">
        <v>19194</v>
      </c>
      <c r="O3626">
        <v>1</v>
      </c>
      <c r="P3626" t="s">
        <v>154</v>
      </c>
      <c r="Q3626">
        <v>704</v>
      </c>
      <c r="R3626" t="s">
        <v>1462</v>
      </c>
      <c r="S3626">
        <v>105.828827578842</v>
      </c>
      <c r="T3626">
        <v>21.6898108859505</v>
      </c>
      <c r="U3626" t="s">
        <v>19474</v>
      </c>
      <c r="V3626" t="s">
        <v>19475</v>
      </c>
      <c r="W3626" t="s">
        <v>19197</v>
      </c>
      <c r="Y3626" t="s">
        <v>19198</v>
      </c>
      <c r="AD3626">
        <v>0.30729003638953101</v>
      </c>
      <c r="AE3626">
        <v>3.47149462811596</v>
      </c>
    </row>
    <row r="3627" spans="1:31" x14ac:dyDescent="0.25">
      <c r="A3627">
        <v>15122</v>
      </c>
      <c r="B3627" t="s">
        <v>916</v>
      </c>
      <c r="C3627" t="s">
        <v>19187</v>
      </c>
      <c r="D3627" t="s">
        <v>19476</v>
      </c>
      <c r="E3627" t="s">
        <v>19189</v>
      </c>
      <c r="F3627" t="s">
        <v>19477</v>
      </c>
      <c r="G3627" t="s">
        <v>19191</v>
      </c>
      <c r="H3627" t="s">
        <v>150</v>
      </c>
      <c r="I3627" t="s">
        <v>162</v>
      </c>
      <c r="J3627" t="s">
        <v>19478</v>
      </c>
      <c r="K3627" t="s">
        <v>19193</v>
      </c>
      <c r="L3627" t="s">
        <v>19194</v>
      </c>
      <c r="O3627">
        <v>1</v>
      </c>
      <c r="P3627" t="s">
        <v>154</v>
      </c>
      <c r="Q3627">
        <v>704</v>
      </c>
      <c r="R3627" t="s">
        <v>1462</v>
      </c>
      <c r="S3627">
        <v>105.344469819724</v>
      </c>
      <c r="T3627">
        <v>20.037475010989699</v>
      </c>
      <c r="U3627" t="s">
        <v>19479</v>
      </c>
      <c r="V3627" t="s">
        <v>19480</v>
      </c>
      <c r="W3627" t="s">
        <v>19197</v>
      </c>
      <c r="Y3627" t="s">
        <v>19198</v>
      </c>
      <c r="AD3627">
        <v>0.91320391438023296</v>
      </c>
      <c r="AE3627">
        <v>5.9986493618747003</v>
      </c>
    </row>
    <row r="3628" spans="1:31" x14ac:dyDescent="0.25">
      <c r="A3628">
        <v>15123</v>
      </c>
      <c r="B3628" t="s">
        <v>916</v>
      </c>
      <c r="C3628" t="s">
        <v>19187</v>
      </c>
      <c r="D3628" t="s">
        <v>19481</v>
      </c>
      <c r="E3628" t="s">
        <v>19189</v>
      </c>
      <c r="F3628" t="s">
        <v>19482</v>
      </c>
      <c r="G3628" t="s">
        <v>19191</v>
      </c>
      <c r="H3628" t="s">
        <v>150</v>
      </c>
      <c r="I3628" t="s">
        <v>162</v>
      </c>
      <c r="J3628" t="s">
        <v>19483</v>
      </c>
      <c r="K3628" t="s">
        <v>19193</v>
      </c>
      <c r="L3628" t="s">
        <v>19194</v>
      </c>
      <c r="O3628">
        <v>1</v>
      </c>
      <c r="P3628" t="s">
        <v>154</v>
      </c>
      <c r="Q3628">
        <v>704</v>
      </c>
      <c r="R3628" t="s">
        <v>1462</v>
      </c>
      <c r="S3628">
        <v>107.519498231046</v>
      </c>
      <c r="T3628">
        <v>16.325743270597901</v>
      </c>
      <c r="U3628" t="s">
        <v>19484</v>
      </c>
      <c r="V3628" t="s">
        <v>19485</v>
      </c>
      <c r="W3628" t="s">
        <v>19197</v>
      </c>
      <c r="Y3628" t="s">
        <v>19198</v>
      </c>
      <c r="AD3628">
        <v>0.40747818737941099</v>
      </c>
      <c r="AE3628">
        <v>4.71509279787682</v>
      </c>
    </row>
    <row r="3629" spans="1:31" x14ac:dyDescent="0.25">
      <c r="A3629">
        <v>15124</v>
      </c>
      <c r="B3629" t="s">
        <v>916</v>
      </c>
      <c r="C3629" t="s">
        <v>19187</v>
      </c>
      <c r="D3629" t="s">
        <v>19486</v>
      </c>
      <c r="E3629" t="s">
        <v>19189</v>
      </c>
      <c r="F3629" t="s">
        <v>19487</v>
      </c>
      <c r="G3629" t="s">
        <v>19191</v>
      </c>
      <c r="H3629" t="s">
        <v>150</v>
      </c>
      <c r="I3629" t="s">
        <v>162</v>
      </c>
      <c r="J3629" t="s">
        <v>19488</v>
      </c>
      <c r="K3629" t="s">
        <v>19193</v>
      </c>
      <c r="L3629" t="s">
        <v>19194</v>
      </c>
      <c r="O3629">
        <v>1</v>
      </c>
      <c r="P3629" t="s">
        <v>154</v>
      </c>
      <c r="Q3629">
        <v>704</v>
      </c>
      <c r="R3629" t="s">
        <v>1462</v>
      </c>
      <c r="S3629">
        <v>106.291222468144</v>
      </c>
      <c r="T3629">
        <v>10.3999844157933</v>
      </c>
      <c r="U3629" t="s">
        <v>19489</v>
      </c>
      <c r="V3629" t="s">
        <v>19490</v>
      </c>
      <c r="W3629" t="s">
        <v>19197</v>
      </c>
      <c r="Y3629" t="s">
        <v>19198</v>
      </c>
      <c r="AD3629">
        <v>0.18763247608205799</v>
      </c>
      <c r="AE3629">
        <v>3.4901103636747401</v>
      </c>
    </row>
    <row r="3630" spans="1:31" x14ac:dyDescent="0.25">
      <c r="A3630">
        <v>15125</v>
      </c>
      <c r="B3630" t="s">
        <v>916</v>
      </c>
      <c r="C3630" t="s">
        <v>19187</v>
      </c>
      <c r="D3630" t="s">
        <v>19491</v>
      </c>
      <c r="E3630" t="s">
        <v>19189</v>
      </c>
      <c r="F3630" t="s">
        <v>19492</v>
      </c>
      <c r="G3630" t="s">
        <v>19191</v>
      </c>
      <c r="H3630" t="s">
        <v>150</v>
      </c>
      <c r="I3630" t="s">
        <v>162</v>
      </c>
      <c r="J3630" t="s">
        <v>19493</v>
      </c>
      <c r="K3630" t="s">
        <v>19193</v>
      </c>
      <c r="L3630" t="s">
        <v>19194</v>
      </c>
      <c r="O3630">
        <v>1</v>
      </c>
      <c r="P3630" t="s">
        <v>154</v>
      </c>
      <c r="Q3630">
        <v>704</v>
      </c>
      <c r="R3630" t="s">
        <v>1462</v>
      </c>
      <c r="S3630">
        <v>106.313547652496</v>
      </c>
      <c r="T3630">
        <v>9.7883506771869904</v>
      </c>
      <c r="U3630" t="s">
        <v>19494</v>
      </c>
      <c r="V3630" t="s">
        <v>19495</v>
      </c>
      <c r="W3630" t="s">
        <v>19197</v>
      </c>
      <c r="Y3630" t="s">
        <v>19198</v>
      </c>
      <c r="AD3630">
        <v>0.174248335052482</v>
      </c>
      <c r="AE3630">
        <v>2.16889441858395</v>
      </c>
    </row>
    <row r="3631" spans="1:31" x14ac:dyDescent="0.25">
      <c r="A3631">
        <v>15126</v>
      </c>
      <c r="B3631" t="s">
        <v>916</v>
      </c>
      <c r="C3631" t="s">
        <v>19187</v>
      </c>
      <c r="D3631" t="s">
        <v>19496</v>
      </c>
      <c r="E3631" t="s">
        <v>19189</v>
      </c>
      <c r="F3631" t="s">
        <v>19497</v>
      </c>
      <c r="G3631" t="s">
        <v>19191</v>
      </c>
      <c r="H3631" t="s">
        <v>150</v>
      </c>
      <c r="I3631" t="s">
        <v>162</v>
      </c>
      <c r="J3631" t="s">
        <v>19498</v>
      </c>
      <c r="K3631" t="s">
        <v>19193</v>
      </c>
      <c r="L3631" t="s">
        <v>19194</v>
      </c>
      <c r="O3631">
        <v>1</v>
      </c>
      <c r="P3631" t="s">
        <v>154</v>
      </c>
      <c r="Q3631">
        <v>704</v>
      </c>
      <c r="R3631" t="s">
        <v>1462</v>
      </c>
      <c r="S3631">
        <v>105.27299434065399</v>
      </c>
      <c r="T3631">
        <v>22.1106672579551</v>
      </c>
      <c r="U3631" t="s">
        <v>19499</v>
      </c>
      <c r="V3631" t="s">
        <v>19500</v>
      </c>
      <c r="W3631" t="s">
        <v>19197</v>
      </c>
      <c r="Y3631" t="s">
        <v>19198</v>
      </c>
      <c r="AD3631">
        <v>0.51400850574782497</v>
      </c>
      <c r="AE3631">
        <v>4.8697646785431798</v>
      </c>
    </row>
    <row r="3632" spans="1:31" x14ac:dyDescent="0.25">
      <c r="A3632">
        <v>15127</v>
      </c>
      <c r="B3632" t="s">
        <v>916</v>
      </c>
      <c r="C3632" t="s">
        <v>19187</v>
      </c>
      <c r="D3632" t="s">
        <v>19501</v>
      </c>
      <c r="E3632" t="s">
        <v>19189</v>
      </c>
      <c r="F3632" t="s">
        <v>19502</v>
      </c>
      <c r="G3632" t="s">
        <v>19191</v>
      </c>
      <c r="H3632" t="s">
        <v>150</v>
      </c>
      <c r="I3632" t="s">
        <v>162</v>
      </c>
      <c r="J3632" t="s">
        <v>19503</v>
      </c>
      <c r="K3632" t="s">
        <v>19193</v>
      </c>
      <c r="L3632" t="s">
        <v>19194</v>
      </c>
      <c r="O3632">
        <v>1</v>
      </c>
      <c r="P3632" t="s">
        <v>154</v>
      </c>
      <c r="Q3632">
        <v>704</v>
      </c>
      <c r="R3632" t="s">
        <v>1462</v>
      </c>
      <c r="S3632">
        <v>105.98963880922</v>
      </c>
      <c r="T3632">
        <v>10.102002393425201</v>
      </c>
      <c r="U3632" t="s">
        <v>19504</v>
      </c>
      <c r="V3632" t="s">
        <v>19505</v>
      </c>
      <c r="W3632" t="s">
        <v>19197</v>
      </c>
      <c r="Y3632" t="s">
        <v>19198</v>
      </c>
      <c r="AD3632">
        <v>0.117915687020854</v>
      </c>
      <c r="AE3632">
        <v>1.8430089619418899</v>
      </c>
    </row>
    <row r="3633" spans="1:31" x14ac:dyDescent="0.25">
      <c r="A3633">
        <v>15128</v>
      </c>
      <c r="B3633" t="s">
        <v>916</v>
      </c>
      <c r="C3633" t="s">
        <v>19187</v>
      </c>
      <c r="D3633" t="s">
        <v>19506</v>
      </c>
      <c r="E3633" t="s">
        <v>19189</v>
      </c>
      <c r="F3633" t="s">
        <v>19507</v>
      </c>
      <c r="G3633" t="s">
        <v>19191</v>
      </c>
      <c r="H3633" t="s">
        <v>150</v>
      </c>
      <c r="I3633" t="s">
        <v>162</v>
      </c>
      <c r="J3633" t="s">
        <v>19508</v>
      </c>
      <c r="K3633" t="s">
        <v>19193</v>
      </c>
      <c r="L3633" t="s">
        <v>19194</v>
      </c>
      <c r="O3633">
        <v>1</v>
      </c>
      <c r="P3633" t="s">
        <v>154</v>
      </c>
      <c r="Q3633">
        <v>704</v>
      </c>
      <c r="R3633" t="s">
        <v>1462</v>
      </c>
      <c r="S3633">
        <v>105.57899961088</v>
      </c>
      <c r="T3633">
        <v>21.340702367057201</v>
      </c>
      <c r="U3633" t="s">
        <v>19509</v>
      </c>
      <c r="V3633" t="s">
        <v>19510</v>
      </c>
      <c r="W3633" t="s">
        <v>19197</v>
      </c>
      <c r="Y3633" t="s">
        <v>19198</v>
      </c>
      <c r="AD3633">
        <v>0.120112346140786</v>
      </c>
      <c r="AE3633">
        <v>1.8789027131854801</v>
      </c>
    </row>
    <row r="3634" spans="1:31" x14ac:dyDescent="0.25">
      <c r="A3634">
        <v>15129</v>
      </c>
      <c r="B3634" t="s">
        <v>916</v>
      </c>
      <c r="C3634" t="s">
        <v>19187</v>
      </c>
      <c r="D3634" t="s">
        <v>19511</v>
      </c>
      <c r="E3634" t="s">
        <v>19189</v>
      </c>
      <c r="F3634" t="s">
        <v>19512</v>
      </c>
      <c r="G3634" t="s">
        <v>19191</v>
      </c>
      <c r="H3634" t="s">
        <v>150</v>
      </c>
      <c r="I3634" t="s">
        <v>162</v>
      </c>
      <c r="J3634" t="s">
        <v>19513</v>
      </c>
      <c r="K3634" t="s">
        <v>19193</v>
      </c>
      <c r="L3634" t="s">
        <v>19194</v>
      </c>
      <c r="O3634">
        <v>1</v>
      </c>
      <c r="P3634" t="s">
        <v>154</v>
      </c>
      <c r="Q3634">
        <v>704</v>
      </c>
      <c r="R3634" t="s">
        <v>1462</v>
      </c>
      <c r="S3634">
        <v>104.573504742238</v>
      </c>
      <c r="T3634">
        <v>21.774251170941799</v>
      </c>
      <c r="U3634" t="s">
        <v>19514</v>
      </c>
      <c r="V3634" t="s">
        <v>19515</v>
      </c>
      <c r="W3634" t="s">
        <v>19197</v>
      </c>
      <c r="Y3634" t="s">
        <v>19198</v>
      </c>
      <c r="AD3634">
        <v>0.60210784955961605</v>
      </c>
      <c r="AE3634">
        <v>5.6772963399508596</v>
      </c>
    </row>
    <row r="3635" spans="1:31" x14ac:dyDescent="0.25">
      <c r="A3635">
        <v>15299</v>
      </c>
      <c r="B3635" t="s">
        <v>916</v>
      </c>
      <c r="C3635" t="s">
        <v>19516</v>
      </c>
      <c r="D3635" t="s">
        <v>19517</v>
      </c>
      <c r="E3635" t="s">
        <v>19518</v>
      </c>
      <c r="F3635" t="s">
        <v>19519</v>
      </c>
      <c r="G3635" t="s">
        <v>19520</v>
      </c>
      <c r="H3635" t="s">
        <v>150</v>
      </c>
      <c r="I3635" t="s">
        <v>162</v>
      </c>
      <c r="J3635" t="s">
        <v>19521</v>
      </c>
      <c r="K3635" t="s">
        <v>19522</v>
      </c>
      <c r="O3635">
        <v>1</v>
      </c>
      <c r="P3635" t="s">
        <v>924</v>
      </c>
      <c r="Q3635">
        <v>876</v>
      </c>
      <c r="R3635" t="s">
        <v>925</v>
      </c>
      <c r="S3635">
        <v>-178.10527742438899</v>
      </c>
      <c r="T3635">
        <v>-14.2913429354178</v>
      </c>
      <c r="U3635" t="s">
        <v>19523</v>
      </c>
      <c r="V3635" t="s">
        <v>19524</v>
      </c>
      <c r="W3635" t="s">
        <v>19525</v>
      </c>
      <c r="X3635" t="s">
        <v>19526</v>
      </c>
      <c r="Y3635" t="s">
        <v>19527</v>
      </c>
      <c r="AD3635">
        <v>4.24262292631283E-3</v>
      </c>
      <c r="AE3635">
        <v>0.32764957467901501</v>
      </c>
    </row>
    <row r="3636" spans="1:31" x14ac:dyDescent="0.25">
      <c r="A3636">
        <v>15301</v>
      </c>
      <c r="B3636" t="s">
        <v>916</v>
      </c>
      <c r="C3636" t="s">
        <v>19516</v>
      </c>
      <c r="D3636" t="s">
        <v>19528</v>
      </c>
      <c r="E3636" t="s">
        <v>19518</v>
      </c>
      <c r="F3636" t="s">
        <v>19529</v>
      </c>
      <c r="G3636" t="s">
        <v>19520</v>
      </c>
      <c r="H3636" t="s">
        <v>150</v>
      </c>
      <c r="I3636" t="s">
        <v>162</v>
      </c>
      <c r="J3636" t="s">
        <v>19530</v>
      </c>
      <c r="K3636" t="s">
        <v>19522</v>
      </c>
      <c r="O3636">
        <v>1</v>
      </c>
      <c r="P3636" t="s">
        <v>924</v>
      </c>
      <c r="Q3636">
        <v>876</v>
      </c>
      <c r="R3636" t="s">
        <v>925</v>
      </c>
      <c r="S3636">
        <v>-176.15406712248799</v>
      </c>
      <c r="T3636">
        <v>-13.280548654325001</v>
      </c>
      <c r="U3636" t="s">
        <v>19531</v>
      </c>
      <c r="V3636" t="s">
        <v>19532</v>
      </c>
      <c r="W3636" t="s">
        <v>19525</v>
      </c>
      <c r="X3636" t="s">
        <v>19533</v>
      </c>
      <c r="Y3636" t="s">
        <v>19527</v>
      </c>
      <c r="AD3636">
        <v>2.5740034188857001E-3</v>
      </c>
      <c r="AE3636">
        <v>0.213855608294925</v>
      </c>
    </row>
    <row r="3637" spans="1:31" x14ac:dyDescent="0.25">
      <c r="A3637">
        <v>15302</v>
      </c>
      <c r="B3637" t="s">
        <v>916</v>
      </c>
      <c r="C3637" t="s">
        <v>19516</v>
      </c>
      <c r="D3637" t="s">
        <v>19534</v>
      </c>
      <c r="E3637" t="s">
        <v>19518</v>
      </c>
      <c r="F3637" t="s">
        <v>19535</v>
      </c>
      <c r="G3637" t="s">
        <v>19520</v>
      </c>
      <c r="H3637" t="s">
        <v>150</v>
      </c>
      <c r="I3637" t="s">
        <v>162</v>
      </c>
      <c r="J3637" t="s">
        <v>19536</v>
      </c>
      <c r="K3637" t="s">
        <v>19522</v>
      </c>
      <c r="O3637">
        <v>1</v>
      </c>
      <c r="P3637" t="s">
        <v>924</v>
      </c>
      <c r="Q3637">
        <v>876</v>
      </c>
      <c r="R3637" t="s">
        <v>925</v>
      </c>
      <c r="S3637">
        <v>-176.15635645009399</v>
      </c>
      <c r="T3637">
        <v>-13.2424001299607</v>
      </c>
      <c r="U3637" t="s">
        <v>19537</v>
      </c>
      <c r="V3637" t="s">
        <v>19538</v>
      </c>
      <c r="W3637" t="s">
        <v>19525</v>
      </c>
      <c r="X3637" t="s">
        <v>19539</v>
      </c>
      <c r="Y3637" t="s">
        <v>19527</v>
      </c>
      <c r="AD3637">
        <v>2.0340795235824802E-3</v>
      </c>
      <c r="AE3637">
        <v>0.19438784669648501</v>
      </c>
    </row>
    <row r="3638" spans="1:31" x14ac:dyDescent="0.25">
      <c r="A3638">
        <v>15300</v>
      </c>
      <c r="B3638" t="s">
        <v>916</v>
      </c>
      <c r="C3638" t="s">
        <v>19516</v>
      </c>
      <c r="D3638" t="s">
        <v>19540</v>
      </c>
      <c r="E3638" t="s">
        <v>19518</v>
      </c>
      <c r="F3638" t="s">
        <v>19541</v>
      </c>
      <c r="G3638" t="s">
        <v>19520</v>
      </c>
      <c r="H3638" t="s">
        <v>150</v>
      </c>
      <c r="I3638" t="s">
        <v>162</v>
      </c>
      <c r="J3638" t="s">
        <v>19542</v>
      </c>
      <c r="K3638" t="s">
        <v>19522</v>
      </c>
      <c r="O3638">
        <v>1</v>
      </c>
      <c r="P3638" t="s">
        <v>924</v>
      </c>
      <c r="Q3638">
        <v>876</v>
      </c>
      <c r="R3638" t="s">
        <v>925</v>
      </c>
      <c r="S3638">
        <v>-176.16217544198199</v>
      </c>
      <c r="T3638">
        <v>-13.3223123897947</v>
      </c>
      <c r="U3638" t="s">
        <v>19543</v>
      </c>
      <c r="V3638" t="s">
        <v>19544</v>
      </c>
      <c r="W3638" t="s">
        <v>19525</v>
      </c>
      <c r="X3638" t="s">
        <v>19545</v>
      </c>
      <c r="Y3638" t="s">
        <v>19527</v>
      </c>
      <c r="AD3638">
        <v>2.3317094198773698E-3</v>
      </c>
      <c r="AE3638">
        <v>0.19229883906223499</v>
      </c>
    </row>
    <row r="3639" spans="1:31" x14ac:dyDescent="0.25">
      <c r="A3639">
        <v>15136</v>
      </c>
      <c r="B3639" t="s">
        <v>916</v>
      </c>
      <c r="C3639" t="s">
        <v>19516</v>
      </c>
      <c r="D3639" t="s">
        <v>19546</v>
      </c>
      <c r="E3639" t="s">
        <v>19518</v>
      </c>
      <c r="F3639" t="s">
        <v>19547</v>
      </c>
      <c r="G3639" t="s">
        <v>19520</v>
      </c>
      <c r="H3639" t="s">
        <v>150</v>
      </c>
      <c r="I3639" t="s">
        <v>162</v>
      </c>
      <c r="J3639" t="s">
        <v>19548</v>
      </c>
      <c r="K3639" t="s">
        <v>19522</v>
      </c>
      <c r="O3639">
        <v>1</v>
      </c>
      <c r="P3639" t="s">
        <v>924</v>
      </c>
      <c r="Q3639">
        <v>876</v>
      </c>
      <c r="R3639" t="s">
        <v>925</v>
      </c>
      <c r="S3639">
        <v>-178.16060692105799</v>
      </c>
      <c r="T3639">
        <v>-14.2708099640874</v>
      </c>
      <c r="U3639" t="s">
        <v>19549</v>
      </c>
      <c r="V3639" t="s">
        <v>19550</v>
      </c>
      <c r="W3639" t="s">
        <v>19525</v>
      </c>
      <c r="X3639" t="s">
        <v>19551</v>
      </c>
      <c r="Y3639" t="s">
        <v>19527</v>
      </c>
      <c r="AD3639">
        <v>2.7224121024573798E-3</v>
      </c>
      <c r="AE3639">
        <v>0.22273796381581901</v>
      </c>
    </row>
    <row r="3640" spans="1:31" x14ac:dyDescent="0.25">
      <c r="A3640">
        <v>13570</v>
      </c>
      <c r="B3640" t="s">
        <v>144</v>
      </c>
      <c r="C3640" t="s">
        <v>19552</v>
      </c>
      <c r="D3640" t="s">
        <v>19553</v>
      </c>
      <c r="E3640" t="s">
        <v>19554</v>
      </c>
      <c r="F3640" t="s">
        <v>19555</v>
      </c>
      <c r="G3640" t="s">
        <v>19556</v>
      </c>
      <c r="H3640" t="s">
        <v>150</v>
      </c>
      <c r="I3640" t="s">
        <v>162</v>
      </c>
      <c r="J3640" t="s">
        <v>19557</v>
      </c>
      <c r="K3640" t="s">
        <v>19558</v>
      </c>
      <c r="L3640" t="s">
        <v>19559</v>
      </c>
      <c r="N3640" t="s">
        <v>19560</v>
      </c>
      <c r="O3640">
        <v>1</v>
      </c>
      <c r="P3640" t="s">
        <v>924</v>
      </c>
      <c r="Q3640">
        <v>0</v>
      </c>
      <c r="R3640" t="s">
        <v>625</v>
      </c>
      <c r="S3640">
        <v>34.374080675792399</v>
      </c>
      <c r="T3640">
        <v>31.402564483960798</v>
      </c>
      <c r="U3640" t="s">
        <v>19561</v>
      </c>
      <c r="V3640" t="s">
        <v>19562</v>
      </c>
      <c r="W3640" t="s">
        <v>19563</v>
      </c>
      <c r="Y3640" t="s">
        <v>19564</v>
      </c>
      <c r="AD3640">
        <v>3.5632061448381998E-2</v>
      </c>
      <c r="AE3640">
        <v>1.0647863017041901</v>
      </c>
    </row>
    <row r="3641" spans="1:31" x14ac:dyDescent="0.25">
      <c r="A3641">
        <v>13571</v>
      </c>
      <c r="B3641" t="s">
        <v>144</v>
      </c>
      <c r="C3641" t="s">
        <v>19552</v>
      </c>
      <c r="D3641" t="s">
        <v>19565</v>
      </c>
      <c r="E3641" t="s">
        <v>19554</v>
      </c>
      <c r="F3641" t="s">
        <v>19566</v>
      </c>
      <c r="G3641" t="s">
        <v>19556</v>
      </c>
      <c r="H3641" t="s">
        <v>150</v>
      </c>
      <c r="I3641" t="s">
        <v>162</v>
      </c>
      <c r="J3641" t="s">
        <v>19567</v>
      </c>
      <c r="K3641" t="s">
        <v>19558</v>
      </c>
      <c r="L3641" t="s">
        <v>19559</v>
      </c>
      <c r="N3641" t="s">
        <v>19568</v>
      </c>
      <c r="O3641">
        <v>1</v>
      </c>
      <c r="P3641" t="s">
        <v>924</v>
      </c>
      <c r="Q3641">
        <v>0</v>
      </c>
      <c r="R3641" t="s">
        <v>625</v>
      </c>
      <c r="S3641">
        <v>35.256356576171299</v>
      </c>
      <c r="T3641">
        <v>31.946364161232999</v>
      </c>
      <c r="U3641" t="s">
        <v>19569</v>
      </c>
      <c r="V3641" t="s">
        <v>19570</v>
      </c>
      <c r="W3641" t="s">
        <v>19563</v>
      </c>
      <c r="Y3641" t="s">
        <v>19564</v>
      </c>
      <c r="AD3641">
        <v>0.56217407610790804</v>
      </c>
      <c r="AE3641">
        <v>3.6155298509757499</v>
      </c>
    </row>
    <row r="3642" spans="1:31" x14ac:dyDescent="0.25">
      <c r="A3642">
        <v>13684</v>
      </c>
      <c r="B3642" t="s">
        <v>144</v>
      </c>
      <c r="C3642" t="s">
        <v>19571</v>
      </c>
      <c r="D3642" t="s">
        <v>19572</v>
      </c>
      <c r="E3642" t="s">
        <v>19573</v>
      </c>
      <c r="F3642" t="s">
        <v>19574</v>
      </c>
      <c r="G3642" t="s">
        <v>19575</v>
      </c>
      <c r="H3642" t="s">
        <v>150</v>
      </c>
      <c r="I3642" t="s">
        <v>162</v>
      </c>
      <c r="J3642" t="s">
        <v>19576</v>
      </c>
      <c r="K3642" t="s">
        <v>19577</v>
      </c>
      <c r="L3642" t="s">
        <v>19577</v>
      </c>
      <c r="N3642" t="s">
        <v>19578</v>
      </c>
      <c r="O3642">
        <v>1</v>
      </c>
      <c r="P3642" t="s">
        <v>154</v>
      </c>
      <c r="Q3642">
        <v>887</v>
      </c>
      <c r="R3642" t="s">
        <v>625</v>
      </c>
      <c r="S3642">
        <v>46.163586850443203</v>
      </c>
      <c r="T3642">
        <v>13.708566091521901</v>
      </c>
      <c r="U3642" t="s">
        <v>19579</v>
      </c>
      <c r="V3642" t="s">
        <v>19580</v>
      </c>
      <c r="W3642" t="s">
        <v>19581</v>
      </c>
      <c r="Y3642" t="s">
        <v>19582</v>
      </c>
      <c r="AD3642">
        <v>1.37898014095026</v>
      </c>
      <c r="AE3642">
        <v>6.8557924412451001</v>
      </c>
    </row>
    <row r="3643" spans="1:31" x14ac:dyDescent="0.25">
      <c r="A3643">
        <v>13685</v>
      </c>
      <c r="B3643" t="s">
        <v>144</v>
      </c>
      <c r="C3643" t="s">
        <v>19571</v>
      </c>
      <c r="D3643" t="s">
        <v>19583</v>
      </c>
      <c r="E3643" t="s">
        <v>19573</v>
      </c>
      <c r="F3643" t="s">
        <v>19584</v>
      </c>
      <c r="G3643" t="s">
        <v>19575</v>
      </c>
      <c r="H3643" t="s">
        <v>150</v>
      </c>
      <c r="I3643" t="s">
        <v>162</v>
      </c>
      <c r="J3643" t="s">
        <v>19585</v>
      </c>
      <c r="K3643" t="s">
        <v>19577</v>
      </c>
      <c r="L3643" t="s">
        <v>19577</v>
      </c>
      <c r="N3643" t="s">
        <v>19586</v>
      </c>
      <c r="O3643">
        <v>1</v>
      </c>
      <c r="P3643" t="s">
        <v>154</v>
      </c>
      <c r="Q3643">
        <v>887</v>
      </c>
      <c r="R3643" t="s">
        <v>625</v>
      </c>
      <c r="S3643">
        <v>44.7792925771301</v>
      </c>
      <c r="T3643">
        <v>12.825813862230101</v>
      </c>
      <c r="U3643" t="s">
        <v>19587</v>
      </c>
      <c r="V3643" t="s">
        <v>19588</v>
      </c>
      <c r="W3643" t="s">
        <v>19581</v>
      </c>
      <c r="Y3643" t="s">
        <v>19582</v>
      </c>
      <c r="AD3643">
        <v>6.4493683300440793E-2</v>
      </c>
      <c r="AE3643">
        <v>2.3532276409928201</v>
      </c>
    </row>
    <row r="3644" spans="1:31" x14ac:dyDescent="0.25">
      <c r="A3644">
        <v>13686</v>
      </c>
      <c r="B3644" t="s">
        <v>144</v>
      </c>
      <c r="C3644" t="s">
        <v>19571</v>
      </c>
      <c r="D3644" t="s">
        <v>19589</v>
      </c>
      <c r="E3644" t="s">
        <v>19573</v>
      </c>
      <c r="F3644" t="s">
        <v>19590</v>
      </c>
      <c r="G3644" t="s">
        <v>19575</v>
      </c>
      <c r="H3644" t="s">
        <v>150</v>
      </c>
      <c r="I3644" t="s">
        <v>162</v>
      </c>
      <c r="J3644" t="s">
        <v>19591</v>
      </c>
      <c r="K3644" t="s">
        <v>19577</v>
      </c>
      <c r="L3644" t="s">
        <v>19577</v>
      </c>
      <c r="N3644" t="s">
        <v>19592</v>
      </c>
      <c r="O3644">
        <v>1</v>
      </c>
      <c r="P3644" t="s">
        <v>154</v>
      </c>
      <c r="Q3644">
        <v>887</v>
      </c>
      <c r="R3644" t="s">
        <v>625</v>
      </c>
      <c r="S3644">
        <v>45.347775646690899</v>
      </c>
      <c r="T3644">
        <v>14.3170188168093</v>
      </c>
      <c r="U3644" t="s">
        <v>19593</v>
      </c>
      <c r="V3644" t="s">
        <v>19594</v>
      </c>
      <c r="W3644" t="s">
        <v>19581</v>
      </c>
      <c r="Y3644" t="s">
        <v>19582</v>
      </c>
      <c r="AD3644">
        <v>0.779617324750006</v>
      </c>
      <c r="AE3644">
        <v>5.1827917259477703</v>
      </c>
    </row>
    <row r="3645" spans="1:31" x14ac:dyDescent="0.25">
      <c r="A3645">
        <v>13687</v>
      </c>
      <c r="B3645" t="s">
        <v>144</v>
      </c>
      <c r="C3645" t="s">
        <v>19571</v>
      </c>
      <c r="D3645" t="s">
        <v>19595</v>
      </c>
      <c r="E3645" t="s">
        <v>19573</v>
      </c>
      <c r="F3645" t="s">
        <v>19596</v>
      </c>
      <c r="G3645" t="s">
        <v>19575</v>
      </c>
      <c r="H3645" t="s">
        <v>150</v>
      </c>
      <c r="I3645" t="s">
        <v>162</v>
      </c>
      <c r="J3645" t="s">
        <v>19597</v>
      </c>
      <c r="K3645" t="s">
        <v>19577</v>
      </c>
      <c r="L3645" t="s">
        <v>19577</v>
      </c>
      <c r="N3645" t="s">
        <v>19598</v>
      </c>
      <c r="O3645">
        <v>1</v>
      </c>
      <c r="P3645" t="s">
        <v>154</v>
      </c>
      <c r="Q3645">
        <v>887</v>
      </c>
      <c r="R3645" t="s">
        <v>625</v>
      </c>
      <c r="S3645">
        <v>44.758627804167403</v>
      </c>
      <c r="T3645">
        <v>13.898746172452899</v>
      </c>
      <c r="U3645" t="s">
        <v>19599</v>
      </c>
      <c r="V3645" t="s">
        <v>19600</v>
      </c>
      <c r="W3645" t="s">
        <v>19581</v>
      </c>
      <c r="Y3645" t="s">
        <v>19582</v>
      </c>
      <c r="AD3645">
        <v>0.33447820993205801</v>
      </c>
      <c r="AE3645">
        <v>2.8836939028295001</v>
      </c>
    </row>
    <row r="3646" spans="1:31" x14ac:dyDescent="0.25">
      <c r="A3646">
        <v>13688</v>
      </c>
      <c r="B3646" t="s">
        <v>144</v>
      </c>
      <c r="C3646" t="s">
        <v>19571</v>
      </c>
      <c r="D3646" t="s">
        <v>19601</v>
      </c>
      <c r="E3646" t="s">
        <v>19573</v>
      </c>
      <c r="F3646" t="s">
        <v>19602</v>
      </c>
      <c r="G3646" t="s">
        <v>19575</v>
      </c>
      <c r="H3646" t="s">
        <v>150</v>
      </c>
      <c r="I3646" t="s">
        <v>162</v>
      </c>
      <c r="J3646" t="s">
        <v>19603</v>
      </c>
      <c r="K3646" t="s">
        <v>19577</v>
      </c>
      <c r="L3646" t="s">
        <v>19577</v>
      </c>
      <c r="N3646" t="s">
        <v>19604</v>
      </c>
      <c r="O3646">
        <v>1</v>
      </c>
      <c r="P3646" t="s">
        <v>154</v>
      </c>
      <c r="Q3646">
        <v>887</v>
      </c>
      <c r="R3646" t="s">
        <v>625</v>
      </c>
      <c r="S3646">
        <v>43.179232596520002</v>
      </c>
      <c r="T3646">
        <v>14.8203277916007</v>
      </c>
      <c r="U3646" t="s">
        <v>19605</v>
      </c>
      <c r="V3646" t="s">
        <v>19606</v>
      </c>
      <c r="W3646" t="s">
        <v>19581</v>
      </c>
      <c r="Y3646" t="s">
        <v>19582</v>
      </c>
      <c r="AD3646">
        <v>1.08218341479778</v>
      </c>
      <c r="AE3646">
        <v>8.0617038027757708</v>
      </c>
    </row>
    <row r="3647" spans="1:31" x14ac:dyDescent="0.25">
      <c r="A3647">
        <v>13689</v>
      </c>
      <c r="B3647" t="s">
        <v>144</v>
      </c>
      <c r="C3647" t="s">
        <v>19571</v>
      </c>
      <c r="D3647" t="s">
        <v>19607</v>
      </c>
      <c r="E3647" t="s">
        <v>19573</v>
      </c>
      <c r="F3647" t="s">
        <v>19608</v>
      </c>
      <c r="G3647" t="s">
        <v>19575</v>
      </c>
      <c r="H3647" t="s">
        <v>150</v>
      </c>
      <c r="I3647" t="s">
        <v>162</v>
      </c>
      <c r="J3647" t="s">
        <v>19609</v>
      </c>
      <c r="K3647" t="s">
        <v>19577</v>
      </c>
      <c r="L3647" t="s">
        <v>19577</v>
      </c>
      <c r="N3647" t="s">
        <v>19610</v>
      </c>
      <c r="O3647">
        <v>1</v>
      </c>
      <c r="P3647" t="s">
        <v>154</v>
      </c>
      <c r="Q3647">
        <v>887</v>
      </c>
      <c r="R3647" t="s">
        <v>625</v>
      </c>
      <c r="S3647">
        <v>45.532055747275798</v>
      </c>
      <c r="T3647">
        <v>16.552381176215601</v>
      </c>
      <c r="U3647" t="s">
        <v>19611</v>
      </c>
      <c r="V3647" t="s">
        <v>19612</v>
      </c>
      <c r="W3647" t="s">
        <v>19581</v>
      </c>
      <c r="Y3647" t="s">
        <v>19582</v>
      </c>
      <c r="AD3647">
        <v>2.95785502141013</v>
      </c>
      <c r="AE3647">
        <v>7.6168755335030198</v>
      </c>
    </row>
    <row r="3648" spans="1:31" x14ac:dyDescent="0.25">
      <c r="A3648">
        <v>13690</v>
      </c>
      <c r="B3648" t="s">
        <v>144</v>
      </c>
      <c r="C3648" t="s">
        <v>19571</v>
      </c>
      <c r="D3648" t="s">
        <v>19613</v>
      </c>
      <c r="E3648" t="s">
        <v>19573</v>
      </c>
      <c r="F3648" t="s">
        <v>19614</v>
      </c>
      <c r="G3648" t="s">
        <v>19575</v>
      </c>
      <c r="H3648" t="s">
        <v>150</v>
      </c>
      <c r="I3648" t="s">
        <v>162</v>
      </c>
      <c r="J3648" t="s">
        <v>19615</v>
      </c>
      <c r="K3648" t="s">
        <v>19577</v>
      </c>
      <c r="L3648" t="s">
        <v>19577</v>
      </c>
      <c r="N3648" t="s">
        <v>19616</v>
      </c>
      <c r="O3648">
        <v>1</v>
      </c>
      <c r="P3648" t="s">
        <v>154</v>
      </c>
      <c r="Q3648">
        <v>887</v>
      </c>
      <c r="R3648" t="s">
        <v>625</v>
      </c>
      <c r="S3648">
        <v>51.593770107935804</v>
      </c>
      <c r="T3648">
        <v>16.732920358958701</v>
      </c>
      <c r="U3648" t="s">
        <v>19617</v>
      </c>
      <c r="V3648" t="s">
        <v>19618</v>
      </c>
      <c r="W3648" t="s">
        <v>19581</v>
      </c>
      <c r="Y3648" t="s">
        <v>19582</v>
      </c>
      <c r="AD3648">
        <v>5.6542483976546096</v>
      </c>
      <c r="AE3648">
        <v>11.1165630631645</v>
      </c>
    </row>
    <row r="3649" spans="1:31" x14ac:dyDescent="0.25">
      <c r="A3649">
        <v>13691</v>
      </c>
      <c r="B3649" t="s">
        <v>144</v>
      </c>
      <c r="C3649" t="s">
        <v>19571</v>
      </c>
      <c r="D3649" t="s">
        <v>19619</v>
      </c>
      <c r="E3649" t="s">
        <v>19573</v>
      </c>
      <c r="F3649" t="s">
        <v>19620</v>
      </c>
      <c r="G3649" t="s">
        <v>19575</v>
      </c>
      <c r="H3649" t="s">
        <v>150</v>
      </c>
      <c r="I3649" t="s">
        <v>162</v>
      </c>
      <c r="J3649" t="s">
        <v>19621</v>
      </c>
      <c r="K3649" t="s">
        <v>19577</v>
      </c>
      <c r="L3649" t="s">
        <v>19577</v>
      </c>
      <c r="N3649" t="s">
        <v>19622</v>
      </c>
      <c r="O3649">
        <v>1</v>
      </c>
      <c r="P3649" t="s">
        <v>154</v>
      </c>
      <c r="Q3649">
        <v>887</v>
      </c>
      <c r="R3649" t="s">
        <v>625</v>
      </c>
      <c r="S3649">
        <v>43.541738371894503</v>
      </c>
      <c r="T3649">
        <v>15.3744163342561</v>
      </c>
      <c r="U3649" t="s">
        <v>19623</v>
      </c>
      <c r="V3649" t="s">
        <v>19624</v>
      </c>
      <c r="W3649" t="s">
        <v>19581</v>
      </c>
      <c r="Y3649" t="s">
        <v>19582</v>
      </c>
      <c r="AD3649">
        <v>0.196351452470026</v>
      </c>
      <c r="AE3649">
        <v>2.1742314834193901</v>
      </c>
    </row>
    <row r="3650" spans="1:31" x14ac:dyDescent="0.25">
      <c r="A3650">
        <v>13692</v>
      </c>
      <c r="B3650" t="s">
        <v>144</v>
      </c>
      <c r="C3650" t="s">
        <v>19571</v>
      </c>
      <c r="D3650" t="s">
        <v>19625</v>
      </c>
      <c r="E3650" t="s">
        <v>19573</v>
      </c>
      <c r="F3650" t="s">
        <v>19626</v>
      </c>
      <c r="G3650" t="s">
        <v>19575</v>
      </c>
      <c r="H3650" t="s">
        <v>150</v>
      </c>
      <c r="I3650" t="s">
        <v>162</v>
      </c>
      <c r="J3650" t="s">
        <v>19627</v>
      </c>
      <c r="K3650" t="s">
        <v>19577</v>
      </c>
      <c r="L3650" t="s">
        <v>19577</v>
      </c>
      <c r="N3650" t="s">
        <v>19628</v>
      </c>
      <c r="O3650">
        <v>1</v>
      </c>
      <c r="P3650" t="s">
        <v>154</v>
      </c>
      <c r="Q3650">
        <v>887</v>
      </c>
      <c r="R3650" t="s">
        <v>625</v>
      </c>
      <c r="S3650">
        <v>43.907708942295997</v>
      </c>
      <c r="T3650">
        <v>16.173235236370001</v>
      </c>
      <c r="U3650" t="s">
        <v>19629</v>
      </c>
      <c r="V3650" t="s">
        <v>19630</v>
      </c>
      <c r="W3650" t="s">
        <v>19581</v>
      </c>
      <c r="Y3650" t="s">
        <v>19582</v>
      </c>
      <c r="AD3650">
        <v>0.66784894999148003</v>
      </c>
      <c r="AE3650">
        <v>4.3067390381739203</v>
      </c>
    </row>
    <row r="3651" spans="1:31" x14ac:dyDescent="0.25">
      <c r="A3651">
        <v>13693</v>
      </c>
      <c r="B3651" t="s">
        <v>144</v>
      </c>
      <c r="C3651" t="s">
        <v>19571</v>
      </c>
      <c r="D3651" t="s">
        <v>19631</v>
      </c>
      <c r="E3651" t="s">
        <v>19573</v>
      </c>
      <c r="F3651" t="s">
        <v>19632</v>
      </c>
      <c r="G3651" t="s">
        <v>19575</v>
      </c>
      <c r="H3651" t="s">
        <v>150</v>
      </c>
      <c r="I3651" t="s">
        <v>162</v>
      </c>
      <c r="J3651" t="s">
        <v>19633</v>
      </c>
      <c r="K3651" t="s">
        <v>19577</v>
      </c>
      <c r="L3651" t="s">
        <v>19577</v>
      </c>
      <c r="N3651" t="s">
        <v>19634</v>
      </c>
      <c r="O3651">
        <v>1</v>
      </c>
      <c r="P3651" t="s">
        <v>154</v>
      </c>
      <c r="Q3651">
        <v>887</v>
      </c>
      <c r="R3651" t="s">
        <v>625</v>
      </c>
      <c r="S3651">
        <v>44.200690734402201</v>
      </c>
      <c r="T3651">
        <v>14.5986197332426</v>
      </c>
      <c r="U3651" t="s">
        <v>19635</v>
      </c>
      <c r="V3651" t="s">
        <v>19636</v>
      </c>
      <c r="W3651" t="s">
        <v>19581</v>
      </c>
      <c r="Y3651" t="s">
        <v>19582</v>
      </c>
      <c r="AD3651">
        <v>0.63669866453034296</v>
      </c>
      <c r="AE3651">
        <v>5.2093693375948096</v>
      </c>
    </row>
    <row r="3652" spans="1:31" x14ac:dyDescent="0.25">
      <c r="A3652">
        <v>13694</v>
      </c>
      <c r="B3652" t="s">
        <v>144</v>
      </c>
      <c r="C3652" t="s">
        <v>19571</v>
      </c>
      <c r="D3652" t="s">
        <v>19637</v>
      </c>
      <c r="E3652" t="s">
        <v>19573</v>
      </c>
      <c r="F3652" t="s">
        <v>19638</v>
      </c>
      <c r="G3652" t="s">
        <v>19575</v>
      </c>
      <c r="H3652" t="s">
        <v>150</v>
      </c>
      <c r="I3652" t="s">
        <v>8007</v>
      </c>
      <c r="J3652" t="s">
        <v>19639</v>
      </c>
      <c r="K3652" t="s">
        <v>19577</v>
      </c>
      <c r="L3652" t="s">
        <v>19577</v>
      </c>
      <c r="N3652" t="s">
        <v>19640</v>
      </c>
      <c r="O3652">
        <v>1</v>
      </c>
      <c r="P3652" t="s">
        <v>154</v>
      </c>
      <c r="Q3652">
        <v>887</v>
      </c>
      <c r="R3652" t="s">
        <v>625</v>
      </c>
      <c r="S3652">
        <v>49.418686612182199</v>
      </c>
      <c r="T3652">
        <v>14.709265597846001</v>
      </c>
      <c r="U3652" t="s">
        <v>19641</v>
      </c>
      <c r="V3652" t="s">
        <v>19642</v>
      </c>
      <c r="W3652" t="s">
        <v>19581</v>
      </c>
      <c r="X3652" t="s">
        <v>19643</v>
      </c>
      <c r="Y3652" t="s">
        <v>19582</v>
      </c>
      <c r="AD3652">
        <v>3.0982780651921198</v>
      </c>
      <c r="AE3652">
        <v>13.2610310314979</v>
      </c>
    </row>
    <row r="3653" spans="1:31" x14ac:dyDescent="0.25">
      <c r="A3653">
        <v>15537</v>
      </c>
      <c r="B3653" t="s">
        <v>144</v>
      </c>
      <c r="C3653" t="s">
        <v>19571</v>
      </c>
      <c r="D3653" t="s">
        <v>19637</v>
      </c>
      <c r="E3653" t="s">
        <v>19573</v>
      </c>
      <c r="F3653" t="s">
        <v>19644</v>
      </c>
      <c r="G3653" t="s">
        <v>19575</v>
      </c>
      <c r="H3653" t="s">
        <v>8013</v>
      </c>
      <c r="I3653" t="s">
        <v>162</v>
      </c>
      <c r="J3653" t="s">
        <v>19645</v>
      </c>
      <c r="K3653" t="s">
        <v>19577</v>
      </c>
      <c r="L3653" t="s">
        <v>19577</v>
      </c>
      <c r="N3653" t="s">
        <v>19640</v>
      </c>
      <c r="O3653">
        <v>1</v>
      </c>
      <c r="P3653" t="s">
        <v>154</v>
      </c>
      <c r="Q3653">
        <v>887</v>
      </c>
      <c r="R3653" t="s">
        <v>625</v>
      </c>
      <c r="S3653">
        <v>48.9077546451282</v>
      </c>
      <c r="T3653">
        <v>14.9688571829225</v>
      </c>
      <c r="U3653" t="s">
        <v>19646</v>
      </c>
      <c r="V3653" t="s">
        <v>19642</v>
      </c>
      <c r="W3653" t="s">
        <v>19581</v>
      </c>
      <c r="X3653" t="s">
        <v>19643</v>
      </c>
      <c r="Y3653" t="s">
        <v>19582</v>
      </c>
      <c r="AD3653">
        <v>2.7736077135367601</v>
      </c>
      <c r="AE3653">
        <v>9.4765703733219802</v>
      </c>
    </row>
    <row r="3654" spans="1:31" x14ac:dyDescent="0.25">
      <c r="A3654">
        <v>13695</v>
      </c>
      <c r="B3654" t="s">
        <v>144</v>
      </c>
      <c r="C3654" t="s">
        <v>19571</v>
      </c>
      <c r="D3654" t="s">
        <v>19647</v>
      </c>
      <c r="E3654" t="s">
        <v>19573</v>
      </c>
      <c r="F3654" t="s">
        <v>19648</v>
      </c>
      <c r="G3654" t="s">
        <v>19575</v>
      </c>
      <c r="H3654" t="s">
        <v>150</v>
      </c>
      <c r="I3654" t="s">
        <v>162</v>
      </c>
      <c r="J3654" t="s">
        <v>19649</v>
      </c>
      <c r="K3654" t="s">
        <v>19577</v>
      </c>
      <c r="L3654" t="s">
        <v>19577</v>
      </c>
      <c r="N3654" t="s">
        <v>19650</v>
      </c>
      <c r="O3654">
        <v>1</v>
      </c>
      <c r="P3654" t="s">
        <v>154</v>
      </c>
      <c r="Q3654">
        <v>887</v>
      </c>
      <c r="R3654" t="s">
        <v>625</v>
      </c>
      <c r="S3654">
        <v>49.168379835966398</v>
      </c>
      <c r="T3654">
        <v>17.001497511405301</v>
      </c>
      <c r="U3654" t="s">
        <v>19651</v>
      </c>
      <c r="V3654" t="s">
        <v>19652</v>
      </c>
      <c r="W3654" t="s">
        <v>19581</v>
      </c>
      <c r="Y3654" t="s">
        <v>19582</v>
      </c>
      <c r="AD3654">
        <v>10.3588732747187</v>
      </c>
      <c r="AE3654">
        <v>17.964580713854499</v>
      </c>
    </row>
    <row r="3655" spans="1:31" x14ac:dyDescent="0.25">
      <c r="A3655">
        <v>13696</v>
      </c>
      <c r="B3655" t="s">
        <v>144</v>
      </c>
      <c r="C3655" t="s">
        <v>19571</v>
      </c>
      <c r="D3655" t="s">
        <v>19653</v>
      </c>
      <c r="E3655" t="s">
        <v>19573</v>
      </c>
      <c r="F3655" t="s">
        <v>19654</v>
      </c>
      <c r="G3655" t="s">
        <v>19575</v>
      </c>
      <c r="H3655" t="s">
        <v>150</v>
      </c>
      <c r="I3655" t="s">
        <v>162</v>
      </c>
      <c r="J3655" t="s">
        <v>19655</v>
      </c>
      <c r="K3655" t="s">
        <v>19577</v>
      </c>
      <c r="L3655" t="s">
        <v>19577</v>
      </c>
      <c r="N3655" t="s">
        <v>19656</v>
      </c>
      <c r="O3655">
        <v>1</v>
      </c>
      <c r="P3655" t="s">
        <v>154</v>
      </c>
      <c r="Q3655">
        <v>887</v>
      </c>
      <c r="R3655" t="s">
        <v>625</v>
      </c>
      <c r="S3655">
        <v>43.273308519673002</v>
      </c>
      <c r="T3655">
        <v>16.095770508992999</v>
      </c>
      <c r="U3655" t="s">
        <v>19657</v>
      </c>
      <c r="V3655" t="s">
        <v>19658</v>
      </c>
      <c r="W3655" t="s">
        <v>19581</v>
      </c>
      <c r="Y3655" t="s">
        <v>19582</v>
      </c>
      <c r="AD3655">
        <v>0.69496561915968902</v>
      </c>
      <c r="AE3655">
        <v>4.3617150752117997</v>
      </c>
    </row>
    <row r="3656" spans="1:31" x14ac:dyDescent="0.25">
      <c r="A3656">
        <v>13697</v>
      </c>
      <c r="B3656" t="s">
        <v>144</v>
      </c>
      <c r="C3656" t="s">
        <v>19571</v>
      </c>
      <c r="D3656" t="s">
        <v>19659</v>
      </c>
      <c r="E3656" t="s">
        <v>19573</v>
      </c>
      <c r="F3656" t="s">
        <v>19660</v>
      </c>
      <c r="G3656" t="s">
        <v>19575</v>
      </c>
      <c r="H3656" t="s">
        <v>150</v>
      </c>
      <c r="I3656" t="s">
        <v>162</v>
      </c>
      <c r="J3656" t="s">
        <v>19661</v>
      </c>
      <c r="K3656" t="s">
        <v>19577</v>
      </c>
      <c r="L3656" t="s">
        <v>19577</v>
      </c>
      <c r="N3656" t="s">
        <v>19662</v>
      </c>
      <c r="O3656">
        <v>1</v>
      </c>
      <c r="P3656" t="s">
        <v>154</v>
      </c>
      <c r="Q3656">
        <v>887</v>
      </c>
      <c r="R3656" t="s">
        <v>625</v>
      </c>
      <c r="S3656">
        <v>44.166733828438801</v>
      </c>
      <c r="T3656">
        <v>14.0758010885137</v>
      </c>
      <c r="U3656" t="s">
        <v>19663</v>
      </c>
      <c r="V3656" t="s">
        <v>19664</v>
      </c>
      <c r="W3656" t="s">
        <v>19581</v>
      </c>
      <c r="Y3656" t="s">
        <v>19582</v>
      </c>
      <c r="AD3656">
        <v>0.44747241341690402</v>
      </c>
      <c r="AE3656">
        <v>4.2494167894411001</v>
      </c>
    </row>
    <row r="3657" spans="1:31" x14ac:dyDescent="0.25">
      <c r="A3657">
        <v>13698</v>
      </c>
      <c r="B3657" t="s">
        <v>144</v>
      </c>
      <c r="C3657" t="s">
        <v>19571</v>
      </c>
      <c r="D3657" t="s">
        <v>19665</v>
      </c>
      <c r="E3657" t="s">
        <v>19573</v>
      </c>
      <c r="F3657" t="s">
        <v>19666</v>
      </c>
      <c r="G3657" t="s">
        <v>19575</v>
      </c>
      <c r="H3657" t="s">
        <v>150</v>
      </c>
      <c r="I3657" t="s">
        <v>162</v>
      </c>
      <c r="J3657" t="s">
        <v>19667</v>
      </c>
      <c r="K3657" t="s">
        <v>19577</v>
      </c>
      <c r="L3657" t="s">
        <v>19577</v>
      </c>
      <c r="N3657" t="s">
        <v>19668</v>
      </c>
      <c r="O3657">
        <v>1</v>
      </c>
      <c r="P3657" t="s">
        <v>154</v>
      </c>
      <c r="Q3657">
        <v>887</v>
      </c>
      <c r="R3657" t="s">
        <v>625</v>
      </c>
      <c r="S3657">
        <v>44.553295437208703</v>
      </c>
      <c r="T3657">
        <v>13.1790079867702</v>
      </c>
      <c r="U3657" t="s">
        <v>19669</v>
      </c>
      <c r="V3657" t="s">
        <v>19670</v>
      </c>
      <c r="W3657" t="s">
        <v>19581</v>
      </c>
      <c r="Y3657" t="s">
        <v>19582</v>
      </c>
      <c r="AD3657">
        <v>1.05576991006745</v>
      </c>
      <c r="AE3657">
        <v>6.9268196063051697</v>
      </c>
    </row>
    <row r="3658" spans="1:31" x14ac:dyDescent="0.25">
      <c r="A3658">
        <v>13699</v>
      </c>
      <c r="B3658" t="s">
        <v>144</v>
      </c>
      <c r="C3658" t="s">
        <v>19571</v>
      </c>
      <c r="D3658" t="s">
        <v>19671</v>
      </c>
      <c r="E3658" t="s">
        <v>19573</v>
      </c>
      <c r="F3658" t="s">
        <v>19672</v>
      </c>
      <c r="G3658" t="s">
        <v>19575</v>
      </c>
      <c r="H3658" t="s">
        <v>150</v>
      </c>
      <c r="I3658" t="s">
        <v>162</v>
      </c>
      <c r="J3658" t="s">
        <v>19673</v>
      </c>
      <c r="K3658" t="s">
        <v>19577</v>
      </c>
      <c r="L3658" t="s">
        <v>19577</v>
      </c>
      <c r="N3658" t="s">
        <v>19674</v>
      </c>
      <c r="O3658">
        <v>1</v>
      </c>
      <c r="P3658" t="s">
        <v>154</v>
      </c>
      <c r="Q3658">
        <v>887</v>
      </c>
      <c r="R3658" t="s">
        <v>625</v>
      </c>
      <c r="S3658">
        <v>45.5153996550142</v>
      </c>
      <c r="T3658">
        <v>15.493068424689801</v>
      </c>
      <c r="U3658" t="s">
        <v>19675</v>
      </c>
      <c r="V3658" t="s">
        <v>19676</v>
      </c>
      <c r="W3658" t="s">
        <v>19581</v>
      </c>
      <c r="Y3658" t="s">
        <v>19582</v>
      </c>
      <c r="AD3658">
        <v>1.4724537340750901</v>
      </c>
      <c r="AE3658">
        <v>7.9998587161117198</v>
      </c>
    </row>
    <row r="3659" spans="1:31" x14ac:dyDescent="0.25">
      <c r="A3659">
        <v>13700</v>
      </c>
      <c r="B3659" t="s">
        <v>144</v>
      </c>
      <c r="C3659" t="s">
        <v>19571</v>
      </c>
      <c r="D3659" t="s">
        <v>19677</v>
      </c>
      <c r="E3659" t="s">
        <v>19573</v>
      </c>
      <c r="F3659" t="s">
        <v>19678</v>
      </c>
      <c r="G3659" t="s">
        <v>19575</v>
      </c>
      <c r="H3659" t="s">
        <v>150</v>
      </c>
      <c r="I3659" t="s">
        <v>162</v>
      </c>
      <c r="J3659" t="s">
        <v>19679</v>
      </c>
      <c r="K3659" t="s">
        <v>19577</v>
      </c>
      <c r="L3659" t="s">
        <v>19577</v>
      </c>
      <c r="N3659" t="s">
        <v>19680</v>
      </c>
      <c r="O3659">
        <v>1</v>
      </c>
      <c r="P3659" t="s">
        <v>154</v>
      </c>
      <c r="Q3659">
        <v>887</v>
      </c>
      <c r="R3659" t="s">
        <v>625</v>
      </c>
      <c r="S3659">
        <v>43.670555903234103</v>
      </c>
      <c r="T3659">
        <v>14.660371862906301</v>
      </c>
      <c r="U3659" t="s">
        <v>19681</v>
      </c>
      <c r="V3659" t="s">
        <v>19682</v>
      </c>
      <c r="W3659" t="s">
        <v>19581</v>
      </c>
      <c r="Y3659" t="s">
        <v>19582</v>
      </c>
      <c r="AD3659">
        <v>0.15896382177856999</v>
      </c>
      <c r="AE3659">
        <v>1.8101482987550299</v>
      </c>
    </row>
    <row r="3660" spans="1:31" x14ac:dyDescent="0.25">
      <c r="A3660">
        <v>13701</v>
      </c>
      <c r="B3660" t="s">
        <v>144</v>
      </c>
      <c r="C3660" t="s">
        <v>19571</v>
      </c>
      <c r="D3660" t="s">
        <v>19683</v>
      </c>
      <c r="E3660" t="s">
        <v>19573</v>
      </c>
      <c r="F3660" t="s">
        <v>19684</v>
      </c>
      <c r="G3660" t="s">
        <v>19575</v>
      </c>
      <c r="H3660" t="s">
        <v>150</v>
      </c>
      <c r="I3660" t="s">
        <v>162</v>
      </c>
      <c r="J3660" t="s">
        <v>19685</v>
      </c>
      <c r="K3660" t="s">
        <v>19577</v>
      </c>
      <c r="L3660" t="s">
        <v>19577</v>
      </c>
      <c r="N3660" t="s">
        <v>19686</v>
      </c>
      <c r="O3660">
        <v>1</v>
      </c>
      <c r="P3660" t="s">
        <v>154</v>
      </c>
      <c r="Q3660">
        <v>887</v>
      </c>
      <c r="R3660" t="s">
        <v>625</v>
      </c>
      <c r="S3660">
        <v>43.807397147609201</v>
      </c>
      <c r="T3660">
        <v>17.049510769539101</v>
      </c>
      <c r="U3660" t="s">
        <v>19687</v>
      </c>
      <c r="V3660" t="s">
        <v>19688</v>
      </c>
      <c r="W3660" t="s">
        <v>19581</v>
      </c>
      <c r="Y3660" t="s">
        <v>19582</v>
      </c>
      <c r="AD3660">
        <v>0.94358292420326995</v>
      </c>
      <c r="AE3660">
        <v>4.6574603872446199</v>
      </c>
    </row>
    <row r="3661" spans="1:31" x14ac:dyDescent="0.25">
      <c r="A3661">
        <v>13702</v>
      </c>
      <c r="B3661" t="s">
        <v>144</v>
      </c>
      <c r="C3661" t="s">
        <v>19571</v>
      </c>
      <c r="D3661" t="s">
        <v>19689</v>
      </c>
      <c r="E3661" t="s">
        <v>19573</v>
      </c>
      <c r="F3661" t="s">
        <v>19690</v>
      </c>
      <c r="G3661" t="s">
        <v>19575</v>
      </c>
      <c r="H3661" t="s">
        <v>150</v>
      </c>
      <c r="I3661" t="s">
        <v>162</v>
      </c>
      <c r="J3661" t="s">
        <v>19691</v>
      </c>
      <c r="K3661" t="s">
        <v>19577</v>
      </c>
      <c r="L3661" t="s">
        <v>19577</v>
      </c>
      <c r="N3661" t="s">
        <v>19692</v>
      </c>
      <c r="O3661">
        <v>1</v>
      </c>
      <c r="P3661" t="s">
        <v>154</v>
      </c>
      <c r="Q3661">
        <v>887</v>
      </c>
      <c r="R3661" t="s">
        <v>625</v>
      </c>
      <c r="S3661">
        <v>44.3411209689068</v>
      </c>
      <c r="T3661">
        <v>15.334895698354</v>
      </c>
      <c r="U3661" t="s">
        <v>19693</v>
      </c>
      <c r="V3661" t="s">
        <v>19694</v>
      </c>
      <c r="W3661" t="s">
        <v>19581</v>
      </c>
      <c r="Y3661" t="s">
        <v>19582</v>
      </c>
      <c r="AD3661">
        <v>1.0030015837597299</v>
      </c>
      <c r="AE3661">
        <v>7.5074351617013004</v>
      </c>
    </row>
    <row r="3662" spans="1:31" x14ac:dyDescent="0.25">
      <c r="A3662">
        <v>13703</v>
      </c>
      <c r="B3662" t="s">
        <v>144</v>
      </c>
      <c r="C3662" t="s">
        <v>19571</v>
      </c>
      <c r="D3662" t="s">
        <v>19695</v>
      </c>
      <c r="E3662" t="s">
        <v>19573</v>
      </c>
      <c r="F3662" t="s">
        <v>19696</v>
      </c>
      <c r="G3662" t="s">
        <v>19575</v>
      </c>
      <c r="H3662" t="s">
        <v>150</v>
      </c>
      <c r="I3662" t="s">
        <v>162</v>
      </c>
      <c r="J3662" t="s">
        <v>19697</v>
      </c>
      <c r="K3662" t="s">
        <v>19577</v>
      </c>
      <c r="L3662" t="s">
        <v>19577</v>
      </c>
      <c r="N3662" t="s">
        <v>19698</v>
      </c>
      <c r="O3662">
        <v>1</v>
      </c>
      <c r="P3662" t="s">
        <v>154</v>
      </c>
      <c r="Q3662">
        <v>887</v>
      </c>
      <c r="R3662" t="s">
        <v>625</v>
      </c>
      <c r="S3662">
        <v>44.241612838939503</v>
      </c>
      <c r="T3662">
        <v>15.463207635581799</v>
      </c>
      <c r="U3662" t="s">
        <v>19699</v>
      </c>
      <c r="V3662" t="s">
        <v>19700</v>
      </c>
      <c r="W3662" t="s">
        <v>19581</v>
      </c>
      <c r="Y3662" t="s">
        <v>19582</v>
      </c>
      <c r="AD3662">
        <v>3.24821926459435E-2</v>
      </c>
      <c r="AE3662">
        <v>1.23093638817999</v>
      </c>
    </row>
    <row r="3663" spans="1:31" x14ac:dyDescent="0.25">
      <c r="A3663">
        <v>13704</v>
      </c>
      <c r="B3663" t="s">
        <v>144</v>
      </c>
      <c r="C3663" t="s">
        <v>19571</v>
      </c>
      <c r="D3663" t="s">
        <v>19701</v>
      </c>
      <c r="E3663" t="s">
        <v>19573</v>
      </c>
      <c r="F3663" t="s">
        <v>19702</v>
      </c>
      <c r="G3663" t="s">
        <v>19575</v>
      </c>
      <c r="H3663" t="s">
        <v>150</v>
      </c>
      <c r="I3663" t="s">
        <v>162</v>
      </c>
      <c r="J3663" t="s">
        <v>19703</v>
      </c>
      <c r="K3663" t="s">
        <v>19577</v>
      </c>
      <c r="L3663" t="s">
        <v>19577</v>
      </c>
      <c r="N3663" t="s">
        <v>19704</v>
      </c>
      <c r="O3663">
        <v>1</v>
      </c>
      <c r="P3663" t="s">
        <v>154</v>
      </c>
      <c r="Q3663">
        <v>887</v>
      </c>
      <c r="R3663" t="s">
        <v>625</v>
      </c>
      <c r="S3663">
        <v>46.8877961110557</v>
      </c>
      <c r="T3663">
        <v>14.7727203570818</v>
      </c>
      <c r="U3663" t="s">
        <v>19705</v>
      </c>
      <c r="V3663" t="s">
        <v>19706</v>
      </c>
      <c r="W3663" t="s">
        <v>19581</v>
      </c>
      <c r="Y3663" t="s">
        <v>19582</v>
      </c>
      <c r="AD3663">
        <v>3.2631685899188501</v>
      </c>
      <c r="AE3663">
        <v>10.2089277193901</v>
      </c>
    </row>
    <row r="3664" spans="1:31" x14ac:dyDescent="0.25">
      <c r="A3664">
        <v>15536</v>
      </c>
      <c r="B3664" t="s">
        <v>144</v>
      </c>
      <c r="C3664" t="s">
        <v>19571</v>
      </c>
      <c r="D3664" t="s">
        <v>19707</v>
      </c>
      <c r="E3664" t="s">
        <v>19573</v>
      </c>
      <c r="F3664" t="s">
        <v>19708</v>
      </c>
      <c r="G3664" t="s">
        <v>19575</v>
      </c>
      <c r="H3664" t="s">
        <v>8013</v>
      </c>
      <c r="I3664" t="s">
        <v>162</v>
      </c>
      <c r="J3664" t="s">
        <v>19709</v>
      </c>
      <c r="K3664" t="s">
        <v>19577</v>
      </c>
      <c r="L3664" t="s">
        <v>19577</v>
      </c>
      <c r="N3664" t="s">
        <v>19710</v>
      </c>
      <c r="O3664">
        <v>1</v>
      </c>
      <c r="P3664" t="s">
        <v>154</v>
      </c>
      <c r="Q3664">
        <v>887</v>
      </c>
      <c r="R3664" t="s">
        <v>625</v>
      </c>
      <c r="S3664">
        <v>53.783497989905698</v>
      </c>
      <c r="T3664">
        <v>12.4916155442854</v>
      </c>
      <c r="U3664" t="s">
        <v>19711</v>
      </c>
      <c r="V3664" t="s">
        <v>19712</v>
      </c>
      <c r="W3664" t="s">
        <v>19581</v>
      </c>
      <c r="X3664" t="s">
        <v>19643</v>
      </c>
      <c r="Y3664" t="s">
        <v>19582</v>
      </c>
      <c r="AD3664">
        <v>0.32467035165535701</v>
      </c>
      <c r="AE3664">
        <v>3.7844606581759801</v>
      </c>
    </row>
    <row r="3665" spans="1:31" x14ac:dyDescent="0.25">
      <c r="A3665">
        <v>13705</v>
      </c>
      <c r="B3665" t="s">
        <v>144</v>
      </c>
      <c r="C3665" t="s">
        <v>19571</v>
      </c>
      <c r="D3665" t="s">
        <v>19713</v>
      </c>
      <c r="E3665" t="s">
        <v>19573</v>
      </c>
      <c r="F3665" t="s">
        <v>19714</v>
      </c>
      <c r="G3665" t="s">
        <v>19575</v>
      </c>
      <c r="H3665" t="s">
        <v>150</v>
      </c>
      <c r="I3665" t="s">
        <v>162</v>
      </c>
      <c r="J3665" t="s">
        <v>19715</v>
      </c>
      <c r="K3665" t="s">
        <v>19577</v>
      </c>
      <c r="L3665" t="s">
        <v>19577</v>
      </c>
      <c r="N3665" t="s">
        <v>19716</v>
      </c>
      <c r="O3665">
        <v>1</v>
      </c>
      <c r="P3665" t="s">
        <v>154</v>
      </c>
      <c r="Q3665">
        <v>887</v>
      </c>
      <c r="R3665" t="s">
        <v>625</v>
      </c>
      <c r="S3665">
        <v>43.777464967726203</v>
      </c>
      <c r="T3665">
        <v>13.4182689347055</v>
      </c>
      <c r="U3665" t="s">
        <v>19717</v>
      </c>
      <c r="V3665" t="s">
        <v>19718</v>
      </c>
      <c r="W3665" t="s">
        <v>19581</v>
      </c>
      <c r="X3665" t="s">
        <v>9289</v>
      </c>
      <c r="Y3665" t="s">
        <v>19582</v>
      </c>
      <c r="AD3665">
        <v>0.83487954291723598</v>
      </c>
      <c r="AE3665">
        <v>5.4628131061835203</v>
      </c>
    </row>
    <row r="3666" spans="1:31" x14ac:dyDescent="0.25">
      <c r="A3666">
        <v>16760</v>
      </c>
      <c r="B3666" t="s">
        <v>615</v>
      </c>
      <c r="C3666" t="s">
        <v>19719</v>
      </c>
      <c r="D3666" t="s">
        <v>6696</v>
      </c>
      <c r="E3666" t="s">
        <v>19720</v>
      </c>
      <c r="F3666" t="s">
        <v>19721</v>
      </c>
      <c r="G3666" t="s">
        <v>19722</v>
      </c>
      <c r="H3666" t="s">
        <v>751</v>
      </c>
      <c r="I3666" t="s">
        <v>162</v>
      </c>
      <c r="J3666" t="s">
        <v>19723</v>
      </c>
      <c r="K3666" t="s">
        <v>19724</v>
      </c>
      <c r="L3666" t="s">
        <v>11972</v>
      </c>
      <c r="N3666" t="s">
        <v>3620</v>
      </c>
      <c r="O3666">
        <v>1</v>
      </c>
      <c r="P3666" t="s">
        <v>154</v>
      </c>
      <c r="Q3666">
        <v>894</v>
      </c>
      <c r="R3666" t="s">
        <v>999</v>
      </c>
      <c r="S3666">
        <v>28.245224979035299</v>
      </c>
      <c r="T3666">
        <v>-14.3988159318495</v>
      </c>
      <c r="U3666" t="s">
        <v>19725</v>
      </c>
      <c r="V3666" t="s">
        <v>6704</v>
      </c>
      <c r="W3666" t="s">
        <v>19726</v>
      </c>
      <c r="Y3666" t="s">
        <v>19727</v>
      </c>
      <c r="AD3666">
        <v>9.1774338684886594</v>
      </c>
      <c r="AE3666">
        <v>24.6990862643827</v>
      </c>
    </row>
    <row r="3667" spans="1:31" x14ac:dyDescent="0.25">
      <c r="A3667">
        <v>13715</v>
      </c>
      <c r="B3667" t="s">
        <v>615</v>
      </c>
      <c r="C3667" t="s">
        <v>19719</v>
      </c>
      <c r="D3667" t="s">
        <v>19728</v>
      </c>
      <c r="E3667" t="s">
        <v>19720</v>
      </c>
      <c r="F3667" t="s">
        <v>19729</v>
      </c>
      <c r="G3667" t="s">
        <v>19722</v>
      </c>
      <c r="H3667" t="s">
        <v>150</v>
      </c>
      <c r="I3667" t="s">
        <v>866</v>
      </c>
      <c r="J3667" s="17" t="s">
        <v>19730</v>
      </c>
      <c r="K3667" t="s">
        <v>19724</v>
      </c>
      <c r="L3667" t="s">
        <v>11972</v>
      </c>
      <c r="O3667">
        <v>1</v>
      </c>
      <c r="P3667" t="s">
        <v>154</v>
      </c>
      <c r="Q3667">
        <v>894</v>
      </c>
      <c r="R3667" t="s">
        <v>999</v>
      </c>
      <c r="S3667">
        <v>27.8531712490906</v>
      </c>
      <c r="T3667">
        <v>-13.1204379596265</v>
      </c>
      <c r="U3667" t="s">
        <v>19731</v>
      </c>
      <c r="V3667" t="s">
        <v>19732</v>
      </c>
      <c r="W3667" t="s">
        <v>19726</v>
      </c>
      <c r="Y3667" t="s">
        <v>19727</v>
      </c>
      <c r="AD3667">
        <v>2.6231257184299501</v>
      </c>
      <c r="AE3667">
        <v>7.9929006073907098</v>
      </c>
    </row>
    <row r="3668" spans="1:31" x14ac:dyDescent="0.25">
      <c r="A3668">
        <v>16761</v>
      </c>
      <c r="B3668" t="s">
        <v>615</v>
      </c>
      <c r="C3668" t="s">
        <v>19719</v>
      </c>
      <c r="D3668" t="s">
        <v>19728</v>
      </c>
      <c r="E3668" t="s">
        <v>19720</v>
      </c>
      <c r="F3668" t="s">
        <v>19733</v>
      </c>
      <c r="G3668" t="s">
        <v>19722</v>
      </c>
      <c r="H3668" t="s">
        <v>751</v>
      </c>
      <c r="I3668" t="s">
        <v>162</v>
      </c>
      <c r="J3668" t="s">
        <v>19734</v>
      </c>
      <c r="K3668" t="s">
        <v>19724</v>
      </c>
      <c r="L3668" t="s">
        <v>11972</v>
      </c>
      <c r="N3668" t="s">
        <v>19735</v>
      </c>
      <c r="O3668">
        <v>1</v>
      </c>
      <c r="P3668" t="s">
        <v>154</v>
      </c>
      <c r="Q3668">
        <v>894</v>
      </c>
      <c r="R3668" t="s">
        <v>999</v>
      </c>
      <c r="S3668">
        <v>27.857829575146699</v>
      </c>
      <c r="T3668">
        <v>-13.131021940643199</v>
      </c>
      <c r="U3668" t="s">
        <v>19736</v>
      </c>
      <c r="V3668" t="s">
        <v>19732</v>
      </c>
      <c r="W3668" t="s">
        <v>19726</v>
      </c>
      <c r="Y3668" t="s">
        <v>19727</v>
      </c>
      <c r="AD3668">
        <v>2.5849904637744001</v>
      </c>
      <c r="AE3668">
        <v>8.7039570354591795</v>
      </c>
    </row>
    <row r="3669" spans="1:31" x14ac:dyDescent="0.25">
      <c r="A3669">
        <v>16762</v>
      </c>
      <c r="B3669" t="s">
        <v>615</v>
      </c>
      <c r="C3669" t="s">
        <v>19719</v>
      </c>
      <c r="D3669" t="s">
        <v>918</v>
      </c>
      <c r="E3669" t="s">
        <v>19720</v>
      </c>
      <c r="F3669" t="s">
        <v>19737</v>
      </c>
      <c r="G3669" t="s">
        <v>19722</v>
      </c>
      <c r="H3669" t="s">
        <v>751</v>
      </c>
      <c r="I3669" t="s">
        <v>162</v>
      </c>
      <c r="J3669" s="17" t="s">
        <v>19738</v>
      </c>
      <c r="K3669" t="s">
        <v>19724</v>
      </c>
      <c r="L3669" t="s">
        <v>11972</v>
      </c>
      <c r="N3669" t="s">
        <v>3622</v>
      </c>
      <c r="O3669">
        <v>1</v>
      </c>
      <c r="P3669" t="s">
        <v>154</v>
      </c>
      <c r="Q3669">
        <v>894</v>
      </c>
      <c r="R3669" t="s">
        <v>999</v>
      </c>
      <c r="S3669">
        <v>31.911650811961199</v>
      </c>
      <c r="T3669">
        <v>-13.573589722218101</v>
      </c>
      <c r="U3669" t="s">
        <v>19739</v>
      </c>
      <c r="V3669" t="s">
        <v>927</v>
      </c>
      <c r="W3669" t="s">
        <v>19726</v>
      </c>
      <c r="Y3669" t="s">
        <v>19727</v>
      </c>
      <c r="AD3669">
        <v>4.2973699467958699</v>
      </c>
      <c r="AE3669">
        <v>14.1082914427675</v>
      </c>
    </row>
    <row r="3670" spans="1:31" x14ac:dyDescent="0.25">
      <c r="A3670">
        <v>13716</v>
      </c>
      <c r="B3670" t="s">
        <v>615</v>
      </c>
      <c r="C3670" t="s">
        <v>19719</v>
      </c>
      <c r="D3670" t="s">
        <v>19740</v>
      </c>
      <c r="E3670" t="s">
        <v>19720</v>
      </c>
      <c r="F3670" t="s">
        <v>19741</v>
      </c>
      <c r="G3670" t="s">
        <v>19722</v>
      </c>
      <c r="H3670" t="s">
        <v>150</v>
      </c>
      <c r="I3670" t="s">
        <v>866</v>
      </c>
      <c r="J3670" t="s">
        <v>19742</v>
      </c>
      <c r="K3670" t="s">
        <v>19724</v>
      </c>
      <c r="L3670" t="s">
        <v>11972</v>
      </c>
      <c r="O3670">
        <v>1</v>
      </c>
      <c r="P3670" t="s">
        <v>154</v>
      </c>
      <c r="Q3670">
        <v>894</v>
      </c>
      <c r="R3670" t="s">
        <v>999</v>
      </c>
      <c r="S3670">
        <v>29.207635005554899</v>
      </c>
      <c r="T3670">
        <v>-10.698625329404299</v>
      </c>
      <c r="U3670" t="s">
        <v>19743</v>
      </c>
      <c r="V3670" t="s">
        <v>19744</v>
      </c>
      <c r="W3670" t="s">
        <v>19726</v>
      </c>
      <c r="Y3670" t="s">
        <v>19727</v>
      </c>
      <c r="AD3670">
        <v>4.0696022143359203</v>
      </c>
      <c r="AE3670">
        <v>14.402224510778501</v>
      </c>
    </row>
    <row r="3671" spans="1:31" x14ac:dyDescent="0.25">
      <c r="A3671">
        <v>16763</v>
      </c>
      <c r="B3671" t="s">
        <v>615</v>
      </c>
      <c r="C3671" t="s">
        <v>19719</v>
      </c>
      <c r="D3671" t="s">
        <v>19740</v>
      </c>
      <c r="E3671" t="s">
        <v>19720</v>
      </c>
      <c r="F3671" t="s">
        <v>19745</v>
      </c>
      <c r="G3671" t="s">
        <v>19722</v>
      </c>
      <c r="H3671" t="s">
        <v>751</v>
      </c>
      <c r="I3671" t="s">
        <v>162</v>
      </c>
      <c r="J3671" t="s">
        <v>19746</v>
      </c>
      <c r="K3671" t="s">
        <v>19724</v>
      </c>
      <c r="L3671" t="s">
        <v>11972</v>
      </c>
      <c r="N3671" t="s">
        <v>1104</v>
      </c>
      <c r="O3671">
        <v>1</v>
      </c>
      <c r="P3671" t="s">
        <v>154</v>
      </c>
      <c r="Q3671">
        <v>894</v>
      </c>
      <c r="R3671" t="s">
        <v>999</v>
      </c>
      <c r="S3671">
        <v>29.2075254676617</v>
      </c>
      <c r="T3671">
        <v>-10.686063681985299</v>
      </c>
      <c r="U3671" t="s">
        <v>19747</v>
      </c>
      <c r="V3671" t="s">
        <v>19744</v>
      </c>
      <c r="W3671" t="s">
        <v>19726</v>
      </c>
      <c r="Y3671" t="s">
        <v>19727</v>
      </c>
      <c r="AD3671">
        <v>4.1078871787984097</v>
      </c>
      <c r="AE3671">
        <v>14.596782714737101</v>
      </c>
    </row>
    <row r="3672" spans="1:31" x14ac:dyDescent="0.25">
      <c r="A3672">
        <v>13717</v>
      </c>
      <c r="B3672" t="s">
        <v>615</v>
      </c>
      <c r="C3672" t="s">
        <v>19719</v>
      </c>
      <c r="D3672" t="s">
        <v>19748</v>
      </c>
      <c r="E3672" t="s">
        <v>19720</v>
      </c>
      <c r="F3672" t="s">
        <v>19749</v>
      </c>
      <c r="G3672" t="s">
        <v>19722</v>
      </c>
      <c r="H3672" t="s">
        <v>150</v>
      </c>
      <c r="I3672" t="s">
        <v>866</v>
      </c>
      <c r="J3672" t="s">
        <v>19750</v>
      </c>
      <c r="K3672" t="s">
        <v>19724</v>
      </c>
      <c r="L3672" t="s">
        <v>11972</v>
      </c>
      <c r="O3672">
        <v>1</v>
      </c>
      <c r="P3672" t="s">
        <v>154</v>
      </c>
      <c r="Q3672">
        <v>894</v>
      </c>
      <c r="R3672" t="s">
        <v>999</v>
      </c>
      <c r="S3672">
        <v>29.214368626273298</v>
      </c>
      <c r="T3672">
        <v>-15.366313676990201</v>
      </c>
      <c r="U3672" t="s">
        <v>19751</v>
      </c>
      <c r="V3672" t="s">
        <v>19752</v>
      </c>
      <c r="W3672" t="s">
        <v>19726</v>
      </c>
      <c r="Y3672" t="s">
        <v>19727</v>
      </c>
      <c r="AD3672">
        <v>1.8475439940299101</v>
      </c>
      <c r="AE3672">
        <v>7.28110466140879</v>
      </c>
    </row>
    <row r="3673" spans="1:31" x14ac:dyDescent="0.25">
      <c r="A3673">
        <v>16764</v>
      </c>
      <c r="B3673" t="s">
        <v>615</v>
      </c>
      <c r="C3673" t="s">
        <v>19719</v>
      </c>
      <c r="D3673" t="s">
        <v>19748</v>
      </c>
      <c r="E3673" t="s">
        <v>19720</v>
      </c>
      <c r="F3673" t="s">
        <v>19753</v>
      </c>
      <c r="G3673" t="s">
        <v>19722</v>
      </c>
      <c r="H3673" t="s">
        <v>751</v>
      </c>
      <c r="I3673" t="s">
        <v>162</v>
      </c>
      <c r="J3673" t="s">
        <v>19754</v>
      </c>
      <c r="K3673" t="s">
        <v>19724</v>
      </c>
      <c r="L3673" t="s">
        <v>11972</v>
      </c>
      <c r="N3673" t="s">
        <v>19755</v>
      </c>
      <c r="O3673">
        <v>1</v>
      </c>
      <c r="P3673" t="s">
        <v>154</v>
      </c>
      <c r="Q3673">
        <v>894</v>
      </c>
      <c r="R3673" t="s">
        <v>999</v>
      </c>
      <c r="S3673">
        <v>29.079967862808399</v>
      </c>
      <c r="T3673">
        <v>-15.426044750847799</v>
      </c>
      <c r="U3673" t="s">
        <v>19756</v>
      </c>
      <c r="V3673" t="s">
        <v>19752</v>
      </c>
      <c r="W3673" t="s">
        <v>19726</v>
      </c>
      <c r="Y3673" t="s">
        <v>19727</v>
      </c>
      <c r="AD3673">
        <v>2.14189701238314</v>
      </c>
      <c r="AE3673">
        <v>9.9263886638371002</v>
      </c>
    </row>
    <row r="3674" spans="1:31" x14ac:dyDescent="0.25">
      <c r="A3674">
        <v>16765</v>
      </c>
      <c r="B3674" t="s">
        <v>615</v>
      </c>
      <c r="C3674" t="s">
        <v>19719</v>
      </c>
      <c r="D3674" t="s">
        <v>19757</v>
      </c>
      <c r="E3674" t="s">
        <v>19720</v>
      </c>
      <c r="F3674" t="s">
        <v>19758</v>
      </c>
      <c r="G3674" t="s">
        <v>19722</v>
      </c>
      <c r="H3674" t="s">
        <v>751</v>
      </c>
      <c r="I3674" t="s">
        <v>162</v>
      </c>
      <c r="J3674" t="s">
        <v>19759</v>
      </c>
      <c r="K3674" t="s">
        <v>19724</v>
      </c>
      <c r="L3674" t="s">
        <v>11972</v>
      </c>
      <c r="N3674" t="s">
        <v>19760</v>
      </c>
      <c r="O3674">
        <v>1</v>
      </c>
      <c r="P3674" t="s">
        <v>154</v>
      </c>
      <c r="Q3674">
        <v>894</v>
      </c>
      <c r="R3674" t="s">
        <v>999</v>
      </c>
      <c r="S3674">
        <v>31.967074727945999</v>
      </c>
      <c r="T3674">
        <v>-11.333395121285101</v>
      </c>
      <c r="U3674" t="s">
        <v>19761</v>
      </c>
      <c r="V3674" t="s">
        <v>19762</v>
      </c>
      <c r="W3674" t="s">
        <v>19726</v>
      </c>
      <c r="Y3674" t="s">
        <v>19727</v>
      </c>
      <c r="AD3674">
        <v>7.1701813628600597</v>
      </c>
      <c r="AE3674">
        <v>16.204582017620702</v>
      </c>
    </row>
    <row r="3675" spans="1:31" x14ac:dyDescent="0.25">
      <c r="A3675">
        <v>16767</v>
      </c>
      <c r="B3675" t="s">
        <v>615</v>
      </c>
      <c r="C3675" t="s">
        <v>19719</v>
      </c>
      <c r="D3675" t="s">
        <v>2146</v>
      </c>
      <c r="E3675" t="s">
        <v>19720</v>
      </c>
      <c r="F3675" t="s">
        <v>19763</v>
      </c>
      <c r="G3675" t="s">
        <v>19722</v>
      </c>
      <c r="H3675" t="s">
        <v>751</v>
      </c>
      <c r="I3675" t="s">
        <v>162</v>
      </c>
      <c r="J3675" t="s">
        <v>19764</v>
      </c>
      <c r="K3675" t="s">
        <v>19724</v>
      </c>
      <c r="L3675" t="s">
        <v>11972</v>
      </c>
      <c r="N3675" t="s">
        <v>3650</v>
      </c>
      <c r="O3675">
        <v>1</v>
      </c>
      <c r="P3675" t="s">
        <v>154</v>
      </c>
      <c r="Q3675">
        <v>894</v>
      </c>
      <c r="R3675" t="s">
        <v>999</v>
      </c>
      <c r="S3675">
        <v>30.6492372349941</v>
      </c>
      <c r="T3675">
        <v>-9.7071833061917907</v>
      </c>
      <c r="U3675" t="s">
        <v>19765</v>
      </c>
      <c r="V3675" t="s">
        <v>2150</v>
      </c>
      <c r="W3675" t="s">
        <v>19726</v>
      </c>
      <c r="Y3675" t="s">
        <v>19727</v>
      </c>
      <c r="AD3675">
        <v>6.4262347382187999</v>
      </c>
      <c r="AE3675">
        <v>14.464681032467301</v>
      </c>
    </row>
    <row r="3676" spans="1:31" x14ac:dyDescent="0.25">
      <c r="A3676">
        <v>13718</v>
      </c>
      <c r="B3676" t="s">
        <v>615</v>
      </c>
      <c r="C3676" t="s">
        <v>19719</v>
      </c>
      <c r="D3676" t="s">
        <v>19766</v>
      </c>
      <c r="E3676" t="s">
        <v>19720</v>
      </c>
      <c r="F3676" t="s">
        <v>19767</v>
      </c>
      <c r="G3676" t="s">
        <v>19722</v>
      </c>
      <c r="H3676" t="s">
        <v>150</v>
      </c>
      <c r="I3676" t="s">
        <v>866</v>
      </c>
      <c r="J3676" t="s">
        <v>19768</v>
      </c>
      <c r="K3676" t="s">
        <v>19724</v>
      </c>
      <c r="L3676" t="s">
        <v>11972</v>
      </c>
      <c r="O3676">
        <v>1</v>
      </c>
      <c r="P3676" t="s">
        <v>154</v>
      </c>
      <c r="Q3676">
        <v>894</v>
      </c>
      <c r="R3676" t="s">
        <v>999</v>
      </c>
      <c r="S3676">
        <v>25.060585955080999</v>
      </c>
      <c r="T3676">
        <v>-13.028142090561101</v>
      </c>
      <c r="U3676" t="s">
        <v>19769</v>
      </c>
      <c r="V3676" t="s">
        <v>19770</v>
      </c>
      <c r="W3676" t="s">
        <v>19726</v>
      </c>
      <c r="Y3676" t="s">
        <v>19727</v>
      </c>
      <c r="AD3676">
        <v>10.4442522857382</v>
      </c>
      <c r="AE3676">
        <v>21.016032094311601</v>
      </c>
    </row>
    <row r="3677" spans="1:31" x14ac:dyDescent="0.25">
      <c r="A3677">
        <v>16766</v>
      </c>
      <c r="B3677" t="s">
        <v>615</v>
      </c>
      <c r="C3677" t="s">
        <v>19719</v>
      </c>
      <c r="D3677" t="s">
        <v>19766</v>
      </c>
      <c r="E3677" t="s">
        <v>19720</v>
      </c>
      <c r="F3677" t="s">
        <v>19771</v>
      </c>
      <c r="G3677" t="s">
        <v>19722</v>
      </c>
      <c r="H3677" t="s">
        <v>751</v>
      </c>
      <c r="I3677" t="s">
        <v>162</v>
      </c>
      <c r="J3677" t="s">
        <v>19772</v>
      </c>
      <c r="K3677" t="s">
        <v>19724</v>
      </c>
      <c r="L3677" t="s">
        <v>11972</v>
      </c>
      <c r="N3677" t="s">
        <v>3660</v>
      </c>
      <c r="O3677">
        <v>1</v>
      </c>
      <c r="P3677" t="s">
        <v>154</v>
      </c>
      <c r="Q3677">
        <v>894</v>
      </c>
      <c r="R3677" t="s">
        <v>999</v>
      </c>
      <c r="S3677">
        <v>25.0611108744326</v>
      </c>
      <c r="T3677">
        <v>-13.0245642689453</v>
      </c>
      <c r="U3677" t="s">
        <v>19773</v>
      </c>
      <c r="V3677" t="s">
        <v>19770</v>
      </c>
      <c r="W3677" t="s">
        <v>19726</v>
      </c>
      <c r="Y3677" t="s">
        <v>19727</v>
      </c>
      <c r="AD3677">
        <v>10.4790756652939</v>
      </c>
      <c r="AE3677">
        <v>22.0061286768283</v>
      </c>
    </row>
    <row r="3678" spans="1:31" x14ac:dyDescent="0.25">
      <c r="A3678">
        <v>16768</v>
      </c>
      <c r="B3678" t="s">
        <v>615</v>
      </c>
      <c r="C3678" t="s">
        <v>19719</v>
      </c>
      <c r="D3678" t="s">
        <v>2151</v>
      </c>
      <c r="E3678" t="s">
        <v>19720</v>
      </c>
      <c r="F3678" t="s">
        <v>19774</v>
      </c>
      <c r="G3678" t="s">
        <v>19722</v>
      </c>
      <c r="H3678" t="s">
        <v>751</v>
      </c>
      <c r="I3678" t="s">
        <v>162</v>
      </c>
      <c r="J3678" t="s">
        <v>19775</v>
      </c>
      <c r="K3678" t="s">
        <v>19724</v>
      </c>
      <c r="L3678" t="s">
        <v>11972</v>
      </c>
      <c r="N3678" t="s">
        <v>6670</v>
      </c>
      <c r="O3678">
        <v>1</v>
      </c>
      <c r="P3678" t="s">
        <v>154</v>
      </c>
      <c r="Q3678">
        <v>894</v>
      </c>
      <c r="R3678" t="s">
        <v>999</v>
      </c>
      <c r="S3678">
        <v>26.7514577145771</v>
      </c>
      <c r="T3678">
        <v>-16.7920372637303</v>
      </c>
      <c r="U3678" t="s">
        <v>19776</v>
      </c>
      <c r="V3678" t="s">
        <v>2155</v>
      </c>
      <c r="W3678" t="s">
        <v>19726</v>
      </c>
      <c r="Y3678" t="s">
        <v>19727</v>
      </c>
      <c r="AD3678">
        <v>5.7238520047490304</v>
      </c>
      <c r="AE3678">
        <v>13.4034193855169</v>
      </c>
    </row>
    <row r="3679" spans="1:31" x14ac:dyDescent="0.25">
      <c r="A3679">
        <v>16769</v>
      </c>
      <c r="B3679" t="s">
        <v>615</v>
      </c>
      <c r="C3679" t="s">
        <v>19719</v>
      </c>
      <c r="D3679" t="s">
        <v>945</v>
      </c>
      <c r="E3679" t="s">
        <v>19720</v>
      </c>
      <c r="F3679" t="s">
        <v>19777</v>
      </c>
      <c r="G3679" t="s">
        <v>19722</v>
      </c>
      <c r="H3679" t="s">
        <v>751</v>
      </c>
      <c r="I3679" t="s">
        <v>162</v>
      </c>
      <c r="J3679" t="s">
        <v>19778</v>
      </c>
      <c r="K3679" t="s">
        <v>19724</v>
      </c>
      <c r="L3679" t="s">
        <v>11972</v>
      </c>
      <c r="N3679" t="s">
        <v>19779</v>
      </c>
      <c r="O3679">
        <v>1</v>
      </c>
      <c r="P3679" t="s">
        <v>154</v>
      </c>
      <c r="Q3679">
        <v>894</v>
      </c>
      <c r="R3679" t="s">
        <v>999</v>
      </c>
      <c r="S3679">
        <v>23.6851100643404</v>
      </c>
      <c r="T3679">
        <v>-15.641218158621999</v>
      </c>
      <c r="U3679" t="s">
        <v>19780</v>
      </c>
      <c r="V3679" t="s">
        <v>949</v>
      </c>
      <c r="W3679" t="s">
        <v>19726</v>
      </c>
      <c r="Y3679" t="s">
        <v>19727</v>
      </c>
      <c r="AD3679">
        <v>10.7049403127207</v>
      </c>
      <c r="AE3679">
        <v>16.027519246369302</v>
      </c>
    </row>
    <row r="3680" spans="1:31" x14ac:dyDescent="0.25">
      <c r="A3680">
        <v>13719</v>
      </c>
      <c r="B3680" t="s">
        <v>615</v>
      </c>
      <c r="C3680" t="s">
        <v>19719</v>
      </c>
      <c r="D3680" t="s">
        <v>19781</v>
      </c>
      <c r="E3680" t="s">
        <v>19720</v>
      </c>
      <c r="F3680" t="s">
        <v>19782</v>
      </c>
      <c r="G3680" t="s">
        <v>19722</v>
      </c>
      <c r="H3680" t="s">
        <v>150</v>
      </c>
      <c r="I3680" t="s">
        <v>866</v>
      </c>
      <c r="J3680" t="s">
        <v>19783</v>
      </c>
      <c r="K3680" t="s">
        <v>19724</v>
      </c>
      <c r="L3680" t="s">
        <v>11972</v>
      </c>
      <c r="O3680">
        <v>1</v>
      </c>
      <c r="P3680" t="s">
        <v>154</v>
      </c>
      <c r="Q3680">
        <v>894</v>
      </c>
      <c r="R3680" t="s">
        <v>999</v>
      </c>
      <c r="S3680">
        <v>28.607458019503699</v>
      </c>
      <c r="T3680">
        <v>-14.183345625186201</v>
      </c>
      <c r="U3680" t="s">
        <v>19784</v>
      </c>
      <c r="V3680" t="s">
        <v>19785</v>
      </c>
      <c r="W3680" t="s">
        <v>19726</v>
      </c>
      <c r="Y3680" t="s">
        <v>19727</v>
      </c>
      <c r="AD3680">
        <v>7.9459978616060303</v>
      </c>
      <c r="AE3680">
        <v>21.013105087224599</v>
      </c>
    </row>
    <row r="3681" spans="1:31" x14ac:dyDescent="0.25">
      <c r="A3681">
        <v>13720</v>
      </c>
      <c r="B3681" t="s">
        <v>615</v>
      </c>
      <c r="C3681" t="s">
        <v>19719</v>
      </c>
      <c r="D3681" t="s">
        <v>19786</v>
      </c>
      <c r="E3681" t="s">
        <v>19720</v>
      </c>
      <c r="F3681" t="s">
        <v>19787</v>
      </c>
      <c r="G3681" t="s">
        <v>19722</v>
      </c>
      <c r="H3681" t="s">
        <v>150</v>
      </c>
      <c r="I3681" t="s">
        <v>866</v>
      </c>
      <c r="J3681" t="s">
        <v>19788</v>
      </c>
      <c r="K3681" t="s">
        <v>19724</v>
      </c>
      <c r="L3681" t="s">
        <v>11972</v>
      </c>
      <c r="O3681">
        <v>1</v>
      </c>
      <c r="P3681" t="s">
        <v>154</v>
      </c>
      <c r="Q3681">
        <v>894</v>
      </c>
      <c r="R3681" t="s">
        <v>999</v>
      </c>
      <c r="S3681">
        <v>32.139147682547701</v>
      </c>
      <c r="T3681">
        <v>-12.9678785458173</v>
      </c>
      <c r="U3681" t="s">
        <v>19789</v>
      </c>
      <c r="V3681" t="s">
        <v>19790</v>
      </c>
      <c r="W3681" t="s">
        <v>19726</v>
      </c>
      <c r="Y3681" t="s">
        <v>19727</v>
      </c>
      <c r="AD3681">
        <v>5.7520151607387504</v>
      </c>
      <c r="AE3681">
        <v>16.865874444669</v>
      </c>
    </row>
    <row r="3682" spans="1:31" x14ac:dyDescent="0.25">
      <c r="A3682">
        <v>13721</v>
      </c>
      <c r="B3682" t="s">
        <v>615</v>
      </c>
      <c r="C3682" t="s">
        <v>19719</v>
      </c>
      <c r="D3682" t="s">
        <v>19791</v>
      </c>
      <c r="E3682" t="s">
        <v>19720</v>
      </c>
      <c r="F3682" t="s">
        <v>19792</v>
      </c>
      <c r="G3682" t="s">
        <v>19722</v>
      </c>
      <c r="H3682" t="s">
        <v>150</v>
      </c>
      <c r="I3682" t="s">
        <v>866</v>
      </c>
      <c r="J3682" t="s">
        <v>19793</v>
      </c>
      <c r="K3682" t="s">
        <v>19724</v>
      </c>
      <c r="L3682" t="s">
        <v>11972</v>
      </c>
      <c r="O3682">
        <v>1</v>
      </c>
      <c r="P3682" t="s">
        <v>154</v>
      </c>
      <c r="Q3682">
        <v>894</v>
      </c>
      <c r="R3682" t="s">
        <v>999</v>
      </c>
      <c r="S3682">
        <v>31.1623495797148</v>
      </c>
      <c r="T3682">
        <v>-10.489393876301101</v>
      </c>
      <c r="U3682" t="s">
        <v>19794</v>
      </c>
      <c r="V3682" t="s">
        <v>19795</v>
      </c>
      <c r="W3682" t="s">
        <v>19726</v>
      </c>
      <c r="Y3682" t="s">
        <v>19727</v>
      </c>
      <c r="AD3682">
        <v>12.1869682283741</v>
      </c>
      <c r="AE3682">
        <v>22.691288279445001</v>
      </c>
    </row>
    <row r="3683" spans="1:31" x14ac:dyDescent="0.25">
      <c r="A3683">
        <v>13722</v>
      </c>
      <c r="B3683" t="s">
        <v>615</v>
      </c>
      <c r="C3683" t="s">
        <v>19719</v>
      </c>
      <c r="D3683" t="s">
        <v>19796</v>
      </c>
      <c r="E3683" t="s">
        <v>19720</v>
      </c>
      <c r="F3683" t="s">
        <v>19797</v>
      </c>
      <c r="G3683" t="s">
        <v>19722</v>
      </c>
      <c r="H3683" t="s">
        <v>150</v>
      </c>
      <c r="I3683" t="s">
        <v>866</v>
      </c>
      <c r="J3683" t="s">
        <v>19798</v>
      </c>
      <c r="K3683" t="s">
        <v>19724</v>
      </c>
      <c r="L3683" t="s">
        <v>11972</v>
      </c>
      <c r="O3683">
        <v>1</v>
      </c>
      <c r="P3683" t="s">
        <v>154</v>
      </c>
      <c r="Q3683">
        <v>894</v>
      </c>
      <c r="R3683" t="s">
        <v>999</v>
      </c>
      <c r="S3683">
        <v>26.6651031698728</v>
      </c>
      <c r="T3683">
        <v>-16.586129651315801</v>
      </c>
      <c r="U3683" t="s">
        <v>19799</v>
      </c>
      <c r="V3683" t="s">
        <v>19800</v>
      </c>
      <c r="W3683" t="s">
        <v>19726</v>
      </c>
      <c r="Y3683" t="s">
        <v>19727</v>
      </c>
      <c r="AD3683">
        <v>7.2270036228187804</v>
      </c>
      <c r="AE3683">
        <v>13.3208352119027</v>
      </c>
    </row>
    <row r="3684" spans="1:31" x14ac:dyDescent="0.25">
      <c r="A3684">
        <v>13723</v>
      </c>
      <c r="B3684" t="s">
        <v>615</v>
      </c>
      <c r="C3684" t="s">
        <v>19719</v>
      </c>
      <c r="D3684" t="s">
        <v>19801</v>
      </c>
      <c r="E3684" t="s">
        <v>19720</v>
      </c>
      <c r="F3684" t="s">
        <v>19802</v>
      </c>
      <c r="G3684" t="s">
        <v>19722</v>
      </c>
      <c r="H3684" t="s">
        <v>150</v>
      </c>
      <c r="I3684" t="s">
        <v>866</v>
      </c>
      <c r="J3684" t="s">
        <v>19803</v>
      </c>
      <c r="K3684" t="s">
        <v>19724</v>
      </c>
      <c r="L3684" t="s">
        <v>11972</v>
      </c>
      <c r="O3684">
        <v>1</v>
      </c>
      <c r="P3684" t="s">
        <v>154</v>
      </c>
      <c r="Q3684">
        <v>894</v>
      </c>
      <c r="R3684" t="s">
        <v>999</v>
      </c>
      <c r="S3684">
        <v>23.679613484305701</v>
      </c>
      <c r="T3684">
        <v>-15.641275938757399</v>
      </c>
      <c r="U3684" t="s">
        <v>19804</v>
      </c>
      <c r="V3684" t="s">
        <v>19805</v>
      </c>
      <c r="W3684" t="s">
        <v>19726</v>
      </c>
      <c r="Y3684" t="s">
        <v>19727</v>
      </c>
      <c r="AD3684">
        <v>10.7162118355928</v>
      </c>
      <c r="AE3684">
        <v>15.7531108401894</v>
      </c>
    </row>
    <row r="3685" spans="1:31" x14ac:dyDescent="0.25">
      <c r="A3685">
        <v>13724</v>
      </c>
      <c r="B3685" t="s">
        <v>615</v>
      </c>
      <c r="C3685" t="s">
        <v>19806</v>
      </c>
      <c r="D3685" t="s">
        <v>19807</v>
      </c>
      <c r="E3685" t="s">
        <v>19808</v>
      </c>
      <c r="F3685" t="s">
        <v>19809</v>
      </c>
      <c r="G3685" t="s">
        <v>19810</v>
      </c>
      <c r="H3685" t="s">
        <v>150</v>
      </c>
      <c r="I3685" t="s">
        <v>162</v>
      </c>
      <c r="J3685" t="s">
        <v>19811</v>
      </c>
      <c r="K3685" t="s">
        <v>19812</v>
      </c>
      <c r="L3685" t="s">
        <v>19813</v>
      </c>
      <c r="O3685">
        <v>1</v>
      </c>
      <c r="P3685" t="s">
        <v>154</v>
      </c>
      <c r="Q3685">
        <v>716</v>
      </c>
      <c r="R3685" t="s">
        <v>999</v>
      </c>
      <c r="S3685">
        <v>28.548321180168799</v>
      </c>
      <c r="T3685">
        <v>-20.140253703703699</v>
      </c>
      <c r="U3685" t="s">
        <v>19814</v>
      </c>
      <c r="V3685" t="s">
        <v>19815</v>
      </c>
      <c r="W3685" t="s">
        <v>19816</v>
      </c>
      <c r="Y3685" t="s">
        <v>19817</v>
      </c>
      <c r="AD3685">
        <v>3.9868071506418801E-2</v>
      </c>
      <c r="AE3685">
        <v>1.1645622887414799</v>
      </c>
    </row>
    <row r="3686" spans="1:31" x14ac:dyDescent="0.25">
      <c r="A3686">
        <v>13725</v>
      </c>
      <c r="B3686" t="s">
        <v>615</v>
      </c>
      <c r="C3686" t="s">
        <v>19806</v>
      </c>
      <c r="D3686" t="s">
        <v>19818</v>
      </c>
      <c r="E3686" t="s">
        <v>19808</v>
      </c>
      <c r="F3686" t="s">
        <v>19819</v>
      </c>
      <c r="G3686" t="s">
        <v>19810</v>
      </c>
      <c r="H3686" t="s">
        <v>150</v>
      </c>
      <c r="I3686" t="s">
        <v>162</v>
      </c>
      <c r="J3686" t="s">
        <v>19820</v>
      </c>
      <c r="K3686" t="s">
        <v>19812</v>
      </c>
      <c r="L3686" t="s">
        <v>19813</v>
      </c>
      <c r="O3686">
        <v>1</v>
      </c>
      <c r="P3686" t="s">
        <v>154</v>
      </c>
      <c r="Q3686">
        <v>716</v>
      </c>
      <c r="R3686" t="s">
        <v>999</v>
      </c>
      <c r="S3686">
        <v>31.059512716022098</v>
      </c>
      <c r="T3686">
        <v>-17.8189602791218</v>
      </c>
      <c r="U3686" t="s">
        <v>19821</v>
      </c>
      <c r="V3686" t="s">
        <v>19822</v>
      </c>
      <c r="W3686" t="s">
        <v>19816</v>
      </c>
      <c r="Y3686" t="s">
        <v>19817</v>
      </c>
      <c r="AD3686">
        <v>9.9293968619804204E-2</v>
      </c>
      <c r="AE3686">
        <v>2.09647547524788</v>
      </c>
    </row>
    <row r="3687" spans="1:31" x14ac:dyDescent="0.25">
      <c r="A3687">
        <v>13726</v>
      </c>
      <c r="B3687" t="s">
        <v>615</v>
      </c>
      <c r="C3687" t="s">
        <v>19806</v>
      </c>
      <c r="D3687" t="s">
        <v>19823</v>
      </c>
      <c r="E3687" t="s">
        <v>19808</v>
      </c>
      <c r="F3687" t="s">
        <v>19824</v>
      </c>
      <c r="G3687" t="s">
        <v>19810</v>
      </c>
      <c r="H3687" t="s">
        <v>150</v>
      </c>
      <c r="I3687" t="s">
        <v>162</v>
      </c>
      <c r="J3687" t="s">
        <v>19825</v>
      </c>
      <c r="K3687" t="s">
        <v>19812</v>
      </c>
      <c r="L3687" t="s">
        <v>19813</v>
      </c>
      <c r="O3687">
        <v>1</v>
      </c>
      <c r="P3687" t="s">
        <v>154</v>
      </c>
      <c r="Q3687">
        <v>716</v>
      </c>
      <c r="R3687" t="s">
        <v>999</v>
      </c>
      <c r="S3687">
        <v>32.398322933705401</v>
      </c>
      <c r="T3687">
        <v>-19.0643942531559</v>
      </c>
      <c r="U3687" t="s">
        <v>19826</v>
      </c>
      <c r="V3687" t="s">
        <v>19827</v>
      </c>
      <c r="W3687" t="s">
        <v>19816</v>
      </c>
      <c r="Y3687" t="s">
        <v>19817</v>
      </c>
      <c r="AD3687">
        <v>3.07374336008934</v>
      </c>
      <c r="AE3687">
        <v>12.787694418269</v>
      </c>
    </row>
    <row r="3688" spans="1:31" x14ac:dyDescent="0.25">
      <c r="A3688">
        <v>13727</v>
      </c>
      <c r="B3688" t="s">
        <v>615</v>
      </c>
      <c r="C3688" t="s">
        <v>19806</v>
      </c>
      <c r="D3688" t="s">
        <v>19828</v>
      </c>
      <c r="E3688" t="s">
        <v>19808</v>
      </c>
      <c r="F3688" t="s">
        <v>19829</v>
      </c>
      <c r="G3688" t="s">
        <v>19810</v>
      </c>
      <c r="H3688" t="s">
        <v>150</v>
      </c>
      <c r="I3688" t="s">
        <v>162</v>
      </c>
      <c r="J3688" t="s">
        <v>19830</v>
      </c>
      <c r="K3688" t="s">
        <v>19812</v>
      </c>
      <c r="L3688" t="s">
        <v>19813</v>
      </c>
      <c r="O3688">
        <v>1</v>
      </c>
      <c r="P3688" t="s">
        <v>154</v>
      </c>
      <c r="Q3688">
        <v>716</v>
      </c>
      <c r="R3688" t="s">
        <v>999</v>
      </c>
      <c r="S3688">
        <v>31.192229311064001</v>
      </c>
      <c r="T3688">
        <v>-16.697138592361199</v>
      </c>
      <c r="U3688" t="s">
        <v>19831</v>
      </c>
      <c r="V3688" t="s">
        <v>19832</v>
      </c>
      <c r="W3688" t="s">
        <v>19816</v>
      </c>
      <c r="Y3688" t="s">
        <v>19817</v>
      </c>
      <c r="AD3688">
        <v>2.3521396205069598</v>
      </c>
      <c r="AE3688">
        <v>10.294075940896301</v>
      </c>
    </row>
    <row r="3689" spans="1:31" x14ac:dyDescent="0.25">
      <c r="A3689">
        <v>13728</v>
      </c>
      <c r="B3689" t="s">
        <v>615</v>
      </c>
      <c r="C3689" t="s">
        <v>19806</v>
      </c>
      <c r="D3689" t="s">
        <v>19833</v>
      </c>
      <c r="E3689" t="s">
        <v>19808</v>
      </c>
      <c r="F3689" t="s">
        <v>19834</v>
      </c>
      <c r="G3689" t="s">
        <v>19810</v>
      </c>
      <c r="H3689" t="s">
        <v>150</v>
      </c>
      <c r="I3689" t="s">
        <v>162</v>
      </c>
      <c r="J3689" t="s">
        <v>19835</v>
      </c>
      <c r="K3689" t="s">
        <v>19812</v>
      </c>
      <c r="L3689" t="s">
        <v>19813</v>
      </c>
      <c r="O3689">
        <v>1</v>
      </c>
      <c r="P3689" t="s">
        <v>154</v>
      </c>
      <c r="Q3689">
        <v>716</v>
      </c>
      <c r="R3689" t="s">
        <v>999</v>
      </c>
      <c r="S3689">
        <v>31.696106896717598</v>
      </c>
      <c r="T3689">
        <v>-17.982126501904201</v>
      </c>
      <c r="U3689" t="s">
        <v>19836</v>
      </c>
      <c r="V3689" t="s">
        <v>19837</v>
      </c>
      <c r="W3689" t="s">
        <v>19816</v>
      </c>
      <c r="Y3689" t="s">
        <v>19817</v>
      </c>
      <c r="AD3689">
        <v>2.73867411429779</v>
      </c>
      <c r="AE3689">
        <v>12.4030728141925</v>
      </c>
    </row>
    <row r="3690" spans="1:31" x14ac:dyDescent="0.25">
      <c r="A3690">
        <v>13729</v>
      </c>
      <c r="B3690" t="s">
        <v>615</v>
      </c>
      <c r="C3690" t="s">
        <v>19806</v>
      </c>
      <c r="D3690" t="s">
        <v>19838</v>
      </c>
      <c r="E3690" t="s">
        <v>19808</v>
      </c>
      <c r="F3690" t="s">
        <v>19839</v>
      </c>
      <c r="G3690" t="s">
        <v>19810</v>
      </c>
      <c r="H3690" t="s">
        <v>150</v>
      </c>
      <c r="I3690" t="s">
        <v>162</v>
      </c>
      <c r="J3690" t="s">
        <v>19840</v>
      </c>
      <c r="K3690" t="s">
        <v>19812</v>
      </c>
      <c r="L3690" t="s">
        <v>19813</v>
      </c>
      <c r="O3690">
        <v>1</v>
      </c>
      <c r="P3690" t="s">
        <v>154</v>
      </c>
      <c r="Q3690">
        <v>716</v>
      </c>
      <c r="R3690" t="s">
        <v>999</v>
      </c>
      <c r="S3690">
        <v>29.712210795320701</v>
      </c>
      <c r="T3690">
        <v>-17.187471052181198</v>
      </c>
      <c r="U3690" t="s">
        <v>19841</v>
      </c>
      <c r="V3690" t="s">
        <v>19842</v>
      </c>
      <c r="W3690" t="s">
        <v>19816</v>
      </c>
      <c r="Y3690" t="s">
        <v>19817</v>
      </c>
      <c r="AD3690">
        <v>4.8775071712977596</v>
      </c>
      <c r="AE3690">
        <v>14.5022320528593</v>
      </c>
    </row>
    <row r="3691" spans="1:31" x14ac:dyDescent="0.25">
      <c r="A3691">
        <v>13730</v>
      </c>
      <c r="B3691" t="s">
        <v>615</v>
      </c>
      <c r="C3691" t="s">
        <v>19806</v>
      </c>
      <c r="D3691" t="s">
        <v>19843</v>
      </c>
      <c r="E3691" t="s">
        <v>19808</v>
      </c>
      <c r="F3691" t="s">
        <v>19844</v>
      </c>
      <c r="G3691" t="s">
        <v>19810</v>
      </c>
      <c r="H3691" t="s">
        <v>150</v>
      </c>
      <c r="I3691" t="s">
        <v>162</v>
      </c>
      <c r="J3691" t="s">
        <v>19845</v>
      </c>
      <c r="K3691" t="s">
        <v>19812</v>
      </c>
      <c r="L3691" t="s">
        <v>19813</v>
      </c>
      <c r="O3691">
        <v>1</v>
      </c>
      <c r="P3691" t="s">
        <v>154</v>
      </c>
      <c r="Q3691">
        <v>716</v>
      </c>
      <c r="R3691" t="s">
        <v>999</v>
      </c>
      <c r="S3691">
        <v>31.236252280666701</v>
      </c>
      <c r="T3691">
        <v>-20.783959354285699</v>
      </c>
      <c r="U3691" t="s">
        <v>19846</v>
      </c>
      <c r="V3691" t="s">
        <v>19847</v>
      </c>
      <c r="W3691" t="s">
        <v>19816</v>
      </c>
      <c r="Y3691" t="s">
        <v>19817</v>
      </c>
      <c r="AD3691">
        <v>4.8949904897258998</v>
      </c>
      <c r="AE3691">
        <v>12.478514140564</v>
      </c>
    </row>
    <row r="3692" spans="1:31" x14ac:dyDescent="0.25">
      <c r="A3692">
        <v>13731</v>
      </c>
      <c r="B3692" t="s">
        <v>615</v>
      </c>
      <c r="C3692" t="s">
        <v>19806</v>
      </c>
      <c r="D3692" t="s">
        <v>19848</v>
      </c>
      <c r="E3692" t="s">
        <v>19808</v>
      </c>
      <c r="F3692" t="s">
        <v>19849</v>
      </c>
      <c r="G3692" t="s">
        <v>19810</v>
      </c>
      <c r="H3692" t="s">
        <v>150</v>
      </c>
      <c r="I3692" t="s">
        <v>162</v>
      </c>
      <c r="J3692" t="s">
        <v>19850</v>
      </c>
      <c r="K3692" t="s">
        <v>19812</v>
      </c>
      <c r="L3692" t="s">
        <v>19813</v>
      </c>
      <c r="O3692">
        <v>1</v>
      </c>
      <c r="P3692" t="s">
        <v>154</v>
      </c>
      <c r="Q3692">
        <v>716</v>
      </c>
      <c r="R3692" t="s">
        <v>999</v>
      </c>
      <c r="S3692">
        <v>27.402247301244302</v>
      </c>
      <c r="T3692">
        <v>-18.823052222286901</v>
      </c>
      <c r="U3692" t="s">
        <v>19851</v>
      </c>
      <c r="V3692" t="s">
        <v>19852</v>
      </c>
      <c r="W3692" t="s">
        <v>19816</v>
      </c>
      <c r="Y3692" t="s">
        <v>19817</v>
      </c>
      <c r="AD3692">
        <v>6.4693162647338598</v>
      </c>
      <c r="AE3692">
        <v>16.334279160401501</v>
      </c>
    </row>
    <row r="3693" spans="1:31" x14ac:dyDescent="0.25">
      <c r="A3693">
        <v>13732</v>
      </c>
      <c r="B3693" t="s">
        <v>615</v>
      </c>
      <c r="C3693" t="s">
        <v>19806</v>
      </c>
      <c r="D3693" t="s">
        <v>19853</v>
      </c>
      <c r="E3693" t="s">
        <v>19808</v>
      </c>
      <c r="F3693" t="s">
        <v>19854</v>
      </c>
      <c r="G3693" t="s">
        <v>19810</v>
      </c>
      <c r="H3693" t="s">
        <v>150</v>
      </c>
      <c r="I3693" t="s">
        <v>162</v>
      </c>
      <c r="J3693" t="s">
        <v>19855</v>
      </c>
      <c r="K3693" t="s">
        <v>19812</v>
      </c>
      <c r="L3693" t="s">
        <v>19813</v>
      </c>
      <c r="O3693">
        <v>1</v>
      </c>
      <c r="P3693" t="s">
        <v>154</v>
      </c>
      <c r="Q3693">
        <v>716</v>
      </c>
      <c r="R3693" t="s">
        <v>999</v>
      </c>
      <c r="S3693">
        <v>28.990846420795801</v>
      </c>
      <c r="T3693">
        <v>-21.008156828857299</v>
      </c>
      <c r="U3693" t="s">
        <v>19856</v>
      </c>
      <c r="V3693" t="s">
        <v>19857</v>
      </c>
      <c r="W3693" t="s">
        <v>19816</v>
      </c>
      <c r="Y3693" t="s">
        <v>19817</v>
      </c>
      <c r="AD3693">
        <v>4.6859896113538797</v>
      </c>
      <c r="AE3693">
        <v>15.718706673429599</v>
      </c>
    </row>
    <row r="3694" spans="1:31" x14ac:dyDescent="0.25">
      <c r="A3694">
        <v>13733</v>
      </c>
      <c r="B3694" t="s">
        <v>615</v>
      </c>
      <c r="C3694" t="s">
        <v>19806</v>
      </c>
      <c r="D3694" t="s">
        <v>8716</v>
      </c>
      <c r="E3694" t="s">
        <v>19808</v>
      </c>
      <c r="F3694" t="s">
        <v>19858</v>
      </c>
      <c r="G3694" t="s">
        <v>19810</v>
      </c>
      <c r="H3694" t="s">
        <v>150</v>
      </c>
      <c r="I3694" t="s">
        <v>162</v>
      </c>
      <c r="J3694" t="s">
        <v>19859</v>
      </c>
      <c r="K3694" t="s">
        <v>19812</v>
      </c>
      <c r="L3694" t="s">
        <v>19813</v>
      </c>
      <c r="O3694">
        <v>1</v>
      </c>
      <c r="P3694" t="s">
        <v>154</v>
      </c>
      <c r="Q3694">
        <v>716</v>
      </c>
      <c r="R3694" t="s">
        <v>999</v>
      </c>
      <c r="S3694">
        <v>29.462688977258299</v>
      </c>
      <c r="T3694">
        <v>-18.981317580633799</v>
      </c>
      <c r="U3694" t="s">
        <v>19860</v>
      </c>
      <c r="V3694" t="s">
        <v>19861</v>
      </c>
      <c r="W3694" t="s">
        <v>19816</v>
      </c>
      <c r="Y3694" t="s">
        <v>19817</v>
      </c>
      <c r="AD3694">
        <v>4.2310307263119302</v>
      </c>
      <c r="AE3694">
        <v>16.3500166842827</v>
      </c>
    </row>
  </sheetData>
  <sortState xmlns:xlrd2="http://schemas.microsoft.com/office/spreadsheetml/2017/richdata2" ref="A2:AE3694">
    <sortCondition ref="E2:E3694"/>
    <sortCondition ref="D2:D369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5CE7-E133-401A-AAA0-3522E1504DCD}">
  <sheetPr codeName="Sheet5"/>
  <dimension ref="A1:P3642"/>
  <sheetViews>
    <sheetView workbookViewId="0">
      <selection activeCell="H16" sqref="H16"/>
    </sheetView>
  </sheetViews>
  <sheetFormatPr defaultRowHeight="15" x14ac:dyDescent="0.25"/>
  <cols>
    <col min="1" max="1" width="53" bestFit="1" customWidth="1"/>
    <col min="2" max="3" width="15.28515625" customWidth="1"/>
    <col min="5" max="5" width="23.42578125" customWidth="1"/>
    <col min="7" max="7" width="53" bestFit="1" customWidth="1"/>
    <col min="8" max="8" width="60.5703125" bestFit="1" customWidth="1"/>
    <col min="12" max="12" width="15" bestFit="1" customWidth="1"/>
    <col min="14" max="14" width="16.140625" bestFit="1" customWidth="1"/>
    <col min="16" max="16" width="10.140625" bestFit="1" customWidth="1"/>
  </cols>
  <sheetData>
    <row r="1" spans="1:16" x14ac:dyDescent="0.25">
      <c r="A1" t="s">
        <v>113</v>
      </c>
      <c r="B1" t="s">
        <v>19862</v>
      </c>
      <c r="C1" s="10">
        <f>MAX(C2:C211)</f>
        <v>78</v>
      </c>
      <c r="E1" s="24" t="s">
        <v>48</v>
      </c>
      <c r="G1" t="s">
        <v>113</v>
      </c>
      <c r="H1" t="s">
        <v>114</v>
      </c>
      <c r="I1" t="s">
        <v>19863</v>
      </c>
      <c r="J1" t="s">
        <v>19864</v>
      </c>
      <c r="L1" s="24" t="s">
        <v>19865</v>
      </c>
      <c r="N1" s="24" t="s">
        <v>19866</v>
      </c>
      <c r="P1" t="s">
        <v>19867</v>
      </c>
    </row>
    <row r="2" spans="1:16" x14ac:dyDescent="0.25">
      <c r="A2" t="s">
        <v>147</v>
      </c>
      <c r="B2" t="str">
        <f>VLOOKUP(A2,G:H,2,TRUE)</f>
        <v>ZABUL</v>
      </c>
      <c r="C2">
        <f>VLOOKUP(A2,G:I,3,TRUE)</f>
        <v>35</v>
      </c>
      <c r="E2" s="24" t="s">
        <v>23</v>
      </c>
      <c r="G2" t="s">
        <v>147</v>
      </c>
      <c r="H2" t="s">
        <v>146</v>
      </c>
      <c r="I2">
        <f>IF(G2=G1,I1+1,1)</f>
        <v>1</v>
      </c>
      <c r="J2" t="b">
        <f t="shared" ref="J2:J65" si="0">G2=Country</f>
        <v>0</v>
      </c>
      <c r="L2" s="24" t="s">
        <v>85</v>
      </c>
      <c r="N2" s="24" t="s">
        <v>97</v>
      </c>
      <c r="P2" s="5">
        <v>43836</v>
      </c>
    </row>
    <row r="3" spans="1:16" x14ac:dyDescent="0.25">
      <c r="A3" t="s">
        <v>427</v>
      </c>
      <c r="B3" t="str">
        <f t="shared" ref="B3:B66" si="1">VLOOKUP(A3,G:H,2,TRUE)</f>
        <v>VLORE</v>
      </c>
      <c r="C3">
        <f t="shared" ref="C3:C66" si="2">VLOOKUP(A3,G:I,3,TRUE)</f>
        <v>36</v>
      </c>
      <c r="E3" s="24" t="s">
        <v>25</v>
      </c>
      <c r="G3" t="s">
        <v>147</v>
      </c>
      <c r="H3" t="s">
        <v>165</v>
      </c>
      <c r="I3">
        <f t="shared" ref="I3:I66" si="3">IF(G3=G2,I2+1,1)</f>
        <v>2</v>
      </c>
      <c r="J3" t="b">
        <f t="shared" si="0"/>
        <v>0</v>
      </c>
      <c r="L3" s="24" t="s">
        <v>86</v>
      </c>
      <c r="N3" s="24" t="s">
        <v>98</v>
      </c>
      <c r="P3" s="5">
        <v>43843</v>
      </c>
    </row>
    <row r="4" spans="1:16" x14ac:dyDescent="0.25">
      <c r="A4" t="s">
        <v>618</v>
      </c>
      <c r="B4" t="str">
        <f t="shared" si="1"/>
        <v>TLEMCEN</v>
      </c>
      <c r="C4">
        <f t="shared" si="2"/>
        <v>48</v>
      </c>
      <c r="E4" s="24" t="s">
        <v>27</v>
      </c>
      <c r="G4" t="s">
        <v>147</v>
      </c>
      <c r="H4" t="s">
        <v>173</v>
      </c>
      <c r="I4">
        <f t="shared" si="3"/>
        <v>3</v>
      </c>
      <c r="J4" t="b">
        <f t="shared" si="0"/>
        <v>0</v>
      </c>
      <c r="L4" s="24" t="s">
        <v>87</v>
      </c>
      <c r="N4" s="24" t="s">
        <v>99</v>
      </c>
      <c r="P4" s="5">
        <f t="shared" ref="P4:P35" si="4">P3+7</f>
        <v>43850</v>
      </c>
    </row>
    <row r="5" spans="1:16" x14ac:dyDescent="0.25">
      <c r="A5" t="s">
        <v>919</v>
      </c>
      <c r="B5" t="str">
        <f t="shared" si="1"/>
        <v>WESTERN</v>
      </c>
      <c r="C5">
        <f t="shared" si="2"/>
        <v>5</v>
      </c>
      <c r="E5" s="24" t="s">
        <v>29</v>
      </c>
      <c r="G5" t="s">
        <v>147</v>
      </c>
      <c r="H5" t="s">
        <v>181</v>
      </c>
      <c r="I5">
        <f t="shared" si="3"/>
        <v>4</v>
      </c>
      <c r="J5" t="b">
        <f t="shared" si="0"/>
        <v>0</v>
      </c>
      <c r="L5" s="24" t="s">
        <v>88</v>
      </c>
      <c r="N5" s="24" t="s">
        <v>100</v>
      </c>
      <c r="P5" s="5">
        <f t="shared" si="4"/>
        <v>43857</v>
      </c>
    </row>
    <row r="6" spans="1:16" x14ac:dyDescent="0.25">
      <c r="A6" t="s">
        <v>952</v>
      </c>
      <c r="B6" t="str">
        <f t="shared" si="1"/>
        <v>SANT JULIÀ DE LÒRIA</v>
      </c>
      <c r="C6">
        <f t="shared" si="2"/>
        <v>7</v>
      </c>
      <c r="G6" t="s">
        <v>147</v>
      </c>
      <c r="H6" t="s">
        <v>189</v>
      </c>
      <c r="I6">
        <f t="shared" si="3"/>
        <v>5</v>
      </c>
      <c r="J6" t="b">
        <f t="shared" si="0"/>
        <v>0</v>
      </c>
      <c r="L6" s="24" t="s">
        <v>89</v>
      </c>
      <c r="N6" s="24" t="s">
        <v>19868</v>
      </c>
      <c r="P6" s="5">
        <f t="shared" si="4"/>
        <v>43864</v>
      </c>
    </row>
    <row r="7" spans="1:16" x14ac:dyDescent="0.25">
      <c r="A7" t="s">
        <v>993</v>
      </c>
      <c r="B7" t="str">
        <f t="shared" si="1"/>
        <v>ZAIRE</v>
      </c>
      <c r="C7">
        <f t="shared" si="2"/>
        <v>21</v>
      </c>
      <c r="G7" t="s">
        <v>147</v>
      </c>
      <c r="H7" t="s">
        <v>197</v>
      </c>
      <c r="I7">
        <f t="shared" si="3"/>
        <v>6</v>
      </c>
      <c r="J7" t="b">
        <f t="shared" si="0"/>
        <v>0</v>
      </c>
      <c r="L7" s="24" t="s">
        <v>90</v>
      </c>
      <c r="N7" s="24" t="s">
        <v>102</v>
      </c>
      <c r="P7" s="5">
        <f t="shared" si="4"/>
        <v>43871</v>
      </c>
    </row>
    <row r="8" spans="1:16" x14ac:dyDescent="0.25">
      <c r="A8" t="s">
        <v>1175</v>
      </c>
      <c r="B8" t="str">
        <f t="shared" si="1"/>
        <v>SOMBRERO</v>
      </c>
      <c r="C8">
        <f t="shared" si="2"/>
        <v>4</v>
      </c>
      <c r="G8" t="s">
        <v>147</v>
      </c>
      <c r="H8" t="s">
        <v>202</v>
      </c>
      <c r="I8">
        <f t="shared" si="3"/>
        <v>7</v>
      </c>
      <c r="J8" t="b">
        <f t="shared" si="0"/>
        <v>0</v>
      </c>
      <c r="L8" s="24" t="s">
        <v>91</v>
      </c>
      <c r="N8" s="24" t="s">
        <v>103</v>
      </c>
      <c r="P8" s="5">
        <f t="shared" si="4"/>
        <v>43878</v>
      </c>
    </row>
    <row r="9" spans="1:16" x14ac:dyDescent="0.25">
      <c r="A9" t="s">
        <v>1201</v>
      </c>
      <c r="B9" t="str">
        <f t="shared" si="1"/>
        <v>ST. PHILIP</v>
      </c>
      <c r="C9">
        <f t="shared" si="2"/>
        <v>8</v>
      </c>
      <c r="G9" t="s">
        <v>147</v>
      </c>
      <c r="H9" t="s">
        <v>210</v>
      </c>
      <c r="I9">
        <f t="shared" si="3"/>
        <v>8</v>
      </c>
      <c r="J9" t="b">
        <f t="shared" si="0"/>
        <v>0</v>
      </c>
      <c r="L9" s="24" t="s">
        <v>92</v>
      </c>
      <c r="N9" s="24" t="s">
        <v>104</v>
      </c>
      <c r="P9" s="5">
        <f t="shared" si="4"/>
        <v>43885</v>
      </c>
    </row>
    <row r="10" spans="1:16" x14ac:dyDescent="0.25">
      <c r="A10" t="s">
        <v>1249</v>
      </c>
      <c r="B10" t="str">
        <f t="shared" si="1"/>
        <v>TUCUMAN</v>
      </c>
      <c r="C10">
        <f t="shared" si="2"/>
        <v>24</v>
      </c>
      <c r="G10" t="s">
        <v>147</v>
      </c>
      <c r="H10" t="s">
        <v>218</v>
      </c>
      <c r="I10">
        <f t="shared" si="3"/>
        <v>9</v>
      </c>
      <c r="J10" t="b">
        <f t="shared" si="0"/>
        <v>0</v>
      </c>
      <c r="L10" s="24" t="s">
        <v>93</v>
      </c>
      <c r="N10" s="24" t="s">
        <v>105</v>
      </c>
      <c r="P10" s="5">
        <f t="shared" si="4"/>
        <v>43892</v>
      </c>
    </row>
    <row r="11" spans="1:16" x14ac:dyDescent="0.25">
      <c r="A11" t="s">
        <v>1376</v>
      </c>
      <c r="B11" t="str">
        <f t="shared" si="1"/>
        <v>YEREVAN</v>
      </c>
      <c r="C11">
        <f t="shared" si="2"/>
        <v>11</v>
      </c>
      <c r="G11" t="s">
        <v>147</v>
      </c>
      <c r="H11" t="s">
        <v>226</v>
      </c>
      <c r="I11">
        <f t="shared" si="3"/>
        <v>10</v>
      </c>
      <c r="J11" t="b">
        <f t="shared" si="0"/>
        <v>0</v>
      </c>
      <c r="L11" s="24" t="s">
        <v>94</v>
      </c>
      <c r="N11" s="24" t="s">
        <v>106</v>
      </c>
      <c r="P11" s="5">
        <f t="shared" si="4"/>
        <v>43899</v>
      </c>
    </row>
    <row r="12" spans="1:16" x14ac:dyDescent="0.25">
      <c r="A12" t="s">
        <v>1447</v>
      </c>
      <c r="B12" t="str">
        <f t="shared" si="1"/>
        <v>ARUBA</v>
      </c>
      <c r="C12">
        <f t="shared" si="2"/>
        <v>1</v>
      </c>
      <c r="G12" t="s">
        <v>147</v>
      </c>
      <c r="H12" t="s">
        <v>234</v>
      </c>
      <c r="I12">
        <f t="shared" si="3"/>
        <v>11</v>
      </c>
      <c r="J12" t="b">
        <f t="shared" si="0"/>
        <v>0</v>
      </c>
      <c r="L12" s="24" t="s">
        <v>95</v>
      </c>
      <c r="N12" s="24" t="s">
        <v>107</v>
      </c>
      <c r="P12" s="5">
        <f t="shared" si="4"/>
        <v>43906</v>
      </c>
    </row>
    <row r="13" spans="1:16" x14ac:dyDescent="0.25">
      <c r="A13" t="s">
        <v>1457</v>
      </c>
      <c r="B13" t="str">
        <f t="shared" si="1"/>
        <v>WESTERN AUSTRALIA</v>
      </c>
      <c r="C13">
        <f t="shared" si="2"/>
        <v>9</v>
      </c>
      <c r="G13" t="s">
        <v>147</v>
      </c>
      <c r="H13" t="s">
        <v>242</v>
      </c>
      <c r="I13">
        <f t="shared" si="3"/>
        <v>12</v>
      </c>
      <c r="J13" t="b">
        <f t="shared" si="0"/>
        <v>0</v>
      </c>
      <c r="N13" s="24" t="s">
        <v>108</v>
      </c>
      <c r="P13" s="5">
        <f t="shared" si="4"/>
        <v>43913</v>
      </c>
    </row>
    <row r="14" spans="1:16" x14ac:dyDescent="0.25">
      <c r="A14" t="s">
        <v>1509</v>
      </c>
      <c r="B14" t="str">
        <f t="shared" si="1"/>
        <v>WIEN</v>
      </c>
      <c r="C14">
        <f t="shared" si="2"/>
        <v>9</v>
      </c>
      <c r="G14" t="s">
        <v>147</v>
      </c>
      <c r="H14" t="s">
        <v>250</v>
      </c>
      <c r="I14">
        <f t="shared" si="3"/>
        <v>13</v>
      </c>
      <c r="J14" t="b">
        <f t="shared" si="0"/>
        <v>0</v>
      </c>
      <c r="P14" s="5">
        <f t="shared" si="4"/>
        <v>43920</v>
      </c>
    </row>
    <row r="15" spans="1:16" x14ac:dyDescent="0.25">
      <c r="A15" t="s">
        <v>1566</v>
      </c>
      <c r="B15" t="str">
        <f t="shared" si="1"/>
        <v>ZƏRDAB</v>
      </c>
      <c r="C15">
        <f t="shared" si="2"/>
        <v>71</v>
      </c>
      <c r="G15" t="s">
        <v>147</v>
      </c>
      <c r="H15" t="s">
        <v>258</v>
      </c>
      <c r="I15">
        <f t="shared" si="3"/>
        <v>14</v>
      </c>
      <c r="J15" t="b">
        <f t="shared" si="0"/>
        <v>0</v>
      </c>
      <c r="P15" s="5">
        <f t="shared" si="4"/>
        <v>43927</v>
      </c>
    </row>
    <row r="16" spans="1:16" x14ac:dyDescent="0.25">
      <c r="A16" t="s">
        <v>1986</v>
      </c>
      <c r="B16" t="str">
        <f t="shared" si="1"/>
        <v>WEST GRAND BAHAMA</v>
      </c>
      <c r="C16">
        <f t="shared" si="2"/>
        <v>22</v>
      </c>
      <c r="G16" t="s">
        <v>147</v>
      </c>
      <c r="H16" t="s">
        <v>266</v>
      </c>
      <c r="I16">
        <f t="shared" si="3"/>
        <v>15</v>
      </c>
      <c r="J16" t="b">
        <f t="shared" si="0"/>
        <v>0</v>
      </c>
      <c r="P16" s="5">
        <f t="shared" si="4"/>
        <v>43934</v>
      </c>
    </row>
    <row r="17" spans="1:16" x14ac:dyDescent="0.25">
      <c r="A17" t="s">
        <v>2105</v>
      </c>
      <c r="B17" t="str">
        <f t="shared" si="1"/>
        <v>SOUTHERN</v>
      </c>
      <c r="C17">
        <f t="shared" si="2"/>
        <v>8</v>
      </c>
      <c r="G17" t="s">
        <v>147</v>
      </c>
      <c r="H17" t="s">
        <v>274</v>
      </c>
      <c r="I17">
        <f t="shared" si="3"/>
        <v>16</v>
      </c>
      <c r="J17" t="b">
        <f t="shared" si="0"/>
        <v>0</v>
      </c>
      <c r="P17" s="5">
        <f t="shared" si="4"/>
        <v>43941</v>
      </c>
    </row>
    <row r="18" spans="1:16" x14ac:dyDescent="0.25">
      <c r="A18" t="s">
        <v>2159</v>
      </c>
      <c r="B18" t="str">
        <f t="shared" si="1"/>
        <v>SYLHET</v>
      </c>
      <c r="C18">
        <f t="shared" si="2"/>
        <v>7</v>
      </c>
      <c r="G18" t="s">
        <v>147</v>
      </c>
      <c r="H18" t="s">
        <v>282</v>
      </c>
      <c r="I18">
        <f t="shared" si="3"/>
        <v>17</v>
      </c>
      <c r="J18" t="b">
        <f t="shared" si="0"/>
        <v>0</v>
      </c>
      <c r="P18" s="5">
        <f t="shared" si="4"/>
        <v>43948</v>
      </c>
    </row>
    <row r="19" spans="1:16" x14ac:dyDescent="0.25">
      <c r="A19" t="s">
        <v>2204</v>
      </c>
      <c r="B19" t="str">
        <f t="shared" si="1"/>
        <v>SAINT THOMAS</v>
      </c>
      <c r="C19">
        <f t="shared" si="2"/>
        <v>11</v>
      </c>
      <c r="G19" t="s">
        <v>147</v>
      </c>
      <c r="H19" t="s">
        <v>290</v>
      </c>
      <c r="I19">
        <f t="shared" si="3"/>
        <v>18</v>
      </c>
      <c r="J19" t="b">
        <f t="shared" si="0"/>
        <v>0</v>
      </c>
      <c r="P19" s="5">
        <f t="shared" si="4"/>
        <v>43955</v>
      </c>
    </row>
    <row r="20" spans="1:16" x14ac:dyDescent="0.25">
      <c r="A20" t="s">
        <v>2266</v>
      </c>
      <c r="B20" t="str">
        <f t="shared" si="1"/>
        <v>VITSYEBSK</v>
      </c>
      <c r="C20">
        <f t="shared" si="2"/>
        <v>7</v>
      </c>
      <c r="G20" t="s">
        <v>147</v>
      </c>
      <c r="H20" t="s">
        <v>298</v>
      </c>
      <c r="I20">
        <f t="shared" si="3"/>
        <v>19</v>
      </c>
      <c r="J20" t="b">
        <f t="shared" si="0"/>
        <v>0</v>
      </c>
      <c r="P20" s="5">
        <f t="shared" si="4"/>
        <v>43962</v>
      </c>
    </row>
    <row r="21" spans="1:16" x14ac:dyDescent="0.25">
      <c r="A21" t="s">
        <v>2311</v>
      </c>
      <c r="B21" t="str">
        <f t="shared" si="1"/>
        <v>WALLOON REGION</v>
      </c>
      <c r="C21">
        <f t="shared" si="2"/>
        <v>3</v>
      </c>
      <c r="G21" t="s">
        <v>147</v>
      </c>
      <c r="H21" t="s">
        <v>306</v>
      </c>
      <c r="I21">
        <f t="shared" si="3"/>
        <v>20</v>
      </c>
      <c r="J21" t="b">
        <f t="shared" si="0"/>
        <v>0</v>
      </c>
      <c r="P21" s="5">
        <f t="shared" si="4"/>
        <v>43969</v>
      </c>
    </row>
    <row r="22" spans="1:16" x14ac:dyDescent="0.25">
      <c r="A22" t="s">
        <v>2334</v>
      </c>
      <c r="B22" t="str">
        <f t="shared" si="1"/>
        <v>TOLEDO</v>
      </c>
      <c r="C22">
        <f t="shared" si="2"/>
        <v>6</v>
      </c>
      <c r="G22" t="s">
        <v>147</v>
      </c>
      <c r="H22" t="s">
        <v>314</v>
      </c>
      <c r="I22">
        <f t="shared" si="3"/>
        <v>21</v>
      </c>
      <c r="J22" t="b">
        <f t="shared" si="0"/>
        <v>0</v>
      </c>
      <c r="P22" s="5">
        <f t="shared" si="4"/>
        <v>43976</v>
      </c>
    </row>
    <row r="23" spans="1:16" x14ac:dyDescent="0.25">
      <c r="A23" t="s">
        <v>2369</v>
      </c>
      <c r="B23" t="str">
        <f t="shared" si="1"/>
        <v>ZOU</v>
      </c>
      <c r="C23">
        <f t="shared" si="2"/>
        <v>12</v>
      </c>
      <c r="G23" t="s">
        <v>147</v>
      </c>
      <c r="H23" t="s">
        <v>322</v>
      </c>
      <c r="I23">
        <f t="shared" si="3"/>
        <v>22</v>
      </c>
      <c r="J23" t="b">
        <f t="shared" si="0"/>
        <v>0</v>
      </c>
      <c r="P23" s="5">
        <f t="shared" si="4"/>
        <v>43983</v>
      </c>
    </row>
    <row r="24" spans="1:16" x14ac:dyDescent="0.25">
      <c r="A24" t="s">
        <v>2446</v>
      </c>
      <c r="B24" t="str">
        <f t="shared" si="1"/>
        <v>WARWICK</v>
      </c>
      <c r="C24">
        <f t="shared" si="2"/>
        <v>11</v>
      </c>
      <c r="G24" t="s">
        <v>147</v>
      </c>
      <c r="H24" t="s">
        <v>330</v>
      </c>
      <c r="I24">
        <f t="shared" si="3"/>
        <v>23</v>
      </c>
      <c r="J24" t="b">
        <f t="shared" si="0"/>
        <v>0</v>
      </c>
      <c r="P24" s="5">
        <f t="shared" si="4"/>
        <v>43990</v>
      </c>
    </row>
    <row r="25" spans="1:16" x14ac:dyDescent="0.25">
      <c r="A25" t="s">
        <v>2509</v>
      </c>
      <c r="B25" t="str">
        <f t="shared" si="1"/>
        <v>ZHEMGANG</v>
      </c>
      <c r="C25">
        <f t="shared" si="2"/>
        <v>20</v>
      </c>
      <c r="G25" t="s">
        <v>147</v>
      </c>
      <c r="H25" t="s">
        <v>338</v>
      </c>
      <c r="I25">
        <f t="shared" si="3"/>
        <v>24</v>
      </c>
      <c r="J25" t="b">
        <f t="shared" si="0"/>
        <v>0</v>
      </c>
      <c r="P25" s="5">
        <f t="shared" si="4"/>
        <v>43997</v>
      </c>
    </row>
    <row r="26" spans="1:16" x14ac:dyDescent="0.25">
      <c r="A26" t="s">
        <v>2615</v>
      </c>
      <c r="B26" t="str">
        <f t="shared" si="1"/>
        <v>TARIJA</v>
      </c>
      <c r="C26">
        <f t="shared" si="2"/>
        <v>9</v>
      </c>
      <c r="G26" t="s">
        <v>147</v>
      </c>
      <c r="H26" t="s">
        <v>346</v>
      </c>
      <c r="I26">
        <f t="shared" si="3"/>
        <v>25</v>
      </c>
      <c r="J26" t="b">
        <f t="shared" si="0"/>
        <v>0</v>
      </c>
      <c r="P26" s="5">
        <f t="shared" si="4"/>
        <v>44004</v>
      </c>
    </row>
    <row r="27" spans="1:16" x14ac:dyDescent="0.25">
      <c r="A27" t="s">
        <v>2664</v>
      </c>
      <c r="B27" t="str">
        <f t="shared" si="1"/>
        <v>SINT EUSTATIUS</v>
      </c>
      <c r="C27">
        <f t="shared" si="2"/>
        <v>3</v>
      </c>
      <c r="G27" t="s">
        <v>147</v>
      </c>
      <c r="H27" t="s">
        <v>354</v>
      </c>
      <c r="I27">
        <f t="shared" si="3"/>
        <v>26</v>
      </c>
      <c r="J27" t="b">
        <f t="shared" si="0"/>
        <v>0</v>
      </c>
      <c r="P27" s="5">
        <f t="shared" si="4"/>
        <v>44011</v>
      </c>
    </row>
    <row r="28" spans="1:16" x14ac:dyDescent="0.25">
      <c r="A28" t="s">
        <v>2687</v>
      </c>
      <c r="B28" t="str">
        <f t="shared" si="1"/>
        <v>REPUBLIKA SRPSKA</v>
      </c>
      <c r="C28">
        <f t="shared" si="2"/>
        <v>3</v>
      </c>
      <c r="G28" t="s">
        <v>147</v>
      </c>
      <c r="H28" t="s">
        <v>362</v>
      </c>
      <c r="I28">
        <f t="shared" si="3"/>
        <v>27</v>
      </c>
      <c r="J28" t="b">
        <f t="shared" si="0"/>
        <v>0</v>
      </c>
      <c r="P28" s="5">
        <f t="shared" si="4"/>
        <v>44018</v>
      </c>
    </row>
    <row r="29" spans="1:16" x14ac:dyDescent="0.25">
      <c r="A29" t="s">
        <v>2711</v>
      </c>
      <c r="B29" t="str">
        <f t="shared" si="1"/>
        <v>TUTUME</v>
      </c>
      <c r="C29">
        <f t="shared" si="2"/>
        <v>25</v>
      </c>
      <c r="G29" t="s">
        <v>147</v>
      </c>
      <c r="H29" t="s">
        <v>367</v>
      </c>
      <c r="I29">
        <f t="shared" si="3"/>
        <v>28</v>
      </c>
      <c r="J29" t="b">
        <f t="shared" si="0"/>
        <v>0</v>
      </c>
      <c r="P29" s="5">
        <f t="shared" si="4"/>
        <v>44025</v>
      </c>
    </row>
    <row r="30" spans="1:16" x14ac:dyDescent="0.25">
      <c r="A30" t="s">
        <v>2866</v>
      </c>
      <c r="B30" t="str">
        <f t="shared" si="1"/>
        <v>TOCANTINS</v>
      </c>
      <c r="C30">
        <f t="shared" si="2"/>
        <v>27</v>
      </c>
      <c r="G30" t="s">
        <v>147</v>
      </c>
      <c r="H30" t="s">
        <v>375</v>
      </c>
      <c r="I30">
        <f t="shared" si="3"/>
        <v>29</v>
      </c>
      <c r="J30" t="b">
        <f t="shared" si="0"/>
        <v>0</v>
      </c>
      <c r="P30" s="5">
        <f t="shared" si="4"/>
        <v>44032</v>
      </c>
    </row>
    <row r="31" spans="1:16" x14ac:dyDescent="0.25">
      <c r="A31" t="s">
        <v>3010</v>
      </c>
      <c r="B31" t="str">
        <f t="shared" si="1"/>
        <v>VIRGIN GORDA</v>
      </c>
      <c r="C31">
        <f t="shared" si="2"/>
        <v>5</v>
      </c>
      <c r="G31" t="s">
        <v>147</v>
      </c>
      <c r="H31" t="s">
        <v>383</v>
      </c>
      <c r="I31">
        <f t="shared" si="3"/>
        <v>30</v>
      </c>
      <c r="J31" t="b">
        <f t="shared" si="0"/>
        <v>0</v>
      </c>
      <c r="P31" s="5">
        <f t="shared" si="4"/>
        <v>44039</v>
      </c>
    </row>
    <row r="32" spans="1:16" x14ac:dyDescent="0.25">
      <c r="A32" t="s">
        <v>3042</v>
      </c>
      <c r="B32" t="str">
        <f t="shared" si="1"/>
        <v>TUTONG</v>
      </c>
      <c r="C32">
        <f t="shared" si="2"/>
        <v>4</v>
      </c>
      <c r="G32" t="s">
        <v>147</v>
      </c>
      <c r="H32" t="s">
        <v>388</v>
      </c>
      <c r="I32">
        <f t="shared" si="3"/>
        <v>31</v>
      </c>
      <c r="J32" t="b">
        <f t="shared" si="0"/>
        <v>0</v>
      </c>
      <c r="P32" s="5">
        <f t="shared" si="4"/>
        <v>44046</v>
      </c>
    </row>
    <row r="33" spans="1:16" x14ac:dyDescent="0.25">
      <c r="A33" t="s">
        <v>3069</v>
      </c>
      <c r="B33" t="str">
        <f t="shared" si="1"/>
        <v>VRATCA</v>
      </c>
      <c r="C33">
        <f t="shared" si="2"/>
        <v>28</v>
      </c>
      <c r="G33" t="s">
        <v>147</v>
      </c>
      <c r="H33" t="s">
        <v>392</v>
      </c>
      <c r="I33">
        <f t="shared" si="3"/>
        <v>32</v>
      </c>
      <c r="J33" t="b">
        <f t="shared" si="0"/>
        <v>0</v>
      </c>
      <c r="P33" s="5">
        <f t="shared" si="4"/>
        <v>44053</v>
      </c>
    </row>
    <row r="34" spans="1:16" x14ac:dyDescent="0.25">
      <c r="A34" t="s">
        <v>3216</v>
      </c>
      <c r="B34" t="str">
        <f t="shared" si="1"/>
        <v>SUD-OUEST</v>
      </c>
      <c r="C34">
        <f t="shared" si="2"/>
        <v>13</v>
      </c>
      <c r="G34" t="s">
        <v>147</v>
      </c>
      <c r="H34" t="s">
        <v>400</v>
      </c>
      <c r="I34">
        <f t="shared" si="3"/>
        <v>33</v>
      </c>
      <c r="J34" t="b">
        <f t="shared" si="0"/>
        <v>0</v>
      </c>
      <c r="P34" s="5">
        <f t="shared" si="4"/>
        <v>44060</v>
      </c>
    </row>
    <row r="35" spans="1:16" x14ac:dyDescent="0.25">
      <c r="A35" t="s">
        <v>3298</v>
      </c>
      <c r="B35" t="str">
        <f t="shared" si="1"/>
        <v>RUYIGI</v>
      </c>
      <c r="C35">
        <f t="shared" si="2"/>
        <v>18</v>
      </c>
      <c r="G35" t="s">
        <v>147</v>
      </c>
      <c r="H35" t="s">
        <v>408</v>
      </c>
      <c r="I35">
        <f t="shared" si="3"/>
        <v>34</v>
      </c>
      <c r="J35" t="b">
        <f t="shared" si="0"/>
        <v>0</v>
      </c>
      <c r="P35" s="5">
        <f t="shared" si="4"/>
        <v>44067</v>
      </c>
    </row>
    <row r="36" spans="1:16" x14ac:dyDescent="0.25">
      <c r="A36" t="s">
        <v>3416</v>
      </c>
      <c r="B36" t="str">
        <f t="shared" si="1"/>
        <v>SAO VICENTE</v>
      </c>
      <c r="C36">
        <f t="shared" si="2"/>
        <v>9</v>
      </c>
      <c r="G36" t="s">
        <v>147</v>
      </c>
      <c r="H36" t="s">
        <v>416</v>
      </c>
      <c r="I36">
        <f t="shared" si="3"/>
        <v>35</v>
      </c>
      <c r="J36" t="b">
        <f t="shared" si="0"/>
        <v>0</v>
      </c>
      <c r="P36" s="5">
        <f t="shared" ref="P36:P53" si="5">P35+7</f>
        <v>44074</v>
      </c>
    </row>
    <row r="37" spans="1:16" x14ac:dyDescent="0.25">
      <c r="A37" t="s">
        <v>3470</v>
      </c>
      <c r="B37" t="str">
        <f t="shared" si="1"/>
        <v>TAKEO</v>
      </c>
      <c r="C37">
        <f t="shared" si="2"/>
        <v>24</v>
      </c>
      <c r="G37" t="s">
        <v>427</v>
      </c>
      <c r="H37" t="s">
        <v>426</v>
      </c>
      <c r="I37">
        <f t="shared" si="3"/>
        <v>1</v>
      </c>
      <c r="J37" t="b">
        <f t="shared" si="0"/>
        <v>0</v>
      </c>
      <c r="P37" s="5">
        <f t="shared" si="5"/>
        <v>44081</v>
      </c>
    </row>
    <row r="38" spans="1:16" x14ac:dyDescent="0.25">
      <c r="A38" t="s">
        <v>3598</v>
      </c>
      <c r="B38" t="str">
        <f t="shared" si="1"/>
        <v>SUD OUEST</v>
      </c>
      <c r="C38">
        <f t="shared" si="2"/>
        <v>12</v>
      </c>
      <c r="G38" t="s">
        <v>427</v>
      </c>
      <c r="H38" t="s">
        <v>437</v>
      </c>
      <c r="I38">
        <f t="shared" si="3"/>
        <v>2</v>
      </c>
      <c r="J38" t="b">
        <f t="shared" si="0"/>
        <v>0</v>
      </c>
      <c r="P38" s="5">
        <f t="shared" si="5"/>
        <v>44088</v>
      </c>
    </row>
    <row r="39" spans="1:16" x14ac:dyDescent="0.25">
      <c r="A39" t="s">
        <v>3692</v>
      </c>
      <c r="B39" t="str">
        <f t="shared" si="1"/>
        <v>YUKON</v>
      </c>
      <c r="C39">
        <f t="shared" si="2"/>
        <v>13</v>
      </c>
      <c r="G39" t="s">
        <v>427</v>
      </c>
      <c r="H39" t="s">
        <v>442</v>
      </c>
      <c r="I39">
        <f t="shared" si="3"/>
        <v>3</v>
      </c>
      <c r="J39" t="b">
        <f t="shared" si="0"/>
        <v>0</v>
      </c>
      <c r="P39" s="5">
        <f t="shared" si="5"/>
        <v>44095</v>
      </c>
    </row>
    <row r="40" spans="1:16" x14ac:dyDescent="0.25">
      <c r="A40" t="s">
        <v>3762</v>
      </c>
      <c r="B40" t="str">
        <f t="shared" si="1"/>
        <v>WEST BAY</v>
      </c>
      <c r="C40">
        <f t="shared" si="2"/>
        <v>7</v>
      </c>
      <c r="G40" t="s">
        <v>427</v>
      </c>
      <c r="H40" t="s">
        <v>447</v>
      </c>
      <c r="I40">
        <f t="shared" si="3"/>
        <v>4</v>
      </c>
      <c r="J40" t="b">
        <f t="shared" si="0"/>
        <v>0</v>
      </c>
      <c r="P40" s="5">
        <f t="shared" si="5"/>
        <v>44102</v>
      </c>
    </row>
    <row r="41" spans="1:16" x14ac:dyDescent="0.25">
      <c r="A41" t="s">
        <v>3803</v>
      </c>
      <c r="B41" t="str">
        <f t="shared" si="1"/>
        <v>RS7</v>
      </c>
      <c r="C41">
        <f t="shared" si="2"/>
        <v>7</v>
      </c>
      <c r="G41" t="s">
        <v>427</v>
      </c>
      <c r="H41" t="s">
        <v>452</v>
      </c>
      <c r="I41">
        <f t="shared" si="3"/>
        <v>5</v>
      </c>
      <c r="J41" t="b">
        <f t="shared" si="0"/>
        <v>0</v>
      </c>
      <c r="P41" s="5">
        <f t="shared" si="5"/>
        <v>44109</v>
      </c>
    </row>
    <row r="42" spans="1:16" x14ac:dyDescent="0.25">
      <c r="A42" t="s">
        <v>3865</v>
      </c>
      <c r="B42" t="str">
        <f t="shared" si="1"/>
        <v>WADI FIRA</v>
      </c>
      <c r="C42">
        <f t="shared" si="2"/>
        <v>31</v>
      </c>
      <c r="G42" t="s">
        <v>427</v>
      </c>
      <c r="H42" t="s">
        <v>457</v>
      </c>
      <c r="I42">
        <f t="shared" si="3"/>
        <v>6</v>
      </c>
      <c r="J42" t="b">
        <f t="shared" si="0"/>
        <v>0</v>
      </c>
      <c r="P42" s="5">
        <f t="shared" si="5"/>
        <v>44116</v>
      </c>
    </row>
    <row r="43" spans="1:16" x14ac:dyDescent="0.25">
      <c r="A43" t="s">
        <v>4147</v>
      </c>
      <c r="B43" t="str">
        <f t="shared" si="1"/>
        <v>VALPARAISO</v>
      </c>
      <c r="C43">
        <f t="shared" si="2"/>
        <v>13</v>
      </c>
      <c r="G43" t="s">
        <v>427</v>
      </c>
      <c r="H43" t="s">
        <v>462</v>
      </c>
      <c r="I43">
        <f t="shared" si="3"/>
        <v>7</v>
      </c>
      <c r="J43" t="b">
        <f t="shared" si="0"/>
        <v>0</v>
      </c>
      <c r="P43" s="5">
        <f t="shared" si="5"/>
        <v>44123</v>
      </c>
    </row>
    <row r="44" spans="1:16" x14ac:dyDescent="0.25">
      <c r="A44" t="s">
        <v>4222</v>
      </c>
      <c r="B44" t="str">
        <f t="shared" si="1"/>
        <v>ZHEJIANG</v>
      </c>
      <c r="C44">
        <f t="shared" si="2"/>
        <v>34</v>
      </c>
      <c r="G44" t="s">
        <v>427</v>
      </c>
      <c r="H44" t="s">
        <v>467</v>
      </c>
      <c r="I44">
        <f t="shared" si="3"/>
        <v>8</v>
      </c>
      <c r="J44" t="b">
        <f t="shared" si="0"/>
        <v>0</v>
      </c>
      <c r="P44" s="5">
        <f t="shared" si="5"/>
        <v>44130</v>
      </c>
    </row>
    <row r="45" spans="1:16" x14ac:dyDescent="0.25">
      <c r="A45" t="s">
        <v>4397</v>
      </c>
      <c r="B45" t="str">
        <f t="shared" si="1"/>
        <v>VICHADA</v>
      </c>
      <c r="C45">
        <f t="shared" si="2"/>
        <v>32</v>
      </c>
      <c r="G45" t="s">
        <v>427</v>
      </c>
      <c r="H45" t="s">
        <v>472</v>
      </c>
      <c r="I45">
        <f t="shared" si="3"/>
        <v>9</v>
      </c>
      <c r="J45" t="b">
        <f t="shared" si="0"/>
        <v>0</v>
      </c>
      <c r="P45" s="5">
        <f t="shared" si="5"/>
        <v>44137</v>
      </c>
    </row>
    <row r="46" spans="1:16" x14ac:dyDescent="0.25">
      <c r="A46" t="s">
        <v>4558</v>
      </c>
      <c r="B46" t="str">
        <f t="shared" si="1"/>
        <v>NZWANI</v>
      </c>
      <c r="C46">
        <f t="shared" si="2"/>
        <v>6</v>
      </c>
      <c r="G46" t="s">
        <v>427</v>
      </c>
      <c r="H46" t="s">
        <v>477</v>
      </c>
      <c r="I46">
        <f t="shared" si="3"/>
        <v>10</v>
      </c>
      <c r="J46" t="b">
        <f t="shared" si="0"/>
        <v>0</v>
      </c>
      <c r="P46" s="5">
        <f t="shared" si="5"/>
        <v>44144</v>
      </c>
    </row>
    <row r="47" spans="1:16" x14ac:dyDescent="0.25">
      <c r="A47" t="s">
        <v>4595</v>
      </c>
      <c r="B47" t="str">
        <f t="shared" si="1"/>
        <v>SANGHA</v>
      </c>
      <c r="C47">
        <f t="shared" si="2"/>
        <v>13</v>
      </c>
      <c r="G47" t="s">
        <v>427</v>
      </c>
      <c r="H47" t="s">
        <v>482</v>
      </c>
      <c r="I47">
        <f t="shared" si="3"/>
        <v>11</v>
      </c>
      <c r="J47" t="b">
        <f t="shared" si="0"/>
        <v>0</v>
      </c>
      <c r="P47" s="5">
        <f t="shared" si="5"/>
        <v>44151</v>
      </c>
    </row>
    <row r="48" spans="1:16" x14ac:dyDescent="0.25">
      <c r="A48" t="s">
        <v>4710</v>
      </c>
      <c r="B48" t="str">
        <f t="shared" si="1"/>
        <v>TONGAREVA</v>
      </c>
      <c r="C48">
        <f t="shared" si="2"/>
        <v>15</v>
      </c>
      <c r="G48" t="s">
        <v>427</v>
      </c>
      <c r="H48" t="s">
        <v>487</v>
      </c>
      <c r="I48">
        <f t="shared" si="3"/>
        <v>12</v>
      </c>
      <c r="J48" t="b">
        <f t="shared" si="0"/>
        <v>0</v>
      </c>
      <c r="P48" s="5">
        <f t="shared" si="5"/>
        <v>44158</v>
      </c>
    </row>
    <row r="49" spans="1:16" x14ac:dyDescent="0.25">
      <c r="A49" t="s">
        <v>4791</v>
      </c>
      <c r="B49" t="str">
        <f t="shared" si="1"/>
        <v>SAN JOSE</v>
      </c>
      <c r="C49">
        <f t="shared" si="2"/>
        <v>7</v>
      </c>
      <c r="G49" t="s">
        <v>427</v>
      </c>
      <c r="H49" t="s">
        <v>492</v>
      </c>
      <c r="I49">
        <f t="shared" si="3"/>
        <v>13</v>
      </c>
      <c r="J49" t="b">
        <f t="shared" si="0"/>
        <v>0</v>
      </c>
      <c r="P49" s="5">
        <f t="shared" si="5"/>
        <v>44165</v>
      </c>
    </row>
    <row r="50" spans="1:16" x14ac:dyDescent="0.25">
      <c r="A50" t="s">
        <v>4833</v>
      </c>
      <c r="B50" t="str">
        <f t="shared" si="1"/>
        <v>ZANZAN</v>
      </c>
      <c r="C50">
        <f t="shared" si="2"/>
        <v>39</v>
      </c>
      <c r="G50" t="s">
        <v>427</v>
      </c>
      <c r="H50" t="s">
        <v>498</v>
      </c>
      <c r="I50">
        <f t="shared" si="3"/>
        <v>14</v>
      </c>
      <c r="J50" t="b">
        <f t="shared" si="0"/>
        <v>0</v>
      </c>
      <c r="P50" s="5">
        <f t="shared" si="5"/>
        <v>44172</v>
      </c>
    </row>
    <row r="51" spans="1:16" x14ac:dyDescent="0.25">
      <c r="A51" t="s">
        <v>5053</v>
      </c>
      <c r="B51" t="str">
        <f t="shared" si="1"/>
        <v>ZAGREBACKA ZUPANIJA</v>
      </c>
      <c r="C51">
        <f t="shared" si="2"/>
        <v>21</v>
      </c>
      <c r="G51" t="s">
        <v>427</v>
      </c>
      <c r="H51" t="s">
        <v>503</v>
      </c>
      <c r="I51">
        <f t="shared" si="3"/>
        <v>15</v>
      </c>
      <c r="J51" t="b">
        <f t="shared" si="0"/>
        <v>0</v>
      </c>
      <c r="P51" s="5">
        <f t="shared" si="5"/>
        <v>44179</v>
      </c>
    </row>
    <row r="52" spans="1:16" x14ac:dyDescent="0.25">
      <c r="A52" t="s">
        <v>5185</v>
      </c>
      <c r="B52" t="str">
        <f t="shared" si="1"/>
        <v>VILLA CLARA</v>
      </c>
      <c r="C52">
        <f t="shared" si="2"/>
        <v>15</v>
      </c>
      <c r="G52" t="s">
        <v>427</v>
      </c>
      <c r="H52" t="s">
        <v>508</v>
      </c>
      <c r="I52">
        <f t="shared" si="3"/>
        <v>16</v>
      </c>
      <c r="J52" t="b">
        <f t="shared" si="0"/>
        <v>0</v>
      </c>
      <c r="P52" s="5">
        <f t="shared" si="5"/>
        <v>44186</v>
      </c>
    </row>
    <row r="53" spans="1:16" x14ac:dyDescent="0.25">
      <c r="A53" t="s">
        <v>5270</v>
      </c>
      <c r="B53" t="str">
        <f t="shared" si="1"/>
        <v>CURACAO</v>
      </c>
      <c r="C53">
        <f t="shared" si="2"/>
        <v>1</v>
      </c>
      <c r="G53" t="s">
        <v>427</v>
      </c>
      <c r="H53" t="s">
        <v>513</v>
      </c>
      <c r="I53">
        <f t="shared" si="3"/>
        <v>17</v>
      </c>
      <c r="J53" t="b">
        <f t="shared" si="0"/>
        <v>0</v>
      </c>
      <c r="P53" s="5">
        <f t="shared" si="5"/>
        <v>44193</v>
      </c>
    </row>
    <row r="54" spans="1:16" x14ac:dyDescent="0.25">
      <c r="A54" t="s">
        <v>5281</v>
      </c>
      <c r="B54" t="str">
        <f t="shared" si="1"/>
        <v>PAFOS</v>
      </c>
      <c r="C54">
        <f t="shared" si="2"/>
        <v>6</v>
      </c>
      <c r="G54" t="s">
        <v>427</v>
      </c>
      <c r="H54" t="s">
        <v>518</v>
      </c>
      <c r="I54">
        <f t="shared" si="3"/>
        <v>18</v>
      </c>
      <c r="J54" t="b">
        <f t="shared" si="0"/>
        <v>0</v>
      </c>
    </row>
    <row r="55" spans="1:16" x14ac:dyDescent="0.25">
      <c r="A55" t="s">
        <v>5317</v>
      </c>
      <c r="B55" t="str">
        <f t="shared" si="1"/>
        <v>ZLÍNSKÝ</v>
      </c>
      <c r="C55">
        <f t="shared" si="2"/>
        <v>14</v>
      </c>
      <c r="G55" t="s">
        <v>427</v>
      </c>
      <c r="H55" t="s">
        <v>523</v>
      </c>
      <c r="I55">
        <f t="shared" si="3"/>
        <v>19</v>
      </c>
      <c r="J55" t="b">
        <f t="shared" si="0"/>
        <v>0</v>
      </c>
    </row>
    <row r="56" spans="1:16" x14ac:dyDescent="0.25">
      <c r="A56" t="s">
        <v>5406</v>
      </c>
      <c r="B56" t="str">
        <f t="shared" si="1"/>
        <v>SOUTH PYONGAN</v>
      </c>
      <c r="C56">
        <f t="shared" si="2"/>
        <v>12</v>
      </c>
      <c r="G56" t="s">
        <v>427</v>
      </c>
      <c r="H56" t="s">
        <v>528</v>
      </c>
      <c r="I56">
        <f t="shared" si="3"/>
        <v>20</v>
      </c>
      <c r="J56" t="b">
        <f t="shared" si="0"/>
        <v>0</v>
      </c>
    </row>
    <row r="57" spans="1:16" x14ac:dyDescent="0.25">
      <c r="A57" t="s">
        <v>5473</v>
      </c>
      <c r="B57" t="str">
        <f t="shared" si="1"/>
        <v>TSHUAPA</v>
      </c>
      <c r="C57">
        <f t="shared" si="2"/>
        <v>34</v>
      </c>
      <c r="G57" t="s">
        <v>427</v>
      </c>
      <c r="H57" t="s">
        <v>533</v>
      </c>
      <c r="I57">
        <f t="shared" si="3"/>
        <v>21</v>
      </c>
      <c r="J57" t="b">
        <f t="shared" si="0"/>
        <v>0</v>
      </c>
    </row>
    <row r="58" spans="1:16" x14ac:dyDescent="0.25">
      <c r="A58" t="s">
        <v>5682</v>
      </c>
      <c r="B58" t="str">
        <f t="shared" si="1"/>
        <v>NORDJYLLAND</v>
      </c>
      <c r="C58">
        <f t="shared" si="2"/>
        <v>5</v>
      </c>
      <c r="G58" t="s">
        <v>427</v>
      </c>
      <c r="H58" t="s">
        <v>538</v>
      </c>
      <c r="I58">
        <f t="shared" si="3"/>
        <v>22</v>
      </c>
      <c r="J58" t="b">
        <f t="shared" si="0"/>
        <v>0</v>
      </c>
    </row>
    <row r="59" spans="1:16" x14ac:dyDescent="0.25">
      <c r="A59" t="s">
        <v>5689</v>
      </c>
      <c r="B59" t="str">
        <f t="shared" si="1"/>
        <v>TADJOURAH</v>
      </c>
      <c r="C59">
        <f t="shared" si="2"/>
        <v>6</v>
      </c>
      <c r="G59" t="s">
        <v>427</v>
      </c>
      <c r="H59" t="s">
        <v>544</v>
      </c>
      <c r="I59">
        <f t="shared" si="3"/>
        <v>23</v>
      </c>
      <c r="J59" t="b">
        <f t="shared" si="0"/>
        <v>0</v>
      </c>
    </row>
    <row r="60" spans="1:16" x14ac:dyDescent="0.25">
      <c r="A60" t="s">
        <v>5729</v>
      </c>
      <c r="B60" t="str">
        <f t="shared" si="1"/>
        <v>ST. PETER</v>
      </c>
      <c r="C60">
        <f t="shared" si="2"/>
        <v>10</v>
      </c>
      <c r="G60" t="s">
        <v>427</v>
      </c>
      <c r="H60" t="s">
        <v>549</v>
      </c>
      <c r="I60">
        <f t="shared" si="3"/>
        <v>24</v>
      </c>
      <c r="J60" t="b">
        <f t="shared" si="0"/>
        <v>0</v>
      </c>
    </row>
    <row r="61" spans="1:16" x14ac:dyDescent="0.25">
      <c r="A61" t="s">
        <v>5778</v>
      </c>
      <c r="B61" t="str">
        <f t="shared" si="1"/>
        <v>VALVERDE</v>
      </c>
      <c r="C61">
        <f t="shared" si="2"/>
        <v>32</v>
      </c>
      <c r="G61" t="s">
        <v>427</v>
      </c>
      <c r="H61" t="s">
        <v>554</v>
      </c>
      <c r="I61">
        <f t="shared" si="3"/>
        <v>25</v>
      </c>
      <c r="J61" t="b">
        <f t="shared" si="0"/>
        <v>0</v>
      </c>
    </row>
    <row r="62" spans="1:16" x14ac:dyDescent="0.25">
      <c r="A62" t="s">
        <v>5941</v>
      </c>
      <c r="B62" t="str">
        <f t="shared" si="1"/>
        <v>ZAMORA CHINCHIPE</v>
      </c>
      <c r="C62">
        <f t="shared" si="2"/>
        <v>22</v>
      </c>
      <c r="G62" t="s">
        <v>427</v>
      </c>
      <c r="H62" t="s">
        <v>559</v>
      </c>
      <c r="I62">
        <f t="shared" si="3"/>
        <v>26</v>
      </c>
      <c r="J62" t="b">
        <f t="shared" si="0"/>
        <v>0</v>
      </c>
    </row>
    <row r="63" spans="1:16" x14ac:dyDescent="0.25">
      <c r="A63" t="s">
        <v>6055</v>
      </c>
      <c r="B63" t="str">
        <f t="shared" si="1"/>
        <v>SUEZ</v>
      </c>
      <c r="C63">
        <f t="shared" si="2"/>
        <v>28</v>
      </c>
      <c r="G63" t="s">
        <v>427</v>
      </c>
      <c r="H63" t="s">
        <v>565</v>
      </c>
      <c r="I63">
        <f t="shared" si="3"/>
        <v>27</v>
      </c>
      <c r="J63" t="b">
        <f t="shared" si="0"/>
        <v>0</v>
      </c>
    </row>
    <row r="64" spans="1:16" x14ac:dyDescent="0.25">
      <c r="A64" t="s">
        <v>6310</v>
      </c>
      <c r="B64" t="str">
        <f t="shared" si="1"/>
        <v>USULUTAN</v>
      </c>
      <c r="C64">
        <f t="shared" si="2"/>
        <v>14</v>
      </c>
      <c r="G64" t="s">
        <v>427</v>
      </c>
      <c r="H64" t="s">
        <v>570</v>
      </c>
      <c r="I64">
        <f t="shared" si="3"/>
        <v>28</v>
      </c>
      <c r="J64" t="b">
        <f t="shared" si="0"/>
        <v>0</v>
      </c>
    </row>
    <row r="65" spans="1:10" x14ac:dyDescent="0.25">
      <c r="A65" t="s">
        <v>6383</v>
      </c>
      <c r="B65" t="str">
        <f t="shared" si="1"/>
        <v>WELE-NZAS</v>
      </c>
      <c r="C65">
        <f t="shared" si="2"/>
        <v>7</v>
      </c>
      <c r="G65" t="s">
        <v>427</v>
      </c>
      <c r="H65" t="s">
        <v>575</v>
      </c>
      <c r="I65">
        <f t="shared" si="3"/>
        <v>29</v>
      </c>
      <c r="J65" t="b">
        <f t="shared" si="0"/>
        <v>0</v>
      </c>
    </row>
    <row r="66" spans="1:10" x14ac:dyDescent="0.25">
      <c r="A66" t="s">
        <v>6429</v>
      </c>
      <c r="B66" t="str">
        <f t="shared" si="1"/>
        <v>SOUTHERN RED SEA</v>
      </c>
      <c r="C66">
        <f t="shared" si="2"/>
        <v>6</v>
      </c>
      <c r="G66" t="s">
        <v>427</v>
      </c>
      <c r="H66" t="s">
        <v>580</v>
      </c>
      <c r="I66">
        <f t="shared" si="3"/>
        <v>30</v>
      </c>
      <c r="J66" t="b">
        <f t="shared" ref="J66:J129" si="6">G66=Country</f>
        <v>0</v>
      </c>
    </row>
    <row r="67" spans="1:10" x14ac:dyDescent="0.25">
      <c r="A67" t="s">
        <v>6465</v>
      </c>
      <c r="B67" t="str">
        <f t="shared" ref="B67:B70" si="7">VLOOKUP(A67,G:H,2,TRUE)</f>
        <v>VÕRU MAAKOND</v>
      </c>
      <c r="C67">
        <f t="shared" ref="C67:C70" si="8">VLOOKUP(A67,G:I,3,TRUE)</f>
        <v>15</v>
      </c>
      <c r="G67" t="s">
        <v>427</v>
      </c>
      <c r="H67" t="s">
        <v>585</v>
      </c>
      <c r="I67">
        <f t="shared" ref="I67:I130" si="9">IF(G67=G66,I66+1,1)</f>
        <v>31</v>
      </c>
      <c r="J67" t="b">
        <f t="shared" si="6"/>
        <v>0</v>
      </c>
    </row>
    <row r="68" spans="1:10" x14ac:dyDescent="0.25">
      <c r="A68" t="s">
        <v>6560</v>
      </c>
      <c r="B68" t="str">
        <f t="shared" si="7"/>
        <v>SHISELWENI</v>
      </c>
      <c r="C68">
        <f t="shared" si="8"/>
        <v>4</v>
      </c>
      <c r="G68" t="s">
        <v>427</v>
      </c>
      <c r="H68" t="s">
        <v>590</v>
      </c>
      <c r="I68">
        <f t="shared" si="9"/>
        <v>32</v>
      </c>
      <c r="J68" t="b">
        <f t="shared" si="6"/>
        <v>0</v>
      </c>
    </row>
    <row r="69" spans="1:10" x14ac:dyDescent="0.25">
      <c r="A69" t="s">
        <v>6586</v>
      </c>
      <c r="B69" t="str">
        <f t="shared" si="7"/>
        <v>TIGRAY</v>
      </c>
      <c r="C69">
        <f t="shared" si="8"/>
        <v>15</v>
      </c>
      <c r="G69" t="s">
        <v>427</v>
      </c>
      <c r="H69" t="s">
        <v>595</v>
      </c>
      <c r="I69">
        <f t="shared" si="9"/>
        <v>33</v>
      </c>
      <c r="J69" t="b">
        <f t="shared" si="6"/>
        <v>0</v>
      </c>
    </row>
    <row r="70" spans="1:10" x14ac:dyDescent="0.25">
      <c r="A70" t="s">
        <v>6697</v>
      </c>
      <c r="B70" t="str">
        <f t="shared" si="7"/>
        <v>WESTERN</v>
      </c>
      <c r="C70">
        <f t="shared" si="8"/>
        <v>4</v>
      </c>
      <c r="G70" t="s">
        <v>427</v>
      </c>
      <c r="H70" t="s">
        <v>600</v>
      </c>
      <c r="I70">
        <f t="shared" si="9"/>
        <v>34</v>
      </c>
      <c r="J70" t="b">
        <f t="shared" si="6"/>
        <v>0</v>
      </c>
    </row>
    <row r="71" spans="1:10" x14ac:dyDescent="0.25">
      <c r="A71" t="s">
        <v>6717</v>
      </c>
      <c r="B71" t="str">
        <f t="shared" ref="B71:B102" si="10">VLOOKUP(A71,G:H,2,TRUE)</f>
        <v>Åland Islands</v>
      </c>
      <c r="C71">
        <f t="shared" ref="C71:C102" si="11">VLOOKUP(A71,G:I,3,TRUE)</f>
        <v>19</v>
      </c>
      <c r="G71" t="s">
        <v>427</v>
      </c>
      <c r="H71" t="s">
        <v>605</v>
      </c>
      <c r="I71">
        <f t="shared" si="9"/>
        <v>35</v>
      </c>
      <c r="J71" t="b">
        <f t="shared" si="6"/>
        <v>0</v>
      </c>
    </row>
    <row r="72" spans="1:10" x14ac:dyDescent="0.25">
      <c r="A72" t="s">
        <v>6737</v>
      </c>
      <c r="B72" t="str">
        <f t="shared" si="10"/>
        <v>SUBNATIONAL LEVEL NOT AVAILABLE</v>
      </c>
      <c r="C72">
        <f t="shared" si="11"/>
        <v>16</v>
      </c>
      <c r="G72" t="s">
        <v>427</v>
      </c>
      <c r="H72" t="s">
        <v>610</v>
      </c>
      <c r="I72">
        <f t="shared" si="9"/>
        <v>36</v>
      </c>
      <c r="J72" t="b">
        <f t="shared" si="6"/>
        <v>0</v>
      </c>
    </row>
    <row r="73" spans="1:10" x14ac:dyDescent="0.25">
      <c r="A73" t="s">
        <v>6755</v>
      </c>
      <c r="B73" t="str">
        <f t="shared" si="10"/>
        <v>SAINT LORENT DU MARONI</v>
      </c>
      <c r="C73">
        <f t="shared" si="11"/>
        <v>2</v>
      </c>
      <c r="G73" t="s">
        <v>618</v>
      </c>
      <c r="H73" t="s">
        <v>617</v>
      </c>
      <c r="I73">
        <f t="shared" si="9"/>
        <v>1</v>
      </c>
      <c r="J73" t="b">
        <f t="shared" si="6"/>
        <v>0</v>
      </c>
    </row>
    <row r="74" spans="1:10" x14ac:dyDescent="0.25">
      <c r="A74" t="s">
        <v>6772</v>
      </c>
      <c r="B74" t="str">
        <f t="shared" si="10"/>
        <v>TUAMOTU-GAMBIER</v>
      </c>
      <c r="C74">
        <f t="shared" si="11"/>
        <v>5</v>
      </c>
      <c r="G74" t="s">
        <v>618</v>
      </c>
      <c r="H74" t="s">
        <v>630</v>
      </c>
      <c r="I74">
        <f t="shared" si="9"/>
        <v>2</v>
      </c>
      <c r="J74" t="b">
        <f t="shared" si="6"/>
        <v>0</v>
      </c>
    </row>
    <row r="75" spans="1:10" x14ac:dyDescent="0.25">
      <c r="A75" t="s">
        <v>6803</v>
      </c>
      <c r="B75" t="str">
        <f t="shared" si="10"/>
        <v>WOLEU-NTEM</v>
      </c>
      <c r="C75">
        <f t="shared" si="11"/>
        <v>10</v>
      </c>
      <c r="G75" t="s">
        <v>618</v>
      </c>
      <c r="H75" t="s">
        <v>636</v>
      </c>
      <c r="I75">
        <f t="shared" si="9"/>
        <v>3</v>
      </c>
      <c r="J75" t="b">
        <f t="shared" si="6"/>
        <v>0</v>
      </c>
    </row>
    <row r="76" spans="1:10" x14ac:dyDescent="0.25">
      <c r="A76" t="s">
        <v>6866</v>
      </c>
      <c r="B76" t="str">
        <f t="shared" si="10"/>
        <v>WESTERN 2</v>
      </c>
      <c r="C76">
        <f t="shared" si="11"/>
        <v>7</v>
      </c>
      <c r="G76" t="s">
        <v>618</v>
      </c>
      <c r="H76" t="s">
        <v>642</v>
      </c>
      <c r="I76">
        <f t="shared" si="9"/>
        <v>4</v>
      </c>
      <c r="J76" t="b">
        <f t="shared" si="6"/>
        <v>0</v>
      </c>
    </row>
    <row r="77" spans="1:10" x14ac:dyDescent="0.25">
      <c r="A77" t="s">
        <v>6908</v>
      </c>
      <c r="B77" t="str">
        <f t="shared" si="10"/>
        <v>TBILISI</v>
      </c>
      <c r="C77">
        <f t="shared" si="11"/>
        <v>12</v>
      </c>
      <c r="G77" t="s">
        <v>618</v>
      </c>
      <c r="H77" t="s">
        <v>647</v>
      </c>
      <c r="I77">
        <f t="shared" si="9"/>
        <v>5</v>
      </c>
      <c r="J77" t="b">
        <f t="shared" si="6"/>
        <v>0</v>
      </c>
    </row>
    <row r="78" spans="1:10" x14ac:dyDescent="0.25">
      <c r="A78" t="s">
        <v>6983</v>
      </c>
      <c r="B78" t="str">
        <f t="shared" si="10"/>
        <v>THUERINGEN</v>
      </c>
      <c r="C78">
        <f t="shared" si="11"/>
        <v>16</v>
      </c>
      <c r="G78" t="s">
        <v>618</v>
      </c>
      <c r="H78" t="s">
        <v>653</v>
      </c>
      <c r="I78">
        <f t="shared" si="9"/>
        <v>6</v>
      </c>
      <c r="J78" t="b">
        <f t="shared" si="6"/>
        <v>0</v>
      </c>
    </row>
    <row r="79" spans="1:10" x14ac:dyDescent="0.25">
      <c r="A79" t="s">
        <v>7069</v>
      </c>
      <c r="B79" t="str">
        <f t="shared" si="10"/>
        <v>WESTERN NORTH</v>
      </c>
      <c r="C79">
        <f t="shared" si="11"/>
        <v>17</v>
      </c>
      <c r="G79" t="s">
        <v>618</v>
      </c>
      <c r="H79" t="s">
        <v>659</v>
      </c>
      <c r="I79">
        <f t="shared" si="9"/>
        <v>7</v>
      </c>
      <c r="J79" t="b">
        <f t="shared" si="6"/>
        <v>0</v>
      </c>
    </row>
    <row r="80" spans="1:10" x14ac:dyDescent="0.25">
      <c r="A80" t="s">
        <v>7211</v>
      </c>
      <c r="B80" t="str">
        <f t="shared" si="10"/>
        <v>VOREIO AIGAIO</v>
      </c>
      <c r="C80">
        <f t="shared" si="11"/>
        <v>13</v>
      </c>
      <c r="G80" t="s">
        <v>618</v>
      </c>
      <c r="H80" t="s">
        <v>665</v>
      </c>
      <c r="I80">
        <f t="shared" si="9"/>
        <v>8</v>
      </c>
      <c r="J80" t="b">
        <f t="shared" si="6"/>
        <v>0</v>
      </c>
    </row>
    <row r="81" spans="1:10" x14ac:dyDescent="0.25">
      <c r="A81" t="s">
        <v>7285</v>
      </c>
      <c r="B81" t="str">
        <f t="shared" si="10"/>
        <v>SAINT PATRICK</v>
      </c>
      <c r="C81">
        <f t="shared" si="11"/>
        <v>7</v>
      </c>
      <c r="G81" t="s">
        <v>618</v>
      </c>
      <c r="H81" t="s">
        <v>671</v>
      </c>
      <c r="I81">
        <f t="shared" si="9"/>
        <v>9</v>
      </c>
      <c r="J81" t="b">
        <f t="shared" si="6"/>
        <v>0</v>
      </c>
    </row>
    <row r="82" spans="1:10" x14ac:dyDescent="0.25">
      <c r="A82" t="s">
        <v>7321</v>
      </c>
      <c r="B82" t="str">
        <f t="shared" si="10"/>
        <v>SAINT MARTIN Y SAINT BARTHELEMY</v>
      </c>
      <c r="C82">
        <f t="shared" si="11"/>
        <v>3</v>
      </c>
      <c r="G82" t="s">
        <v>618</v>
      </c>
      <c r="H82" t="s">
        <v>677</v>
      </c>
      <c r="I82">
        <f t="shared" si="9"/>
        <v>10</v>
      </c>
      <c r="J82" t="b">
        <f t="shared" si="6"/>
        <v>0</v>
      </c>
    </row>
    <row r="83" spans="1:10" x14ac:dyDescent="0.25">
      <c r="A83" t="s">
        <v>7355</v>
      </c>
      <c r="B83" t="str">
        <f t="shared" si="10"/>
        <v>YONA</v>
      </c>
      <c r="C83">
        <f t="shared" si="11"/>
        <v>19</v>
      </c>
      <c r="G83" t="s">
        <v>618</v>
      </c>
      <c r="H83" t="s">
        <v>683</v>
      </c>
      <c r="I83">
        <f t="shared" si="9"/>
        <v>11</v>
      </c>
      <c r="J83" t="b">
        <f t="shared" si="6"/>
        <v>0</v>
      </c>
    </row>
    <row r="84" spans="1:10" x14ac:dyDescent="0.25">
      <c r="A84" t="s">
        <v>7457</v>
      </c>
      <c r="B84" t="str">
        <f t="shared" si="10"/>
        <v>ZACAPA</v>
      </c>
      <c r="C84">
        <f t="shared" si="11"/>
        <v>22</v>
      </c>
      <c r="G84" t="s">
        <v>618</v>
      </c>
      <c r="H84" t="s">
        <v>689</v>
      </c>
      <c r="I84">
        <f t="shared" si="9"/>
        <v>12</v>
      </c>
      <c r="J84" t="b">
        <f t="shared" si="6"/>
        <v>0</v>
      </c>
    </row>
    <row r="85" spans="1:10" x14ac:dyDescent="0.25">
      <c r="A85" t="s">
        <v>7572</v>
      </c>
      <c r="B85" t="str">
        <f t="shared" si="10"/>
        <v>N'ZEREKORE</v>
      </c>
      <c r="C85">
        <f t="shared" si="11"/>
        <v>8</v>
      </c>
      <c r="G85" t="s">
        <v>618</v>
      </c>
      <c r="H85" t="s">
        <v>695</v>
      </c>
      <c r="I85">
        <f t="shared" si="9"/>
        <v>13</v>
      </c>
      <c r="J85" t="b">
        <f t="shared" si="6"/>
        <v>0</v>
      </c>
    </row>
    <row r="86" spans="1:10" x14ac:dyDescent="0.25">
      <c r="A86" t="s">
        <v>7625</v>
      </c>
      <c r="B86" t="str">
        <f t="shared" si="10"/>
        <v>TOMBALI</v>
      </c>
      <c r="C86">
        <f t="shared" si="11"/>
        <v>9</v>
      </c>
      <c r="G86" t="s">
        <v>618</v>
      </c>
      <c r="H86" t="s">
        <v>701</v>
      </c>
      <c r="I86">
        <f t="shared" si="9"/>
        <v>14</v>
      </c>
      <c r="J86" t="b">
        <f t="shared" si="6"/>
        <v>0</v>
      </c>
    </row>
    <row r="87" spans="1:10" x14ac:dyDescent="0.25">
      <c r="A87" t="s">
        <v>7677</v>
      </c>
      <c r="B87" t="str">
        <f t="shared" si="10"/>
        <v>UPPER TAKUTU/UPPER ESSEQUIBO (REGION N°9)</v>
      </c>
      <c r="C87">
        <f t="shared" si="11"/>
        <v>10</v>
      </c>
      <c r="G87" t="s">
        <v>618</v>
      </c>
      <c r="H87" t="s">
        <v>707</v>
      </c>
      <c r="I87">
        <f t="shared" si="9"/>
        <v>15</v>
      </c>
      <c r="J87" t="b">
        <f t="shared" si="6"/>
        <v>0</v>
      </c>
    </row>
    <row r="88" spans="1:10" x14ac:dyDescent="0.25">
      <c r="A88" t="s">
        <v>7742</v>
      </c>
      <c r="B88" t="str">
        <f t="shared" si="10"/>
        <v>SUD-EST</v>
      </c>
      <c r="C88">
        <f t="shared" si="11"/>
        <v>9</v>
      </c>
      <c r="G88" t="s">
        <v>618</v>
      </c>
      <c r="H88" t="s">
        <v>713</v>
      </c>
      <c r="I88">
        <f t="shared" si="9"/>
        <v>16</v>
      </c>
      <c r="J88" t="b">
        <f t="shared" si="6"/>
        <v>0</v>
      </c>
    </row>
    <row r="89" spans="1:10" x14ac:dyDescent="0.25">
      <c r="A89" t="s">
        <v>7784</v>
      </c>
      <c r="B89" t="str">
        <f t="shared" si="10"/>
        <v>SUBNATIONAL LEVEL NOT AVAILABLE</v>
      </c>
      <c r="C89">
        <f t="shared" si="11"/>
        <v>1</v>
      </c>
      <c r="G89" t="s">
        <v>618</v>
      </c>
      <c r="H89" t="s">
        <v>719</v>
      </c>
      <c r="I89">
        <f t="shared" si="9"/>
        <v>17</v>
      </c>
      <c r="J89" t="b">
        <f t="shared" si="6"/>
        <v>0</v>
      </c>
    </row>
    <row r="90" spans="1:10" x14ac:dyDescent="0.25">
      <c r="A90" t="s">
        <v>7787</v>
      </c>
      <c r="B90" t="str">
        <f t="shared" si="10"/>
        <v>YORO</v>
      </c>
      <c r="C90">
        <f t="shared" si="11"/>
        <v>18</v>
      </c>
      <c r="G90" t="s">
        <v>618</v>
      </c>
      <c r="H90" t="s">
        <v>725</v>
      </c>
      <c r="I90">
        <f t="shared" si="9"/>
        <v>18</v>
      </c>
      <c r="J90" t="b">
        <f t="shared" si="6"/>
        <v>0</v>
      </c>
    </row>
    <row r="91" spans="1:10" x14ac:dyDescent="0.25">
      <c r="A91" t="s">
        <v>7882</v>
      </c>
      <c r="B91" t="str">
        <f t="shared" si="10"/>
        <v>ZALA</v>
      </c>
      <c r="C91">
        <f t="shared" si="11"/>
        <v>20</v>
      </c>
      <c r="G91" t="s">
        <v>618</v>
      </c>
      <c r="H91" t="s">
        <v>731</v>
      </c>
      <c r="I91">
        <f t="shared" si="9"/>
        <v>19</v>
      </c>
      <c r="J91" t="b">
        <f t="shared" si="6"/>
        <v>0</v>
      </c>
    </row>
    <row r="92" spans="1:10" x14ac:dyDescent="0.25">
      <c r="A92" t="s">
        <v>7993</v>
      </c>
      <c r="B92" t="str">
        <f t="shared" si="10"/>
        <v>SUBNATIONAL LEVEL NOT AVAILABLE</v>
      </c>
      <c r="C92">
        <f t="shared" si="11"/>
        <v>1</v>
      </c>
      <c r="G92" t="s">
        <v>618</v>
      </c>
      <c r="H92" t="s">
        <v>737</v>
      </c>
      <c r="I92">
        <f t="shared" si="9"/>
        <v>20</v>
      </c>
      <c r="J92" t="b">
        <f t="shared" si="6"/>
        <v>0</v>
      </c>
    </row>
    <row r="93" spans="1:10" x14ac:dyDescent="0.25">
      <c r="A93" t="s">
        <v>7996</v>
      </c>
      <c r="B93" t="str">
        <f t="shared" si="10"/>
        <v>WEST BENGAL</v>
      </c>
      <c r="C93">
        <f t="shared" si="11"/>
        <v>37</v>
      </c>
      <c r="G93" t="s">
        <v>618</v>
      </c>
      <c r="H93" t="s">
        <v>743</v>
      </c>
      <c r="I93">
        <f t="shared" si="9"/>
        <v>21</v>
      </c>
      <c r="J93" t="b">
        <f t="shared" si="6"/>
        <v>0</v>
      </c>
    </row>
    <row r="94" spans="1:10" x14ac:dyDescent="0.25">
      <c r="A94" t="s">
        <v>8192</v>
      </c>
      <c r="B94" t="str">
        <f t="shared" si="10"/>
        <v>SUMATERA_UTARA</v>
      </c>
      <c r="C94">
        <f t="shared" si="11"/>
        <v>34</v>
      </c>
      <c r="G94" t="s">
        <v>618</v>
      </c>
      <c r="H94" t="s">
        <v>749</v>
      </c>
      <c r="I94">
        <f t="shared" si="9"/>
        <v>22</v>
      </c>
      <c r="J94" t="b">
        <f t="shared" si="6"/>
        <v>0</v>
      </c>
    </row>
    <row r="95" spans="1:10" x14ac:dyDescent="0.25">
      <c r="A95" t="s">
        <v>8376</v>
      </c>
      <c r="B95" t="str">
        <f t="shared" si="10"/>
        <v>ZANJAN</v>
      </c>
      <c r="C95">
        <f t="shared" si="11"/>
        <v>31</v>
      </c>
      <c r="G95" t="s">
        <v>618</v>
      </c>
      <c r="H95" t="s">
        <v>756</v>
      </c>
      <c r="I95">
        <f t="shared" si="9"/>
        <v>23</v>
      </c>
      <c r="J95" t="b">
        <f t="shared" si="6"/>
        <v>0</v>
      </c>
    </row>
    <row r="96" spans="1:10" x14ac:dyDescent="0.25">
      <c r="A96" t="s">
        <v>8552</v>
      </c>
      <c r="B96" t="str">
        <f t="shared" si="10"/>
        <v>WASSIT</v>
      </c>
      <c r="C96">
        <f t="shared" si="11"/>
        <v>19</v>
      </c>
      <c r="G96" t="s">
        <v>618</v>
      </c>
      <c r="H96" t="s">
        <v>762</v>
      </c>
      <c r="I96">
        <f t="shared" si="9"/>
        <v>24</v>
      </c>
      <c r="J96" t="b">
        <f t="shared" si="6"/>
        <v>0</v>
      </c>
    </row>
    <row r="97" spans="1:10" x14ac:dyDescent="0.25">
      <c r="A97" t="s">
        <v>8693</v>
      </c>
      <c r="B97" t="str">
        <f t="shared" si="10"/>
        <v>WEST</v>
      </c>
      <c r="C97">
        <f t="shared" si="11"/>
        <v>8</v>
      </c>
      <c r="G97" t="s">
        <v>618</v>
      </c>
      <c r="H97" t="s">
        <v>768</v>
      </c>
      <c r="I97">
        <f t="shared" si="9"/>
        <v>25</v>
      </c>
      <c r="J97" t="b">
        <f t="shared" si="6"/>
        <v>0</v>
      </c>
    </row>
    <row r="98" spans="1:10" x14ac:dyDescent="0.25">
      <c r="A98" t="s">
        <v>8743</v>
      </c>
      <c r="B98" t="str">
        <f t="shared" si="10"/>
        <v>SUBNATIONAL LEVEL NOT AVAILABLE</v>
      </c>
      <c r="C98">
        <f t="shared" si="11"/>
        <v>1</v>
      </c>
      <c r="G98" t="s">
        <v>618</v>
      </c>
      <c r="H98" t="s">
        <v>774</v>
      </c>
      <c r="I98">
        <f t="shared" si="9"/>
        <v>26</v>
      </c>
      <c r="J98" t="b">
        <f t="shared" si="6"/>
        <v>0</v>
      </c>
    </row>
    <row r="99" spans="1:10" x14ac:dyDescent="0.25">
      <c r="A99" t="s">
        <v>8746</v>
      </c>
      <c r="B99" t="str">
        <f t="shared" si="10"/>
        <v>TELAVIV</v>
      </c>
      <c r="C99">
        <f t="shared" si="11"/>
        <v>6</v>
      </c>
      <c r="G99" t="s">
        <v>618</v>
      </c>
      <c r="H99" t="s">
        <v>780</v>
      </c>
      <c r="I99">
        <f t="shared" si="9"/>
        <v>27</v>
      </c>
      <c r="J99" t="b">
        <f t="shared" si="6"/>
        <v>0</v>
      </c>
    </row>
    <row r="100" spans="1:10" x14ac:dyDescent="0.25">
      <c r="A100" t="s">
        <v>8781</v>
      </c>
      <c r="B100" t="str">
        <f t="shared" si="10"/>
        <v>VENETO</v>
      </c>
      <c r="C100">
        <f t="shared" si="11"/>
        <v>20</v>
      </c>
      <c r="G100" t="s">
        <v>618</v>
      </c>
      <c r="H100" t="s">
        <v>786</v>
      </c>
      <c r="I100">
        <f t="shared" si="9"/>
        <v>28</v>
      </c>
      <c r="J100" t="b">
        <f t="shared" si="6"/>
        <v>0</v>
      </c>
    </row>
    <row r="101" spans="1:10" x14ac:dyDescent="0.25">
      <c r="A101" t="s">
        <v>8893</v>
      </c>
      <c r="B101" t="str">
        <f t="shared" si="10"/>
        <v>WESTMORELAND</v>
      </c>
      <c r="C101">
        <f t="shared" si="11"/>
        <v>13</v>
      </c>
      <c r="G101" t="s">
        <v>618</v>
      </c>
      <c r="H101" t="s">
        <v>792</v>
      </c>
      <c r="I101">
        <f t="shared" si="9"/>
        <v>29</v>
      </c>
      <c r="J101" t="b">
        <f t="shared" si="6"/>
        <v>0</v>
      </c>
    </row>
    <row r="102" spans="1:10" x14ac:dyDescent="0.25">
      <c r="A102" t="s">
        <v>8961</v>
      </c>
      <c r="B102" t="str">
        <f t="shared" si="10"/>
        <v>YAMANASI</v>
      </c>
      <c r="C102">
        <f t="shared" si="11"/>
        <v>47</v>
      </c>
      <c r="G102" t="s">
        <v>618</v>
      </c>
      <c r="H102" t="s">
        <v>798</v>
      </c>
      <c r="I102">
        <f t="shared" si="9"/>
        <v>30</v>
      </c>
      <c r="J102" t="b">
        <f t="shared" si="6"/>
        <v>0</v>
      </c>
    </row>
    <row r="103" spans="1:10" x14ac:dyDescent="0.25">
      <c r="A103" t="s">
        <v>9200</v>
      </c>
      <c r="B103" t="str">
        <f t="shared" ref="B103:B134" si="12">VLOOKUP(A103,G:H,2,TRUE)</f>
        <v>SUBNATIONAL LEVEL NOT AVAILABLE</v>
      </c>
      <c r="C103">
        <f t="shared" ref="C103:C134" si="13">VLOOKUP(A103,G:I,3,TRUE)</f>
        <v>1</v>
      </c>
      <c r="G103" t="s">
        <v>618</v>
      </c>
      <c r="H103" t="s">
        <v>804</v>
      </c>
      <c r="I103">
        <f t="shared" si="9"/>
        <v>31</v>
      </c>
      <c r="J103" t="b">
        <f t="shared" si="6"/>
        <v>0</v>
      </c>
    </row>
    <row r="104" spans="1:10" x14ac:dyDescent="0.25">
      <c r="A104" t="s">
        <v>9203</v>
      </c>
      <c r="B104" t="str">
        <f t="shared" si="12"/>
        <v>ZARQA</v>
      </c>
      <c r="C104">
        <f t="shared" si="13"/>
        <v>12</v>
      </c>
      <c r="G104" t="s">
        <v>618</v>
      </c>
      <c r="H104" t="s">
        <v>810</v>
      </c>
      <c r="I104">
        <f t="shared" si="9"/>
        <v>32</v>
      </c>
      <c r="J104" t="b">
        <f t="shared" si="6"/>
        <v>0</v>
      </c>
    </row>
    <row r="105" spans="1:10" x14ac:dyDescent="0.25">
      <c r="A105" t="s">
        <v>9281</v>
      </c>
      <c r="B105" t="str">
        <f t="shared" si="12"/>
        <v>ZHAMBYL</v>
      </c>
      <c r="C105">
        <f t="shared" si="13"/>
        <v>16</v>
      </c>
      <c r="G105" t="s">
        <v>618</v>
      </c>
      <c r="H105" t="s">
        <v>816</v>
      </c>
      <c r="I105">
        <f t="shared" si="9"/>
        <v>33</v>
      </c>
      <c r="J105" t="b">
        <f t="shared" si="6"/>
        <v>0</v>
      </c>
    </row>
    <row r="106" spans="1:10" x14ac:dyDescent="0.25">
      <c r="A106" t="s">
        <v>9377</v>
      </c>
      <c r="B106" t="str">
        <f t="shared" si="12"/>
        <v>WEST POKOT</v>
      </c>
      <c r="C106">
        <f t="shared" si="13"/>
        <v>54</v>
      </c>
      <c r="G106" t="s">
        <v>618</v>
      </c>
      <c r="H106" t="s">
        <v>822</v>
      </c>
      <c r="I106">
        <f t="shared" si="9"/>
        <v>34</v>
      </c>
      <c r="J106" t="b">
        <f t="shared" si="6"/>
        <v>0</v>
      </c>
    </row>
    <row r="107" spans="1:10" x14ac:dyDescent="0.25">
      <c r="A107" t="s">
        <v>9658</v>
      </c>
      <c r="B107" t="str">
        <f t="shared" si="12"/>
        <v>TERAINA</v>
      </c>
      <c r="C107">
        <f t="shared" si="13"/>
        <v>24</v>
      </c>
      <c r="G107" t="s">
        <v>618</v>
      </c>
      <c r="H107" t="s">
        <v>828</v>
      </c>
      <c r="I107">
        <f t="shared" si="9"/>
        <v>35</v>
      </c>
      <c r="J107" t="b">
        <f t="shared" si="6"/>
        <v>0</v>
      </c>
    </row>
    <row r="108" spans="1:10" x14ac:dyDescent="0.25">
      <c r="A108" t="s">
        <v>9781</v>
      </c>
      <c r="B108" t="str">
        <f t="shared" si="12"/>
        <v>SUBNATIONAL LEVEL NOT AVAILABLE</v>
      </c>
      <c r="C108">
        <f t="shared" si="13"/>
        <v>1</v>
      </c>
      <c r="G108" t="s">
        <v>618</v>
      </c>
      <c r="H108" t="s">
        <v>834</v>
      </c>
      <c r="I108">
        <f t="shared" si="9"/>
        <v>36</v>
      </c>
      <c r="J108" t="b">
        <f t="shared" si="6"/>
        <v>0</v>
      </c>
    </row>
    <row r="109" spans="1:10" x14ac:dyDescent="0.25">
      <c r="A109" t="s">
        <v>9784</v>
      </c>
      <c r="B109" t="str">
        <f t="shared" si="12"/>
        <v>MOBARAK ALKABEER</v>
      </c>
      <c r="C109">
        <f t="shared" si="13"/>
        <v>6</v>
      </c>
      <c r="G109" t="s">
        <v>618</v>
      </c>
      <c r="H109" t="s">
        <v>840</v>
      </c>
      <c r="I109">
        <f t="shared" si="9"/>
        <v>37</v>
      </c>
      <c r="J109" t="b">
        <f t="shared" si="6"/>
        <v>0</v>
      </c>
    </row>
    <row r="110" spans="1:10" x14ac:dyDescent="0.25">
      <c r="A110" t="s">
        <v>9840</v>
      </c>
      <c r="B110" t="str">
        <f t="shared" si="12"/>
        <v>YSYK-KOL</v>
      </c>
      <c r="C110">
        <f t="shared" si="13"/>
        <v>7</v>
      </c>
      <c r="G110" t="s">
        <v>618</v>
      </c>
      <c r="H110" t="s">
        <v>846</v>
      </c>
      <c r="I110">
        <f t="shared" si="9"/>
        <v>38</v>
      </c>
      <c r="J110" t="b">
        <f t="shared" si="6"/>
        <v>0</v>
      </c>
    </row>
    <row r="111" spans="1:10" x14ac:dyDescent="0.25">
      <c r="A111" t="s">
        <v>9885</v>
      </c>
      <c r="B111" t="str">
        <f t="shared" si="12"/>
        <v>XIENGKHUANG</v>
      </c>
      <c r="C111">
        <f t="shared" si="13"/>
        <v>18</v>
      </c>
      <c r="G111" t="s">
        <v>618</v>
      </c>
      <c r="H111" t="s">
        <v>852</v>
      </c>
      <c r="I111">
        <f t="shared" si="9"/>
        <v>39</v>
      </c>
      <c r="J111" t="b">
        <f t="shared" si="6"/>
        <v>0</v>
      </c>
    </row>
    <row r="112" spans="1:10" x14ac:dyDescent="0.25">
      <c r="A112" t="s">
        <v>9981</v>
      </c>
      <c r="B112" t="str">
        <f t="shared" si="12"/>
        <v>ZEMGALE</v>
      </c>
      <c r="C112">
        <f t="shared" si="13"/>
        <v>5</v>
      </c>
      <c r="G112" t="s">
        <v>618</v>
      </c>
      <c r="H112" t="s">
        <v>858</v>
      </c>
      <c r="I112">
        <f t="shared" si="9"/>
        <v>40</v>
      </c>
      <c r="J112" t="b">
        <f t="shared" si="6"/>
        <v>0</v>
      </c>
    </row>
    <row r="113" spans="1:10" x14ac:dyDescent="0.25">
      <c r="A113" t="s">
        <v>10012</v>
      </c>
      <c r="B113" t="str">
        <f t="shared" si="12"/>
        <v>SOUTH</v>
      </c>
      <c r="C113">
        <f t="shared" si="13"/>
        <v>8</v>
      </c>
      <c r="G113" t="s">
        <v>618</v>
      </c>
      <c r="H113" t="s">
        <v>864</v>
      </c>
      <c r="I113">
        <f t="shared" si="9"/>
        <v>41</v>
      </c>
      <c r="J113" t="b">
        <f t="shared" si="6"/>
        <v>0</v>
      </c>
    </row>
    <row r="114" spans="1:10" x14ac:dyDescent="0.25">
      <c r="A114" t="s">
        <v>10068</v>
      </c>
      <c r="B114" t="str">
        <f t="shared" si="12"/>
        <v>THABA TSEKA</v>
      </c>
      <c r="C114">
        <f t="shared" si="13"/>
        <v>10</v>
      </c>
      <c r="G114" t="s">
        <v>618</v>
      </c>
      <c r="H114" t="s">
        <v>874</v>
      </c>
      <c r="I114">
        <f t="shared" si="9"/>
        <v>42</v>
      </c>
      <c r="J114" t="b">
        <f t="shared" si="6"/>
        <v>0</v>
      </c>
    </row>
    <row r="115" spans="1:10" x14ac:dyDescent="0.25">
      <c r="A115" t="s">
        <v>10135</v>
      </c>
      <c r="B115" t="str">
        <f t="shared" si="12"/>
        <v>SINOE</v>
      </c>
      <c r="C115">
        <f t="shared" si="13"/>
        <v>15</v>
      </c>
      <c r="G115" t="s">
        <v>618</v>
      </c>
      <c r="H115" t="s">
        <v>880</v>
      </c>
      <c r="I115">
        <f t="shared" si="9"/>
        <v>43</v>
      </c>
      <c r="J115" t="b">
        <f t="shared" si="6"/>
        <v>0</v>
      </c>
    </row>
    <row r="116" spans="1:10" x14ac:dyDescent="0.25">
      <c r="A116" t="s">
        <v>10226</v>
      </c>
      <c r="B116" t="str">
        <f t="shared" si="12"/>
        <v>TARABULUS</v>
      </c>
      <c r="C116">
        <f t="shared" si="13"/>
        <v>10</v>
      </c>
      <c r="G116" t="s">
        <v>618</v>
      </c>
      <c r="H116" t="s">
        <v>886</v>
      </c>
      <c r="I116">
        <f t="shared" si="9"/>
        <v>44</v>
      </c>
      <c r="J116" t="b">
        <f t="shared" si="6"/>
        <v>0</v>
      </c>
    </row>
    <row r="117" spans="1:10" x14ac:dyDescent="0.25">
      <c r="A117" t="s">
        <v>10300</v>
      </c>
      <c r="B117" t="str">
        <f t="shared" si="12"/>
        <v>SUBNATIONAL LEVEL NOT AVAILABLE</v>
      </c>
      <c r="C117">
        <f t="shared" si="13"/>
        <v>1</v>
      </c>
      <c r="G117" t="s">
        <v>618</v>
      </c>
      <c r="H117" t="s">
        <v>892</v>
      </c>
      <c r="I117">
        <f t="shared" si="9"/>
        <v>45</v>
      </c>
      <c r="J117" t="b">
        <f t="shared" si="6"/>
        <v>0</v>
      </c>
    </row>
    <row r="118" spans="1:10" x14ac:dyDescent="0.25">
      <c r="A118" t="s">
        <v>10303</v>
      </c>
      <c r="B118" t="str">
        <f t="shared" si="12"/>
        <v>VILNIAUS</v>
      </c>
      <c r="C118">
        <f t="shared" si="13"/>
        <v>10</v>
      </c>
      <c r="G118" t="s">
        <v>618</v>
      </c>
      <c r="H118" t="s">
        <v>898</v>
      </c>
      <c r="I118">
        <f t="shared" si="9"/>
        <v>46</v>
      </c>
      <c r="J118" t="b">
        <f t="shared" si="6"/>
        <v>0</v>
      </c>
    </row>
    <row r="119" spans="1:10" x14ac:dyDescent="0.25">
      <c r="A119" t="s">
        <v>10366</v>
      </c>
      <c r="B119" t="str">
        <f t="shared" si="12"/>
        <v>SUBNATIONAL LEVEL NOT AVAILABLE</v>
      </c>
      <c r="C119">
        <f t="shared" si="13"/>
        <v>1</v>
      </c>
      <c r="G119" t="s">
        <v>618</v>
      </c>
      <c r="H119" t="s">
        <v>904</v>
      </c>
      <c r="I119">
        <f t="shared" si="9"/>
        <v>47</v>
      </c>
      <c r="J119" t="b">
        <f t="shared" si="6"/>
        <v>0</v>
      </c>
    </row>
    <row r="120" spans="1:10" x14ac:dyDescent="0.25">
      <c r="A120" t="s">
        <v>10369</v>
      </c>
      <c r="B120" t="str">
        <f t="shared" si="12"/>
        <v>VATOVAVY FITOVINANY</v>
      </c>
      <c r="C120">
        <f t="shared" si="13"/>
        <v>28</v>
      </c>
      <c r="G120" t="s">
        <v>618</v>
      </c>
      <c r="H120" t="s">
        <v>910</v>
      </c>
      <c r="I120">
        <f t="shared" si="9"/>
        <v>48</v>
      </c>
      <c r="J120" t="b">
        <f t="shared" si="6"/>
        <v>0</v>
      </c>
    </row>
    <row r="121" spans="1:10" x14ac:dyDescent="0.25">
      <c r="A121" t="s">
        <v>10530</v>
      </c>
      <c r="B121" t="str">
        <f t="shared" si="12"/>
        <v>MALSOUTHERN</v>
      </c>
      <c r="C121">
        <f t="shared" si="13"/>
        <v>4</v>
      </c>
      <c r="G121" t="s">
        <v>919</v>
      </c>
      <c r="H121" t="s">
        <v>918</v>
      </c>
      <c r="I121">
        <f t="shared" si="9"/>
        <v>1</v>
      </c>
      <c r="J121" t="b">
        <f t="shared" si="6"/>
        <v>0</v>
      </c>
    </row>
    <row r="122" spans="1:10" x14ac:dyDescent="0.25">
      <c r="A122" t="s">
        <v>10556</v>
      </c>
      <c r="B122" t="str">
        <f t="shared" si="12"/>
        <v>W.P.KUALA LUMPUR</v>
      </c>
      <c r="C122">
        <f t="shared" si="13"/>
        <v>14</v>
      </c>
      <c r="G122" t="s">
        <v>919</v>
      </c>
      <c r="H122" t="s">
        <v>930</v>
      </c>
      <c r="I122">
        <f t="shared" si="9"/>
        <v>2</v>
      </c>
      <c r="J122" t="b">
        <f t="shared" si="6"/>
        <v>0</v>
      </c>
    </row>
    <row r="123" spans="1:10" x14ac:dyDescent="0.25">
      <c r="A123" t="s">
        <v>10633</v>
      </c>
      <c r="B123" t="str">
        <f t="shared" si="12"/>
        <v>TOMBOUCTOU</v>
      </c>
      <c r="C123">
        <f t="shared" si="13"/>
        <v>11</v>
      </c>
      <c r="G123" t="s">
        <v>919</v>
      </c>
      <c r="H123" t="s">
        <v>935</v>
      </c>
      <c r="I123">
        <f t="shared" si="9"/>
        <v>3</v>
      </c>
      <c r="J123" t="b">
        <f t="shared" si="6"/>
        <v>0</v>
      </c>
    </row>
    <row r="124" spans="1:10" x14ac:dyDescent="0.25">
      <c r="A124" t="s">
        <v>10705</v>
      </c>
      <c r="B124" t="str">
        <f t="shared" si="12"/>
        <v>ZURRIEQ</v>
      </c>
      <c r="C124">
        <f t="shared" si="13"/>
        <v>68</v>
      </c>
      <c r="G124" t="s">
        <v>919</v>
      </c>
      <c r="H124" t="s">
        <v>940</v>
      </c>
      <c r="I124">
        <f t="shared" si="9"/>
        <v>4</v>
      </c>
      <c r="J124" t="b">
        <f t="shared" si="6"/>
        <v>0</v>
      </c>
    </row>
    <row r="125" spans="1:10" x14ac:dyDescent="0.25">
      <c r="A125" t="s">
        <v>11049</v>
      </c>
      <c r="B125" t="str">
        <f t="shared" si="12"/>
        <v>WOTJE</v>
      </c>
      <c r="C125">
        <f t="shared" si="13"/>
        <v>33</v>
      </c>
      <c r="G125" t="s">
        <v>919</v>
      </c>
      <c r="H125" t="s">
        <v>945</v>
      </c>
      <c r="I125">
        <f t="shared" si="9"/>
        <v>5</v>
      </c>
      <c r="J125" t="b">
        <f t="shared" si="6"/>
        <v>0</v>
      </c>
    </row>
    <row r="126" spans="1:10" x14ac:dyDescent="0.25">
      <c r="A126" t="s">
        <v>11220</v>
      </c>
      <c r="B126" t="str">
        <f t="shared" si="12"/>
        <v>TRINITE</v>
      </c>
      <c r="C126">
        <f t="shared" si="13"/>
        <v>4</v>
      </c>
      <c r="G126" t="s">
        <v>952</v>
      </c>
      <c r="H126" t="s">
        <v>951</v>
      </c>
      <c r="I126">
        <f t="shared" si="9"/>
        <v>1</v>
      </c>
      <c r="J126" t="b">
        <f t="shared" si="6"/>
        <v>0</v>
      </c>
    </row>
    <row r="127" spans="1:10" x14ac:dyDescent="0.25">
      <c r="A127" t="s">
        <v>11246</v>
      </c>
      <c r="B127" t="str">
        <f t="shared" si="12"/>
        <v>TRARZA</v>
      </c>
      <c r="C127">
        <f t="shared" si="13"/>
        <v>16</v>
      </c>
      <c r="G127" t="s">
        <v>952</v>
      </c>
      <c r="H127" t="s">
        <v>961</v>
      </c>
      <c r="I127">
        <f t="shared" si="9"/>
        <v>2</v>
      </c>
      <c r="J127" t="b">
        <f t="shared" si="6"/>
        <v>0</v>
      </c>
    </row>
    <row r="128" spans="1:10" x14ac:dyDescent="0.25">
      <c r="A128" t="s">
        <v>11341</v>
      </c>
      <c r="B128" t="str">
        <f t="shared" si="12"/>
        <v>SAVANNE</v>
      </c>
      <c r="C128">
        <f t="shared" si="13"/>
        <v>11</v>
      </c>
      <c r="G128" t="s">
        <v>952</v>
      </c>
      <c r="H128" t="s">
        <v>966</v>
      </c>
      <c r="I128">
        <f t="shared" si="9"/>
        <v>3</v>
      </c>
      <c r="J128" t="b">
        <f t="shared" si="6"/>
        <v>0</v>
      </c>
    </row>
    <row r="129" spans="1:10" x14ac:dyDescent="0.25">
      <c r="A129" t="s">
        <v>11409</v>
      </c>
      <c r="B129" t="str">
        <f t="shared" si="12"/>
        <v>ZACATECAS</v>
      </c>
      <c r="C129">
        <f t="shared" si="13"/>
        <v>32</v>
      </c>
      <c r="G129" t="s">
        <v>952</v>
      </c>
      <c r="H129" t="s">
        <v>971</v>
      </c>
      <c r="I129">
        <f t="shared" si="9"/>
        <v>4</v>
      </c>
      <c r="J129" t="b">
        <f t="shared" si="6"/>
        <v>0</v>
      </c>
    </row>
    <row r="130" spans="1:10" x14ac:dyDescent="0.25">
      <c r="A130" t="s">
        <v>11576</v>
      </c>
      <c r="B130" t="str">
        <f t="shared" si="12"/>
        <v>YAP</v>
      </c>
      <c r="C130">
        <f t="shared" si="13"/>
        <v>4</v>
      </c>
      <c r="G130" t="s">
        <v>952</v>
      </c>
      <c r="H130" t="s">
        <v>976</v>
      </c>
      <c r="I130">
        <f t="shared" si="9"/>
        <v>5</v>
      </c>
      <c r="J130" t="b">
        <f t="shared" ref="J130:J135" si="14">G130=Country</f>
        <v>0</v>
      </c>
    </row>
    <row r="131" spans="1:10" x14ac:dyDescent="0.25">
      <c r="A131" t="s">
        <v>11603</v>
      </c>
      <c r="B131" t="str">
        <f t="shared" si="12"/>
        <v>UVS</v>
      </c>
      <c r="C131">
        <f t="shared" si="13"/>
        <v>18</v>
      </c>
      <c r="G131" t="s">
        <v>952</v>
      </c>
      <c r="H131" t="s">
        <v>981</v>
      </c>
      <c r="I131">
        <f t="shared" ref="I131:I194" si="15">IF(G131=G130,I130+1,1)</f>
        <v>6</v>
      </c>
      <c r="J131" t="b">
        <f t="shared" si="14"/>
        <v>0</v>
      </c>
    </row>
    <row r="132" spans="1:10" x14ac:dyDescent="0.25">
      <c r="A132" t="s">
        <v>11699</v>
      </c>
      <c r="B132" t="str">
        <f t="shared" si="12"/>
        <v>SAINT PETER</v>
      </c>
      <c r="C132">
        <f t="shared" si="13"/>
        <v>3</v>
      </c>
      <c r="G132" t="s">
        <v>952</v>
      </c>
      <c r="H132" t="s">
        <v>986</v>
      </c>
      <c r="I132">
        <f t="shared" si="15"/>
        <v>7</v>
      </c>
      <c r="J132" t="b">
        <f t="shared" si="14"/>
        <v>0</v>
      </c>
    </row>
    <row r="133" spans="1:10" x14ac:dyDescent="0.25">
      <c r="A133" t="s">
        <v>11716</v>
      </c>
      <c r="B133" t="str">
        <f t="shared" si="12"/>
        <v>TAZA-AL-HOCEIMA-TAOU</v>
      </c>
      <c r="C133">
        <f t="shared" si="13"/>
        <v>28</v>
      </c>
      <c r="G133" t="s">
        <v>993</v>
      </c>
      <c r="H133" t="s">
        <v>992</v>
      </c>
      <c r="I133">
        <f t="shared" si="15"/>
        <v>1</v>
      </c>
      <c r="J133" t="b">
        <f t="shared" si="14"/>
        <v>0</v>
      </c>
    </row>
    <row r="134" spans="1:10" x14ac:dyDescent="0.25">
      <c r="A134" t="s">
        <v>11876</v>
      </c>
      <c r="B134" t="str">
        <f t="shared" si="12"/>
        <v>ZAMBEZIA</v>
      </c>
      <c r="C134">
        <f t="shared" si="13"/>
        <v>11</v>
      </c>
      <c r="G134" t="s">
        <v>993</v>
      </c>
      <c r="H134" t="s">
        <v>1008</v>
      </c>
      <c r="I134">
        <f t="shared" si="15"/>
        <v>2</v>
      </c>
      <c r="J134" t="b">
        <f t="shared" si="14"/>
        <v>0</v>
      </c>
    </row>
    <row r="135" spans="1:10" x14ac:dyDescent="0.25">
      <c r="A135" t="s">
        <v>11976</v>
      </c>
      <c r="B135" t="str">
        <f t="shared" ref="B135:B166" si="16">VLOOKUP(A135,G:H,2,TRUE)</f>
        <v>YANGON</v>
      </c>
      <c r="C135">
        <f t="shared" ref="C135:C166" si="17">VLOOKUP(A135,G:I,3,TRUE)</f>
        <v>17</v>
      </c>
      <c r="G135" t="s">
        <v>993</v>
      </c>
      <c r="H135" t="s">
        <v>1017</v>
      </c>
      <c r="I135">
        <f t="shared" si="15"/>
        <v>3</v>
      </c>
      <c r="J135" t="b">
        <f t="shared" si="14"/>
        <v>0</v>
      </c>
    </row>
    <row r="136" spans="1:10" x14ac:dyDescent="0.25">
      <c r="A136" t="s">
        <v>12066</v>
      </c>
      <c r="B136" t="str">
        <f t="shared" si="16"/>
        <v>OTJOZONDJUPA</v>
      </c>
      <c r="C136">
        <f t="shared" si="17"/>
        <v>13</v>
      </c>
      <c r="G136" t="s">
        <v>993</v>
      </c>
      <c r="H136" t="s">
        <v>1027</v>
      </c>
      <c r="I136">
        <f t="shared" si="15"/>
        <v>4</v>
      </c>
      <c r="J136" t="b">
        <f t="shared" ref="J136:J167" si="18">G136=Country</f>
        <v>0</v>
      </c>
    </row>
    <row r="137" spans="1:10" x14ac:dyDescent="0.25">
      <c r="A137" t="s">
        <v>12146</v>
      </c>
      <c r="B137" t="str">
        <f t="shared" si="16"/>
        <v>YAREN</v>
      </c>
      <c r="C137">
        <f t="shared" si="17"/>
        <v>14</v>
      </c>
      <c r="G137" t="s">
        <v>993</v>
      </c>
      <c r="H137" t="s">
        <v>1036</v>
      </c>
      <c r="I137">
        <f t="shared" si="15"/>
        <v>5</v>
      </c>
      <c r="J137" t="b">
        <f t="shared" si="18"/>
        <v>0</v>
      </c>
    </row>
    <row r="138" spans="1:10" x14ac:dyDescent="0.25">
      <c r="A138" t="s">
        <v>12221</v>
      </c>
      <c r="B138" t="str">
        <f t="shared" si="16"/>
        <v>WDR</v>
      </c>
      <c r="C138">
        <f t="shared" si="17"/>
        <v>5</v>
      </c>
      <c r="G138" t="s">
        <v>993</v>
      </c>
      <c r="H138" t="s">
        <v>1042</v>
      </c>
      <c r="I138">
        <f t="shared" si="15"/>
        <v>6</v>
      </c>
      <c r="J138" t="b">
        <f t="shared" si="18"/>
        <v>0</v>
      </c>
    </row>
    <row r="139" spans="1:10" x14ac:dyDescent="0.25">
      <c r="A139" t="s">
        <v>12250</v>
      </c>
      <c r="B139" t="str">
        <f t="shared" si="16"/>
        <v>SUBNATIONAL LEVEL NOT AVAILABLE</v>
      </c>
      <c r="C139">
        <f t="shared" si="17"/>
        <v>1</v>
      </c>
      <c r="G139" t="s">
        <v>993</v>
      </c>
      <c r="H139" t="s">
        <v>1048</v>
      </c>
      <c r="I139">
        <f t="shared" si="15"/>
        <v>7</v>
      </c>
      <c r="J139" t="b">
        <f t="shared" si="18"/>
        <v>0</v>
      </c>
    </row>
    <row r="140" spans="1:10" x14ac:dyDescent="0.25">
      <c r="A140" t="s">
        <v>12252</v>
      </c>
      <c r="B140" t="str">
        <f t="shared" si="16"/>
        <v>SINT MAARTEN</v>
      </c>
      <c r="C140">
        <f t="shared" si="17"/>
        <v>5</v>
      </c>
      <c r="G140" t="s">
        <v>993</v>
      </c>
      <c r="H140" t="s">
        <v>1054</v>
      </c>
      <c r="I140">
        <f t="shared" si="15"/>
        <v>8</v>
      </c>
      <c r="J140" t="b">
        <f t="shared" si="18"/>
        <v>0</v>
      </c>
    </row>
    <row r="141" spans="1:10" x14ac:dyDescent="0.25">
      <c r="A141" t="s">
        <v>12278</v>
      </c>
      <c r="B141" t="str">
        <f t="shared" si="16"/>
        <v>SUD</v>
      </c>
      <c r="C141">
        <f t="shared" si="17"/>
        <v>3</v>
      </c>
      <c r="G141" t="s">
        <v>993</v>
      </c>
      <c r="H141" t="s">
        <v>1063</v>
      </c>
      <c r="I141">
        <f t="shared" si="15"/>
        <v>9</v>
      </c>
      <c r="J141" t="b">
        <f t="shared" si="18"/>
        <v>0</v>
      </c>
    </row>
    <row r="142" spans="1:10" x14ac:dyDescent="0.25">
      <c r="A142" t="s">
        <v>12295</v>
      </c>
      <c r="B142" t="str">
        <f t="shared" si="16"/>
        <v>WESTLAND</v>
      </c>
      <c r="C142">
        <f t="shared" si="17"/>
        <v>14</v>
      </c>
      <c r="G142" t="s">
        <v>993</v>
      </c>
      <c r="H142" t="s">
        <v>1072</v>
      </c>
      <c r="I142">
        <f t="shared" si="15"/>
        <v>10</v>
      </c>
      <c r="J142" t="b">
        <f t="shared" si="18"/>
        <v>0</v>
      </c>
    </row>
    <row r="143" spans="1:10" x14ac:dyDescent="0.25">
      <c r="A143" t="s">
        <v>12372</v>
      </c>
      <c r="B143" t="str">
        <f t="shared" si="16"/>
        <v>RIVAS</v>
      </c>
      <c r="C143">
        <f t="shared" si="17"/>
        <v>17</v>
      </c>
      <c r="G143" t="s">
        <v>993</v>
      </c>
      <c r="H143" t="s">
        <v>1082</v>
      </c>
      <c r="I143">
        <f t="shared" si="15"/>
        <v>11</v>
      </c>
      <c r="J143" t="b">
        <f t="shared" si="18"/>
        <v>0</v>
      </c>
    </row>
    <row r="144" spans="1:10" x14ac:dyDescent="0.25">
      <c r="A144" t="s">
        <v>12465</v>
      </c>
      <c r="B144" t="str">
        <f t="shared" si="16"/>
        <v>ZINDER</v>
      </c>
      <c r="C144">
        <f t="shared" si="17"/>
        <v>9</v>
      </c>
      <c r="G144" t="s">
        <v>993</v>
      </c>
      <c r="H144" t="s">
        <v>1087</v>
      </c>
      <c r="I144">
        <f t="shared" si="15"/>
        <v>12</v>
      </c>
      <c r="J144" t="b">
        <f t="shared" si="18"/>
        <v>0</v>
      </c>
    </row>
    <row r="145" spans="1:10" x14ac:dyDescent="0.25">
      <c r="A145" t="s">
        <v>12543</v>
      </c>
      <c r="B145" t="str">
        <f t="shared" si="16"/>
        <v>ZAMFARA</v>
      </c>
      <c r="C145">
        <f t="shared" si="17"/>
        <v>37</v>
      </c>
      <c r="G145" t="s">
        <v>993</v>
      </c>
      <c r="H145" t="s">
        <v>1092</v>
      </c>
      <c r="I145">
        <f t="shared" si="15"/>
        <v>13</v>
      </c>
      <c r="J145" t="b">
        <f t="shared" si="18"/>
        <v>0</v>
      </c>
    </row>
    <row r="146" spans="1:10" x14ac:dyDescent="0.25">
      <c r="A146" t="s">
        <v>12766</v>
      </c>
      <c r="B146" t="str">
        <f t="shared" si="16"/>
        <v>MUTALAU</v>
      </c>
      <c r="C146">
        <f t="shared" si="17"/>
        <v>7</v>
      </c>
      <c r="G146" t="s">
        <v>993</v>
      </c>
      <c r="H146" t="s">
        <v>1097</v>
      </c>
      <c r="I146">
        <f t="shared" si="15"/>
        <v>14</v>
      </c>
      <c r="J146" t="b">
        <f t="shared" si="18"/>
        <v>0</v>
      </c>
    </row>
    <row r="147" spans="1:10" x14ac:dyDescent="0.25">
      <c r="A147" t="s">
        <v>12805</v>
      </c>
      <c r="B147" t="str">
        <f t="shared" si="16"/>
        <v>SUBNATIONAL LEVEL NOT AVAILABLE</v>
      </c>
      <c r="C147">
        <f t="shared" si="17"/>
        <v>1</v>
      </c>
      <c r="G147" t="s">
        <v>993</v>
      </c>
      <c r="H147" t="s">
        <v>1106</v>
      </c>
      <c r="I147">
        <f t="shared" si="15"/>
        <v>15</v>
      </c>
      <c r="J147" t="b">
        <f t="shared" si="18"/>
        <v>0</v>
      </c>
    </row>
    <row r="148" spans="1:10" x14ac:dyDescent="0.25">
      <c r="A148" t="s">
        <v>12808</v>
      </c>
      <c r="B148" t="str">
        <f t="shared" si="16"/>
        <v>TINIAN</v>
      </c>
      <c r="C148">
        <f t="shared" si="17"/>
        <v>4</v>
      </c>
      <c r="G148" t="s">
        <v>993</v>
      </c>
      <c r="H148" t="s">
        <v>1115</v>
      </c>
      <c r="I148">
        <f t="shared" si="15"/>
        <v>16</v>
      </c>
      <c r="J148" t="b">
        <f t="shared" si="18"/>
        <v>0</v>
      </c>
    </row>
    <row r="149" spans="1:10" x14ac:dyDescent="0.25">
      <c r="A149" t="s">
        <v>12834</v>
      </c>
      <c r="B149" t="str">
        <f t="shared" si="16"/>
        <v>VESTFOLD</v>
      </c>
      <c r="C149">
        <f t="shared" si="17"/>
        <v>19</v>
      </c>
      <c r="G149" t="s">
        <v>993</v>
      </c>
      <c r="H149" t="s">
        <v>1129</v>
      </c>
      <c r="I149">
        <f t="shared" si="15"/>
        <v>17</v>
      </c>
      <c r="J149" t="b">
        <f t="shared" si="18"/>
        <v>0</v>
      </c>
    </row>
    <row r="150" spans="1:10" x14ac:dyDescent="0.25">
      <c r="A150" t="s">
        <v>12934</v>
      </c>
      <c r="B150" t="str">
        <f t="shared" si="16"/>
        <v>SOUTH SHARQIYA</v>
      </c>
      <c r="C150">
        <f t="shared" si="17"/>
        <v>11</v>
      </c>
      <c r="G150" t="s">
        <v>993</v>
      </c>
      <c r="H150" t="s">
        <v>1135</v>
      </c>
      <c r="I150">
        <f t="shared" si="15"/>
        <v>18</v>
      </c>
      <c r="J150" t="b">
        <f t="shared" si="18"/>
        <v>0</v>
      </c>
    </row>
    <row r="151" spans="1:10" x14ac:dyDescent="0.25">
      <c r="A151" t="s">
        <v>13007</v>
      </c>
      <c r="B151" t="str">
        <f t="shared" si="16"/>
        <v>SINDH</v>
      </c>
      <c r="C151">
        <f t="shared" si="17"/>
        <v>10</v>
      </c>
      <c r="G151" t="s">
        <v>993</v>
      </c>
      <c r="H151" t="s">
        <v>1144</v>
      </c>
      <c r="I151">
        <f t="shared" si="15"/>
        <v>19</v>
      </c>
      <c r="J151" t="b">
        <f t="shared" si="18"/>
        <v>0</v>
      </c>
    </row>
    <row r="152" spans="1:10" x14ac:dyDescent="0.25">
      <c r="A152" t="s">
        <v>13071</v>
      </c>
      <c r="B152" t="str">
        <f t="shared" si="16"/>
        <v>SONSOROL</v>
      </c>
      <c r="C152">
        <f t="shared" si="17"/>
        <v>16</v>
      </c>
      <c r="G152" t="s">
        <v>993</v>
      </c>
      <c r="H152" t="s">
        <v>1152</v>
      </c>
      <c r="I152">
        <f t="shared" si="15"/>
        <v>20</v>
      </c>
      <c r="J152" t="b">
        <f t="shared" si="18"/>
        <v>0</v>
      </c>
    </row>
    <row r="153" spans="1:10" x14ac:dyDescent="0.25">
      <c r="A153" t="s">
        <v>13157</v>
      </c>
      <c r="B153" t="str">
        <f t="shared" si="16"/>
        <v>VERAGUAS</v>
      </c>
      <c r="C153">
        <f t="shared" si="17"/>
        <v>12</v>
      </c>
      <c r="G153" t="s">
        <v>993</v>
      </c>
      <c r="H153" t="s">
        <v>1163</v>
      </c>
      <c r="I153">
        <f t="shared" si="15"/>
        <v>21</v>
      </c>
      <c r="J153" t="b">
        <f t="shared" si="18"/>
        <v>0</v>
      </c>
    </row>
    <row r="154" spans="1:10" x14ac:dyDescent="0.25">
      <c r="A154" t="s">
        <v>13220</v>
      </c>
      <c r="B154" t="str">
        <f t="shared" si="16"/>
        <v>WESTERN HIGHLANDS</v>
      </c>
      <c r="C154">
        <f t="shared" si="17"/>
        <v>28</v>
      </c>
      <c r="G154" t="s">
        <v>1175</v>
      </c>
      <c r="H154" t="s">
        <v>1174</v>
      </c>
      <c r="I154">
        <f t="shared" si="15"/>
        <v>1</v>
      </c>
      <c r="J154" t="b">
        <f t="shared" si="18"/>
        <v>0</v>
      </c>
    </row>
    <row r="155" spans="1:10" x14ac:dyDescent="0.25">
      <c r="A155" t="s">
        <v>13402</v>
      </c>
      <c r="B155" t="str">
        <f t="shared" si="16"/>
        <v>SAN PEDRO</v>
      </c>
      <c r="C155">
        <f t="shared" si="17"/>
        <v>18</v>
      </c>
      <c r="G155" t="s">
        <v>1175</v>
      </c>
      <c r="H155" t="s">
        <v>1184</v>
      </c>
      <c r="I155">
        <f t="shared" si="15"/>
        <v>2</v>
      </c>
      <c r="J155" t="b">
        <f t="shared" si="18"/>
        <v>0</v>
      </c>
    </row>
    <row r="156" spans="1:10" x14ac:dyDescent="0.25">
      <c r="A156" t="s">
        <v>13494</v>
      </c>
      <c r="B156" t="str">
        <f t="shared" si="16"/>
        <v>UCAYALI</v>
      </c>
      <c r="C156">
        <f t="shared" si="17"/>
        <v>25</v>
      </c>
      <c r="G156" t="s">
        <v>1175</v>
      </c>
      <c r="H156" t="s">
        <v>1189</v>
      </c>
      <c r="I156">
        <f t="shared" si="15"/>
        <v>3</v>
      </c>
      <c r="J156" t="b">
        <f t="shared" si="18"/>
        <v>0</v>
      </c>
    </row>
    <row r="157" spans="1:10" x14ac:dyDescent="0.25">
      <c r="A157" t="s">
        <v>13622</v>
      </c>
      <c r="B157" t="str">
        <f t="shared" si="16"/>
        <v>WESTERN VISAYAS</v>
      </c>
      <c r="C157">
        <f t="shared" si="17"/>
        <v>16</v>
      </c>
      <c r="G157" t="s">
        <v>1175</v>
      </c>
      <c r="H157" t="s">
        <v>1194</v>
      </c>
      <c r="I157">
        <f t="shared" si="15"/>
        <v>4</v>
      </c>
      <c r="J157" t="b">
        <f t="shared" si="18"/>
        <v>0</v>
      </c>
    </row>
    <row r="158" spans="1:10" x14ac:dyDescent="0.25">
      <c r="A158" t="s">
        <v>13708</v>
      </c>
      <c r="B158" t="str">
        <f t="shared" si="16"/>
        <v>PITCAIRN</v>
      </c>
      <c r="C158">
        <f t="shared" si="17"/>
        <v>4</v>
      </c>
      <c r="G158" t="s">
        <v>1201</v>
      </c>
      <c r="H158" t="s">
        <v>1200</v>
      </c>
      <c r="I158">
        <f t="shared" si="15"/>
        <v>1</v>
      </c>
      <c r="J158" t="b">
        <f t="shared" si="18"/>
        <v>0</v>
      </c>
    </row>
    <row r="159" spans="1:10" x14ac:dyDescent="0.25">
      <c r="A159" t="s">
        <v>13734</v>
      </c>
      <c r="B159" t="str">
        <f t="shared" si="16"/>
        <v>WEST POMERANIAN</v>
      </c>
      <c r="C159">
        <f t="shared" si="17"/>
        <v>16</v>
      </c>
      <c r="G159" t="s">
        <v>1201</v>
      </c>
      <c r="H159" t="s">
        <v>1212</v>
      </c>
      <c r="I159">
        <f t="shared" si="15"/>
        <v>2</v>
      </c>
      <c r="J159" t="b">
        <f t="shared" si="18"/>
        <v>0</v>
      </c>
    </row>
    <row r="160" spans="1:10" x14ac:dyDescent="0.25">
      <c r="A160" t="s">
        <v>13835</v>
      </c>
      <c r="B160" t="str">
        <f t="shared" si="16"/>
        <v>REGIÃO AUTÓNOMA DOS AÇORES</v>
      </c>
      <c r="C160">
        <f t="shared" si="17"/>
        <v>7</v>
      </c>
      <c r="G160" t="s">
        <v>1201</v>
      </c>
      <c r="H160" t="s">
        <v>1217</v>
      </c>
      <c r="I160">
        <f t="shared" si="15"/>
        <v>3</v>
      </c>
      <c r="J160" t="b">
        <f t="shared" si="18"/>
        <v>0</v>
      </c>
    </row>
    <row r="161" spans="1:10" x14ac:dyDescent="0.25">
      <c r="A161" t="s">
        <v>13882</v>
      </c>
      <c r="B161" t="str">
        <f t="shared" si="16"/>
        <v>YAUCO</v>
      </c>
      <c r="C161">
        <f t="shared" si="17"/>
        <v>78</v>
      </c>
      <c r="G161" t="s">
        <v>1201</v>
      </c>
      <c r="H161" t="s">
        <v>1222</v>
      </c>
      <c r="I161">
        <f t="shared" si="15"/>
        <v>4</v>
      </c>
      <c r="J161" t="b">
        <f t="shared" si="18"/>
        <v>0</v>
      </c>
    </row>
    <row r="162" spans="1:10" x14ac:dyDescent="0.25">
      <c r="A162" t="s">
        <v>14280</v>
      </c>
      <c r="B162" t="str">
        <f t="shared" si="16"/>
        <v>UMM SLAL</v>
      </c>
      <c r="C162">
        <f t="shared" si="17"/>
        <v>17</v>
      </c>
      <c r="G162" t="s">
        <v>1201</v>
      </c>
      <c r="H162" t="s">
        <v>1227</v>
      </c>
      <c r="I162">
        <f t="shared" si="15"/>
        <v>5</v>
      </c>
      <c r="J162" t="b">
        <f t="shared" si="18"/>
        <v>0</v>
      </c>
    </row>
    <row r="163" spans="1:10" x14ac:dyDescent="0.25">
      <c r="A163" t="s">
        <v>14384</v>
      </c>
      <c r="B163" t="str">
        <f t="shared" si="16"/>
        <v>TAEJON</v>
      </c>
      <c r="C163">
        <f t="shared" si="17"/>
        <v>15</v>
      </c>
      <c r="G163" t="s">
        <v>1201</v>
      </c>
      <c r="H163" t="s">
        <v>1232</v>
      </c>
      <c r="I163">
        <f t="shared" si="15"/>
        <v>6</v>
      </c>
      <c r="J163" t="b">
        <f t="shared" si="18"/>
        <v>0</v>
      </c>
    </row>
    <row r="164" spans="1:10" x14ac:dyDescent="0.25">
      <c r="A164" t="s">
        <v>14464</v>
      </c>
      <c r="B164" t="str">
        <f t="shared" si="16"/>
        <v>UNGHENI</v>
      </c>
      <c r="C164">
        <f t="shared" si="17"/>
        <v>37</v>
      </c>
      <c r="G164" t="s">
        <v>1201</v>
      </c>
      <c r="H164" t="s">
        <v>1237</v>
      </c>
      <c r="I164">
        <f t="shared" si="15"/>
        <v>7</v>
      </c>
      <c r="J164" t="b">
        <f t="shared" si="18"/>
        <v>0</v>
      </c>
    </row>
    <row r="165" spans="1:10" x14ac:dyDescent="0.25">
      <c r="A165" t="s">
        <v>14673</v>
      </c>
      <c r="B165" t="str">
        <f t="shared" si="16"/>
        <v>VRANCEA</v>
      </c>
      <c r="C165">
        <f t="shared" si="17"/>
        <v>42</v>
      </c>
      <c r="G165" t="s">
        <v>1201</v>
      </c>
      <c r="H165" t="s">
        <v>1242</v>
      </c>
      <c r="I165">
        <f t="shared" si="15"/>
        <v>8</v>
      </c>
      <c r="J165" t="b">
        <f t="shared" si="18"/>
        <v>0</v>
      </c>
    </row>
    <row r="166" spans="1:10" x14ac:dyDescent="0.25">
      <c r="A166" t="s">
        <v>14895</v>
      </c>
      <c r="B166" t="str">
        <f t="shared" si="16"/>
        <v>VOLGA FEDERAL DISTRICT</v>
      </c>
      <c r="C166">
        <f t="shared" si="17"/>
        <v>8</v>
      </c>
      <c r="G166" t="s">
        <v>1249</v>
      </c>
      <c r="H166" t="s">
        <v>1248</v>
      </c>
      <c r="I166">
        <f t="shared" si="15"/>
        <v>1</v>
      </c>
      <c r="J166" t="b">
        <f t="shared" si="18"/>
        <v>0</v>
      </c>
    </row>
    <row r="167" spans="1:10" x14ac:dyDescent="0.25">
      <c r="A167" t="s">
        <v>14940</v>
      </c>
      <c r="B167" t="str">
        <f t="shared" ref="B167:B198" si="19">VLOOKUP(A167,G:H,2,TRUE)</f>
        <v>SUD</v>
      </c>
      <c r="C167">
        <f t="shared" ref="C167:C198" si="20">VLOOKUP(A167,G:I,3,TRUE)</f>
        <v>5</v>
      </c>
      <c r="G167" t="s">
        <v>1249</v>
      </c>
      <c r="H167" t="s">
        <v>1258</v>
      </c>
      <c r="I167">
        <f t="shared" si="15"/>
        <v>2</v>
      </c>
      <c r="J167" t="b">
        <f t="shared" si="18"/>
        <v>0</v>
      </c>
    </row>
    <row r="168" spans="1:10" x14ac:dyDescent="0.25">
      <c r="A168" t="s">
        <v>14963</v>
      </c>
      <c r="B168" t="str">
        <f t="shared" si="19"/>
        <v>SAINT BARTHELEMY</v>
      </c>
      <c r="C168">
        <f t="shared" si="20"/>
        <v>1</v>
      </c>
      <c r="G168" t="s">
        <v>1249</v>
      </c>
      <c r="H168" t="s">
        <v>1263</v>
      </c>
      <c r="I168">
        <f t="shared" si="15"/>
        <v>3</v>
      </c>
      <c r="J168" t="b">
        <f t="shared" ref="J168:J189" si="21">G168=Country</f>
        <v>0</v>
      </c>
    </row>
    <row r="169" spans="1:10" x14ac:dyDescent="0.25">
      <c r="A169" t="s">
        <v>14974</v>
      </c>
      <c r="B169" t="str">
        <f t="shared" si="19"/>
        <v>TRINITY PALMETTO POINT</v>
      </c>
      <c r="C169">
        <f t="shared" si="20"/>
        <v>14</v>
      </c>
      <c r="G169" t="s">
        <v>1249</v>
      </c>
      <c r="H169" t="s">
        <v>1268</v>
      </c>
      <c r="I169">
        <f t="shared" si="15"/>
        <v>4</v>
      </c>
      <c r="J169" t="b">
        <f t="shared" si="21"/>
        <v>0</v>
      </c>
    </row>
    <row r="170" spans="1:10" x14ac:dyDescent="0.25">
      <c r="A170" t="s">
        <v>15051</v>
      </c>
      <c r="B170" t="str">
        <f t="shared" si="19"/>
        <v>REGION NUMBER 8</v>
      </c>
      <c r="C170">
        <f t="shared" si="20"/>
        <v>9</v>
      </c>
      <c r="G170" t="s">
        <v>1249</v>
      </c>
      <c r="H170" t="s">
        <v>1273</v>
      </c>
      <c r="I170">
        <f t="shared" si="15"/>
        <v>5</v>
      </c>
      <c r="J170" t="b">
        <f t="shared" si="21"/>
        <v>0</v>
      </c>
    </row>
    <row r="171" spans="1:10" x14ac:dyDescent="0.25">
      <c r="A171" t="s">
        <v>15110</v>
      </c>
      <c r="B171" t="str">
        <f t="shared" si="19"/>
        <v>SAINT MARTIN</v>
      </c>
      <c r="C171">
        <f t="shared" si="20"/>
        <v>1</v>
      </c>
      <c r="G171" t="s">
        <v>1249</v>
      </c>
      <c r="H171" t="s">
        <v>1278</v>
      </c>
      <c r="I171">
        <f t="shared" si="15"/>
        <v>6</v>
      </c>
      <c r="J171" t="b">
        <f t="shared" si="21"/>
        <v>0</v>
      </c>
    </row>
    <row r="172" spans="1:10" x14ac:dyDescent="0.25">
      <c r="A172" t="s">
        <v>15119</v>
      </c>
      <c r="B172" t="str">
        <f t="shared" si="19"/>
        <v>SAINT PATRICK</v>
      </c>
      <c r="C172">
        <f t="shared" si="20"/>
        <v>6</v>
      </c>
      <c r="G172" t="s">
        <v>1249</v>
      </c>
      <c r="H172" t="s">
        <v>1283</v>
      </c>
      <c r="I172">
        <f t="shared" si="15"/>
        <v>7</v>
      </c>
      <c r="J172" t="b">
        <f t="shared" si="21"/>
        <v>0</v>
      </c>
    </row>
    <row r="173" spans="1:10" x14ac:dyDescent="0.25">
      <c r="A173" t="s">
        <v>15147</v>
      </c>
      <c r="B173" t="str">
        <f t="shared" si="19"/>
        <v>UPOLU</v>
      </c>
      <c r="C173">
        <f t="shared" si="20"/>
        <v>2</v>
      </c>
      <c r="G173" t="s">
        <v>1249</v>
      </c>
      <c r="H173" t="s">
        <v>1288</v>
      </c>
      <c r="I173">
        <f t="shared" si="15"/>
        <v>8</v>
      </c>
      <c r="J173" t="b">
        <f t="shared" si="21"/>
        <v>0</v>
      </c>
    </row>
    <row r="174" spans="1:10" x14ac:dyDescent="0.25">
      <c r="A174" t="s">
        <v>15163</v>
      </c>
      <c r="B174" t="str">
        <f t="shared" si="19"/>
        <v>SUBNATIONAL LEVEL NOT AVAILABLE</v>
      </c>
      <c r="C174">
        <f t="shared" si="20"/>
        <v>1</v>
      </c>
      <c r="G174" t="s">
        <v>1249</v>
      </c>
      <c r="H174" t="s">
        <v>1293</v>
      </c>
      <c r="I174">
        <f t="shared" si="15"/>
        <v>9</v>
      </c>
      <c r="J174" t="b">
        <f t="shared" si="21"/>
        <v>0</v>
      </c>
    </row>
    <row r="175" spans="1:10" x14ac:dyDescent="0.25">
      <c r="A175" t="s">
        <v>15166</v>
      </c>
      <c r="B175" t="str">
        <f t="shared" si="19"/>
        <v>SÃO TOMÉ</v>
      </c>
      <c r="C175">
        <f t="shared" si="20"/>
        <v>2</v>
      </c>
      <c r="G175" t="s">
        <v>1249</v>
      </c>
      <c r="H175" t="s">
        <v>1298</v>
      </c>
      <c r="I175">
        <f t="shared" si="15"/>
        <v>10</v>
      </c>
      <c r="J175" t="b">
        <f t="shared" si="21"/>
        <v>0</v>
      </c>
    </row>
    <row r="176" spans="1:10" x14ac:dyDescent="0.25">
      <c r="A176" t="s">
        <v>15183</v>
      </c>
      <c r="B176" t="str">
        <f t="shared" si="19"/>
        <v>TAF</v>
      </c>
      <c r="C176">
        <f t="shared" si="20"/>
        <v>20</v>
      </c>
      <c r="G176" t="s">
        <v>1249</v>
      </c>
      <c r="H176" t="s">
        <v>1303</v>
      </c>
      <c r="I176">
        <f t="shared" si="15"/>
        <v>11</v>
      </c>
      <c r="J176" t="b">
        <f t="shared" si="21"/>
        <v>0</v>
      </c>
    </row>
    <row r="177" spans="1:10" x14ac:dyDescent="0.25">
      <c r="A177" t="s">
        <v>15303</v>
      </c>
      <c r="B177" t="str">
        <f t="shared" si="19"/>
        <v>ZIGUINCHOR</v>
      </c>
      <c r="C177">
        <f t="shared" si="20"/>
        <v>14</v>
      </c>
      <c r="G177" t="s">
        <v>1249</v>
      </c>
      <c r="H177" t="s">
        <v>1308</v>
      </c>
      <c r="I177">
        <f t="shared" si="15"/>
        <v>12</v>
      </c>
      <c r="J177" t="b">
        <f t="shared" si="21"/>
        <v>0</v>
      </c>
    </row>
    <row r="178" spans="1:10" x14ac:dyDescent="0.25">
      <c r="A178" t="s">
        <v>15417</v>
      </c>
      <c r="B178" t="str">
        <f t="shared" si="19"/>
        <v>ZLATIBORSKI UPRAVNI OKRUG</v>
      </c>
      <c r="C178">
        <f t="shared" si="20"/>
        <v>30</v>
      </c>
      <c r="G178" t="s">
        <v>1249</v>
      </c>
      <c r="H178" t="s">
        <v>1313</v>
      </c>
      <c r="I178">
        <f t="shared" si="15"/>
        <v>13</v>
      </c>
      <c r="J178" t="b">
        <f t="shared" si="21"/>
        <v>0</v>
      </c>
    </row>
    <row r="179" spans="1:10" x14ac:dyDescent="0.25">
      <c r="A179" t="s">
        <v>15572</v>
      </c>
      <c r="B179" t="str">
        <f t="shared" si="19"/>
        <v>WEST</v>
      </c>
      <c r="C179">
        <f t="shared" si="20"/>
        <v>6</v>
      </c>
      <c r="G179" t="s">
        <v>1249</v>
      </c>
      <c r="H179" t="s">
        <v>1318</v>
      </c>
      <c r="I179">
        <f t="shared" si="15"/>
        <v>14</v>
      </c>
      <c r="J179" t="b">
        <f t="shared" si="21"/>
        <v>0</v>
      </c>
    </row>
    <row r="180" spans="1:10" x14ac:dyDescent="0.25">
      <c r="A180" t="s">
        <v>15601</v>
      </c>
      <c r="B180" t="str">
        <f t="shared" si="19"/>
        <v>WESTERN AREA</v>
      </c>
      <c r="C180">
        <f t="shared" si="20"/>
        <v>4</v>
      </c>
      <c r="G180" t="s">
        <v>1249</v>
      </c>
      <c r="H180" t="s">
        <v>1323</v>
      </c>
      <c r="I180">
        <f t="shared" si="15"/>
        <v>15</v>
      </c>
      <c r="J180" t="b">
        <f t="shared" si="21"/>
        <v>0</v>
      </c>
    </row>
    <row r="181" spans="1:10" x14ac:dyDescent="0.25">
      <c r="A181" t="s">
        <v>15623</v>
      </c>
      <c r="B181" t="str">
        <f t="shared" si="19"/>
        <v>SUBNATIONAL LEVEL NOT AVAILABLE</v>
      </c>
      <c r="C181">
        <f t="shared" si="20"/>
        <v>1</v>
      </c>
      <c r="G181" t="s">
        <v>1249</v>
      </c>
      <c r="H181" t="s">
        <v>1328</v>
      </c>
      <c r="I181">
        <f t="shared" si="15"/>
        <v>16</v>
      </c>
      <c r="J181" t="b">
        <f t="shared" si="21"/>
        <v>0</v>
      </c>
    </row>
    <row r="182" spans="1:10" x14ac:dyDescent="0.25">
      <c r="A182" t="s">
        <v>12271</v>
      </c>
      <c r="B182" t="str">
        <f t="shared" si="19"/>
        <v>SINT MAARTEN</v>
      </c>
      <c r="C182">
        <f t="shared" si="20"/>
        <v>1</v>
      </c>
      <c r="G182" t="s">
        <v>1249</v>
      </c>
      <c r="H182" t="s">
        <v>1333</v>
      </c>
      <c r="I182">
        <f t="shared" si="15"/>
        <v>17</v>
      </c>
      <c r="J182" t="b">
        <f t="shared" si="21"/>
        <v>0</v>
      </c>
    </row>
    <row r="183" spans="1:10" x14ac:dyDescent="0.25">
      <c r="A183" t="s">
        <v>15634</v>
      </c>
      <c r="B183" t="str">
        <f t="shared" si="19"/>
        <v>ŽILINSKÝ</v>
      </c>
      <c r="C183">
        <f t="shared" si="20"/>
        <v>8</v>
      </c>
      <c r="G183" t="s">
        <v>1249</v>
      </c>
      <c r="H183" t="s">
        <v>1338</v>
      </c>
      <c r="I183">
        <f t="shared" si="15"/>
        <v>18</v>
      </c>
      <c r="J183" t="b">
        <f t="shared" si="21"/>
        <v>0</v>
      </c>
    </row>
    <row r="184" spans="1:10" x14ac:dyDescent="0.25">
      <c r="A184" t="s">
        <v>15688</v>
      </c>
      <c r="B184" t="str">
        <f t="shared" si="19"/>
        <v>ZAGORJE OB SAVI</v>
      </c>
      <c r="C184">
        <f t="shared" si="20"/>
        <v>38</v>
      </c>
      <c r="G184" t="s">
        <v>1249</v>
      </c>
      <c r="H184" t="s">
        <v>1343</v>
      </c>
      <c r="I184">
        <f t="shared" si="15"/>
        <v>19</v>
      </c>
      <c r="J184" t="b">
        <f t="shared" si="21"/>
        <v>0</v>
      </c>
    </row>
    <row r="185" spans="1:10" x14ac:dyDescent="0.25">
      <c r="A185" t="s">
        <v>15882</v>
      </c>
      <c r="B185" t="str">
        <f t="shared" si="19"/>
        <v>WESTERN PROVINCE</v>
      </c>
      <c r="C185">
        <f t="shared" si="20"/>
        <v>10</v>
      </c>
      <c r="G185" t="s">
        <v>1249</v>
      </c>
      <c r="H185" t="s">
        <v>1348</v>
      </c>
      <c r="I185">
        <f t="shared" si="15"/>
        <v>20</v>
      </c>
      <c r="J185" t="b">
        <f t="shared" si="21"/>
        <v>0</v>
      </c>
    </row>
    <row r="186" spans="1:10" x14ac:dyDescent="0.25">
      <c r="A186" t="s">
        <v>15938</v>
      </c>
      <c r="B186" t="str">
        <f t="shared" si="19"/>
        <v>TOGDHER</v>
      </c>
      <c r="C186">
        <f t="shared" si="20"/>
        <v>19</v>
      </c>
      <c r="G186" t="s">
        <v>1249</v>
      </c>
      <c r="H186" t="s">
        <v>1353</v>
      </c>
      <c r="I186">
        <f t="shared" si="15"/>
        <v>21</v>
      </c>
      <c r="J186" t="b">
        <f t="shared" si="21"/>
        <v>0</v>
      </c>
    </row>
    <row r="187" spans="1:10" x14ac:dyDescent="0.25">
      <c r="A187" t="s">
        <v>16057</v>
      </c>
      <c r="B187" t="str">
        <f t="shared" si="19"/>
        <v>WESTERN CAPE</v>
      </c>
      <c r="C187">
        <f t="shared" si="20"/>
        <v>9</v>
      </c>
      <c r="G187" t="s">
        <v>1249</v>
      </c>
      <c r="H187" t="s">
        <v>1358</v>
      </c>
      <c r="I187">
        <f t="shared" si="15"/>
        <v>22</v>
      </c>
      <c r="J187" t="b">
        <f t="shared" si="21"/>
        <v>0</v>
      </c>
    </row>
    <row r="188" spans="1:10" x14ac:dyDescent="0.25">
      <c r="A188" t="s">
        <v>16116</v>
      </c>
      <c r="B188" t="str">
        <f t="shared" si="19"/>
        <v>WESTERN EQUATORIA</v>
      </c>
      <c r="C188">
        <f t="shared" si="20"/>
        <v>10</v>
      </c>
      <c r="G188" t="s">
        <v>1249</v>
      </c>
      <c r="H188" t="s">
        <v>1363</v>
      </c>
      <c r="I188">
        <f t="shared" si="15"/>
        <v>23</v>
      </c>
      <c r="J188" t="b">
        <f t="shared" si="21"/>
        <v>0</v>
      </c>
    </row>
    <row r="189" spans="1:10" x14ac:dyDescent="0.25">
      <c r="A189" t="s">
        <v>16174</v>
      </c>
      <c r="B189" t="str">
        <f t="shared" si="19"/>
        <v>VALENCIA</v>
      </c>
      <c r="C189">
        <f t="shared" si="20"/>
        <v>19</v>
      </c>
      <c r="G189" t="s">
        <v>1249</v>
      </c>
      <c r="H189" t="s">
        <v>1369</v>
      </c>
      <c r="I189">
        <f t="shared" si="15"/>
        <v>24</v>
      </c>
      <c r="J189" t="b">
        <f t="shared" si="21"/>
        <v>0</v>
      </c>
    </row>
    <row r="190" spans="1:10" x14ac:dyDescent="0.25">
      <c r="A190" t="s">
        <v>16274</v>
      </c>
      <c r="B190" t="str">
        <f t="shared" si="19"/>
        <v>WESTERN PROVINCE</v>
      </c>
      <c r="C190">
        <f t="shared" si="20"/>
        <v>8</v>
      </c>
      <c r="G190" t="s">
        <v>1376</v>
      </c>
      <c r="H190" t="s">
        <v>1375</v>
      </c>
      <c r="I190">
        <f t="shared" si="15"/>
        <v>1</v>
      </c>
      <c r="J190" t="b">
        <f t="shared" ref="J190:J253" si="22">G190=Country</f>
        <v>0</v>
      </c>
    </row>
    <row r="191" spans="1:10" x14ac:dyDescent="0.25">
      <c r="A191" t="s">
        <v>16319</v>
      </c>
      <c r="B191" t="str">
        <f t="shared" si="19"/>
        <v>WHITE NILE</v>
      </c>
      <c r="C191">
        <f t="shared" si="20"/>
        <v>28</v>
      </c>
      <c r="G191" t="s">
        <v>1376</v>
      </c>
      <c r="H191" t="s">
        <v>1386</v>
      </c>
      <c r="I191">
        <f t="shared" si="15"/>
        <v>2</v>
      </c>
      <c r="J191" t="b">
        <f t="shared" si="22"/>
        <v>0</v>
      </c>
    </row>
    <row r="192" spans="1:10" x14ac:dyDescent="0.25">
      <c r="A192" t="s">
        <v>16616</v>
      </c>
      <c r="B192" t="str">
        <f t="shared" si="19"/>
        <v>WANICA</v>
      </c>
      <c r="C192">
        <f t="shared" si="20"/>
        <v>10</v>
      </c>
      <c r="G192" t="s">
        <v>1376</v>
      </c>
      <c r="H192" t="s">
        <v>1392</v>
      </c>
      <c r="I192">
        <f t="shared" si="15"/>
        <v>3</v>
      </c>
      <c r="J192" t="b">
        <f t="shared" si="22"/>
        <v>0</v>
      </c>
    </row>
    <row r="193" spans="1:10" x14ac:dyDescent="0.25">
      <c r="A193" t="s">
        <v>16669</v>
      </c>
      <c r="B193" t="str">
        <f t="shared" si="19"/>
        <v>WEST SWEDEN</v>
      </c>
      <c r="C193">
        <f t="shared" si="20"/>
        <v>8</v>
      </c>
      <c r="G193" t="s">
        <v>1376</v>
      </c>
      <c r="H193" t="s">
        <v>1398</v>
      </c>
      <c r="I193">
        <f t="shared" si="15"/>
        <v>4</v>
      </c>
      <c r="J193" t="b">
        <f t="shared" si="22"/>
        <v>0</v>
      </c>
    </row>
    <row r="194" spans="1:10" x14ac:dyDescent="0.25">
      <c r="A194" t="s">
        <v>16679</v>
      </c>
      <c r="B194" t="str">
        <f t="shared" si="19"/>
        <v>ZÜRICH</v>
      </c>
      <c r="C194">
        <f t="shared" si="20"/>
        <v>26</v>
      </c>
      <c r="G194" t="s">
        <v>1376</v>
      </c>
      <c r="H194" t="s">
        <v>1404</v>
      </c>
      <c r="I194">
        <f t="shared" si="15"/>
        <v>5</v>
      </c>
      <c r="J194" t="b">
        <f t="shared" si="22"/>
        <v>0</v>
      </c>
    </row>
    <row r="195" spans="1:10" x14ac:dyDescent="0.25">
      <c r="A195" t="s">
        <v>16822</v>
      </c>
      <c r="B195" t="str">
        <f t="shared" si="19"/>
        <v>TARTOUS</v>
      </c>
      <c r="C195">
        <f t="shared" si="20"/>
        <v>14</v>
      </c>
      <c r="G195" t="s">
        <v>1376</v>
      </c>
      <c r="H195" t="s">
        <v>1410</v>
      </c>
      <c r="I195">
        <f t="shared" ref="I195:I258" si="23">IF(G195=G194,I194+1,1)</f>
        <v>6</v>
      </c>
      <c r="J195" t="b">
        <f t="shared" si="22"/>
        <v>0</v>
      </c>
    </row>
    <row r="196" spans="1:10" x14ac:dyDescent="0.25">
      <c r="A196" t="s">
        <v>16911</v>
      </c>
      <c r="B196" t="str">
        <f t="shared" si="19"/>
        <v>TADZHIKISTAN TERRITORIES</v>
      </c>
      <c r="C196">
        <f t="shared" si="20"/>
        <v>4</v>
      </c>
      <c r="G196" t="s">
        <v>1376</v>
      </c>
      <c r="H196" t="s">
        <v>1416</v>
      </c>
      <c r="I196">
        <f t="shared" si="23"/>
        <v>7</v>
      </c>
      <c r="J196" t="b">
        <f t="shared" si="22"/>
        <v>0</v>
      </c>
    </row>
    <row r="197" spans="1:10" x14ac:dyDescent="0.25">
      <c r="A197" t="s">
        <v>16937</v>
      </c>
      <c r="B197" t="str">
        <f t="shared" si="19"/>
        <v>YASOTHON</v>
      </c>
      <c r="C197">
        <f t="shared" si="20"/>
        <v>74</v>
      </c>
      <c r="G197" t="s">
        <v>1376</v>
      </c>
      <c r="H197" t="s">
        <v>1422</v>
      </c>
      <c r="I197">
        <f t="shared" si="23"/>
        <v>8</v>
      </c>
      <c r="J197" t="b">
        <f t="shared" si="22"/>
        <v>0</v>
      </c>
    </row>
    <row r="198" spans="1:10" x14ac:dyDescent="0.25">
      <c r="A198" t="s">
        <v>17313</v>
      </c>
      <c r="B198" t="str">
        <f t="shared" si="19"/>
        <v>VIQUEQUE</v>
      </c>
      <c r="C198">
        <f t="shared" si="20"/>
        <v>13</v>
      </c>
      <c r="G198" t="s">
        <v>1376</v>
      </c>
      <c r="H198" t="s">
        <v>1428</v>
      </c>
      <c r="I198">
        <f t="shared" si="23"/>
        <v>9</v>
      </c>
      <c r="J198" t="b">
        <f t="shared" si="22"/>
        <v>0</v>
      </c>
    </row>
    <row r="199" spans="1:10" x14ac:dyDescent="0.25">
      <c r="A199" t="s">
        <v>17384</v>
      </c>
      <c r="B199" t="str">
        <f t="shared" ref="B199:B209" si="24">VLOOKUP(A199,G:H,2,TRUE)</f>
        <v>SAVANES</v>
      </c>
      <c r="C199">
        <f t="shared" ref="C199:C209" si="25">VLOOKUP(A199,G:I,3,TRUE)</f>
        <v>6</v>
      </c>
      <c r="G199" t="s">
        <v>1376</v>
      </c>
      <c r="H199" t="s">
        <v>1434</v>
      </c>
      <c r="I199">
        <f t="shared" si="23"/>
        <v>10</v>
      </c>
      <c r="J199" t="b">
        <f t="shared" si="22"/>
        <v>0</v>
      </c>
    </row>
    <row r="200" spans="1:10" x14ac:dyDescent="0.25">
      <c r="A200" t="s">
        <v>17418</v>
      </c>
      <c r="B200" t="str">
        <f t="shared" si="24"/>
        <v>NUKUNONU</v>
      </c>
      <c r="C200">
        <f t="shared" si="25"/>
        <v>3</v>
      </c>
      <c r="G200" t="s">
        <v>1376</v>
      </c>
      <c r="H200" t="s">
        <v>1440</v>
      </c>
      <c r="I200">
        <f t="shared" si="23"/>
        <v>11</v>
      </c>
      <c r="J200" t="b">
        <f t="shared" si="22"/>
        <v>0</v>
      </c>
    </row>
    <row r="201" spans="1:10" x14ac:dyDescent="0.25">
      <c r="A201" t="s">
        <v>17440</v>
      </c>
      <c r="B201" t="str">
        <f t="shared" si="24"/>
        <v>VAVA'U</v>
      </c>
      <c r="C201">
        <f t="shared" si="25"/>
        <v>5</v>
      </c>
      <c r="G201" t="s">
        <v>1447</v>
      </c>
      <c r="H201" t="s">
        <v>1447</v>
      </c>
      <c r="I201">
        <f t="shared" si="23"/>
        <v>1</v>
      </c>
      <c r="J201" t="b">
        <f t="shared" si="22"/>
        <v>0</v>
      </c>
    </row>
    <row r="202" spans="1:10" x14ac:dyDescent="0.25">
      <c r="A202" t="s">
        <v>17471</v>
      </c>
      <c r="B202" t="str">
        <f t="shared" si="24"/>
        <v>TUNAPUNA/PIARCO</v>
      </c>
      <c r="C202">
        <f t="shared" si="25"/>
        <v>15</v>
      </c>
      <c r="G202" t="s">
        <v>1457</v>
      </c>
      <c r="H202" t="s">
        <v>1456</v>
      </c>
      <c r="I202">
        <f t="shared" si="23"/>
        <v>1</v>
      </c>
      <c r="J202" t="b">
        <f t="shared" si="22"/>
        <v>0</v>
      </c>
    </row>
    <row r="203" spans="1:10" x14ac:dyDescent="0.25">
      <c r="A203" t="s">
        <v>17553</v>
      </c>
      <c r="B203" t="str">
        <f t="shared" si="24"/>
        <v>ZAGHOUAN</v>
      </c>
      <c r="C203">
        <f t="shared" si="25"/>
        <v>24</v>
      </c>
      <c r="G203" t="s">
        <v>1457</v>
      </c>
      <c r="H203" t="s">
        <v>1467</v>
      </c>
      <c r="I203">
        <f t="shared" si="23"/>
        <v>2</v>
      </c>
      <c r="J203" t="b">
        <f t="shared" si="22"/>
        <v>0</v>
      </c>
    </row>
    <row r="204" spans="1:10" x14ac:dyDescent="0.25">
      <c r="A204" t="s">
        <v>17710</v>
      </c>
      <c r="B204" t="str">
        <f t="shared" si="24"/>
        <v>SOUTHEASTERN ANATOLIA</v>
      </c>
      <c r="C204">
        <f t="shared" si="25"/>
        <v>7</v>
      </c>
      <c r="G204" t="s">
        <v>1457</v>
      </c>
      <c r="H204" t="s">
        <v>1472</v>
      </c>
      <c r="I204">
        <f t="shared" si="23"/>
        <v>3</v>
      </c>
      <c r="J204" t="b">
        <f t="shared" si="22"/>
        <v>0</v>
      </c>
    </row>
    <row r="205" spans="1:10" x14ac:dyDescent="0.25">
      <c r="A205" t="s">
        <v>17751</v>
      </c>
      <c r="B205" t="str">
        <f t="shared" si="24"/>
        <v>MARY</v>
      </c>
      <c r="C205">
        <f t="shared" si="25"/>
        <v>6</v>
      </c>
      <c r="G205" t="s">
        <v>1457</v>
      </c>
      <c r="H205" t="s">
        <v>1477</v>
      </c>
      <c r="I205">
        <f t="shared" si="23"/>
        <v>4</v>
      </c>
      <c r="J205" t="b">
        <f t="shared" si="22"/>
        <v>0</v>
      </c>
    </row>
    <row r="206" spans="1:10" x14ac:dyDescent="0.25">
      <c r="A206" t="s">
        <v>17787</v>
      </c>
      <c r="B206" t="str">
        <f t="shared" si="24"/>
        <v>WEST CAICOS</v>
      </c>
      <c r="C206">
        <f t="shared" si="25"/>
        <v>7</v>
      </c>
      <c r="G206" t="s">
        <v>1457</v>
      </c>
      <c r="H206" t="s">
        <v>1482</v>
      </c>
      <c r="I206">
        <f t="shared" si="23"/>
        <v>5</v>
      </c>
      <c r="J206" t="b">
        <f t="shared" si="22"/>
        <v>0</v>
      </c>
    </row>
    <row r="207" spans="1:10" x14ac:dyDescent="0.25">
      <c r="A207" t="s">
        <v>17828</v>
      </c>
      <c r="B207" t="str">
        <f t="shared" si="24"/>
        <v>VAITUPU</v>
      </c>
      <c r="C207">
        <f t="shared" si="25"/>
        <v>9</v>
      </c>
      <c r="G207" t="s">
        <v>1457</v>
      </c>
      <c r="H207" t="s">
        <v>1487</v>
      </c>
      <c r="I207">
        <f t="shared" si="23"/>
        <v>6</v>
      </c>
      <c r="J207" t="b">
        <f t="shared" si="22"/>
        <v>0</v>
      </c>
    </row>
    <row r="208" spans="1:10" x14ac:dyDescent="0.25">
      <c r="A208" t="s">
        <v>17879</v>
      </c>
      <c r="B208" t="str">
        <f t="shared" si="24"/>
        <v>WEST NILE</v>
      </c>
      <c r="C208">
        <f t="shared" si="25"/>
        <v>57</v>
      </c>
      <c r="G208" t="s">
        <v>1457</v>
      </c>
      <c r="H208" t="s">
        <v>1492</v>
      </c>
      <c r="I208">
        <f t="shared" si="23"/>
        <v>7</v>
      </c>
      <c r="J208" t="b">
        <f t="shared" si="22"/>
        <v>0</v>
      </c>
    </row>
    <row r="209" spans="1:10" x14ac:dyDescent="0.25">
      <c r="A209" t="s">
        <v>18188</v>
      </c>
      <c r="B209" t="str">
        <f t="shared" si="24"/>
        <v>ZHYTOMYR</v>
      </c>
      <c r="C209">
        <f t="shared" si="25"/>
        <v>27</v>
      </c>
      <c r="G209" t="s">
        <v>1457</v>
      </c>
      <c r="H209" t="s">
        <v>1497</v>
      </c>
      <c r="I209">
        <f t="shared" si="23"/>
        <v>8</v>
      </c>
      <c r="J209" t="b">
        <f t="shared" si="22"/>
        <v>0</v>
      </c>
    </row>
    <row r="210" spans="1:10" x14ac:dyDescent="0.25">
      <c r="A210" t="s">
        <v>18329</v>
      </c>
      <c r="G210" t="s">
        <v>1457</v>
      </c>
      <c r="H210" t="s">
        <v>1502</v>
      </c>
      <c r="I210">
        <f t="shared" si="23"/>
        <v>9</v>
      </c>
      <c r="J210" t="b">
        <f t="shared" si="22"/>
        <v>0</v>
      </c>
    </row>
    <row r="211" spans="1:10" x14ac:dyDescent="0.25">
      <c r="A211" t="s">
        <v>18377</v>
      </c>
      <c r="G211" t="s">
        <v>1509</v>
      </c>
      <c r="H211" t="s">
        <v>1508</v>
      </c>
      <c r="I211">
        <f t="shared" si="23"/>
        <v>1</v>
      </c>
      <c r="J211" t="b">
        <f t="shared" si="22"/>
        <v>0</v>
      </c>
    </row>
    <row r="212" spans="1:10" x14ac:dyDescent="0.25">
      <c r="A212" t="s">
        <v>18383</v>
      </c>
      <c r="G212" t="s">
        <v>1509</v>
      </c>
      <c r="H212" t="s">
        <v>1518</v>
      </c>
      <c r="I212">
        <f t="shared" si="23"/>
        <v>2</v>
      </c>
      <c r="J212" t="b">
        <f t="shared" si="22"/>
        <v>0</v>
      </c>
    </row>
    <row r="213" spans="1:10" x14ac:dyDescent="0.25">
      <c r="A213" t="s">
        <v>18580</v>
      </c>
      <c r="G213" t="s">
        <v>1509</v>
      </c>
      <c r="H213" t="s">
        <v>1524</v>
      </c>
      <c r="I213">
        <f t="shared" si="23"/>
        <v>3</v>
      </c>
      <c r="J213" t="b">
        <f t="shared" si="22"/>
        <v>0</v>
      </c>
    </row>
    <row r="214" spans="1:10" x14ac:dyDescent="0.25">
      <c r="A214" t="s">
        <v>18834</v>
      </c>
      <c r="G214" t="s">
        <v>1509</v>
      </c>
      <c r="H214" t="s">
        <v>1530</v>
      </c>
      <c r="I214">
        <f t="shared" si="23"/>
        <v>4</v>
      </c>
      <c r="J214" t="b">
        <f t="shared" si="22"/>
        <v>0</v>
      </c>
    </row>
    <row r="215" spans="1:10" x14ac:dyDescent="0.25">
      <c r="A215" t="s">
        <v>18853</v>
      </c>
      <c r="G215" t="s">
        <v>1509</v>
      </c>
      <c r="H215" t="s">
        <v>1536</v>
      </c>
      <c r="I215">
        <f t="shared" si="23"/>
        <v>5</v>
      </c>
      <c r="J215" t="b">
        <f t="shared" si="22"/>
        <v>0</v>
      </c>
    </row>
    <row r="216" spans="1:10" x14ac:dyDescent="0.25">
      <c r="A216" t="s">
        <v>18950</v>
      </c>
      <c r="G216" t="s">
        <v>1509</v>
      </c>
      <c r="H216" t="s">
        <v>1541</v>
      </c>
      <c r="I216">
        <f t="shared" si="23"/>
        <v>6</v>
      </c>
      <c r="J216" t="b">
        <f t="shared" si="22"/>
        <v>0</v>
      </c>
    </row>
    <row r="217" spans="1:10" x14ac:dyDescent="0.25">
      <c r="A217" t="s">
        <v>19034</v>
      </c>
      <c r="G217" t="s">
        <v>1509</v>
      </c>
      <c r="H217" t="s">
        <v>1547</v>
      </c>
      <c r="I217">
        <f t="shared" si="23"/>
        <v>7</v>
      </c>
      <c r="J217" t="b">
        <f t="shared" si="22"/>
        <v>0</v>
      </c>
    </row>
    <row r="218" spans="1:10" x14ac:dyDescent="0.25">
      <c r="A218" t="s">
        <v>19070</v>
      </c>
      <c r="G218" t="s">
        <v>1509</v>
      </c>
      <c r="H218" t="s">
        <v>1553</v>
      </c>
      <c r="I218">
        <f t="shared" si="23"/>
        <v>8</v>
      </c>
      <c r="J218" t="b">
        <f t="shared" si="22"/>
        <v>0</v>
      </c>
    </row>
    <row r="219" spans="1:10" x14ac:dyDescent="0.25">
      <c r="A219" t="s">
        <v>19189</v>
      </c>
      <c r="G219" t="s">
        <v>1509</v>
      </c>
      <c r="H219" t="s">
        <v>1558</v>
      </c>
      <c r="I219">
        <f t="shared" si="23"/>
        <v>9</v>
      </c>
      <c r="J219" t="b">
        <f t="shared" si="22"/>
        <v>0</v>
      </c>
    </row>
    <row r="220" spans="1:10" x14ac:dyDescent="0.25">
      <c r="A220" t="s">
        <v>19518</v>
      </c>
      <c r="G220" t="s">
        <v>1566</v>
      </c>
      <c r="H220" t="s">
        <v>1565</v>
      </c>
      <c r="I220">
        <f t="shared" si="23"/>
        <v>1</v>
      </c>
      <c r="J220" t="b">
        <f t="shared" si="22"/>
        <v>0</v>
      </c>
    </row>
    <row r="221" spans="1:10" x14ac:dyDescent="0.25">
      <c r="A221" t="s">
        <v>19554</v>
      </c>
      <c r="G221" t="s">
        <v>1566</v>
      </c>
      <c r="H221" t="s">
        <v>1577</v>
      </c>
      <c r="I221">
        <f t="shared" si="23"/>
        <v>2</v>
      </c>
      <c r="J221" t="b">
        <f t="shared" si="22"/>
        <v>0</v>
      </c>
    </row>
    <row r="222" spans="1:10" x14ac:dyDescent="0.25">
      <c r="A222" t="s">
        <v>19573</v>
      </c>
      <c r="G222" t="s">
        <v>1566</v>
      </c>
      <c r="H222" t="s">
        <v>1583</v>
      </c>
      <c r="I222">
        <f t="shared" si="23"/>
        <v>3</v>
      </c>
      <c r="J222" t="b">
        <f t="shared" si="22"/>
        <v>0</v>
      </c>
    </row>
    <row r="223" spans="1:10" x14ac:dyDescent="0.25">
      <c r="A223" t="s">
        <v>19720</v>
      </c>
      <c r="G223" t="s">
        <v>1566</v>
      </c>
      <c r="H223" t="s">
        <v>1589</v>
      </c>
      <c r="I223">
        <f t="shared" si="23"/>
        <v>4</v>
      </c>
      <c r="J223" t="b">
        <f t="shared" si="22"/>
        <v>0</v>
      </c>
    </row>
    <row r="224" spans="1:10" x14ac:dyDescent="0.25">
      <c r="A224" t="s">
        <v>19808</v>
      </c>
      <c r="G224" t="s">
        <v>1566</v>
      </c>
      <c r="H224" t="s">
        <v>1595</v>
      </c>
      <c r="I224">
        <f t="shared" si="23"/>
        <v>5</v>
      </c>
      <c r="J224" t="b">
        <f t="shared" si="22"/>
        <v>0</v>
      </c>
    </row>
    <row r="225" spans="7:10" x14ac:dyDescent="0.25">
      <c r="G225" t="s">
        <v>1566</v>
      </c>
      <c r="H225" t="s">
        <v>1601</v>
      </c>
      <c r="I225">
        <f t="shared" si="23"/>
        <v>6</v>
      </c>
      <c r="J225" t="b">
        <f t="shared" si="22"/>
        <v>0</v>
      </c>
    </row>
    <row r="226" spans="7:10" x14ac:dyDescent="0.25">
      <c r="G226" t="s">
        <v>1566</v>
      </c>
      <c r="H226" t="s">
        <v>1607</v>
      </c>
      <c r="I226">
        <f t="shared" si="23"/>
        <v>7</v>
      </c>
      <c r="J226" t="b">
        <f t="shared" si="22"/>
        <v>0</v>
      </c>
    </row>
    <row r="227" spans="7:10" x14ac:dyDescent="0.25">
      <c r="G227" t="s">
        <v>1566</v>
      </c>
      <c r="H227" t="s">
        <v>1612</v>
      </c>
      <c r="I227">
        <f t="shared" si="23"/>
        <v>8</v>
      </c>
      <c r="J227" t="b">
        <f t="shared" si="22"/>
        <v>0</v>
      </c>
    </row>
    <row r="228" spans="7:10" x14ac:dyDescent="0.25">
      <c r="G228" t="s">
        <v>1566</v>
      </c>
      <c r="H228" t="s">
        <v>1617</v>
      </c>
      <c r="I228">
        <f t="shared" si="23"/>
        <v>9</v>
      </c>
      <c r="J228" t="b">
        <f t="shared" si="22"/>
        <v>0</v>
      </c>
    </row>
    <row r="229" spans="7:10" x14ac:dyDescent="0.25">
      <c r="G229" t="s">
        <v>1566</v>
      </c>
      <c r="H229" t="s">
        <v>1623</v>
      </c>
      <c r="I229">
        <f t="shared" si="23"/>
        <v>10</v>
      </c>
      <c r="J229" t="b">
        <f t="shared" si="22"/>
        <v>0</v>
      </c>
    </row>
    <row r="230" spans="7:10" x14ac:dyDescent="0.25">
      <c r="G230" t="s">
        <v>1566</v>
      </c>
      <c r="H230" t="s">
        <v>1629</v>
      </c>
      <c r="I230">
        <f t="shared" si="23"/>
        <v>11</v>
      </c>
      <c r="J230" t="b">
        <f t="shared" si="22"/>
        <v>0</v>
      </c>
    </row>
    <row r="231" spans="7:10" x14ac:dyDescent="0.25">
      <c r="G231" t="s">
        <v>1566</v>
      </c>
      <c r="H231" t="s">
        <v>1635</v>
      </c>
      <c r="I231">
        <f t="shared" si="23"/>
        <v>12</v>
      </c>
      <c r="J231" t="b">
        <f t="shared" si="22"/>
        <v>0</v>
      </c>
    </row>
    <row r="232" spans="7:10" x14ac:dyDescent="0.25">
      <c r="G232" t="s">
        <v>1566</v>
      </c>
      <c r="H232" t="s">
        <v>1641</v>
      </c>
      <c r="I232">
        <f t="shared" si="23"/>
        <v>13</v>
      </c>
      <c r="J232" t="b">
        <f t="shared" si="22"/>
        <v>0</v>
      </c>
    </row>
    <row r="233" spans="7:10" x14ac:dyDescent="0.25">
      <c r="G233" t="s">
        <v>1566</v>
      </c>
      <c r="H233" t="s">
        <v>1647</v>
      </c>
      <c r="I233">
        <f t="shared" si="23"/>
        <v>14</v>
      </c>
      <c r="J233" t="b">
        <f t="shared" si="22"/>
        <v>0</v>
      </c>
    </row>
    <row r="234" spans="7:10" x14ac:dyDescent="0.25">
      <c r="G234" t="s">
        <v>1566</v>
      </c>
      <c r="H234" t="s">
        <v>1653</v>
      </c>
      <c r="I234">
        <f t="shared" si="23"/>
        <v>15</v>
      </c>
      <c r="J234" t="b">
        <f t="shared" si="22"/>
        <v>0</v>
      </c>
    </row>
    <row r="235" spans="7:10" x14ac:dyDescent="0.25">
      <c r="G235" t="s">
        <v>1566</v>
      </c>
      <c r="H235" t="s">
        <v>1659</v>
      </c>
      <c r="I235">
        <f t="shared" si="23"/>
        <v>16</v>
      </c>
      <c r="J235" t="b">
        <f t="shared" si="22"/>
        <v>0</v>
      </c>
    </row>
    <row r="236" spans="7:10" x14ac:dyDescent="0.25">
      <c r="G236" t="s">
        <v>1566</v>
      </c>
      <c r="H236" t="s">
        <v>1664</v>
      </c>
      <c r="I236">
        <f t="shared" si="23"/>
        <v>17</v>
      </c>
      <c r="J236" t="b">
        <f t="shared" si="22"/>
        <v>0</v>
      </c>
    </row>
    <row r="237" spans="7:10" x14ac:dyDescent="0.25">
      <c r="G237" t="s">
        <v>1566</v>
      </c>
      <c r="H237" t="s">
        <v>1670</v>
      </c>
      <c r="I237">
        <f t="shared" si="23"/>
        <v>18</v>
      </c>
      <c r="J237" t="b">
        <f t="shared" si="22"/>
        <v>0</v>
      </c>
    </row>
    <row r="238" spans="7:10" x14ac:dyDescent="0.25">
      <c r="G238" t="s">
        <v>1566</v>
      </c>
      <c r="H238" t="s">
        <v>1676</v>
      </c>
      <c r="I238">
        <f t="shared" si="23"/>
        <v>19</v>
      </c>
      <c r="J238" t="b">
        <f t="shared" si="22"/>
        <v>0</v>
      </c>
    </row>
    <row r="239" spans="7:10" x14ac:dyDescent="0.25">
      <c r="G239" t="s">
        <v>1566</v>
      </c>
      <c r="H239" t="s">
        <v>1682</v>
      </c>
      <c r="I239">
        <f t="shared" si="23"/>
        <v>20</v>
      </c>
      <c r="J239" t="b">
        <f t="shared" si="22"/>
        <v>0</v>
      </c>
    </row>
    <row r="240" spans="7:10" x14ac:dyDescent="0.25">
      <c r="G240" t="s">
        <v>1566</v>
      </c>
      <c r="H240" t="s">
        <v>1688</v>
      </c>
      <c r="I240">
        <f t="shared" si="23"/>
        <v>21</v>
      </c>
      <c r="J240" t="b">
        <f t="shared" si="22"/>
        <v>0</v>
      </c>
    </row>
    <row r="241" spans="7:10" x14ac:dyDescent="0.25">
      <c r="G241" t="s">
        <v>1566</v>
      </c>
      <c r="H241" t="s">
        <v>1694</v>
      </c>
      <c r="I241">
        <f t="shared" si="23"/>
        <v>22</v>
      </c>
      <c r="J241" t="b">
        <f t="shared" si="22"/>
        <v>0</v>
      </c>
    </row>
    <row r="242" spans="7:10" x14ac:dyDescent="0.25">
      <c r="G242" t="s">
        <v>1566</v>
      </c>
      <c r="H242" t="s">
        <v>1699</v>
      </c>
      <c r="I242">
        <f t="shared" si="23"/>
        <v>23</v>
      </c>
      <c r="J242" t="b">
        <f t="shared" si="22"/>
        <v>0</v>
      </c>
    </row>
    <row r="243" spans="7:10" x14ac:dyDescent="0.25">
      <c r="G243" t="s">
        <v>1566</v>
      </c>
      <c r="H243" t="s">
        <v>1705</v>
      </c>
      <c r="I243">
        <f t="shared" si="23"/>
        <v>24</v>
      </c>
      <c r="J243" t="b">
        <f t="shared" si="22"/>
        <v>0</v>
      </c>
    </row>
    <row r="244" spans="7:10" x14ac:dyDescent="0.25">
      <c r="G244" t="s">
        <v>1566</v>
      </c>
      <c r="H244" t="s">
        <v>1711</v>
      </c>
      <c r="I244">
        <f t="shared" si="23"/>
        <v>25</v>
      </c>
      <c r="J244" t="b">
        <f t="shared" si="22"/>
        <v>0</v>
      </c>
    </row>
    <row r="245" spans="7:10" x14ac:dyDescent="0.25">
      <c r="G245" t="s">
        <v>1566</v>
      </c>
      <c r="H245" t="s">
        <v>1717</v>
      </c>
      <c r="I245">
        <f t="shared" si="23"/>
        <v>26</v>
      </c>
      <c r="J245" t="b">
        <f t="shared" si="22"/>
        <v>0</v>
      </c>
    </row>
    <row r="246" spans="7:10" x14ac:dyDescent="0.25">
      <c r="G246" t="s">
        <v>1566</v>
      </c>
      <c r="H246" t="s">
        <v>1723</v>
      </c>
      <c r="I246">
        <f t="shared" si="23"/>
        <v>27</v>
      </c>
      <c r="J246" t="b">
        <f t="shared" si="22"/>
        <v>0</v>
      </c>
    </row>
    <row r="247" spans="7:10" x14ac:dyDescent="0.25">
      <c r="G247" t="s">
        <v>1566</v>
      </c>
      <c r="H247" t="s">
        <v>1729</v>
      </c>
      <c r="I247">
        <f t="shared" si="23"/>
        <v>28</v>
      </c>
      <c r="J247" t="b">
        <f t="shared" si="22"/>
        <v>0</v>
      </c>
    </row>
    <row r="248" spans="7:10" x14ac:dyDescent="0.25">
      <c r="G248" t="s">
        <v>1566</v>
      </c>
      <c r="H248" t="s">
        <v>1735</v>
      </c>
      <c r="I248">
        <f t="shared" si="23"/>
        <v>29</v>
      </c>
      <c r="J248" t="b">
        <f t="shared" si="22"/>
        <v>0</v>
      </c>
    </row>
    <row r="249" spans="7:10" x14ac:dyDescent="0.25">
      <c r="G249" t="s">
        <v>1566</v>
      </c>
      <c r="H249" t="s">
        <v>1741</v>
      </c>
      <c r="I249">
        <f t="shared" si="23"/>
        <v>30</v>
      </c>
      <c r="J249" t="b">
        <f t="shared" si="22"/>
        <v>0</v>
      </c>
    </row>
    <row r="250" spans="7:10" x14ac:dyDescent="0.25">
      <c r="G250" t="s">
        <v>1566</v>
      </c>
      <c r="H250" t="s">
        <v>1748</v>
      </c>
      <c r="I250">
        <f t="shared" si="23"/>
        <v>31</v>
      </c>
      <c r="J250" t="b">
        <f t="shared" si="22"/>
        <v>0</v>
      </c>
    </row>
    <row r="251" spans="7:10" x14ac:dyDescent="0.25">
      <c r="G251" t="s">
        <v>1566</v>
      </c>
      <c r="H251" t="s">
        <v>1754</v>
      </c>
      <c r="I251">
        <f t="shared" si="23"/>
        <v>32</v>
      </c>
      <c r="J251" t="b">
        <f t="shared" si="22"/>
        <v>0</v>
      </c>
    </row>
    <row r="252" spans="7:10" x14ac:dyDescent="0.25">
      <c r="G252" t="s">
        <v>1566</v>
      </c>
      <c r="H252" t="s">
        <v>1759</v>
      </c>
      <c r="I252">
        <f t="shared" si="23"/>
        <v>33</v>
      </c>
      <c r="J252" t="b">
        <f t="shared" si="22"/>
        <v>0</v>
      </c>
    </row>
    <row r="253" spans="7:10" x14ac:dyDescent="0.25">
      <c r="G253" t="s">
        <v>1566</v>
      </c>
      <c r="H253" t="s">
        <v>1765</v>
      </c>
      <c r="I253">
        <f t="shared" si="23"/>
        <v>34</v>
      </c>
      <c r="J253" t="b">
        <f t="shared" si="22"/>
        <v>0</v>
      </c>
    </row>
    <row r="254" spans="7:10" x14ac:dyDescent="0.25">
      <c r="G254" t="s">
        <v>1566</v>
      </c>
      <c r="H254" t="s">
        <v>1771</v>
      </c>
      <c r="I254">
        <f t="shared" si="23"/>
        <v>35</v>
      </c>
      <c r="J254" t="b">
        <f t="shared" ref="J254:J317" si="26">G254=Country</f>
        <v>0</v>
      </c>
    </row>
    <row r="255" spans="7:10" x14ac:dyDescent="0.25">
      <c r="G255" t="s">
        <v>1566</v>
      </c>
      <c r="H255" t="s">
        <v>1777</v>
      </c>
      <c r="I255">
        <f t="shared" si="23"/>
        <v>36</v>
      </c>
      <c r="J255" t="b">
        <f t="shared" si="26"/>
        <v>0</v>
      </c>
    </row>
    <row r="256" spans="7:10" x14ac:dyDescent="0.25">
      <c r="G256" t="s">
        <v>1566</v>
      </c>
      <c r="H256" t="s">
        <v>1783</v>
      </c>
      <c r="I256">
        <f t="shared" si="23"/>
        <v>37</v>
      </c>
      <c r="J256" t="b">
        <f t="shared" si="26"/>
        <v>0</v>
      </c>
    </row>
    <row r="257" spans="7:10" x14ac:dyDescent="0.25">
      <c r="G257" t="s">
        <v>1566</v>
      </c>
      <c r="H257" t="s">
        <v>1789</v>
      </c>
      <c r="I257">
        <f t="shared" si="23"/>
        <v>38</v>
      </c>
      <c r="J257" t="b">
        <f t="shared" si="26"/>
        <v>0</v>
      </c>
    </row>
    <row r="258" spans="7:10" x14ac:dyDescent="0.25">
      <c r="G258" t="s">
        <v>1566</v>
      </c>
      <c r="H258" t="s">
        <v>1794</v>
      </c>
      <c r="I258">
        <f t="shared" si="23"/>
        <v>39</v>
      </c>
      <c r="J258" t="b">
        <f t="shared" si="26"/>
        <v>0</v>
      </c>
    </row>
    <row r="259" spans="7:10" x14ac:dyDescent="0.25">
      <c r="G259" t="s">
        <v>1566</v>
      </c>
      <c r="H259" t="s">
        <v>1800</v>
      </c>
      <c r="I259">
        <f t="shared" ref="I259:I322" si="27">IF(G259=G258,I258+1,1)</f>
        <v>40</v>
      </c>
      <c r="J259" t="b">
        <f t="shared" si="26"/>
        <v>0</v>
      </c>
    </row>
    <row r="260" spans="7:10" x14ac:dyDescent="0.25">
      <c r="G260" t="s">
        <v>1566</v>
      </c>
      <c r="H260" t="s">
        <v>1807</v>
      </c>
      <c r="I260">
        <f t="shared" si="27"/>
        <v>41</v>
      </c>
      <c r="J260" t="b">
        <f t="shared" si="26"/>
        <v>0</v>
      </c>
    </row>
    <row r="261" spans="7:10" x14ac:dyDescent="0.25">
      <c r="G261" t="s">
        <v>1566</v>
      </c>
      <c r="H261" t="s">
        <v>1813</v>
      </c>
      <c r="I261">
        <f t="shared" si="27"/>
        <v>42</v>
      </c>
      <c r="J261" t="b">
        <f t="shared" si="26"/>
        <v>0</v>
      </c>
    </row>
    <row r="262" spans="7:10" x14ac:dyDescent="0.25">
      <c r="G262" t="s">
        <v>1566</v>
      </c>
      <c r="H262" t="s">
        <v>1819</v>
      </c>
      <c r="I262">
        <f t="shared" si="27"/>
        <v>43</v>
      </c>
      <c r="J262" t="b">
        <f t="shared" si="26"/>
        <v>0</v>
      </c>
    </row>
    <row r="263" spans="7:10" x14ac:dyDescent="0.25">
      <c r="G263" t="s">
        <v>1566</v>
      </c>
      <c r="H263" t="s">
        <v>1825</v>
      </c>
      <c r="I263">
        <f t="shared" si="27"/>
        <v>44</v>
      </c>
      <c r="J263" t="b">
        <f t="shared" si="26"/>
        <v>0</v>
      </c>
    </row>
    <row r="264" spans="7:10" x14ac:dyDescent="0.25">
      <c r="G264" t="s">
        <v>1566</v>
      </c>
      <c r="H264" t="s">
        <v>1831</v>
      </c>
      <c r="I264">
        <f t="shared" si="27"/>
        <v>45</v>
      </c>
      <c r="J264" t="b">
        <f t="shared" si="26"/>
        <v>0</v>
      </c>
    </row>
    <row r="265" spans="7:10" x14ac:dyDescent="0.25">
      <c r="G265" t="s">
        <v>1566</v>
      </c>
      <c r="H265" t="s">
        <v>1836</v>
      </c>
      <c r="I265">
        <f t="shared" si="27"/>
        <v>46</v>
      </c>
      <c r="J265" t="b">
        <f t="shared" si="26"/>
        <v>0</v>
      </c>
    </row>
    <row r="266" spans="7:10" x14ac:dyDescent="0.25">
      <c r="G266" t="s">
        <v>1566</v>
      </c>
      <c r="H266" t="s">
        <v>1842</v>
      </c>
      <c r="I266">
        <f t="shared" si="27"/>
        <v>47</v>
      </c>
      <c r="J266" t="b">
        <f t="shared" si="26"/>
        <v>0</v>
      </c>
    </row>
    <row r="267" spans="7:10" x14ac:dyDescent="0.25">
      <c r="G267" t="s">
        <v>1566</v>
      </c>
      <c r="H267" t="s">
        <v>1847</v>
      </c>
      <c r="I267">
        <f t="shared" si="27"/>
        <v>48</v>
      </c>
      <c r="J267" t="b">
        <f t="shared" si="26"/>
        <v>0</v>
      </c>
    </row>
    <row r="268" spans="7:10" x14ac:dyDescent="0.25">
      <c r="G268" t="s">
        <v>1566</v>
      </c>
      <c r="H268" t="s">
        <v>1852</v>
      </c>
      <c r="I268">
        <f t="shared" si="27"/>
        <v>49</v>
      </c>
      <c r="J268" t="b">
        <f t="shared" si="26"/>
        <v>0</v>
      </c>
    </row>
    <row r="269" spans="7:10" x14ac:dyDescent="0.25">
      <c r="G269" t="s">
        <v>1566</v>
      </c>
      <c r="H269" t="s">
        <v>1858</v>
      </c>
      <c r="I269">
        <f t="shared" si="27"/>
        <v>50</v>
      </c>
      <c r="J269" t="b">
        <f t="shared" si="26"/>
        <v>0</v>
      </c>
    </row>
    <row r="270" spans="7:10" x14ac:dyDescent="0.25">
      <c r="G270" t="s">
        <v>1566</v>
      </c>
      <c r="H270" t="s">
        <v>1864</v>
      </c>
      <c r="I270">
        <f t="shared" si="27"/>
        <v>51</v>
      </c>
      <c r="J270" t="b">
        <f t="shared" si="26"/>
        <v>0</v>
      </c>
    </row>
    <row r="271" spans="7:10" x14ac:dyDescent="0.25">
      <c r="G271" t="s">
        <v>1566</v>
      </c>
      <c r="H271" t="s">
        <v>1870</v>
      </c>
      <c r="I271">
        <f t="shared" si="27"/>
        <v>52</v>
      </c>
      <c r="J271" t="b">
        <f t="shared" si="26"/>
        <v>0</v>
      </c>
    </row>
    <row r="272" spans="7:10" x14ac:dyDescent="0.25">
      <c r="G272" t="s">
        <v>1566</v>
      </c>
      <c r="H272" t="s">
        <v>1875</v>
      </c>
      <c r="I272">
        <f t="shared" si="27"/>
        <v>53</v>
      </c>
      <c r="J272" t="b">
        <f t="shared" si="26"/>
        <v>0</v>
      </c>
    </row>
    <row r="273" spans="7:10" x14ac:dyDescent="0.25">
      <c r="G273" t="s">
        <v>1566</v>
      </c>
      <c r="H273" t="s">
        <v>1881</v>
      </c>
      <c r="I273">
        <f t="shared" si="27"/>
        <v>54</v>
      </c>
      <c r="J273" t="b">
        <f t="shared" si="26"/>
        <v>0</v>
      </c>
    </row>
    <row r="274" spans="7:10" x14ac:dyDescent="0.25">
      <c r="G274" t="s">
        <v>1566</v>
      </c>
      <c r="H274" t="s">
        <v>1887</v>
      </c>
      <c r="I274">
        <f t="shared" si="27"/>
        <v>55</v>
      </c>
      <c r="J274" t="b">
        <f t="shared" si="26"/>
        <v>0</v>
      </c>
    </row>
    <row r="275" spans="7:10" x14ac:dyDescent="0.25">
      <c r="G275" t="s">
        <v>1566</v>
      </c>
      <c r="H275" t="s">
        <v>1892</v>
      </c>
      <c r="I275">
        <f t="shared" si="27"/>
        <v>56</v>
      </c>
      <c r="J275" t="b">
        <f t="shared" si="26"/>
        <v>0</v>
      </c>
    </row>
    <row r="276" spans="7:10" x14ac:dyDescent="0.25">
      <c r="G276" t="s">
        <v>1566</v>
      </c>
      <c r="H276" t="s">
        <v>1898</v>
      </c>
      <c r="I276">
        <f t="shared" si="27"/>
        <v>57</v>
      </c>
      <c r="J276" t="b">
        <f t="shared" si="26"/>
        <v>0</v>
      </c>
    </row>
    <row r="277" spans="7:10" x14ac:dyDescent="0.25">
      <c r="G277" t="s">
        <v>1566</v>
      </c>
      <c r="H277" t="s">
        <v>1904</v>
      </c>
      <c r="I277">
        <f t="shared" si="27"/>
        <v>58</v>
      </c>
      <c r="J277" t="b">
        <f t="shared" si="26"/>
        <v>0</v>
      </c>
    </row>
    <row r="278" spans="7:10" x14ac:dyDescent="0.25">
      <c r="G278" t="s">
        <v>1566</v>
      </c>
      <c r="H278" t="s">
        <v>1909</v>
      </c>
      <c r="I278">
        <f t="shared" si="27"/>
        <v>59</v>
      </c>
      <c r="J278" t="b">
        <f t="shared" si="26"/>
        <v>0</v>
      </c>
    </row>
    <row r="279" spans="7:10" x14ac:dyDescent="0.25">
      <c r="G279" t="s">
        <v>1566</v>
      </c>
      <c r="H279" t="s">
        <v>1915</v>
      </c>
      <c r="I279">
        <f t="shared" si="27"/>
        <v>60</v>
      </c>
      <c r="J279" t="b">
        <f t="shared" si="26"/>
        <v>0</v>
      </c>
    </row>
    <row r="280" spans="7:10" x14ac:dyDescent="0.25">
      <c r="G280" t="s">
        <v>1566</v>
      </c>
      <c r="H280" t="s">
        <v>1921</v>
      </c>
      <c r="I280">
        <f t="shared" si="27"/>
        <v>61</v>
      </c>
      <c r="J280" t="b">
        <f t="shared" si="26"/>
        <v>0</v>
      </c>
    </row>
    <row r="281" spans="7:10" x14ac:dyDescent="0.25">
      <c r="G281" t="s">
        <v>1566</v>
      </c>
      <c r="H281" t="s">
        <v>1927</v>
      </c>
      <c r="I281">
        <f t="shared" si="27"/>
        <v>62</v>
      </c>
      <c r="J281" t="b">
        <f t="shared" si="26"/>
        <v>0</v>
      </c>
    </row>
    <row r="282" spans="7:10" x14ac:dyDescent="0.25">
      <c r="G282" t="s">
        <v>1566</v>
      </c>
      <c r="H282" t="s">
        <v>1933</v>
      </c>
      <c r="I282">
        <f t="shared" si="27"/>
        <v>63</v>
      </c>
      <c r="J282" t="b">
        <f t="shared" si="26"/>
        <v>0</v>
      </c>
    </row>
    <row r="283" spans="7:10" x14ac:dyDescent="0.25">
      <c r="G283" t="s">
        <v>1566</v>
      </c>
      <c r="H283" t="s">
        <v>1938</v>
      </c>
      <c r="I283">
        <f t="shared" si="27"/>
        <v>64</v>
      </c>
      <c r="J283" t="b">
        <f t="shared" si="26"/>
        <v>0</v>
      </c>
    </row>
    <row r="284" spans="7:10" x14ac:dyDescent="0.25">
      <c r="G284" t="s">
        <v>1566</v>
      </c>
      <c r="H284" t="s">
        <v>1944</v>
      </c>
      <c r="I284">
        <f t="shared" si="27"/>
        <v>65</v>
      </c>
      <c r="J284" t="b">
        <f t="shared" si="26"/>
        <v>0</v>
      </c>
    </row>
    <row r="285" spans="7:10" x14ac:dyDescent="0.25">
      <c r="G285" t="s">
        <v>1566</v>
      </c>
      <c r="H285" t="s">
        <v>1949</v>
      </c>
      <c r="I285">
        <f t="shared" si="27"/>
        <v>66</v>
      </c>
      <c r="J285" t="b">
        <f t="shared" si="26"/>
        <v>0</v>
      </c>
    </row>
    <row r="286" spans="7:10" x14ac:dyDescent="0.25">
      <c r="G286" t="s">
        <v>1566</v>
      </c>
      <c r="H286" t="s">
        <v>1954</v>
      </c>
      <c r="I286">
        <f t="shared" si="27"/>
        <v>67</v>
      </c>
      <c r="J286" t="b">
        <f t="shared" si="26"/>
        <v>0</v>
      </c>
    </row>
    <row r="287" spans="7:10" x14ac:dyDescent="0.25">
      <c r="G287" t="s">
        <v>1566</v>
      </c>
      <c r="H287" t="s">
        <v>1960</v>
      </c>
      <c r="I287">
        <f t="shared" si="27"/>
        <v>68</v>
      </c>
      <c r="J287" t="b">
        <f t="shared" si="26"/>
        <v>0</v>
      </c>
    </row>
    <row r="288" spans="7:10" x14ac:dyDescent="0.25">
      <c r="G288" t="s">
        <v>1566</v>
      </c>
      <c r="H288" t="s">
        <v>1966</v>
      </c>
      <c r="I288">
        <f t="shared" si="27"/>
        <v>69</v>
      </c>
      <c r="J288" t="b">
        <f t="shared" si="26"/>
        <v>0</v>
      </c>
    </row>
    <row r="289" spans="7:10" x14ac:dyDescent="0.25">
      <c r="G289" t="s">
        <v>1566</v>
      </c>
      <c r="H289" t="s">
        <v>1972</v>
      </c>
      <c r="I289">
        <f t="shared" si="27"/>
        <v>70</v>
      </c>
      <c r="J289" t="b">
        <f t="shared" si="26"/>
        <v>0</v>
      </c>
    </row>
    <row r="290" spans="7:10" x14ac:dyDescent="0.25">
      <c r="G290" t="s">
        <v>1566</v>
      </c>
      <c r="H290" t="s">
        <v>1978</v>
      </c>
      <c r="I290">
        <f t="shared" si="27"/>
        <v>71</v>
      </c>
      <c r="J290" t="b">
        <f t="shared" si="26"/>
        <v>0</v>
      </c>
    </row>
    <row r="291" spans="7:10" x14ac:dyDescent="0.25">
      <c r="G291" t="s">
        <v>1986</v>
      </c>
      <c r="H291" t="s">
        <v>1985</v>
      </c>
      <c r="I291">
        <f t="shared" si="27"/>
        <v>1</v>
      </c>
      <c r="J291" t="b">
        <f t="shared" si="26"/>
        <v>0</v>
      </c>
    </row>
    <row r="292" spans="7:10" x14ac:dyDescent="0.25">
      <c r="G292" t="s">
        <v>1986</v>
      </c>
      <c r="H292" t="s">
        <v>1996</v>
      </c>
      <c r="I292">
        <f t="shared" si="27"/>
        <v>2</v>
      </c>
      <c r="J292" t="b">
        <f t="shared" si="26"/>
        <v>0</v>
      </c>
    </row>
    <row r="293" spans="7:10" x14ac:dyDescent="0.25">
      <c r="G293" t="s">
        <v>1986</v>
      </c>
      <c r="H293" t="s">
        <v>2002</v>
      </c>
      <c r="I293">
        <f t="shared" si="27"/>
        <v>3</v>
      </c>
      <c r="J293" t="b">
        <f t="shared" si="26"/>
        <v>0</v>
      </c>
    </row>
    <row r="294" spans="7:10" x14ac:dyDescent="0.25">
      <c r="G294" t="s">
        <v>1986</v>
      </c>
      <c r="H294" t="s">
        <v>2007</v>
      </c>
      <c r="I294">
        <f t="shared" si="27"/>
        <v>4</v>
      </c>
      <c r="J294" t="b">
        <f t="shared" si="26"/>
        <v>0</v>
      </c>
    </row>
    <row r="295" spans="7:10" x14ac:dyDescent="0.25">
      <c r="G295" t="s">
        <v>1986</v>
      </c>
      <c r="H295" t="s">
        <v>2012</v>
      </c>
      <c r="I295">
        <f t="shared" si="27"/>
        <v>5</v>
      </c>
      <c r="J295" t="b">
        <f t="shared" si="26"/>
        <v>0</v>
      </c>
    </row>
    <row r="296" spans="7:10" x14ac:dyDescent="0.25">
      <c r="G296" t="s">
        <v>1986</v>
      </c>
      <c r="H296" t="s">
        <v>2017</v>
      </c>
      <c r="I296">
        <f t="shared" si="27"/>
        <v>6</v>
      </c>
      <c r="J296" t="b">
        <f t="shared" si="26"/>
        <v>0</v>
      </c>
    </row>
    <row r="297" spans="7:10" x14ac:dyDescent="0.25">
      <c r="G297" t="s">
        <v>1986</v>
      </c>
      <c r="H297" t="s">
        <v>2022</v>
      </c>
      <c r="I297">
        <f t="shared" si="27"/>
        <v>7</v>
      </c>
      <c r="J297" t="b">
        <f t="shared" si="26"/>
        <v>0</v>
      </c>
    </row>
    <row r="298" spans="7:10" x14ac:dyDescent="0.25">
      <c r="G298" t="s">
        <v>1986</v>
      </c>
      <c r="H298" t="s">
        <v>2027</v>
      </c>
      <c r="I298">
        <f t="shared" si="27"/>
        <v>8</v>
      </c>
      <c r="J298" t="b">
        <f t="shared" si="26"/>
        <v>0</v>
      </c>
    </row>
    <row r="299" spans="7:10" x14ac:dyDescent="0.25">
      <c r="G299" t="s">
        <v>1986</v>
      </c>
      <c r="H299" t="s">
        <v>2033</v>
      </c>
      <c r="I299">
        <f t="shared" si="27"/>
        <v>9</v>
      </c>
      <c r="J299" t="b">
        <f t="shared" si="26"/>
        <v>0</v>
      </c>
    </row>
    <row r="300" spans="7:10" x14ac:dyDescent="0.25">
      <c r="G300" t="s">
        <v>1986</v>
      </c>
      <c r="H300" t="s">
        <v>2038</v>
      </c>
      <c r="I300">
        <f t="shared" si="27"/>
        <v>10</v>
      </c>
      <c r="J300" t="b">
        <f t="shared" si="26"/>
        <v>0</v>
      </c>
    </row>
    <row r="301" spans="7:10" x14ac:dyDescent="0.25">
      <c r="G301" t="s">
        <v>1986</v>
      </c>
      <c r="H301" t="s">
        <v>2043</v>
      </c>
      <c r="I301">
        <f t="shared" si="27"/>
        <v>11</v>
      </c>
      <c r="J301" t="b">
        <f t="shared" si="26"/>
        <v>0</v>
      </c>
    </row>
    <row r="302" spans="7:10" x14ac:dyDescent="0.25">
      <c r="G302" t="s">
        <v>1986</v>
      </c>
      <c r="H302" t="s">
        <v>2048</v>
      </c>
      <c r="I302">
        <f t="shared" si="27"/>
        <v>12</v>
      </c>
      <c r="J302" t="b">
        <f t="shared" si="26"/>
        <v>0</v>
      </c>
    </row>
    <row r="303" spans="7:10" x14ac:dyDescent="0.25">
      <c r="G303" t="s">
        <v>1986</v>
      </c>
      <c r="H303" t="s">
        <v>2053</v>
      </c>
      <c r="I303">
        <f t="shared" si="27"/>
        <v>13</v>
      </c>
      <c r="J303" t="b">
        <f t="shared" si="26"/>
        <v>0</v>
      </c>
    </row>
    <row r="304" spans="7:10" x14ac:dyDescent="0.25">
      <c r="G304" t="s">
        <v>1986</v>
      </c>
      <c r="H304" t="s">
        <v>2058</v>
      </c>
      <c r="I304">
        <f t="shared" si="27"/>
        <v>14</v>
      </c>
      <c r="J304" t="b">
        <f t="shared" si="26"/>
        <v>0</v>
      </c>
    </row>
    <row r="305" spans="7:10" x14ac:dyDescent="0.25">
      <c r="G305" t="s">
        <v>1986</v>
      </c>
      <c r="H305" t="s">
        <v>2063</v>
      </c>
      <c r="I305">
        <f t="shared" si="27"/>
        <v>15</v>
      </c>
      <c r="J305" t="b">
        <f t="shared" si="26"/>
        <v>0</v>
      </c>
    </row>
    <row r="306" spans="7:10" x14ac:dyDescent="0.25">
      <c r="G306" t="s">
        <v>1986</v>
      </c>
      <c r="H306" t="s">
        <v>2068</v>
      </c>
      <c r="I306">
        <f t="shared" si="27"/>
        <v>16</v>
      </c>
      <c r="J306" t="b">
        <f t="shared" si="26"/>
        <v>0</v>
      </c>
    </row>
    <row r="307" spans="7:10" x14ac:dyDescent="0.25">
      <c r="G307" t="s">
        <v>1986</v>
      </c>
      <c r="H307" t="s">
        <v>2073</v>
      </c>
      <c r="I307">
        <f t="shared" si="27"/>
        <v>17</v>
      </c>
      <c r="J307" t="b">
        <f t="shared" si="26"/>
        <v>0</v>
      </c>
    </row>
    <row r="308" spans="7:10" x14ac:dyDescent="0.25">
      <c r="G308" t="s">
        <v>1986</v>
      </c>
      <c r="H308" t="s">
        <v>2078</v>
      </c>
      <c r="I308">
        <f t="shared" si="27"/>
        <v>18</v>
      </c>
      <c r="J308" t="b">
        <f t="shared" si="26"/>
        <v>0</v>
      </c>
    </row>
    <row r="309" spans="7:10" x14ac:dyDescent="0.25">
      <c r="G309" t="s">
        <v>1986</v>
      </c>
      <c r="H309" t="s">
        <v>2083</v>
      </c>
      <c r="I309">
        <f t="shared" si="27"/>
        <v>19</v>
      </c>
      <c r="J309" t="b">
        <f t="shared" si="26"/>
        <v>0</v>
      </c>
    </row>
    <row r="310" spans="7:10" x14ac:dyDescent="0.25">
      <c r="G310" t="s">
        <v>1986</v>
      </c>
      <c r="H310" t="s">
        <v>2088</v>
      </c>
      <c r="I310">
        <f t="shared" si="27"/>
        <v>20</v>
      </c>
      <c r="J310" t="b">
        <f t="shared" si="26"/>
        <v>0</v>
      </c>
    </row>
    <row r="311" spans="7:10" x14ac:dyDescent="0.25">
      <c r="G311" t="s">
        <v>1986</v>
      </c>
      <c r="H311" t="s">
        <v>2093</v>
      </c>
      <c r="I311">
        <f t="shared" si="27"/>
        <v>21</v>
      </c>
      <c r="J311" t="b">
        <f t="shared" si="26"/>
        <v>0</v>
      </c>
    </row>
    <row r="312" spans="7:10" x14ac:dyDescent="0.25">
      <c r="G312" t="s">
        <v>1986</v>
      </c>
      <c r="H312" t="s">
        <v>2098</v>
      </c>
      <c r="I312">
        <f t="shared" si="27"/>
        <v>22</v>
      </c>
      <c r="J312" t="b">
        <f t="shared" si="26"/>
        <v>0</v>
      </c>
    </row>
    <row r="313" spans="7:10" x14ac:dyDescent="0.25">
      <c r="G313" t="s">
        <v>2105</v>
      </c>
      <c r="H313" t="s">
        <v>2104</v>
      </c>
      <c r="I313">
        <f t="shared" si="27"/>
        <v>1</v>
      </c>
      <c r="J313" t="b">
        <f t="shared" si="26"/>
        <v>0</v>
      </c>
    </row>
    <row r="314" spans="7:10" x14ac:dyDescent="0.25">
      <c r="G314" t="s">
        <v>2105</v>
      </c>
      <c r="H314" t="s">
        <v>2117</v>
      </c>
      <c r="I314">
        <f t="shared" si="27"/>
        <v>2</v>
      </c>
      <c r="J314" t="b">
        <f t="shared" si="26"/>
        <v>0</v>
      </c>
    </row>
    <row r="315" spans="7:10" x14ac:dyDescent="0.25">
      <c r="G315" t="s">
        <v>2105</v>
      </c>
      <c r="H315" t="s">
        <v>2123</v>
      </c>
      <c r="I315">
        <f t="shared" si="27"/>
        <v>3</v>
      </c>
      <c r="J315" t="b">
        <f t="shared" si="26"/>
        <v>0</v>
      </c>
    </row>
    <row r="316" spans="7:10" x14ac:dyDescent="0.25">
      <c r="G316" t="s">
        <v>2105</v>
      </c>
      <c r="H316" t="s">
        <v>2129</v>
      </c>
      <c r="I316">
        <f t="shared" si="27"/>
        <v>4</v>
      </c>
      <c r="J316" t="b">
        <f t="shared" si="26"/>
        <v>0</v>
      </c>
    </row>
    <row r="317" spans="7:10" x14ac:dyDescent="0.25">
      <c r="G317" t="s">
        <v>2105</v>
      </c>
      <c r="H317" t="s">
        <v>2135</v>
      </c>
      <c r="I317">
        <f t="shared" si="27"/>
        <v>5</v>
      </c>
      <c r="J317" t="b">
        <f t="shared" si="26"/>
        <v>0</v>
      </c>
    </row>
    <row r="318" spans="7:10" x14ac:dyDescent="0.25">
      <c r="G318" t="s">
        <v>2105</v>
      </c>
      <c r="H318" t="s">
        <v>2141</v>
      </c>
      <c r="I318">
        <f t="shared" si="27"/>
        <v>6</v>
      </c>
      <c r="J318" t="b">
        <f t="shared" ref="J318:J381" si="28">G318=Country</f>
        <v>0</v>
      </c>
    </row>
    <row r="319" spans="7:10" x14ac:dyDescent="0.25">
      <c r="G319" t="s">
        <v>2105</v>
      </c>
      <c r="H319" t="s">
        <v>2146</v>
      </c>
      <c r="I319">
        <f t="shared" si="27"/>
        <v>7</v>
      </c>
      <c r="J319" t="b">
        <f t="shared" si="28"/>
        <v>0</v>
      </c>
    </row>
    <row r="320" spans="7:10" x14ac:dyDescent="0.25">
      <c r="G320" t="s">
        <v>2105</v>
      </c>
      <c r="H320" t="s">
        <v>2151</v>
      </c>
      <c r="I320">
        <f t="shared" si="27"/>
        <v>8</v>
      </c>
      <c r="J320" t="b">
        <f t="shared" si="28"/>
        <v>0</v>
      </c>
    </row>
    <row r="321" spans="7:10" x14ac:dyDescent="0.25">
      <c r="G321" t="s">
        <v>2159</v>
      </c>
      <c r="H321" t="s">
        <v>2158</v>
      </c>
      <c r="I321">
        <f t="shared" si="27"/>
        <v>1</v>
      </c>
      <c r="J321" t="b">
        <f t="shared" si="28"/>
        <v>0</v>
      </c>
    </row>
    <row r="322" spans="7:10" x14ac:dyDescent="0.25">
      <c r="G322" t="s">
        <v>2159</v>
      </c>
      <c r="H322" t="s">
        <v>2169</v>
      </c>
      <c r="I322">
        <f t="shared" si="27"/>
        <v>2</v>
      </c>
      <c r="J322" t="b">
        <f t="shared" si="28"/>
        <v>0</v>
      </c>
    </row>
    <row r="323" spans="7:10" x14ac:dyDescent="0.25">
      <c r="G323" t="s">
        <v>2159</v>
      </c>
      <c r="H323" t="s">
        <v>2174</v>
      </c>
      <c r="I323">
        <f t="shared" ref="I323:I386" si="29">IF(G323=G322,I322+1,1)</f>
        <v>3</v>
      </c>
      <c r="J323" t="b">
        <f t="shared" si="28"/>
        <v>0</v>
      </c>
    </row>
    <row r="324" spans="7:10" x14ac:dyDescent="0.25">
      <c r="G324" t="s">
        <v>2159</v>
      </c>
      <c r="H324" t="s">
        <v>2179</v>
      </c>
      <c r="I324">
        <f t="shared" si="29"/>
        <v>4</v>
      </c>
      <c r="J324" t="b">
        <f t="shared" si="28"/>
        <v>0</v>
      </c>
    </row>
    <row r="325" spans="7:10" x14ac:dyDescent="0.25">
      <c r="G325" t="s">
        <v>2159</v>
      </c>
      <c r="H325" t="s">
        <v>2184</v>
      </c>
      <c r="I325">
        <f t="shared" si="29"/>
        <v>5</v>
      </c>
      <c r="J325" t="b">
        <f t="shared" si="28"/>
        <v>0</v>
      </c>
    </row>
    <row r="326" spans="7:10" x14ac:dyDescent="0.25">
      <c r="G326" t="s">
        <v>2159</v>
      </c>
      <c r="H326" t="s">
        <v>2192</v>
      </c>
      <c r="I326">
        <f t="shared" si="29"/>
        <v>6</v>
      </c>
      <c r="J326" t="b">
        <f t="shared" si="28"/>
        <v>0</v>
      </c>
    </row>
    <row r="327" spans="7:10" x14ac:dyDescent="0.25">
      <c r="G327" t="s">
        <v>2159</v>
      </c>
      <c r="H327" t="s">
        <v>2197</v>
      </c>
      <c r="I327">
        <f t="shared" si="29"/>
        <v>7</v>
      </c>
      <c r="J327" t="b">
        <f t="shared" si="28"/>
        <v>0</v>
      </c>
    </row>
    <row r="328" spans="7:10" x14ac:dyDescent="0.25">
      <c r="G328" t="s">
        <v>2204</v>
      </c>
      <c r="H328" t="s">
        <v>2203</v>
      </c>
      <c r="I328">
        <f t="shared" si="29"/>
        <v>1</v>
      </c>
      <c r="J328" t="b">
        <f t="shared" si="28"/>
        <v>0</v>
      </c>
    </row>
    <row r="329" spans="7:10" x14ac:dyDescent="0.25">
      <c r="G329" t="s">
        <v>2204</v>
      </c>
      <c r="H329" t="s">
        <v>2214</v>
      </c>
      <c r="I329">
        <f t="shared" si="29"/>
        <v>2</v>
      </c>
      <c r="J329" t="b">
        <f t="shared" si="28"/>
        <v>0</v>
      </c>
    </row>
    <row r="330" spans="7:10" x14ac:dyDescent="0.25">
      <c r="G330" t="s">
        <v>2204</v>
      </c>
      <c r="H330" t="s">
        <v>2219</v>
      </c>
      <c r="I330">
        <f t="shared" si="29"/>
        <v>3</v>
      </c>
      <c r="J330" t="b">
        <f t="shared" si="28"/>
        <v>0</v>
      </c>
    </row>
    <row r="331" spans="7:10" x14ac:dyDescent="0.25">
      <c r="G331" t="s">
        <v>2204</v>
      </c>
      <c r="H331" t="s">
        <v>2224</v>
      </c>
      <c r="I331">
        <f t="shared" si="29"/>
        <v>4</v>
      </c>
      <c r="J331" t="b">
        <f t="shared" si="28"/>
        <v>0</v>
      </c>
    </row>
    <row r="332" spans="7:10" x14ac:dyDescent="0.25">
      <c r="G332" t="s">
        <v>2204</v>
      </c>
      <c r="H332" t="s">
        <v>2229</v>
      </c>
      <c r="I332">
        <f t="shared" si="29"/>
        <v>5</v>
      </c>
      <c r="J332" t="b">
        <f t="shared" si="28"/>
        <v>0</v>
      </c>
    </row>
    <row r="333" spans="7:10" x14ac:dyDescent="0.25">
      <c r="G333" t="s">
        <v>2204</v>
      </c>
      <c r="H333" t="s">
        <v>2234</v>
      </c>
      <c r="I333">
        <f t="shared" si="29"/>
        <v>6</v>
      </c>
      <c r="J333" t="b">
        <f t="shared" si="28"/>
        <v>0</v>
      </c>
    </row>
    <row r="334" spans="7:10" x14ac:dyDescent="0.25">
      <c r="G334" t="s">
        <v>2204</v>
      </c>
      <c r="H334" t="s">
        <v>2239</v>
      </c>
      <c r="I334">
        <f t="shared" si="29"/>
        <v>7</v>
      </c>
      <c r="J334" t="b">
        <f t="shared" si="28"/>
        <v>0</v>
      </c>
    </row>
    <row r="335" spans="7:10" x14ac:dyDescent="0.25">
      <c r="G335" t="s">
        <v>2204</v>
      </c>
      <c r="H335" t="s">
        <v>2244</v>
      </c>
      <c r="I335">
        <f t="shared" si="29"/>
        <v>8</v>
      </c>
      <c r="J335" t="b">
        <f t="shared" si="28"/>
        <v>0</v>
      </c>
    </row>
    <row r="336" spans="7:10" x14ac:dyDescent="0.25">
      <c r="G336" t="s">
        <v>2204</v>
      </c>
      <c r="H336" t="s">
        <v>2249</v>
      </c>
      <c r="I336">
        <f t="shared" si="29"/>
        <v>9</v>
      </c>
      <c r="J336" t="b">
        <f t="shared" si="28"/>
        <v>0</v>
      </c>
    </row>
    <row r="337" spans="7:10" x14ac:dyDescent="0.25">
      <c r="G337" t="s">
        <v>2204</v>
      </c>
      <c r="H337" t="s">
        <v>2254</v>
      </c>
      <c r="I337">
        <f t="shared" si="29"/>
        <v>10</v>
      </c>
      <c r="J337" t="b">
        <f t="shared" si="28"/>
        <v>0</v>
      </c>
    </row>
    <row r="338" spans="7:10" x14ac:dyDescent="0.25">
      <c r="G338" t="s">
        <v>2204</v>
      </c>
      <c r="H338" t="s">
        <v>2259</v>
      </c>
      <c r="I338">
        <f t="shared" si="29"/>
        <v>11</v>
      </c>
      <c r="J338" t="b">
        <f t="shared" si="28"/>
        <v>0</v>
      </c>
    </row>
    <row r="339" spans="7:10" x14ac:dyDescent="0.25">
      <c r="G339" t="s">
        <v>2266</v>
      </c>
      <c r="H339" t="s">
        <v>2265</v>
      </c>
      <c r="I339">
        <f t="shared" si="29"/>
        <v>1</v>
      </c>
      <c r="J339" t="b">
        <f t="shared" si="28"/>
        <v>0</v>
      </c>
    </row>
    <row r="340" spans="7:10" x14ac:dyDescent="0.25">
      <c r="G340" t="s">
        <v>2266</v>
      </c>
      <c r="H340" t="s">
        <v>2275</v>
      </c>
      <c r="I340">
        <f t="shared" si="29"/>
        <v>2</v>
      </c>
      <c r="J340" t="b">
        <f t="shared" si="28"/>
        <v>0</v>
      </c>
    </row>
    <row r="341" spans="7:10" x14ac:dyDescent="0.25">
      <c r="G341" t="s">
        <v>2266</v>
      </c>
      <c r="H341" t="s">
        <v>2281</v>
      </c>
      <c r="I341">
        <f t="shared" si="29"/>
        <v>3</v>
      </c>
      <c r="J341" t="b">
        <f t="shared" si="28"/>
        <v>0</v>
      </c>
    </row>
    <row r="342" spans="7:10" x14ac:dyDescent="0.25">
      <c r="G342" t="s">
        <v>2266</v>
      </c>
      <c r="H342" t="s">
        <v>2287</v>
      </c>
      <c r="I342">
        <f t="shared" si="29"/>
        <v>4</v>
      </c>
      <c r="J342" t="b">
        <f t="shared" si="28"/>
        <v>0</v>
      </c>
    </row>
    <row r="343" spans="7:10" x14ac:dyDescent="0.25">
      <c r="G343" t="s">
        <v>2266</v>
      </c>
      <c r="H343" t="s">
        <v>2293</v>
      </c>
      <c r="I343">
        <f t="shared" si="29"/>
        <v>5</v>
      </c>
      <c r="J343" t="b">
        <f t="shared" si="28"/>
        <v>0</v>
      </c>
    </row>
    <row r="344" spans="7:10" x14ac:dyDescent="0.25">
      <c r="G344" t="s">
        <v>2266</v>
      </c>
      <c r="H344" t="s">
        <v>2298</v>
      </c>
      <c r="I344">
        <f t="shared" si="29"/>
        <v>6</v>
      </c>
      <c r="J344" t="b">
        <f t="shared" si="28"/>
        <v>0</v>
      </c>
    </row>
    <row r="345" spans="7:10" x14ac:dyDescent="0.25">
      <c r="G345" t="s">
        <v>2266</v>
      </c>
      <c r="H345" t="s">
        <v>2303</v>
      </c>
      <c r="I345">
        <f t="shared" si="29"/>
        <v>7</v>
      </c>
      <c r="J345" t="b">
        <f t="shared" si="28"/>
        <v>0</v>
      </c>
    </row>
    <row r="346" spans="7:10" x14ac:dyDescent="0.25">
      <c r="G346" t="s">
        <v>2311</v>
      </c>
      <c r="H346" t="s">
        <v>2310</v>
      </c>
      <c r="I346">
        <f t="shared" si="29"/>
        <v>1</v>
      </c>
      <c r="J346" t="b">
        <f t="shared" si="28"/>
        <v>0</v>
      </c>
    </row>
    <row r="347" spans="7:10" x14ac:dyDescent="0.25">
      <c r="G347" t="s">
        <v>2311</v>
      </c>
      <c r="H347" t="s">
        <v>2321</v>
      </c>
      <c r="I347">
        <f t="shared" si="29"/>
        <v>2</v>
      </c>
      <c r="J347" t="b">
        <f t="shared" si="28"/>
        <v>0</v>
      </c>
    </row>
    <row r="348" spans="7:10" x14ac:dyDescent="0.25">
      <c r="G348" t="s">
        <v>2311</v>
      </c>
      <c r="H348" t="s">
        <v>2327</v>
      </c>
      <c r="I348">
        <f t="shared" si="29"/>
        <v>3</v>
      </c>
      <c r="J348" t="b">
        <f t="shared" si="28"/>
        <v>0</v>
      </c>
    </row>
    <row r="349" spans="7:10" x14ac:dyDescent="0.25">
      <c r="G349" t="s">
        <v>2334</v>
      </c>
      <c r="H349" t="s">
        <v>2334</v>
      </c>
      <c r="I349">
        <f t="shared" si="29"/>
        <v>1</v>
      </c>
      <c r="J349" t="b">
        <f t="shared" si="28"/>
        <v>0</v>
      </c>
    </row>
    <row r="350" spans="7:10" x14ac:dyDescent="0.25">
      <c r="G350" t="s">
        <v>2334</v>
      </c>
      <c r="H350" t="s">
        <v>2342</v>
      </c>
      <c r="I350">
        <f t="shared" si="29"/>
        <v>2</v>
      </c>
      <c r="J350" t="b">
        <f t="shared" si="28"/>
        <v>0</v>
      </c>
    </row>
    <row r="351" spans="7:10" x14ac:dyDescent="0.25">
      <c r="G351" t="s">
        <v>2334</v>
      </c>
      <c r="H351" t="s">
        <v>2347</v>
      </c>
      <c r="I351">
        <f t="shared" si="29"/>
        <v>3</v>
      </c>
      <c r="J351" t="b">
        <f t="shared" si="28"/>
        <v>0</v>
      </c>
    </row>
    <row r="352" spans="7:10" x14ac:dyDescent="0.25">
      <c r="G352" t="s">
        <v>2334</v>
      </c>
      <c r="H352" t="s">
        <v>2352</v>
      </c>
      <c r="I352">
        <f t="shared" si="29"/>
        <v>4</v>
      </c>
      <c r="J352" t="b">
        <f t="shared" si="28"/>
        <v>0</v>
      </c>
    </row>
    <row r="353" spans="7:10" x14ac:dyDescent="0.25">
      <c r="G353" t="s">
        <v>2334</v>
      </c>
      <c r="H353" t="s">
        <v>2357</v>
      </c>
      <c r="I353">
        <f t="shared" si="29"/>
        <v>5</v>
      </c>
      <c r="J353" t="b">
        <f t="shared" si="28"/>
        <v>0</v>
      </c>
    </row>
    <row r="354" spans="7:10" x14ac:dyDescent="0.25">
      <c r="G354" t="s">
        <v>2334</v>
      </c>
      <c r="H354" t="s">
        <v>2362</v>
      </c>
      <c r="I354">
        <f t="shared" si="29"/>
        <v>6</v>
      </c>
      <c r="J354" t="b">
        <f t="shared" si="28"/>
        <v>0</v>
      </c>
    </row>
    <row r="355" spans="7:10" x14ac:dyDescent="0.25">
      <c r="G355" t="s">
        <v>2369</v>
      </c>
      <c r="H355" t="s">
        <v>2368</v>
      </c>
      <c r="I355">
        <f t="shared" si="29"/>
        <v>1</v>
      </c>
      <c r="J355" t="b">
        <f t="shared" si="28"/>
        <v>0</v>
      </c>
    </row>
    <row r="356" spans="7:10" x14ac:dyDescent="0.25">
      <c r="G356" t="s">
        <v>2369</v>
      </c>
      <c r="H356" t="s">
        <v>2379</v>
      </c>
      <c r="I356">
        <f t="shared" si="29"/>
        <v>2</v>
      </c>
      <c r="J356" t="b">
        <f t="shared" si="28"/>
        <v>0</v>
      </c>
    </row>
    <row r="357" spans="7:10" x14ac:dyDescent="0.25">
      <c r="G357" t="s">
        <v>2369</v>
      </c>
      <c r="H357" t="s">
        <v>2385</v>
      </c>
      <c r="I357">
        <f t="shared" si="29"/>
        <v>3</v>
      </c>
      <c r="J357" t="b">
        <f t="shared" si="28"/>
        <v>0</v>
      </c>
    </row>
    <row r="358" spans="7:10" x14ac:dyDescent="0.25">
      <c r="G358" t="s">
        <v>2369</v>
      </c>
      <c r="H358" t="s">
        <v>2391</v>
      </c>
      <c r="I358">
        <f t="shared" si="29"/>
        <v>4</v>
      </c>
      <c r="J358" t="b">
        <f t="shared" si="28"/>
        <v>0</v>
      </c>
    </row>
    <row r="359" spans="7:10" x14ac:dyDescent="0.25">
      <c r="G359" t="s">
        <v>2369</v>
      </c>
      <c r="H359" t="s">
        <v>2397</v>
      </c>
      <c r="I359">
        <f t="shared" si="29"/>
        <v>5</v>
      </c>
      <c r="J359" t="b">
        <f t="shared" si="28"/>
        <v>0</v>
      </c>
    </row>
    <row r="360" spans="7:10" x14ac:dyDescent="0.25">
      <c r="G360" t="s">
        <v>2369</v>
      </c>
      <c r="H360" t="s">
        <v>2403</v>
      </c>
      <c r="I360">
        <f t="shared" si="29"/>
        <v>6</v>
      </c>
      <c r="J360" t="b">
        <f t="shared" si="28"/>
        <v>0</v>
      </c>
    </row>
    <row r="361" spans="7:10" x14ac:dyDescent="0.25">
      <c r="G361" t="s">
        <v>2369</v>
      </c>
      <c r="H361" t="s">
        <v>2409</v>
      </c>
      <c r="I361">
        <f t="shared" si="29"/>
        <v>7</v>
      </c>
      <c r="J361" t="b">
        <f t="shared" si="28"/>
        <v>0</v>
      </c>
    </row>
    <row r="362" spans="7:10" x14ac:dyDescent="0.25">
      <c r="G362" t="s">
        <v>2369</v>
      </c>
      <c r="H362" t="s">
        <v>2415</v>
      </c>
      <c r="I362">
        <f t="shared" si="29"/>
        <v>8</v>
      </c>
      <c r="J362" t="b">
        <f t="shared" si="28"/>
        <v>0</v>
      </c>
    </row>
    <row r="363" spans="7:10" x14ac:dyDescent="0.25">
      <c r="G363" t="s">
        <v>2369</v>
      </c>
      <c r="H363" t="s">
        <v>2421</v>
      </c>
      <c r="I363">
        <f t="shared" si="29"/>
        <v>9</v>
      </c>
      <c r="J363" t="b">
        <f t="shared" si="28"/>
        <v>0</v>
      </c>
    </row>
    <row r="364" spans="7:10" x14ac:dyDescent="0.25">
      <c r="G364" t="s">
        <v>2369</v>
      </c>
      <c r="H364" t="s">
        <v>2427</v>
      </c>
      <c r="I364">
        <f t="shared" si="29"/>
        <v>10</v>
      </c>
      <c r="J364" t="b">
        <f t="shared" si="28"/>
        <v>0</v>
      </c>
    </row>
    <row r="365" spans="7:10" x14ac:dyDescent="0.25">
      <c r="G365" t="s">
        <v>2369</v>
      </c>
      <c r="H365" t="s">
        <v>2433</v>
      </c>
      <c r="I365">
        <f t="shared" si="29"/>
        <v>11</v>
      </c>
      <c r="J365" t="b">
        <f t="shared" si="28"/>
        <v>0</v>
      </c>
    </row>
    <row r="366" spans="7:10" x14ac:dyDescent="0.25">
      <c r="G366" t="s">
        <v>2369</v>
      </c>
      <c r="H366" t="s">
        <v>2439</v>
      </c>
      <c r="I366">
        <f t="shared" si="29"/>
        <v>12</v>
      </c>
      <c r="J366" t="b">
        <f t="shared" si="28"/>
        <v>0</v>
      </c>
    </row>
    <row r="367" spans="7:10" x14ac:dyDescent="0.25">
      <c r="G367" t="s">
        <v>2446</v>
      </c>
      <c r="H367" t="s">
        <v>2445</v>
      </c>
      <c r="I367">
        <f t="shared" si="29"/>
        <v>1</v>
      </c>
      <c r="J367" t="b">
        <f t="shared" si="28"/>
        <v>0</v>
      </c>
    </row>
    <row r="368" spans="7:10" x14ac:dyDescent="0.25">
      <c r="G368" t="s">
        <v>2446</v>
      </c>
      <c r="H368" t="s">
        <v>2456</v>
      </c>
      <c r="I368">
        <f t="shared" si="29"/>
        <v>2</v>
      </c>
      <c r="J368" t="b">
        <f t="shared" si="28"/>
        <v>0</v>
      </c>
    </row>
    <row r="369" spans="7:10" x14ac:dyDescent="0.25">
      <c r="G369" t="s">
        <v>2446</v>
      </c>
      <c r="H369" t="s">
        <v>2461</v>
      </c>
      <c r="I369">
        <f t="shared" si="29"/>
        <v>3</v>
      </c>
      <c r="J369" t="b">
        <f t="shared" si="28"/>
        <v>0</v>
      </c>
    </row>
    <row r="370" spans="7:10" x14ac:dyDescent="0.25">
      <c r="G370" t="s">
        <v>2446</v>
      </c>
      <c r="H370" t="s">
        <v>2466</v>
      </c>
      <c r="I370">
        <f t="shared" si="29"/>
        <v>4</v>
      </c>
      <c r="J370" t="b">
        <f t="shared" si="28"/>
        <v>0</v>
      </c>
    </row>
    <row r="371" spans="7:10" x14ac:dyDescent="0.25">
      <c r="G371" t="s">
        <v>2446</v>
      </c>
      <c r="H371" t="s">
        <v>2471</v>
      </c>
      <c r="I371">
        <f t="shared" si="29"/>
        <v>5</v>
      </c>
      <c r="J371" t="b">
        <f t="shared" si="28"/>
        <v>0</v>
      </c>
    </row>
    <row r="372" spans="7:10" x14ac:dyDescent="0.25">
      <c r="G372" t="s">
        <v>2446</v>
      </c>
      <c r="H372" t="s">
        <v>2476</v>
      </c>
      <c r="I372">
        <f t="shared" si="29"/>
        <v>6</v>
      </c>
      <c r="J372" t="b">
        <f t="shared" si="28"/>
        <v>0</v>
      </c>
    </row>
    <row r="373" spans="7:10" x14ac:dyDescent="0.25">
      <c r="G373" t="s">
        <v>2446</v>
      </c>
      <c r="H373" t="s">
        <v>2481</v>
      </c>
      <c r="I373">
        <f t="shared" si="29"/>
        <v>7</v>
      </c>
      <c r="J373" t="b">
        <f t="shared" si="28"/>
        <v>0</v>
      </c>
    </row>
    <row r="374" spans="7:10" x14ac:dyDescent="0.25">
      <c r="G374" t="s">
        <v>2446</v>
      </c>
      <c r="H374" t="s">
        <v>2486</v>
      </c>
      <c r="I374">
        <f t="shared" si="29"/>
        <v>8</v>
      </c>
      <c r="J374" t="b">
        <f t="shared" si="28"/>
        <v>0</v>
      </c>
    </row>
    <row r="375" spans="7:10" x14ac:dyDescent="0.25">
      <c r="G375" t="s">
        <v>2446</v>
      </c>
      <c r="H375" t="s">
        <v>2491</v>
      </c>
      <c r="I375">
        <f t="shared" si="29"/>
        <v>9</v>
      </c>
      <c r="J375" t="b">
        <f t="shared" si="28"/>
        <v>0</v>
      </c>
    </row>
    <row r="376" spans="7:10" x14ac:dyDescent="0.25">
      <c r="G376" t="s">
        <v>2446</v>
      </c>
      <c r="H376" t="s">
        <v>2496</v>
      </c>
      <c r="I376">
        <f t="shared" si="29"/>
        <v>10</v>
      </c>
      <c r="J376" t="b">
        <f t="shared" si="28"/>
        <v>0</v>
      </c>
    </row>
    <row r="377" spans="7:10" x14ac:dyDescent="0.25">
      <c r="G377" t="s">
        <v>2446</v>
      </c>
      <c r="H377" t="s">
        <v>2502</v>
      </c>
      <c r="I377">
        <f t="shared" si="29"/>
        <v>11</v>
      </c>
      <c r="J377" t="b">
        <f t="shared" si="28"/>
        <v>0</v>
      </c>
    </row>
    <row r="378" spans="7:10" x14ac:dyDescent="0.25">
      <c r="G378" t="s">
        <v>2509</v>
      </c>
      <c r="H378" t="s">
        <v>2508</v>
      </c>
      <c r="I378">
        <f t="shared" si="29"/>
        <v>1</v>
      </c>
      <c r="J378" t="b">
        <f t="shared" si="28"/>
        <v>0</v>
      </c>
    </row>
    <row r="379" spans="7:10" x14ac:dyDescent="0.25">
      <c r="G379" t="s">
        <v>2509</v>
      </c>
      <c r="H379" t="s">
        <v>2518</v>
      </c>
      <c r="I379">
        <f t="shared" si="29"/>
        <v>2</v>
      </c>
      <c r="J379" t="b">
        <f t="shared" si="28"/>
        <v>0</v>
      </c>
    </row>
    <row r="380" spans="7:10" x14ac:dyDescent="0.25">
      <c r="G380" t="s">
        <v>2509</v>
      </c>
      <c r="H380" t="s">
        <v>2523</v>
      </c>
      <c r="I380">
        <f t="shared" si="29"/>
        <v>3</v>
      </c>
      <c r="J380" t="b">
        <f t="shared" si="28"/>
        <v>0</v>
      </c>
    </row>
    <row r="381" spans="7:10" x14ac:dyDescent="0.25">
      <c r="G381" t="s">
        <v>2509</v>
      </c>
      <c r="H381" t="s">
        <v>2528</v>
      </c>
      <c r="I381">
        <f t="shared" si="29"/>
        <v>4</v>
      </c>
      <c r="J381" t="b">
        <f t="shared" si="28"/>
        <v>0</v>
      </c>
    </row>
    <row r="382" spans="7:10" x14ac:dyDescent="0.25">
      <c r="G382" t="s">
        <v>2509</v>
      </c>
      <c r="H382" t="s">
        <v>2533</v>
      </c>
      <c r="I382">
        <f t="shared" si="29"/>
        <v>5</v>
      </c>
      <c r="J382" t="b">
        <f t="shared" ref="J382:J445" si="30">G382=Country</f>
        <v>0</v>
      </c>
    </row>
    <row r="383" spans="7:10" x14ac:dyDescent="0.25">
      <c r="G383" t="s">
        <v>2509</v>
      </c>
      <c r="H383" t="s">
        <v>2538</v>
      </c>
      <c r="I383">
        <f t="shared" si="29"/>
        <v>6</v>
      </c>
      <c r="J383" t="b">
        <f t="shared" si="30"/>
        <v>0</v>
      </c>
    </row>
    <row r="384" spans="7:10" x14ac:dyDescent="0.25">
      <c r="G384" t="s">
        <v>2509</v>
      </c>
      <c r="H384" t="s">
        <v>2543</v>
      </c>
      <c r="I384">
        <f t="shared" si="29"/>
        <v>7</v>
      </c>
      <c r="J384" t="b">
        <f t="shared" si="30"/>
        <v>0</v>
      </c>
    </row>
    <row r="385" spans="7:10" x14ac:dyDescent="0.25">
      <c r="G385" t="s">
        <v>2509</v>
      </c>
      <c r="H385" t="s">
        <v>2548</v>
      </c>
      <c r="I385">
        <f t="shared" si="29"/>
        <v>8</v>
      </c>
      <c r="J385" t="b">
        <f t="shared" si="30"/>
        <v>0</v>
      </c>
    </row>
    <row r="386" spans="7:10" x14ac:dyDescent="0.25">
      <c r="G386" t="s">
        <v>2509</v>
      </c>
      <c r="H386" t="s">
        <v>2553</v>
      </c>
      <c r="I386">
        <f t="shared" si="29"/>
        <v>9</v>
      </c>
      <c r="J386" t="b">
        <f t="shared" si="30"/>
        <v>0</v>
      </c>
    </row>
    <row r="387" spans="7:10" x14ac:dyDescent="0.25">
      <c r="G387" t="s">
        <v>2509</v>
      </c>
      <c r="H387" t="s">
        <v>2558</v>
      </c>
      <c r="I387">
        <f t="shared" ref="I387:I450" si="31">IF(G387=G386,I386+1,1)</f>
        <v>10</v>
      </c>
      <c r="J387" t="b">
        <f t="shared" si="30"/>
        <v>0</v>
      </c>
    </row>
    <row r="388" spans="7:10" x14ac:dyDescent="0.25">
      <c r="G388" t="s">
        <v>2509</v>
      </c>
      <c r="H388" t="s">
        <v>2563</v>
      </c>
      <c r="I388">
        <f t="shared" si="31"/>
        <v>11</v>
      </c>
      <c r="J388" t="b">
        <f t="shared" si="30"/>
        <v>0</v>
      </c>
    </row>
    <row r="389" spans="7:10" x14ac:dyDescent="0.25">
      <c r="G389" t="s">
        <v>2509</v>
      </c>
      <c r="H389" t="s">
        <v>2568</v>
      </c>
      <c r="I389">
        <f t="shared" si="31"/>
        <v>12</v>
      </c>
      <c r="J389" t="b">
        <f t="shared" si="30"/>
        <v>0</v>
      </c>
    </row>
    <row r="390" spans="7:10" x14ac:dyDescent="0.25">
      <c r="G390" t="s">
        <v>2509</v>
      </c>
      <c r="H390" t="s">
        <v>2573</v>
      </c>
      <c r="I390">
        <f t="shared" si="31"/>
        <v>13</v>
      </c>
      <c r="J390" t="b">
        <f t="shared" si="30"/>
        <v>0</v>
      </c>
    </row>
    <row r="391" spans="7:10" x14ac:dyDescent="0.25">
      <c r="G391" t="s">
        <v>2509</v>
      </c>
      <c r="H391" t="s">
        <v>2578</v>
      </c>
      <c r="I391">
        <f t="shared" si="31"/>
        <v>14</v>
      </c>
      <c r="J391" t="b">
        <f t="shared" si="30"/>
        <v>0</v>
      </c>
    </row>
    <row r="392" spans="7:10" x14ac:dyDescent="0.25">
      <c r="G392" t="s">
        <v>2509</v>
      </c>
      <c r="H392" t="s">
        <v>2583</v>
      </c>
      <c r="I392">
        <f t="shared" si="31"/>
        <v>15</v>
      </c>
      <c r="J392" t="b">
        <f t="shared" si="30"/>
        <v>0</v>
      </c>
    </row>
    <row r="393" spans="7:10" x14ac:dyDescent="0.25">
      <c r="G393" t="s">
        <v>2509</v>
      </c>
      <c r="H393" t="s">
        <v>2588</v>
      </c>
      <c r="I393">
        <f t="shared" si="31"/>
        <v>16</v>
      </c>
      <c r="J393" t="b">
        <f t="shared" si="30"/>
        <v>0</v>
      </c>
    </row>
    <row r="394" spans="7:10" x14ac:dyDescent="0.25">
      <c r="G394" t="s">
        <v>2509</v>
      </c>
      <c r="H394" t="s">
        <v>2593</v>
      </c>
      <c r="I394">
        <f t="shared" si="31"/>
        <v>17</v>
      </c>
      <c r="J394" t="b">
        <f t="shared" si="30"/>
        <v>0</v>
      </c>
    </row>
    <row r="395" spans="7:10" x14ac:dyDescent="0.25">
      <c r="G395" t="s">
        <v>2509</v>
      </c>
      <c r="H395" t="s">
        <v>2598</v>
      </c>
      <c r="I395">
        <f t="shared" si="31"/>
        <v>18</v>
      </c>
      <c r="J395" t="b">
        <f t="shared" si="30"/>
        <v>0</v>
      </c>
    </row>
    <row r="396" spans="7:10" x14ac:dyDescent="0.25">
      <c r="G396" t="s">
        <v>2509</v>
      </c>
      <c r="H396" t="s">
        <v>2603</v>
      </c>
      <c r="I396">
        <f t="shared" si="31"/>
        <v>19</v>
      </c>
      <c r="J396" t="b">
        <f t="shared" si="30"/>
        <v>0</v>
      </c>
    </row>
    <row r="397" spans="7:10" x14ac:dyDescent="0.25">
      <c r="G397" t="s">
        <v>2509</v>
      </c>
      <c r="H397" t="s">
        <v>2608</v>
      </c>
      <c r="I397">
        <f t="shared" si="31"/>
        <v>20</v>
      </c>
      <c r="J397" t="b">
        <f t="shared" si="30"/>
        <v>0</v>
      </c>
    </row>
    <row r="398" spans="7:10" x14ac:dyDescent="0.25">
      <c r="G398" t="s">
        <v>2615</v>
      </c>
      <c r="H398" t="s">
        <v>2614</v>
      </c>
      <c r="I398">
        <f t="shared" si="31"/>
        <v>1</v>
      </c>
      <c r="J398" t="b">
        <f t="shared" si="30"/>
        <v>0</v>
      </c>
    </row>
    <row r="399" spans="7:10" x14ac:dyDescent="0.25">
      <c r="G399" t="s">
        <v>2615</v>
      </c>
      <c r="H399" t="s">
        <v>2624</v>
      </c>
      <c r="I399">
        <f t="shared" si="31"/>
        <v>2</v>
      </c>
      <c r="J399" t="b">
        <f t="shared" si="30"/>
        <v>0</v>
      </c>
    </row>
    <row r="400" spans="7:10" x14ac:dyDescent="0.25">
      <c r="G400" t="s">
        <v>2615</v>
      </c>
      <c r="H400" t="s">
        <v>2629</v>
      </c>
      <c r="I400">
        <f t="shared" si="31"/>
        <v>3</v>
      </c>
      <c r="J400" t="b">
        <f t="shared" si="30"/>
        <v>0</v>
      </c>
    </row>
    <row r="401" spans="7:10" x14ac:dyDescent="0.25">
      <c r="G401" t="s">
        <v>2615</v>
      </c>
      <c r="H401" t="s">
        <v>2634</v>
      </c>
      <c r="I401">
        <f t="shared" si="31"/>
        <v>4</v>
      </c>
      <c r="J401" t="b">
        <f t="shared" si="30"/>
        <v>0</v>
      </c>
    </row>
    <row r="402" spans="7:10" x14ac:dyDescent="0.25">
      <c r="G402" t="s">
        <v>2615</v>
      </c>
      <c r="H402" t="s">
        <v>2639</v>
      </c>
      <c r="I402">
        <f t="shared" si="31"/>
        <v>5</v>
      </c>
      <c r="J402" t="b">
        <f t="shared" si="30"/>
        <v>0</v>
      </c>
    </row>
    <row r="403" spans="7:10" x14ac:dyDescent="0.25">
      <c r="G403" t="s">
        <v>2615</v>
      </c>
      <c r="H403" t="s">
        <v>2644</v>
      </c>
      <c r="I403">
        <f t="shared" si="31"/>
        <v>6</v>
      </c>
      <c r="J403" t="b">
        <f t="shared" si="30"/>
        <v>0</v>
      </c>
    </row>
    <row r="404" spans="7:10" x14ac:dyDescent="0.25">
      <c r="G404" t="s">
        <v>2615</v>
      </c>
      <c r="H404" t="s">
        <v>2649</v>
      </c>
      <c r="I404">
        <f t="shared" si="31"/>
        <v>7</v>
      </c>
      <c r="J404" t="b">
        <f t="shared" si="30"/>
        <v>0</v>
      </c>
    </row>
    <row r="405" spans="7:10" x14ac:dyDescent="0.25">
      <c r="G405" t="s">
        <v>2615</v>
      </c>
      <c r="H405" t="s">
        <v>1348</v>
      </c>
      <c r="I405">
        <f t="shared" si="31"/>
        <v>8</v>
      </c>
      <c r="J405" t="b">
        <f t="shared" si="30"/>
        <v>0</v>
      </c>
    </row>
    <row r="406" spans="7:10" x14ac:dyDescent="0.25">
      <c r="G406" t="s">
        <v>2615</v>
      </c>
      <c r="H406" t="s">
        <v>2657</v>
      </c>
      <c r="I406">
        <f t="shared" si="31"/>
        <v>9</v>
      </c>
      <c r="J406" t="b">
        <f t="shared" si="30"/>
        <v>0</v>
      </c>
    </row>
    <row r="407" spans="7:10" x14ac:dyDescent="0.25">
      <c r="G407" t="s">
        <v>2664</v>
      </c>
      <c r="H407" t="s">
        <v>2663</v>
      </c>
      <c r="I407">
        <f t="shared" si="31"/>
        <v>1</v>
      </c>
      <c r="J407" t="b">
        <f t="shared" si="30"/>
        <v>0</v>
      </c>
    </row>
    <row r="408" spans="7:10" x14ac:dyDescent="0.25">
      <c r="G408" t="s">
        <v>2664</v>
      </c>
      <c r="H408" t="s">
        <v>2675</v>
      </c>
      <c r="I408">
        <f t="shared" si="31"/>
        <v>2</v>
      </c>
      <c r="J408" t="b">
        <f t="shared" si="30"/>
        <v>0</v>
      </c>
    </row>
    <row r="409" spans="7:10" x14ac:dyDescent="0.25">
      <c r="G409" t="s">
        <v>2664</v>
      </c>
      <c r="H409" t="s">
        <v>2680</v>
      </c>
      <c r="I409">
        <f t="shared" si="31"/>
        <v>3</v>
      </c>
      <c r="J409" t="b">
        <f t="shared" si="30"/>
        <v>0</v>
      </c>
    </row>
    <row r="410" spans="7:10" x14ac:dyDescent="0.25">
      <c r="G410" t="s">
        <v>2687</v>
      </c>
      <c r="H410" t="s">
        <v>2686</v>
      </c>
      <c r="I410">
        <f t="shared" si="31"/>
        <v>1</v>
      </c>
      <c r="J410" t="b">
        <f t="shared" si="30"/>
        <v>0</v>
      </c>
    </row>
    <row r="411" spans="7:10" x14ac:dyDescent="0.25">
      <c r="G411" t="s">
        <v>2687</v>
      </c>
      <c r="H411" t="s">
        <v>2698</v>
      </c>
      <c r="I411">
        <f t="shared" si="31"/>
        <v>2</v>
      </c>
      <c r="J411" t="b">
        <f t="shared" si="30"/>
        <v>0</v>
      </c>
    </row>
    <row r="412" spans="7:10" x14ac:dyDescent="0.25">
      <c r="G412" t="s">
        <v>2687</v>
      </c>
      <c r="H412" t="s">
        <v>2703</v>
      </c>
      <c r="I412">
        <f t="shared" si="31"/>
        <v>3</v>
      </c>
      <c r="J412" t="b">
        <f t="shared" si="30"/>
        <v>0</v>
      </c>
    </row>
    <row r="413" spans="7:10" x14ac:dyDescent="0.25">
      <c r="G413" t="s">
        <v>2711</v>
      </c>
      <c r="H413" t="s">
        <v>2710</v>
      </c>
      <c r="I413">
        <f t="shared" si="31"/>
        <v>1</v>
      </c>
      <c r="J413" t="b">
        <f t="shared" si="30"/>
        <v>0</v>
      </c>
    </row>
    <row r="414" spans="7:10" x14ac:dyDescent="0.25">
      <c r="G414" t="s">
        <v>2711</v>
      </c>
      <c r="H414" t="s">
        <v>2722</v>
      </c>
      <c r="I414">
        <f t="shared" si="31"/>
        <v>2</v>
      </c>
      <c r="J414" t="b">
        <f t="shared" si="30"/>
        <v>0</v>
      </c>
    </row>
    <row r="415" spans="7:10" x14ac:dyDescent="0.25">
      <c r="G415" t="s">
        <v>2711</v>
      </c>
      <c r="H415" t="s">
        <v>2727</v>
      </c>
      <c r="I415">
        <f t="shared" si="31"/>
        <v>3</v>
      </c>
      <c r="J415" t="b">
        <f t="shared" si="30"/>
        <v>0</v>
      </c>
    </row>
    <row r="416" spans="7:10" x14ac:dyDescent="0.25">
      <c r="G416" t="s">
        <v>2711</v>
      </c>
      <c r="H416" t="s">
        <v>2732</v>
      </c>
      <c r="I416">
        <f t="shared" si="31"/>
        <v>4</v>
      </c>
      <c r="J416" t="b">
        <f t="shared" si="30"/>
        <v>0</v>
      </c>
    </row>
    <row r="417" spans="7:10" x14ac:dyDescent="0.25">
      <c r="G417" t="s">
        <v>2711</v>
      </c>
      <c r="H417" t="s">
        <v>2738</v>
      </c>
      <c r="I417">
        <f t="shared" si="31"/>
        <v>5</v>
      </c>
      <c r="J417" t="b">
        <f t="shared" si="30"/>
        <v>0</v>
      </c>
    </row>
    <row r="418" spans="7:10" x14ac:dyDescent="0.25">
      <c r="G418" t="s">
        <v>2711</v>
      </c>
      <c r="H418" t="s">
        <v>2744</v>
      </c>
      <c r="I418">
        <f t="shared" si="31"/>
        <v>6</v>
      </c>
      <c r="J418" t="b">
        <f t="shared" si="30"/>
        <v>0</v>
      </c>
    </row>
    <row r="419" spans="7:10" x14ac:dyDescent="0.25">
      <c r="G419" t="s">
        <v>2711</v>
      </c>
      <c r="H419" t="s">
        <v>2750</v>
      </c>
      <c r="I419">
        <f t="shared" si="31"/>
        <v>7</v>
      </c>
      <c r="J419" t="b">
        <f t="shared" si="30"/>
        <v>0</v>
      </c>
    </row>
    <row r="420" spans="7:10" x14ac:dyDescent="0.25">
      <c r="G420" t="s">
        <v>2711</v>
      </c>
      <c r="H420" t="s">
        <v>2756</v>
      </c>
      <c r="I420">
        <f t="shared" si="31"/>
        <v>8</v>
      </c>
      <c r="J420" t="b">
        <f t="shared" si="30"/>
        <v>0</v>
      </c>
    </row>
    <row r="421" spans="7:10" x14ac:dyDescent="0.25">
      <c r="G421" t="s">
        <v>2711</v>
      </c>
      <c r="H421" t="s">
        <v>2762</v>
      </c>
      <c r="I421">
        <f t="shared" si="31"/>
        <v>9</v>
      </c>
      <c r="J421" t="b">
        <f t="shared" si="30"/>
        <v>0</v>
      </c>
    </row>
    <row r="422" spans="7:10" x14ac:dyDescent="0.25">
      <c r="G422" t="s">
        <v>2711</v>
      </c>
      <c r="H422" t="s">
        <v>2768</v>
      </c>
      <c r="I422">
        <f t="shared" si="31"/>
        <v>10</v>
      </c>
      <c r="J422" t="b">
        <f t="shared" si="30"/>
        <v>0</v>
      </c>
    </row>
    <row r="423" spans="7:10" x14ac:dyDescent="0.25">
      <c r="G423" t="s">
        <v>2711</v>
      </c>
      <c r="H423" t="s">
        <v>2774</v>
      </c>
      <c r="I423">
        <f t="shared" si="31"/>
        <v>11</v>
      </c>
      <c r="J423" t="b">
        <f t="shared" si="30"/>
        <v>0</v>
      </c>
    </row>
    <row r="424" spans="7:10" x14ac:dyDescent="0.25">
      <c r="G424" t="s">
        <v>2711</v>
      </c>
      <c r="H424" t="s">
        <v>2780</v>
      </c>
      <c r="I424">
        <f t="shared" si="31"/>
        <v>12</v>
      </c>
      <c r="J424" t="b">
        <f t="shared" si="30"/>
        <v>0</v>
      </c>
    </row>
    <row r="425" spans="7:10" x14ac:dyDescent="0.25">
      <c r="G425" t="s">
        <v>2711</v>
      </c>
      <c r="H425" t="s">
        <v>2786</v>
      </c>
      <c r="I425">
        <f t="shared" si="31"/>
        <v>13</v>
      </c>
      <c r="J425" t="b">
        <f t="shared" si="30"/>
        <v>0</v>
      </c>
    </row>
    <row r="426" spans="7:10" x14ac:dyDescent="0.25">
      <c r="G426" t="s">
        <v>2711</v>
      </c>
      <c r="H426" t="s">
        <v>2792</v>
      </c>
      <c r="I426">
        <f t="shared" si="31"/>
        <v>14</v>
      </c>
      <c r="J426" t="b">
        <f t="shared" si="30"/>
        <v>0</v>
      </c>
    </row>
    <row r="427" spans="7:10" x14ac:dyDescent="0.25">
      <c r="G427" t="s">
        <v>2711</v>
      </c>
      <c r="H427" t="s">
        <v>2798</v>
      </c>
      <c r="I427">
        <f t="shared" si="31"/>
        <v>15</v>
      </c>
      <c r="J427" t="b">
        <f t="shared" si="30"/>
        <v>0</v>
      </c>
    </row>
    <row r="428" spans="7:10" x14ac:dyDescent="0.25">
      <c r="G428" t="s">
        <v>2711</v>
      </c>
      <c r="H428" t="s">
        <v>2804</v>
      </c>
      <c r="I428">
        <f t="shared" si="31"/>
        <v>16</v>
      </c>
      <c r="J428" t="b">
        <f t="shared" si="30"/>
        <v>0</v>
      </c>
    </row>
    <row r="429" spans="7:10" x14ac:dyDescent="0.25">
      <c r="G429" t="s">
        <v>2711</v>
      </c>
      <c r="H429" t="s">
        <v>2810</v>
      </c>
      <c r="I429">
        <f t="shared" si="31"/>
        <v>17</v>
      </c>
      <c r="J429" t="b">
        <f t="shared" si="30"/>
        <v>0</v>
      </c>
    </row>
    <row r="430" spans="7:10" x14ac:dyDescent="0.25">
      <c r="G430" t="s">
        <v>2711</v>
      </c>
      <c r="H430" t="s">
        <v>2816</v>
      </c>
      <c r="I430">
        <f t="shared" si="31"/>
        <v>18</v>
      </c>
      <c r="J430" t="b">
        <f t="shared" si="30"/>
        <v>0</v>
      </c>
    </row>
    <row r="431" spans="7:10" x14ac:dyDescent="0.25">
      <c r="G431" t="s">
        <v>2711</v>
      </c>
      <c r="H431" t="s">
        <v>2822</v>
      </c>
      <c r="I431">
        <f t="shared" si="31"/>
        <v>19</v>
      </c>
      <c r="J431" t="b">
        <f t="shared" si="30"/>
        <v>0</v>
      </c>
    </row>
    <row r="432" spans="7:10" x14ac:dyDescent="0.25">
      <c r="G432" t="s">
        <v>2711</v>
      </c>
      <c r="H432" t="s">
        <v>2828</v>
      </c>
      <c r="I432">
        <f t="shared" si="31"/>
        <v>20</v>
      </c>
      <c r="J432" t="b">
        <f t="shared" si="30"/>
        <v>0</v>
      </c>
    </row>
    <row r="433" spans="7:10" x14ac:dyDescent="0.25">
      <c r="G433" t="s">
        <v>2711</v>
      </c>
      <c r="H433" t="s">
        <v>2834</v>
      </c>
      <c r="I433">
        <f t="shared" si="31"/>
        <v>21</v>
      </c>
      <c r="J433" t="b">
        <f t="shared" si="30"/>
        <v>0</v>
      </c>
    </row>
    <row r="434" spans="7:10" x14ac:dyDescent="0.25">
      <c r="G434" t="s">
        <v>2711</v>
      </c>
      <c r="H434" t="s">
        <v>2840</v>
      </c>
      <c r="I434">
        <f t="shared" si="31"/>
        <v>22</v>
      </c>
      <c r="J434" t="b">
        <f t="shared" si="30"/>
        <v>0</v>
      </c>
    </row>
    <row r="435" spans="7:10" x14ac:dyDescent="0.25">
      <c r="G435" t="s">
        <v>2711</v>
      </c>
      <c r="H435" t="s">
        <v>2846</v>
      </c>
      <c r="I435">
        <f t="shared" si="31"/>
        <v>23</v>
      </c>
      <c r="J435" t="b">
        <f t="shared" si="30"/>
        <v>0</v>
      </c>
    </row>
    <row r="436" spans="7:10" x14ac:dyDescent="0.25">
      <c r="G436" t="s">
        <v>2711</v>
      </c>
      <c r="H436" t="s">
        <v>2852</v>
      </c>
      <c r="I436">
        <f t="shared" si="31"/>
        <v>24</v>
      </c>
      <c r="J436" t="b">
        <f t="shared" si="30"/>
        <v>0</v>
      </c>
    </row>
    <row r="437" spans="7:10" x14ac:dyDescent="0.25">
      <c r="G437" t="s">
        <v>2711</v>
      </c>
      <c r="H437" t="s">
        <v>2858</v>
      </c>
      <c r="I437">
        <f t="shared" si="31"/>
        <v>25</v>
      </c>
      <c r="J437" t="b">
        <f t="shared" si="30"/>
        <v>0</v>
      </c>
    </row>
    <row r="438" spans="7:10" x14ac:dyDescent="0.25">
      <c r="G438" t="s">
        <v>2866</v>
      </c>
      <c r="H438" t="s">
        <v>2865</v>
      </c>
      <c r="I438">
        <f t="shared" si="31"/>
        <v>1</v>
      </c>
      <c r="J438" t="b">
        <f t="shared" si="30"/>
        <v>0</v>
      </c>
    </row>
    <row r="439" spans="7:10" x14ac:dyDescent="0.25">
      <c r="G439" t="s">
        <v>2866</v>
      </c>
      <c r="H439" t="s">
        <v>2874</v>
      </c>
      <c r="I439">
        <f t="shared" si="31"/>
        <v>2</v>
      </c>
      <c r="J439" t="b">
        <f t="shared" si="30"/>
        <v>0</v>
      </c>
    </row>
    <row r="440" spans="7:10" x14ac:dyDescent="0.25">
      <c r="G440" t="s">
        <v>2866</v>
      </c>
      <c r="H440" t="s">
        <v>2879</v>
      </c>
      <c r="I440">
        <f t="shared" si="31"/>
        <v>3</v>
      </c>
      <c r="J440" t="b">
        <f t="shared" si="30"/>
        <v>0</v>
      </c>
    </row>
    <row r="441" spans="7:10" x14ac:dyDescent="0.25">
      <c r="G441" t="s">
        <v>2866</v>
      </c>
      <c r="H441" t="s">
        <v>2884</v>
      </c>
      <c r="I441">
        <f t="shared" si="31"/>
        <v>4</v>
      </c>
      <c r="J441" t="b">
        <f t="shared" si="30"/>
        <v>0</v>
      </c>
    </row>
    <row r="442" spans="7:10" x14ac:dyDescent="0.25">
      <c r="G442" t="s">
        <v>2866</v>
      </c>
      <c r="H442" t="s">
        <v>2889</v>
      </c>
      <c r="I442">
        <f t="shared" si="31"/>
        <v>5</v>
      </c>
      <c r="J442" t="b">
        <f t="shared" si="30"/>
        <v>0</v>
      </c>
    </row>
    <row r="443" spans="7:10" x14ac:dyDescent="0.25">
      <c r="G443" t="s">
        <v>2866</v>
      </c>
      <c r="H443" t="s">
        <v>2894</v>
      </c>
      <c r="I443">
        <f t="shared" si="31"/>
        <v>6</v>
      </c>
      <c r="J443" t="b">
        <f t="shared" si="30"/>
        <v>0</v>
      </c>
    </row>
    <row r="444" spans="7:10" x14ac:dyDescent="0.25">
      <c r="G444" t="s">
        <v>2866</v>
      </c>
      <c r="H444" t="s">
        <v>2899</v>
      </c>
      <c r="I444">
        <f t="shared" si="31"/>
        <v>7</v>
      </c>
      <c r="J444" t="b">
        <f t="shared" si="30"/>
        <v>0</v>
      </c>
    </row>
    <row r="445" spans="7:10" x14ac:dyDescent="0.25">
      <c r="G445" t="s">
        <v>2866</v>
      </c>
      <c r="H445" t="s">
        <v>2904</v>
      </c>
      <c r="I445">
        <f t="shared" si="31"/>
        <v>8</v>
      </c>
      <c r="J445" t="b">
        <f t="shared" si="30"/>
        <v>0</v>
      </c>
    </row>
    <row r="446" spans="7:10" x14ac:dyDescent="0.25">
      <c r="G446" t="s">
        <v>2866</v>
      </c>
      <c r="H446" t="s">
        <v>2909</v>
      </c>
      <c r="I446">
        <f t="shared" si="31"/>
        <v>9</v>
      </c>
      <c r="J446" t="b">
        <f t="shared" ref="J446:J509" si="32">G446=Country</f>
        <v>0</v>
      </c>
    </row>
    <row r="447" spans="7:10" x14ac:dyDescent="0.25">
      <c r="G447" t="s">
        <v>2866</v>
      </c>
      <c r="H447" t="s">
        <v>2914</v>
      </c>
      <c r="I447">
        <f t="shared" si="31"/>
        <v>10</v>
      </c>
      <c r="J447" t="b">
        <f t="shared" si="32"/>
        <v>0</v>
      </c>
    </row>
    <row r="448" spans="7:10" x14ac:dyDescent="0.25">
      <c r="G448" t="s">
        <v>2866</v>
      </c>
      <c r="H448" t="s">
        <v>2919</v>
      </c>
      <c r="I448">
        <f t="shared" si="31"/>
        <v>11</v>
      </c>
      <c r="J448" t="b">
        <f t="shared" si="32"/>
        <v>0</v>
      </c>
    </row>
    <row r="449" spans="7:10" x14ac:dyDescent="0.25">
      <c r="G449" t="s">
        <v>2866</v>
      </c>
      <c r="H449" t="s">
        <v>2924</v>
      </c>
      <c r="I449">
        <f t="shared" si="31"/>
        <v>12</v>
      </c>
      <c r="J449" t="b">
        <f t="shared" si="32"/>
        <v>0</v>
      </c>
    </row>
    <row r="450" spans="7:10" x14ac:dyDescent="0.25">
      <c r="G450" t="s">
        <v>2866</v>
      </c>
      <c r="H450" t="s">
        <v>2930</v>
      </c>
      <c r="I450">
        <f t="shared" si="31"/>
        <v>13</v>
      </c>
      <c r="J450" t="b">
        <f t="shared" si="32"/>
        <v>0</v>
      </c>
    </row>
    <row r="451" spans="7:10" x14ac:dyDescent="0.25">
      <c r="G451" t="s">
        <v>2866</v>
      </c>
      <c r="H451" t="s">
        <v>2935</v>
      </c>
      <c r="I451">
        <f t="shared" ref="I451:I514" si="33">IF(G451=G450,I450+1,1)</f>
        <v>14</v>
      </c>
      <c r="J451" t="b">
        <f t="shared" si="32"/>
        <v>0</v>
      </c>
    </row>
    <row r="452" spans="7:10" x14ac:dyDescent="0.25">
      <c r="G452" t="s">
        <v>2866</v>
      </c>
      <c r="H452" t="s">
        <v>2940</v>
      </c>
      <c r="I452">
        <f t="shared" si="33"/>
        <v>15</v>
      </c>
      <c r="J452" t="b">
        <f t="shared" si="32"/>
        <v>0</v>
      </c>
    </row>
    <row r="453" spans="7:10" x14ac:dyDescent="0.25">
      <c r="G453" t="s">
        <v>2866</v>
      </c>
      <c r="H453" t="s">
        <v>2945</v>
      </c>
      <c r="I453">
        <f t="shared" si="33"/>
        <v>16</v>
      </c>
      <c r="J453" t="b">
        <f t="shared" si="32"/>
        <v>0</v>
      </c>
    </row>
    <row r="454" spans="7:10" x14ac:dyDescent="0.25">
      <c r="G454" t="s">
        <v>2866</v>
      </c>
      <c r="H454" t="s">
        <v>2950</v>
      </c>
      <c r="I454">
        <f t="shared" si="33"/>
        <v>17</v>
      </c>
      <c r="J454" t="b">
        <f t="shared" si="32"/>
        <v>0</v>
      </c>
    </row>
    <row r="455" spans="7:10" x14ac:dyDescent="0.25">
      <c r="G455" t="s">
        <v>2866</v>
      </c>
      <c r="H455" t="s">
        <v>2955</v>
      </c>
      <c r="I455">
        <f t="shared" si="33"/>
        <v>18</v>
      </c>
      <c r="J455" t="b">
        <f t="shared" si="32"/>
        <v>0</v>
      </c>
    </row>
    <row r="456" spans="7:10" x14ac:dyDescent="0.25">
      <c r="G456" t="s">
        <v>2866</v>
      </c>
      <c r="H456" t="s">
        <v>2960</v>
      </c>
      <c r="I456">
        <f t="shared" si="33"/>
        <v>19</v>
      </c>
      <c r="J456" t="b">
        <f t="shared" si="32"/>
        <v>0</v>
      </c>
    </row>
    <row r="457" spans="7:10" x14ac:dyDescent="0.25">
      <c r="G457" t="s">
        <v>2866</v>
      </c>
      <c r="H457" t="s">
        <v>2966</v>
      </c>
      <c r="I457">
        <f t="shared" si="33"/>
        <v>20</v>
      </c>
      <c r="J457" t="b">
        <f t="shared" si="32"/>
        <v>0</v>
      </c>
    </row>
    <row r="458" spans="7:10" x14ac:dyDescent="0.25">
      <c r="G458" t="s">
        <v>2866</v>
      </c>
      <c r="H458" t="s">
        <v>2972</v>
      </c>
      <c r="I458">
        <f t="shared" si="33"/>
        <v>21</v>
      </c>
      <c r="J458" t="b">
        <f t="shared" si="32"/>
        <v>0</v>
      </c>
    </row>
    <row r="459" spans="7:10" x14ac:dyDescent="0.25">
      <c r="G459" t="s">
        <v>2866</v>
      </c>
      <c r="H459" t="s">
        <v>2978</v>
      </c>
      <c r="I459">
        <f t="shared" si="33"/>
        <v>22</v>
      </c>
      <c r="J459" t="b">
        <f t="shared" si="32"/>
        <v>0</v>
      </c>
    </row>
    <row r="460" spans="7:10" x14ac:dyDescent="0.25">
      <c r="G460" t="s">
        <v>2866</v>
      </c>
      <c r="H460" t="s">
        <v>2983</v>
      </c>
      <c r="I460">
        <f t="shared" si="33"/>
        <v>23</v>
      </c>
      <c r="J460" t="b">
        <f t="shared" si="32"/>
        <v>0</v>
      </c>
    </row>
    <row r="461" spans="7:10" x14ac:dyDescent="0.25">
      <c r="G461" t="s">
        <v>2866</v>
      </c>
      <c r="H461" t="s">
        <v>2988</v>
      </c>
      <c r="I461">
        <f t="shared" si="33"/>
        <v>24</v>
      </c>
      <c r="J461" t="b">
        <f t="shared" si="32"/>
        <v>0</v>
      </c>
    </row>
    <row r="462" spans="7:10" x14ac:dyDescent="0.25">
      <c r="G462" t="s">
        <v>2866</v>
      </c>
      <c r="H462" t="s">
        <v>2993</v>
      </c>
      <c r="I462">
        <f t="shared" si="33"/>
        <v>25</v>
      </c>
      <c r="J462" t="b">
        <f t="shared" si="32"/>
        <v>0</v>
      </c>
    </row>
    <row r="463" spans="7:10" x14ac:dyDescent="0.25">
      <c r="G463" t="s">
        <v>2866</v>
      </c>
      <c r="H463" t="s">
        <v>2998</v>
      </c>
      <c r="I463">
        <f t="shared" si="33"/>
        <v>26</v>
      </c>
      <c r="J463" t="b">
        <f t="shared" si="32"/>
        <v>0</v>
      </c>
    </row>
    <row r="464" spans="7:10" x14ac:dyDescent="0.25">
      <c r="G464" t="s">
        <v>2866</v>
      </c>
      <c r="H464" t="s">
        <v>3003</v>
      </c>
      <c r="I464">
        <f t="shared" si="33"/>
        <v>27</v>
      </c>
      <c r="J464" t="b">
        <f t="shared" si="32"/>
        <v>0</v>
      </c>
    </row>
    <row r="465" spans="7:10" x14ac:dyDescent="0.25">
      <c r="G465" t="s">
        <v>3010</v>
      </c>
      <c r="H465" t="s">
        <v>3009</v>
      </c>
      <c r="I465">
        <f t="shared" si="33"/>
        <v>1</v>
      </c>
      <c r="J465" t="b">
        <f t="shared" si="32"/>
        <v>0</v>
      </c>
    </row>
    <row r="466" spans="7:10" x14ac:dyDescent="0.25">
      <c r="G466" t="s">
        <v>3010</v>
      </c>
      <c r="H466" t="s">
        <v>3019</v>
      </c>
      <c r="I466">
        <f t="shared" si="33"/>
        <v>2</v>
      </c>
      <c r="J466" t="b">
        <f t="shared" si="32"/>
        <v>0</v>
      </c>
    </row>
    <row r="467" spans="7:10" x14ac:dyDescent="0.25">
      <c r="G467" t="s">
        <v>3010</v>
      </c>
      <c r="H467" t="s">
        <v>3025</v>
      </c>
      <c r="I467">
        <f t="shared" si="33"/>
        <v>3</v>
      </c>
      <c r="J467" t="b">
        <f t="shared" si="32"/>
        <v>0</v>
      </c>
    </row>
    <row r="468" spans="7:10" x14ac:dyDescent="0.25">
      <c r="G468" t="s">
        <v>3010</v>
      </c>
      <c r="H468" t="s">
        <v>3030</v>
      </c>
      <c r="I468">
        <f t="shared" si="33"/>
        <v>4</v>
      </c>
      <c r="J468" t="b">
        <f t="shared" si="32"/>
        <v>0</v>
      </c>
    </row>
    <row r="469" spans="7:10" x14ac:dyDescent="0.25">
      <c r="G469" t="s">
        <v>3010</v>
      </c>
      <c r="H469" t="s">
        <v>3035</v>
      </c>
      <c r="I469">
        <f t="shared" si="33"/>
        <v>5</v>
      </c>
      <c r="J469" t="b">
        <f t="shared" si="32"/>
        <v>0</v>
      </c>
    </row>
    <row r="470" spans="7:10" x14ac:dyDescent="0.25">
      <c r="G470" t="s">
        <v>3042</v>
      </c>
      <c r="H470" t="s">
        <v>3041</v>
      </c>
      <c r="I470">
        <f t="shared" si="33"/>
        <v>1</v>
      </c>
      <c r="J470" t="b">
        <f t="shared" si="32"/>
        <v>0</v>
      </c>
    </row>
    <row r="471" spans="7:10" x14ac:dyDescent="0.25">
      <c r="G471" t="s">
        <v>3042</v>
      </c>
      <c r="H471" t="s">
        <v>3052</v>
      </c>
      <c r="I471">
        <f t="shared" si="33"/>
        <v>2</v>
      </c>
      <c r="J471" t="b">
        <f t="shared" si="32"/>
        <v>0</v>
      </c>
    </row>
    <row r="472" spans="7:10" x14ac:dyDescent="0.25">
      <c r="G472" t="s">
        <v>3042</v>
      </c>
      <c r="H472" t="s">
        <v>3057</v>
      </c>
      <c r="I472">
        <f t="shared" si="33"/>
        <v>3</v>
      </c>
      <c r="J472" t="b">
        <f t="shared" si="32"/>
        <v>0</v>
      </c>
    </row>
    <row r="473" spans="7:10" x14ac:dyDescent="0.25">
      <c r="G473" t="s">
        <v>3042</v>
      </c>
      <c r="H473" t="s">
        <v>3062</v>
      </c>
      <c r="I473">
        <f t="shared" si="33"/>
        <v>4</v>
      </c>
      <c r="J473" t="b">
        <f t="shared" si="32"/>
        <v>0</v>
      </c>
    </row>
    <row r="474" spans="7:10" x14ac:dyDescent="0.25">
      <c r="G474" t="s">
        <v>3069</v>
      </c>
      <c r="H474" t="s">
        <v>3068</v>
      </c>
      <c r="I474">
        <f t="shared" si="33"/>
        <v>1</v>
      </c>
      <c r="J474" t="b">
        <f t="shared" si="32"/>
        <v>0</v>
      </c>
    </row>
    <row r="475" spans="7:10" x14ac:dyDescent="0.25">
      <c r="G475" t="s">
        <v>3069</v>
      </c>
      <c r="H475" t="s">
        <v>3079</v>
      </c>
      <c r="I475">
        <f t="shared" si="33"/>
        <v>2</v>
      </c>
      <c r="J475" t="b">
        <f t="shared" si="32"/>
        <v>0</v>
      </c>
    </row>
    <row r="476" spans="7:10" x14ac:dyDescent="0.25">
      <c r="G476" t="s">
        <v>3069</v>
      </c>
      <c r="H476" t="s">
        <v>3084</v>
      </c>
      <c r="I476">
        <f t="shared" si="33"/>
        <v>3</v>
      </c>
      <c r="J476" t="b">
        <f t="shared" si="32"/>
        <v>0</v>
      </c>
    </row>
    <row r="477" spans="7:10" x14ac:dyDescent="0.25">
      <c r="G477" t="s">
        <v>3069</v>
      </c>
      <c r="H477" t="s">
        <v>3089</v>
      </c>
      <c r="I477">
        <f t="shared" si="33"/>
        <v>4</v>
      </c>
      <c r="J477" t="b">
        <f t="shared" si="32"/>
        <v>0</v>
      </c>
    </row>
    <row r="478" spans="7:10" x14ac:dyDescent="0.25">
      <c r="G478" t="s">
        <v>3069</v>
      </c>
      <c r="H478" t="s">
        <v>3094</v>
      </c>
      <c r="I478">
        <f t="shared" si="33"/>
        <v>5</v>
      </c>
      <c r="J478" t="b">
        <f t="shared" si="32"/>
        <v>0</v>
      </c>
    </row>
    <row r="479" spans="7:10" x14ac:dyDescent="0.25">
      <c r="G479" t="s">
        <v>3069</v>
      </c>
      <c r="H479" t="s">
        <v>3099</v>
      </c>
      <c r="I479">
        <f t="shared" si="33"/>
        <v>6</v>
      </c>
      <c r="J479" t="b">
        <f t="shared" si="32"/>
        <v>0</v>
      </c>
    </row>
    <row r="480" spans="7:10" x14ac:dyDescent="0.25">
      <c r="G480" t="s">
        <v>3069</v>
      </c>
      <c r="H480" t="s">
        <v>3104</v>
      </c>
      <c r="I480">
        <f t="shared" si="33"/>
        <v>7</v>
      </c>
      <c r="J480" t="b">
        <f t="shared" si="32"/>
        <v>0</v>
      </c>
    </row>
    <row r="481" spans="7:10" x14ac:dyDescent="0.25">
      <c r="G481" t="s">
        <v>3069</v>
      </c>
      <c r="H481" t="s">
        <v>3109</v>
      </c>
      <c r="I481">
        <f t="shared" si="33"/>
        <v>8</v>
      </c>
      <c r="J481" t="b">
        <f t="shared" si="32"/>
        <v>0</v>
      </c>
    </row>
    <row r="482" spans="7:10" x14ac:dyDescent="0.25">
      <c r="G482" t="s">
        <v>3069</v>
      </c>
      <c r="H482" t="s">
        <v>3114</v>
      </c>
      <c r="I482">
        <f t="shared" si="33"/>
        <v>9</v>
      </c>
      <c r="J482" t="b">
        <f t="shared" si="32"/>
        <v>0</v>
      </c>
    </row>
    <row r="483" spans="7:10" x14ac:dyDescent="0.25">
      <c r="G483" t="s">
        <v>3069</v>
      </c>
      <c r="H483" t="s">
        <v>3119</v>
      </c>
      <c r="I483">
        <f t="shared" si="33"/>
        <v>10</v>
      </c>
      <c r="J483" t="b">
        <f t="shared" si="32"/>
        <v>0</v>
      </c>
    </row>
    <row r="484" spans="7:10" x14ac:dyDescent="0.25">
      <c r="G484" t="s">
        <v>3069</v>
      </c>
      <c r="H484" t="s">
        <v>3124</v>
      </c>
      <c r="I484">
        <f t="shared" si="33"/>
        <v>11</v>
      </c>
      <c r="J484" t="b">
        <f t="shared" si="32"/>
        <v>0</v>
      </c>
    </row>
    <row r="485" spans="7:10" x14ac:dyDescent="0.25">
      <c r="G485" t="s">
        <v>3069</v>
      </c>
      <c r="H485" t="s">
        <v>3129</v>
      </c>
      <c r="I485">
        <f t="shared" si="33"/>
        <v>12</v>
      </c>
      <c r="J485" t="b">
        <f t="shared" si="32"/>
        <v>0</v>
      </c>
    </row>
    <row r="486" spans="7:10" x14ac:dyDescent="0.25">
      <c r="G486" t="s">
        <v>3069</v>
      </c>
      <c r="H486" t="s">
        <v>3134</v>
      </c>
      <c r="I486">
        <f t="shared" si="33"/>
        <v>13</v>
      </c>
      <c r="J486" t="b">
        <f t="shared" si="32"/>
        <v>0</v>
      </c>
    </row>
    <row r="487" spans="7:10" x14ac:dyDescent="0.25">
      <c r="G487" t="s">
        <v>3069</v>
      </c>
      <c r="H487" t="s">
        <v>3139</v>
      </c>
      <c r="I487">
        <f t="shared" si="33"/>
        <v>14</v>
      </c>
      <c r="J487" t="b">
        <f t="shared" si="32"/>
        <v>0</v>
      </c>
    </row>
    <row r="488" spans="7:10" x14ac:dyDescent="0.25">
      <c r="G488" t="s">
        <v>3069</v>
      </c>
      <c r="H488" t="s">
        <v>3144</v>
      </c>
      <c r="I488">
        <f t="shared" si="33"/>
        <v>15</v>
      </c>
      <c r="J488" t="b">
        <f t="shared" si="32"/>
        <v>0</v>
      </c>
    </row>
    <row r="489" spans="7:10" x14ac:dyDescent="0.25">
      <c r="G489" t="s">
        <v>3069</v>
      </c>
      <c r="H489" t="s">
        <v>3149</v>
      </c>
      <c r="I489">
        <f t="shared" si="33"/>
        <v>16</v>
      </c>
      <c r="J489" t="b">
        <f t="shared" si="32"/>
        <v>0</v>
      </c>
    </row>
    <row r="490" spans="7:10" x14ac:dyDescent="0.25">
      <c r="G490" t="s">
        <v>3069</v>
      </c>
      <c r="H490" t="s">
        <v>3154</v>
      </c>
      <c r="I490">
        <f t="shared" si="33"/>
        <v>17</v>
      </c>
      <c r="J490" t="b">
        <f t="shared" si="32"/>
        <v>0</v>
      </c>
    </row>
    <row r="491" spans="7:10" x14ac:dyDescent="0.25">
      <c r="G491" t="s">
        <v>3069</v>
      </c>
      <c r="H491" t="s">
        <v>3159</v>
      </c>
      <c r="I491">
        <f t="shared" si="33"/>
        <v>18</v>
      </c>
      <c r="J491" t="b">
        <f t="shared" si="32"/>
        <v>0</v>
      </c>
    </row>
    <row r="492" spans="7:10" x14ac:dyDescent="0.25">
      <c r="G492" t="s">
        <v>3069</v>
      </c>
      <c r="H492" t="s">
        <v>3164</v>
      </c>
      <c r="I492">
        <f t="shared" si="33"/>
        <v>19</v>
      </c>
      <c r="J492" t="b">
        <f t="shared" si="32"/>
        <v>0</v>
      </c>
    </row>
    <row r="493" spans="7:10" x14ac:dyDescent="0.25">
      <c r="G493" t="s">
        <v>3069</v>
      </c>
      <c r="H493" t="s">
        <v>3169</v>
      </c>
      <c r="I493">
        <f t="shared" si="33"/>
        <v>20</v>
      </c>
      <c r="J493" t="b">
        <f t="shared" si="32"/>
        <v>0</v>
      </c>
    </row>
    <row r="494" spans="7:10" x14ac:dyDescent="0.25">
      <c r="G494" t="s">
        <v>3069</v>
      </c>
      <c r="H494" t="s">
        <v>3174</v>
      </c>
      <c r="I494">
        <f t="shared" si="33"/>
        <v>21</v>
      </c>
      <c r="J494" t="b">
        <f t="shared" si="32"/>
        <v>0</v>
      </c>
    </row>
    <row r="495" spans="7:10" x14ac:dyDescent="0.25">
      <c r="G495" t="s">
        <v>3069</v>
      </c>
      <c r="H495" t="s">
        <v>3179</v>
      </c>
      <c r="I495">
        <f t="shared" si="33"/>
        <v>22</v>
      </c>
      <c r="J495" t="b">
        <f t="shared" si="32"/>
        <v>0</v>
      </c>
    </row>
    <row r="496" spans="7:10" x14ac:dyDescent="0.25">
      <c r="G496" t="s">
        <v>3069</v>
      </c>
      <c r="H496" t="s">
        <v>3184</v>
      </c>
      <c r="I496">
        <f t="shared" si="33"/>
        <v>23</v>
      </c>
      <c r="J496" t="b">
        <f t="shared" si="32"/>
        <v>0</v>
      </c>
    </row>
    <row r="497" spans="7:10" x14ac:dyDescent="0.25">
      <c r="G497" t="s">
        <v>3069</v>
      </c>
      <c r="H497" t="s">
        <v>3189</v>
      </c>
      <c r="I497">
        <f t="shared" si="33"/>
        <v>24</v>
      </c>
      <c r="J497" t="b">
        <f t="shared" si="32"/>
        <v>0</v>
      </c>
    </row>
    <row r="498" spans="7:10" x14ac:dyDescent="0.25">
      <c r="G498" t="s">
        <v>3069</v>
      </c>
      <c r="H498" t="s">
        <v>3194</v>
      </c>
      <c r="I498">
        <f t="shared" si="33"/>
        <v>25</v>
      </c>
      <c r="J498" t="b">
        <f t="shared" si="32"/>
        <v>0</v>
      </c>
    </row>
    <row r="499" spans="7:10" x14ac:dyDescent="0.25">
      <c r="G499" t="s">
        <v>3069</v>
      </c>
      <c r="H499" t="s">
        <v>3199</v>
      </c>
      <c r="I499">
        <f t="shared" si="33"/>
        <v>26</v>
      </c>
      <c r="J499" t="b">
        <f t="shared" si="32"/>
        <v>0</v>
      </c>
    </row>
    <row r="500" spans="7:10" x14ac:dyDescent="0.25">
      <c r="G500" t="s">
        <v>3069</v>
      </c>
      <c r="H500" t="s">
        <v>3204</v>
      </c>
      <c r="I500">
        <f t="shared" si="33"/>
        <v>27</v>
      </c>
      <c r="J500" t="b">
        <f t="shared" si="32"/>
        <v>0</v>
      </c>
    </row>
    <row r="501" spans="7:10" x14ac:dyDescent="0.25">
      <c r="G501" t="s">
        <v>3069</v>
      </c>
      <c r="H501" t="s">
        <v>3209</v>
      </c>
      <c r="I501">
        <f t="shared" si="33"/>
        <v>28</v>
      </c>
      <c r="J501" t="b">
        <f t="shared" si="32"/>
        <v>0</v>
      </c>
    </row>
    <row r="502" spans="7:10" x14ac:dyDescent="0.25">
      <c r="G502" t="s">
        <v>3216</v>
      </c>
      <c r="H502" t="s">
        <v>3215</v>
      </c>
      <c r="I502">
        <f t="shared" si="33"/>
        <v>1</v>
      </c>
      <c r="J502" t="b">
        <f t="shared" si="32"/>
        <v>0</v>
      </c>
    </row>
    <row r="503" spans="7:10" x14ac:dyDescent="0.25">
      <c r="G503" t="s">
        <v>3216</v>
      </c>
      <c r="H503" t="s">
        <v>3225</v>
      </c>
      <c r="I503">
        <f t="shared" si="33"/>
        <v>2</v>
      </c>
      <c r="J503" t="b">
        <f t="shared" si="32"/>
        <v>0</v>
      </c>
    </row>
    <row r="504" spans="7:10" x14ac:dyDescent="0.25">
      <c r="G504" t="s">
        <v>3216</v>
      </c>
      <c r="H504" t="s">
        <v>3231</v>
      </c>
      <c r="I504">
        <f t="shared" si="33"/>
        <v>3</v>
      </c>
      <c r="J504" t="b">
        <f t="shared" si="32"/>
        <v>0</v>
      </c>
    </row>
    <row r="505" spans="7:10" x14ac:dyDescent="0.25">
      <c r="G505" t="s">
        <v>3216</v>
      </c>
      <c r="H505" t="s">
        <v>3236</v>
      </c>
      <c r="I505">
        <f t="shared" si="33"/>
        <v>4</v>
      </c>
      <c r="J505" t="b">
        <f t="shared" si="32"/>
        <v>0</v>
      </c>
    </row>
    <row r="506" spans="7:10" x14ac:dyDescent="0.25">
      <c r="G506" t="s">
        <v>3216</v>
      </c>
      <c r="H506" t="s">
        <v>3242</v>
      </c>
      <c r="I506">
        <f t="shared" si="33"/>
        <v>5</v>
      </c>
      <c r="J506" t="b">
        <f t="shared" si="32"/>
        <v>0</v>
      </c>
    </row>
    <row r="507" spans="7:10" x14ac:dyDescent="0.25">
      <c r="G507" t="s">
        <v>3216</v>
      </c>
      <c r="H507" t="s">
        <v>3248</v>
      </c>
      <c r="I507">
        <f t="shared" si="33"/>
        <v>6</v>
      </c>
      <c r="J507" t="b">
        <f t="shared" si="32"/>
        <v>0</v>
      </c>
    </row>
    <row r="508" spans="7:10" x14ac:dyDescent="0.25">
      <c r="G508" t="s">
        <v>3216</v>
      </c>
      <c r="H508" t="s">
        <v>3254</v>
      </c>
      <c r="I508">
        <f t="shared" si="33"/>
        <v>7</v>
      </c>
      <c r="J508" t="b">
        <f t="shared" si="32"/>
        <v>0</v>
      </c>
    </row>
    <row r="509" spans="7:10" x14ac:dyDescent="0.25">
      <c r="G509" t="s">
        <v>3216</v>
      </c>
      <c r="H509" t="s">
        <v>3260</v>
      </c>
      <c r="I509">
        <f t="shared" si="33"/>
        <v>8</v>
      </c>
      <c r="J509" t="b">
        <f t="shared" si="32"/>
        <v>0</v>
      </c>
    </row>
    <row r="510" spans="7:10" x14ac:dyDescent="0.25">
      <c r="G510" t="s">
        <v>3216</v>
      </c>
      <c r="H510" t="s">
        <v>3266</v>
      </c>
      <c r="I510">
        <f t="shared" si="33"/>
        <v>9</v>
      </c>
      <c r="J510" t="b">
        <f t="shared" ref="J510:J573" si="34">G510=Country</f>
        <v>0</v>
      </c>
    </row>
    <row r="511" spans="7:10" x14ac:dyDescent="0.25">
      <c r="G511" t="s">
        <v>3216</v>
      </c>
      <c r="H511" t="s">
        <v>3272</v>
      </c>
      <c r="I511">
        <f t="shared" si="33"/>
        <v>10</v>
      </c>
      <c r="J511" t="b">
        <f t="shared" si="34"/>
        <v>0</v>
      </c>
    </row>
    <row r="512" spans="7:10" x14ac:dyDescent="0.25">
      <c r="G512" t="s">
        <v>3216</v>
      </c>
      <c r="H512" t="s">
        <v>3278</v>
      </c>
      <c r="I512">
        <f t="shared" si="33"/>
        <v>11</v>
      </c>
      <c r="J512" t="b">
        <f t="shared" si="34"/>
        <v>0</v>
      </c>
    </row>
    <row r="513" spans="7:10" x14ac:dyDescent="0.25">
      <c r="G513" t="s">
        <v>3216</v>
      </c>
      <c r="H513" t="s">
        <v>3284</v>
      </c>
      <c r="I513">
        <f t="shared" si="33"/>
        <v>12</v>
      </c>
      <c r="J513" t="b">
        <f t="shared" si="34"/>
        <v>0</v>
      </c>
    </row>
    <row r="514" spans="7:10" x14ac:dyDescent="0.25">
      <c r="G514" t="s">
        <v>3216</v>
      </c>
      <c r="H514" t="s">
        <v>3290</v>
      </c>
      <c r="I514">
        <f t="shared" si="33"/>
        <v>13</v>
      </c>
      <c r="J514" t="b">
        <f t="shared" si="34"/>
        <v>0</v>
      </c>
    </row>
    <row r="515" spans="7:10" x14ac:dyDescent="0.25">
      <c r="G515" t="s">
        <v>3298</v>
      </c>
      <c r="H515" t="s">
        <v>3297</v>
      </c>
      <c r="I515">
        <f t="shared" ref="I515:I578" si="35">IF(G515=G514,I514+1,1)</f>
        <v>1</v>
      </c>
      <c r="J515" t="b">
        <f t="shared" si="34"/>
        <v>0</v>
      </c>
    </row>
    <row r="516" spans="7:10" x14ac:dyDescent="0.25">
      <c r="G516" t="s">
        <v>3298</v>
      </c>
      <c r="H516" t="s">
        <v>3309</v>
      </c>
      <c r="I516">
        <f t="shared" si="35"/>
        <v>2</v>
      </c>
      <c r="J516" t="b">
        <f t="shared" si="34"/>
        <v>0</v>
      </c>
    </row>
    <row r="517" spans="7:10" x14ac:dyDescent="0.25">
      <c r="G517" t="s">
        <v>3298</v>
      </c>
      <c r="H517" t="s">
        <v>3315</v>
      </c>
      <c r="I517">
        <f t="shared" si="35"/>
        <v>3</v>
      </c>
      <c r="J517" t="b">
        <f t="shared" si="34"/>
        <v>0</v>
      </c>
    </row>
    <row r="518" spans="7:10" x14ac:dyDescent="0.25">
      <c r="G518" t="s">
        <v>3298</v>
      </c>
      <c r="H518" t="s">
        <v>3324</v>
      </c>
      <c r="I518">
        <f t="shared" si="35"/>
        <v>4</v>
      </c>
      <c r="J518" t="b">
        <f t="shared" si="34"/>
        <v>0</v>
      </c>
    </row>
    <row r="519" spans="7:10" x14ac:dyDescent="0.25">
      <c r="G519" t="s">
        <v>3298</v>
      </c>
      <c r="H519" t="s">
        <v>3333</v>
      </c>
      <c r="I519">
        <f t="shared" si="35"/>
        <v>5</v>
      </c>
      <c r="J519" t="b">
        <f t="shared" si="34"/>
        <v>0</v>
      </c>
    </row>
    <row r="520" spans="7:10" x14ac:dyDescent="0.25">
      <c r="G520" t="s">
        <v>3298</v>
      </c>
      <c r="H520" t="s">
        <v>3339</v>
      </c>
      <c r="I520">
        <f t="shared" si="35"/>
        <v>6</v>
      </c>
      <c r="J520" t="b">
        <f t="shared" si="34"/>
        <v>0</v>
      </c>
    </row>
    <row r="521" spans="7:10" x14ac:dyDescent="0.25">
      <c r="G521" t="s">
        <v>3298</v>
      </c>
      <c r="H521" t="s">
        <v>3345</v>
      </c>
      <c r="I521">
        <f t="shared" si="35"/>
        <v>7</v>
      </c>
      <c r="J521" t="b">
        <f t="shared" si="34"/>
        <v>0</v>
      </c>
    </row>
    <row r="522" spans="7:10" x14ac:dyDescent="0.25">
      <c r="G522" t="s">
        <v>3298</v>
      </c>
      <c r="H522" t="s">
        <v>3351</v>
      </c>
      <c r="I522">
        <f t="shared" si="35"/>
        <v>8</v>
      </c>
      <c r="J522" t="b">
        <f t="shared" si="34"/>
        <v>0</v>
      </c>
    </row>
    <row r="523" spans="7:10" x14ac:dyDescent="0.25">
      <c r="G523" t="s">
        <v>3298</v>
      </c>
      <c r="H523" t="s">
        <v>3357</v>
      </c>
      <c r="I523">
        <f t="shared" si="35"/>
        <v>9</v>
      </c>
      <c r="J523" t="b">
        <f t="shared" si="34"/>
        <v>0</v>
      </c>
    </row>
    <row r="524" spans="7:10" x14ac:dyDescent="0.25">
      <c r="G524" t="s">
        <v>3298</v>
      </c>
      <c r="H524" t="s">
        <v>3362</v>
      </c>
      <c r="I524">
        <f t="shared" si="35"/>
        <v>10</v>
      </c>
      <c r="J524" t="b">
        <f t="shared" si="34"/>
        <v>0</v>
      </c>
    </row>
    <row r="525" spans="7:10" x14ac:dyDescent="0.25">
      <c r="G525" t="s">
        <v>3298</v>
      </c>
      <c r="H525" t="s">
        <v>3368</v>
      </c>
      <c r="I525">
        <f t="shared" si="35"/>
        <v>11</v>
      </c>
      <c r="J525" t="b">
        <f t="shared" si="34"/>
        <v>0</v>
      </c>
    </row>
    <row r="526" spans="7:10" x14ac:dyDescent="0.25">
      <c r="G526" t="s">
        <v>3298</v>
      </c>
      <c r="H526" t="s">
        <v>3374</v>
      </c>
      <c r="I526">
        <f t="shared" si="35"/>
        <v>12</v>
      </c>
      <c r="J526" t="b">
        <f t="shared" si="34"/>
        <v>0</v>
      </c>
    </row>
    <row r="527" spans="7:10" x14ac:dyDescent="0.25">
      <c r="G527" t="s">
        <v>3298</v>
      </c>
      <c r="H527" t="s">
        <v>3380</v>
      </c>
      <c r="I527">
        <f t="shared" si="35"/>
        <v>13</v>
      </c>
      <c r="J527" t="b">
        <f t="shared" si="34"/>
        <v>0</v>
      </c>
    </row>
    <row r="528" spans="7:10" x14ac:dyDescent="0.25">
      <c r="G528" t="s">
        <v>3298</v>
      </c>
      <c r="H528" t="s">
        <v>3385</v>
      </c>
      <c r="I528">
        <f t="shared" si="35"/>
        <v>14</v>
      </c>
      <c r="J528" t="b">
        <f t="shared" si="34"/>
        <v>0</v>
      </c>
    </row>
    <row r="529" spans="7:10" x14ac:dyDescent="0.25">
      <c r="G529" t="s">
        <v>3298</v>
      </c>
      <c r="H529" t="s">
        <v>3391</v>
      </c>
      <c r="I529">
        <f t="shared" si="35"/>
        <v>15</v>
      </c>
      <c r="J529" t="b">
        <f t="shared" si="34"/>
        <v>0</v>
      </c>
    </row>
    <row r="530" spans="7:10" x14ac:dyDescent="0.25">
      <c r="G530" t="s">
        <v>3298</v>
      </c>
      <c r="H530" t="s">
        <v>3397</v>
      </c>
      <c r="I530">
        <f t="shared" si="35"/>
        <v>16</v>
      </c>
      <c r="J530" t="b">
        <f t="shared" si="34"/>
        <v>0</v>
      </c>
    </row>
    <row r="531" spans="7:10" x14ac:dyDescent="0.25">
      <c r="G531" t="s">
        <v>3298</v>
      </c>
      <c r="H531" t="s">
        <v>3402</v>
      </c>
      <c r="I531">
        <f t="shared" si="35"/>
        <v>17</v>
      </c>
      <c r="J531" t="b">
        <f t="shared" si="34"/>
        <v>0</v>
      </c>
    </row>
    <row r="532" spans="7:10" x14ac:dyDescent="0.25">
      <c r="G532" t="s">
        <v>3298</v>
      </c>
      <c r="H532" t="s">
        <v>3408</v>
      </c>
      <c r="I532">
        <f t="shared" si="35"/>
        <v>18</v>
      </c>
      <c r="J532" t="b">
        <f t="shared" si="34"/>
        <v>0</v>
      </c>
    </row>
    <row r="533" spans="7:10" x14ac:dyDescent="0.25">
      <c r="G533" t="s">
        <v>3416</v>
      </c>
      <c r="H533" t="s">
        <v>3415</v>
      </c>
      <c r="I533">
        <f t="shared" si="35"/>
        <v>1</v>
      </c>
      <c r="J533" t="b">
        <f t="shared" si="34"/>
        <v>0</v>
      </c>
    </row>
    <row r="534" spans="7:10" x14ac:dyDescent="0.25">
      <c r="G534" t="s">
        <v>3416</v>
      </c>
      <c r="H534" t="s">
        <v>3427</v>
      </c>
      <c r="I534">
        <f t="shared" si="35"/>
        <v>2</v>
      </c>
      <c r="J534" t="b">
        <f t="shared" si="34"/>
        <v>0</v>
      </c>
    </row>
    <row r="535" spans="7:10" x14ac:dyDescent="0.25">
      <c r="G535" t="s">
        <v>3416</v>
      </c>
      <c r="H535" t="s">
        <v>3433</v>
      </c>
      <c r="I535">
        <f t="shared" si="35"/>
        <v>3</v>
      </c>
      <c r="J535" t="b">
        <f t="shared" si="34"/>
        <v>0</v>
      </c>
    </row>
    <row r="536" spans="7:10" x14ac:dyDescent="0.25">
      <c r="G536" t="s">
        <v>3416</v>
      </c>
      <c r="H536" t="s">
        <v>3438</v>
      </c>
      <c r="I536">
        <f t="shared" si="35"/>
        <v>4</v>
      </c>
      <c r="J536" t="b">
        <f t="shared" si="34"/>
        <v>0</v>
      </c>
    </row>
    <row r="537" spans="7:10" x14ac:dyDescent="0.25">
      <c r="G537" t="s">
        <v>3416</v>
      </c>
      <c r="H537" t="s">
        <v>3443</v>
      </c>
      <c r="I537">
        <f t="shared" si="35"/>
        <v>5</v>
      </c>
      <c r="J537" t="b">
        <f t="shared" si="34"/>
        <v>0</v>
      </c>
    </row>
    <row r="538" spans="7:10" x14ac:dyDescent="0.25">
      <c r="G538" t="s">
        <v>3416</v>
      </c>
      <c r="H538" t="s">
        <v>3448</v>
      </c>
      <c r="I538">
        <f t="shared" si="35"/>
        <v>6</v>
      </c>
      <c r="J538" t="b">
        <f t="shared" si="34"/>
        <v>0</v>
      </c>
    </row>
    <row r="539" spans="7:10" x14ac:dyDescent="0.25">
      <c r="G539" t="s">
        <v>3416</v>
      </c>
      <c r="H539" t="s">
        <v>3453</v>
      </c>
      <c r="I539">
        <f t="shared" si="35"/>
        <v>7</v>
      </c>
      <c r="J539" t="b">
        <f t="shared" si="34"/>
        <v>0</v>
      </c>
    </row>
    <row r="540" spans="7:10" x14ac:dyDescent="0.25">
      <c r="G540" t="s">
        <v>3416</v>
      </c>
      <c r="H540" t="s">
        <v>3458</v>
      </c>
      <c r="I540">
        <f t="shared" si="35"/>
        <v>8</v>
      </c>
      <c r="J540" t="b">
        <f t="shared" si="34"/>
        <v>0</v>
      </c>
    </row>
    <row r="541" spans="7:10" x14ac:dyDescent="0.25">
      <c r="G541" t="s">
        <v>3416</v>
      </c>
      <c r="H541" t="s">
        <v>3463</v>
      </c>
      <c r="I541">
        <f t="shared" si="35"/>
        <v>9</v>
      </c>
      <c r="J541" t="b">
        <f t="shared" si="34"/>
        <v>0</v>
      </c>
    </row>
    <row r="542" spans="7:10" x14ac:dyDescent="0.25">
      <c r="G542" t="s">
        <v>3470</v>
      </c>
      <c r="H542" t="s">
        <v>3469</v>
      </c>
      <c r="I542">
        <f t="shared" si="35"/>
        <v>1</v>
      </c>
      <c r="J542" t="b">
        <f t="shared" si="34"/>
        <v>0</v>
      </c>
    </row>
    <row r="543" spans="7:10" x14ac:dyDescent="0.25">
      <c r="G543" t="s">
        <v>3470</v>
      </c>
      <c r="H543" t="s">
        <v>3480</v>
      </c>
      <c r="I543">
        <f t="shared" si="35"/>
        <v>2</v>
      </c>
      <c r="J543" t="b">
        <f t="shared" si="34"/>
        <v>0</v>
      </c>
    </row>
    <row r="544" spans="7:10" x14ac:dyDescent="0.25">
      <c r="G544" t="s">
        <v>3470</v>
      </c>
      <c r="H544" t="s">
        <v>3485</v>
      </c>
      <c r="I544">
        <f t="shared" si="35"/>
        <v>3</v>
      </c>
      <c r="J544" t="b">
        <f t="shared" si="34"/>
        <v>0</v>
      </c>
    </row>
    <row r="545" spans="7:10" x14ac:dyDescent="0.25">
      <c r="G545" t="s">
        <v>3470</v>
      </c>
      <c r="H545" t="s">
        <v>3490</v>
      </c>
      <c r="I545">
        <f t="shared" si="35"/>
        <v>4</v>
      </c>
      <c r="J545" t="b">
        <f t="shared" si="34"/>
        <v>0</v>
      </c>
    </row>
    <row r="546" spans="7:10" x14ac:dyDescent="0.25">
      <c r="G546" t="s">
        <v>3470</v>
      </c>
      <c r="H546" t="s">
        <v>3495</v>
      </c>
      <c r="I546">
        <f t="shared" si="35"/>
        <v>5</v>
      </c>
      <c r="J546" t="b">
        <f t="shared" si="34"/>
        <v>0</v>
      </c>
    </row>
    <row r="547" spans="7:10" x14ac:dyDescent="0.25">
      <c r="G547" t="s">
        <v>3470</v>
      </c>
      <c r="H547" t="s">
        <v>3500</v>
      </c>
      <c r="I547">
        <f t="shared" si="35"/>
        <v>6</v>
      </c>
      <c r="J547" t="b">
        <f t="shared" si="34"/>
        <v>0</v>
      </c>
    </row>
    <row r="548" spans="7:10" x14ac:dyDescent="0.25">
      <c r="G548" t="s">
        <v>3470</v>
      </c>
      <c r="H548" t="s">
        <v>3505</v>
      </c>
      <c r="I548">
        <f t="shared" si="35"/>
        <v>7</v>
      </c>
      <c r="J548" t="b">
        <f t="shared" si="34"/>
        <v>0</v>
      </c>
    </row>
    <row r="549" spans="7:10" x14ac:dyDescent="0.25">
      <c r="G549" t="s">
        <v>3470</v>
      </c>
      <c r="H549" t="s">
        <v>3510</v>
      </c>
      <c r="I549">
        <f t="shared" si="35"/>
        <v>8</v>
      </c>
      <c r="J549" t="b">
        <f t="shared" si="34"/>
        <v>0</v>
      </c>
    </row>
    <row r="550" spans="7:10" x14ac:dyDescent="0.25">
      <c r="G550" t="s">
        <v>3470</v>
      </c>
      <c r="H550" t="s">
        <v>3515</v>
      </c>
      <c r="I550">
        <f t="shared" si="35"/>
        <v>9</v>
      </c>
      <c r="J550" t="b">
        <f t="shared" si="34"/>
        <v>0</v>
      </c>
    </row>
    <row r="551" spans="7:10" x14ac:dyDescent="0.25">
      <c r="G551" t="s">
        <v>3470</v>
      </c>
      <c r="H551" t="s">
        <v>3520</v>
      </c>
      <c r="I551">
        <f t="shared" si="35"/>
        <v>10</v>
      </c>
      <c r="J551" t="b">
        <f t="shared" si="34"/>
        <v>0</v>
      </c>
    </row>
    <row r="552" spans="7:10" x14ac:dyDescent="0.25">
      <c r="G552" t="s">
        <v>3470</v>
      </c>
      <c r="H552" t="s">
        <v>3525</v>
      </c>
      <c r="I552">
        <f t="shared" si="35"/>
        <v>11</v>
      </c>
      <c r="J552" t="b">
        <f t="shared" si="34"/>
        <v>0</v>
      </c>
    </row>
    <row r="553" spans="7:10" x14ac:dyDescent="0.25">
      <c r="G553" t="s">
        <v>3470</v>
      </c>
      <c r="H553" t="s">
        <v>3530</v>
      </c>
      <c r="I553">
        <f t="shared" si="35"/>
        <v>12</v>
      </c>
      <c r="J553" t="b">
        <f t="shared" si="34"/>
        <v>0</v>
      </c>
    </row>
    <row r="554" spans="7:10" x14ac:dyDescent="0.25">
      <c r="G554" t="s">
        <v>3470</v>
      </c>
      <c r="H554" t="s">
        <v>3535</v>
      </c>
      <c r="I554">
        <f t="shared" si="35"/>
        <v>13</v>
      </c>
      <c r="J554" t="b">
        <f t="shared" si="34"/>
        <v>0</v>
      </c>
    </row>
    <row r="555" spans="7:10" x14ac:dyDescent="0.25">
      <c r="G555" t="s">
        <v>3470</v>
      </c>
      <c r="H555" t="s">
        <v>3540</v>
      </c>
      <c r="I555">
        <f t="shared" si="35"/>
        <v>14</v>
      </c>
      <c r="J555" t="b">
        <f t="shared" si="34"/>
        <v>0</v>
      </c>
    </row>
    <row r="556" spans="7:10" x14ac:dyDescent="0.25">
      <c r="G556" t="s">
        <v>3470</v>
      </c>
      <c r="H556" t="s">
        <v>3545</v>
      </c>
      <c r="I556">
        <f t="shared" si="35"/>
        <v>15</v>
      </c>
      <c r="J556" t="b">
        <f t="shared" si="34"/>
        <v>0</v>
      </c>
    </row>
    <row r="557" spans="7:10" x14ac:dyDescent="0.25">
      <c r="G557" t="s">
        <v>3470</v>
      </c>
      <c r="H557" t="s">
        <v>3550</v>
      </c>
      <c r="I557">
        <f t="shared" si="35"/>
        <v>16</v>
      </c>
      <c r="J557" t="b">
        <f t="shared" si="34"/>
        <v>0</v>
      </c>
    </row>
    <row r="558" spans="7:10" x14ac:dyDescent="0.25">
      <c r="G558" t="s">
        <v>3470</v>
      </c>
      <c r="H558" t="s">
        <v>3555</v>
      </c>
      <c r="I558">
        <f t="shared" si="35"/>
        <v>17</v>
      </c>
      <c r="J558" t="b">
        <f t="shared" si="34"/>
        <v>0</v>
      </c>
    </row>
    <row r="559" spans="7:10" x14ac:dyDescent="0.25">
      <c r="G559" t="s">
        <v>3470</v>
      </c>
      <c r="H559" t="s">
        <v>3560</v>
      </c>
      <c r="I559">
        <f t="shared" si="35"/>
        <v>18</v>
      </c>
      <c r="J559" t="b">
        <f t="shared" si="34"/>
        <v>0</v>
      </c>
    </row>
    <row r="560" spans="7:10" x14ac:dyDescent="0.25">
      <c r="G560" t="s">
        <v>3470</v>
      </c>
      <c r="H560" t="s">
        <v>3565</v>
      </c>
      <c r="I560">
        <f t="shared" si="35"/>
        <v>19</v>
      </c>
      <c r="J560" t="b">
        <f t="shared" si="34"/>
        <v>0</v>
      </c>
    </row>
    <row r="561" spans="7:10" x14ac:dyDescent="0.25">
      <c r="G561" t="s">
        <v>3470</v>
      </c>
      <c r="H561" t="s">
        <v>3570</v>
      </c>
      <c r="I561">
        <f t="shared" si="35"/>
        <v>20</v>
      </c>
      <c r="J561" t="b">
        <f t="shared" si="34"/>
        <v>0</v>
      </c>
    </row>
    <row r="562" spans="7:10" x14ac:dyDescent="0.25">
      <c r="G562" t="s">
        <v>3470</v>
      </c>
      <c r="H562" t="s">
        <v>3575</v>
      </c>
      <c r="I562">
        <f t="shared" si="35"/>
        <v>21</v>
      </c>
      <c r="J562" t="b">
        <f t="shared" si="34"/>
        <v>0</v>
      </c>
    </row>
    <row r="563" spans="7:10" x14ac:dyDescent="0.25">
      <c r="G563" t="s">
        <v>3470</v>
      </c>
      <c r="H563" t="s">
        <v>3580</v>
      </c>
      <c r="I563">
        <f t="shared" si="35"/>
        <v>22</v>
      </c>
      <c r="J563" t="b">
        <f t="shared" si="34"/>
        <v>0</v>
      </c>
    </row>
    <row r="564" spans="7:10" x14ac:dyDescent="0.25">
      <c r="G564" t="s">
        <v>3470</v>
      </c>
      <c r="H564" t="s">
        <v>3585</v>
      </c>
      <c r="I564">
        <f t="shared" si="35"/>
        <v>23</v>
      </c>
      <c r="J564" t="b">
        <f t="shared" si="34"/>
        <v>0</v>
      </c>
    </row>
    <row r="565" spans="7:10" x14ac:dyDescent="0.25">
      <c r="G565" t="s">
        <v>3470</v>
      </c>
      <c r="H565" t="s">
        <v>3591</v>
      </c>
      <c r="I565">
        <f t="shared" si="35"/>
        <v>24</v>
      </c>
      <c r="J565" t="b">
        <f t="shared" si="34"/>
        <v>0</v>
      </c>
    </row>
    <row r="566" spans="7:10" x14ac:dyDescent="0.25">
      <c r="G566" t="s">
        <v>3598</v>
      </c>
      <c r="H566" t="s">
        <v>3597</v>
      </c>
      <c r="I566">
        <f t="shared" si="35"/>
        <v>1</v>
      </c>
      <c r="J566" t="b">
        <f t="shared" si="34"/>
        <v>0</v>
      </c>
    </row>
    <row r="567" spans="7:10" x14ac:dyDescent="0.25">
      <c r="G567" t="s">
        <v>3598</v>
      </c>
      <c r="H567" t="s">
        <v>3613</v>
      </c>
      <c r="I567">
        <f t="shared" si="35"/>
        <v>2</v>
      </c>
      <c r="J567" t="b">
        <f t="shared" si="34"/>
        <v>0</v>
      </c>
    </row>
    <row r="568" spans="7:10" x14ac:dyDescent="0.25">
      <c r="G568" t="s">
        <v>3598</v>
      </c>
      <c r="H568" t="s">
        <v>3622</v>
      </c>
      <c r="I568">
        <f t="shared" si="35"/>
        <v>3</v>
      </c>
      <c r="J568" t="b">
        <f t="shared" si="34"/>
        <v>0</v>
      </c>
    </row>
    <row r="569" spans="7:10" x14ac:dyDescent="0.25">
      <c r="G569" t="s">
        <v>3598</v>
      </c>
      <c r="H569" t="s">
        <v>3630</v>
      </c>
      <c r="I569">
        <f t="shared" si="35"/>
        <v>4</v>
      </c>
      <c r="J569" t="b">
        <f t="shared" si="34"/>
        <v>0</v>
      </c>
    </row>
    <row r="570" spans="7:10" x14ac:dyDescent="0.25">
      <c r="G570" t="s">
        <v>3598</v>
      </c>
      <c r="H570" t="s">
        <v>2415</v>
      </c>
      <c r="I570">
        <f t="shared" si="35"/>
        <v>5</v>
      </c>
      <c r="J570" t="b">
        <f t="shared" si="34"/>
        <v>0</v>
      </c>
    </row>
    <row r="571" spans="7:10" x14ac:dyDescent="0.25">
      <c r="G571" t="s">
        <v>3598</v>
      </c>
      <c r="H571" t="s">
        <v>3266</v>
      </c>
      <c r="I571">
        <f t="shared" si="35"/>
        <v>6</v>
      </c>
      <c r="J571" t="b">
        <f t="shared" si="34"/>
        <v>0</v>
      </c>
    </row>
    <row r="572" spans="7:10" x14ac:dyDescent="0.25">
      <c r="G572" t="s">
        <v>3598</v>
      </c>
      <c r="H572" t="s">
        <v>3652</v>
      </c>
      <c r="I572">
        <f t="shared" si="35"/>
        <v>7</v>
      </c>
      <c r="J572" t="b">
        <f t="shared" si="34"/>
        <v>0</v>
      </c>
    </row>
    <row r="573" spans="7:10" x14ac:dyDescent="0.25">
      <c r="G573" t="s">
        <v>3598</v>
      </c>
      <c r="H573" t="s">
        <v>3657</v>
      </c>
      <c r="I573">
        <f t="shared" si="35"/>
        <v>8</v>
      </c>
      <c r="J573" t="b">
        <f t="shared" si="34"/>
        <v>0</v>
      </c>
    </row>
    <row r="574" spans="7:10" x14ac:dyDescent="0.25">
      <c r="G574" t="s">
        <v>3598</v>
      </c>
      <c r="H574" t="s">
        <v>3663</v>
      </c>
      <c r="I574">
        <f t="shared" si="35"/>
        <v>9</v>
      </c>
      <c r="J574" t="b">
        <f t="shared" ref="J574:J637" si="36">G574=Country</f>
        <v>0</v>
      </c>
    </row>
    <row r="575" spans="7:10" x14ac:dyDescent="0.25">
      <c r="G575" t="s">
        <v>3598</v>
      </c>
      <c r="H575" t="s">
        <v>3671</v>
      </c>
      <c r="I575">
        <f t="shared" si="35"/>
        <v>10</v>
      </c>
      <c r="J575" t="b">
        <f t="shared" si="36"/>
        <v>0</v>
      </c>
    </row>
    <row r="576" spans="7:10" x14ac:dyDescent="0.25">
      <c r="G576" t="s">
        <v>3598</v>
      </c>
      <c r="H576" t="s">
        <v>3677</v>
      </c>
      <c r="I576">
        <f t="shared" si="35"/>
        <v>11</v>
      </c>
      <c r="J576" t="b">
        <f t="shared" si="36"/>
        <v>0</v>
      </c>
    </row>
    <row r="577" spans="7:10" x14ac:dyDescent="0.25">
      <c r="G577" t="s">
        <v>3598</v>
      </c>
      <c r="H577" t="s">
        <v>3685</v>
      </c>
      <c r="I577">
        <f t="shared" si="35"/>
        <v>12</v>
      </c>
      <c r="J577" t="b">
        <f t="shared" si="36"/>
        <v>0</v>
      </c>
    </row>
    <row r="578" spans="7:10" x14ac:dyDescent="0.25">
      <c r="G578" t="s">
        <v>3692</v>
      </c>
      <c r="H578" t="s">
        <v>3691</v>
      </c>
      <c r="I578">
        <f t="shared" si="35"/>
        <v>1</v>
      </c>
      <c r="J578" t="b">
        <f t="shared" si="36"/>
        <v>0</v>
      </c>
    </row>
    <row r="579" spans="7:10" x14ac:dyDescent="0.25">
      <c r="G579" t="s">
        <v>3692</v>
      </c>
      <c r="H579" t="s">
        <v>3700</v>
      </c>
      <c r="I579">
        <f t="shared" ref="I579:I642" si="37">IF(G579=G578,I578+1,1)</f>
        <v>2</v>
      </c>
      <c r="J579" t="b">
        <f t="shared" si="36"/>
        <v>0</v>
      </c>
    </row>
    <row r="580" spans="7:10" x14ac:dyDescent="0.25">
      <c r="G580" t="s">
        <v>3692</v>
      </c>
      <c r="H580" t="s">
        <v>3705</v>
      </c>
      <c r="I580">
        <f t="shared" si="37"/>
        <v>3</v>
      </c>
      <c r="J580" t="b">
        <f t="shared" si="36"/>
        <v>0</v>
      </c>
    </row>
    <row r="581" spans="7:10" x14ac:dyDescent="0.25">
      <c r="G581" t="s">
        <v>3692</v>
      </c>
      <c r="H581" t="s">
        <v>3710</v>
      </c>
      <c r="I581">
        <f t="shared" si="37"/>
        <v>4</v>
      </c>
      <c r="J581" t="b">
        <f t="shared" si="36"/>
        <v>0</v>
      </c>
    </row>
    <row r="582" spans="7:10" x14ac:dyDescent="0.25">
      <c r="G582" t="s">
        <v>3692</v>
      </c>
      <c r="H582" t="s">
        <v>3715</v>
      </c>
      <c r="I582">
        <f t="shared" si="37"/>
        <v>5</v>
      </c>
      <c r="J582" t="b">
        <f t="shared" si="36"/>
        <v>0</v>
      </c>
    </row>
    <row r="583" spans="7:10" x14ac:dyDescent="0.25">
      <c r="G583" t="s">
        <v>3692</v>
      </c>
      <c r="H583" t="s">
        <v>3720</v>
      </c>
      <c r="I583">
        <f t="shared" si="37"/>
        <v>6</v>
      </c>
      <c r="J583" t="b">
        <f t="shared" si="36"/>
        <v>0</v>
      </c>
    </row>
    <row r="584" spans="7:10" x14ac:dyDescent="0.25">
      <c r="G584" t="s">
        <v>3692</v>
      </c>
      <c r="H584" t="s">
        <v>3725</v>
      </c>
      <c r="I584">
        <f t="shared" si="37"/>
        <v>7</v>
      </c>
      <c r="J584" t="b">
        <f t="shared" si="36"/>
        <v>0</v>
      </c>
    </row>
    <row r="585" spans="7:10" x14ac:dyDescent="0.25">
      <c r="G585" t="s">
        <v>3692</v>
      </c>
      <c r="H585" t="s">
        <v>3730</v>
      </c>
      <c r="I585">
        <f t="shared" si="37"/>
        <v>8</v>
      </c>
      <c r="J585" t="b">
        <f t="shared" si="36"/>
        <v>0</v>
      </c>
    </row>
    <row r="586" spans="7:10" x14ac:dyDescent="0.25">
      <c r="G586" t="s">
        <v>3692</v>
      </c>
      <c r="H586" t="s">
        <v>3735</v>
      </c>
      <c r="I586">
        <f t="shared" si="37"/>
        <v>9</v>
      </c>
      <c r="J586" t="b">
        <f t="shared" si="36"/>
        <v>0</v>
      </c>
    </row>
    <row r="587" spans="7:10" x14ac:dyDescent="0.25">
      <c r="G587" t="s">
        <v>3692</v>
      </c>
      <c r="H587" t="s">
        <v>3740</v>
      </c>
      <c r="I587">
        <f t="shared" si="37"/>
        <v>10</v>
      </c>
      <c r="J587" t="b">
        <f t="shared" si="36"/>
        <v>0</v>
      </c>
    </row>
    <row r="588" spans="7:10" x14ac:dyDescent="0.25">
      <c r="G588" t="s">
        <v>3692</v>
      </c>
      <c r="H588" t="s">
        <v>3745</v>
      </c>
      <c r="I588">
        <f t="shared" si="37"/>
        <v>11</v>
      </c>
      <c r="J588" t="b">
        <f t="shared" si="36"/>
        <v>0</v>
      </c>
    </row>
    <row r="589" spans="7:10" x14ac:dyDescent="0.25">
      <c r="G589" t="s">
        <v>3692</v>
      </c>
      <c r="H589" t="s">
        <v>3750</v>
      </c>
      <c r="I589">
        <f t="shared" si="37"/>
        <v>12</v>
      </c>
      <c r="J589" t="b">
        <f t="shared" si="36"/>
        <v>0</v>
      </c>
    </row>
    <row r="590" spans="7:10" x14ac:dyDescent="0.25">
      <c r="G590" t="s">
        <v>3692</v>
      </c>
      <c r="H590" t="s">
        <v>3755</v>
      </c>
      <c r="I590">
        <f t="shared" si="37"/>
        <v>13</v>
      </c>
      <c r="J590" t="b">
        <f t="shared" si="36"/>
        <v>0</v>
      </c>
    </row>
    <row r="591" spans="7:10" x14ac:dyDescent="0.25">
      <c r="G591" t="s">
        <v>3762</v>
      </c>
      <c r="H591" t="s">
        <v>3761</v>
      </c>
      <c r="I591">
        <f t="shared" si="37"/>
        <v>1</v>
      </c>
      <c r="J591" t="b">
        <f t="shared" si="36"/>
        <v>0</v>
      </c>
    </row>
    <row r="592" spans="7:10" x14ac:dyDescent="0.25">
      <c r="G592" t="s">
        <v>3762</v>
      </c>
      <c r="H592" t="s">
        <v>3771</v>
      </c>
      <c r="I592">
        <f t="shared" si="37"/>
        <v>2</v>
      </c>
      <c r="J592" t="b">
        <f t="shared" si="36"/>
        <v>0</v>
      </c>
    </row>
    <row r="593" spans="7:10" x14ac:dyDescent="0.25">
      <c r="G593" t="s">
        <v>3762</v>
      </c>
      <c r="H593" t="s">
        <v>3776</v>
      </c>
      <c r="I593">
        <f t="shared" si="37"/>
        <v>3</v>
      </c>
      <c r="J593" t="b">
        <f t="shared" si="36"/>
        <v>0</v>
      </c>
    </row>
    <row r="594" spans="7:10" x14ac:dyDescent="0.25">
      <c r="G594" t="s">
        <v>3762</v>
      </c>
      <c r="H594" t="s">
        <v>3781</v>
      </c>
      <c r="I594">
        <f t="shared" si="37"/>
        <v>4</v>
      </c>
      <c r="J594" t="b">
        <f t="shared" si="36"/>
        <v>0</v>
      </c>
    </row>
    <row r="595" spans="7:10" x14ac:dyDescent="0.25">
      <c r="G595" t="s">
        <v>3762</v>
      </c>
      <c r="H595" t="s">
        <v>3786</v>
      </c>
      <c r="I595">
        <f t="shared" si="37"/>
        <v>5</v>
      </c>
      <c r="J595" t="b">
        <f t="shared" si="36"/>
        <v>0</v>
      </c>
    </row>
    <row r="596" spans="7:10" x14ac:dyDescent="0.25">
      <c r="G596" t="s">
        <v>3762</v>
      </c>
      <c r="H596" t="s">
        <v>3791</v>
      </c>
      <c r="I596">
        <f t="shared" si="37"/>
        <v>6</v>
      </c>
      <c r="J596" t="b">
        <f t="shared" si="36"/>
        <v>0</v>
      </c>
    </row>
    <row r="597" spans="7:10" x14ac:dyDescent="0.25">
      <c r="G597" t="s">
        <v>3762</v>
      </c>
      <c r="H597" t="s">
        <v>3796</v>
      </c>
      <c r="I597">
        <f t="shared" si="37"/>
        <v>7</v>
      </c>
      <c r="J597" t="b">
        <f t="shared" si="36"/>
        <v>0</v>
      </c>
    </row>
    <row r="598" spans="7:10" x14ac:dyDescent="0.25">
      <c r="G598" t="s">
        <v>3803</v>
      </c>
      <c r="H598" t="s">
        <v>3802</v>
      </c>
      <c r="I598">
        <f t="shared" si="37"/>
        <v>1</v>
      </c>
      <c r="J598" t="b">
        <f t="shared" si="36"/>
        <v>0</v>
      </c>
    </row>
    <row r="599" spans="7:10" x14ac:dyDescent="0.25">
      <c r="G599" t="s">
        <v>3803</v>
      </c>
      <c r="H599" t="s">
        <v>3815</v>
      </c>
      <c r="I599">
        <f t="shared" si="37"/>
        <v>2</v>
      </c>
      <c r="J599" t="b">
        <f t="shared" si="36"/>
        <v>0</v>
      </c>
    </row>
    <row r="600" spans="7:10" x14ac:dyDescent="0.25">
      <c r="G600" t="s">
        <v>3803</v>
      </c>
      <c r="H600" t="s">
        <v>3823</v>
      </c>
      <c r="I600">
        <f t="shared" si="37"/>
        <v>3</v>
      </c>
      <c r="J600" t="b">
        <f t="shared" si="36"/>
        <v>0</v>
      </c>
    </row>
    <row r="601" spans="7:10" x14ac:dyDescent="0.25">
      <c r="G601" t="s">
        <v>3803</v>
      </c>
      <c r="H601" t="s">
        <v>3831</v>
      </c>
      <c r="I601">
        <f t="shared" si="37"/>
        <v>4</v>
      </c>
      <c r="J601" t="b">
        <f t="shared" si="36"/>
        <v>0</v>
      </c>
    </row>
    <row r="602" spans="7:10" x14ac:dyDescent="0.25">
      <c r="G602" t="s">
        <v>3803</v>
      </c>
      <c r="H602" t="s">
        <v>3839</v>
      </c>
      <c r="I602">
        <f t="shared" si="37"/>
        <v>5</v>
      </c>
      <c r="J602" t="b">
        <f t="shared" si="36"/>
        <v>0</v>
      </c>
    </row>
    <row r="603" spans="7:10" x14ac:dyDescent="0.25">
      <c r="G603" t="s">
        <v>3803</v>
      </c>
      <c r="H603" t="s">
        <v>3847</v>
      </c>
      <c r="I603">
        <f t="shared" si="37"/>
        <v>6</v>
      </c>
      <c r="J603" t="b">
        <f t="shared" si="36"/>
        <v>0</v>
      </c>
    </row>
    <row r="604" spans="7:10" x14ac:dyDescent="0.25">
      <c r="G604" t="s">
        <v>3803</v>
      </c>
      <c r="H604" t="s">
        <v>3855</v>
      </c>
      <c r="I604">
        <f t="shared" si="37"/>
        <v>7</v>
      </c>
      <c r="J604" t="b">
        <f t="shared" si="36"/>
        <v>0</v>
      </c>
    </row>
    <row r="605" spans="7:10" x14ac:dyDescent="0.25">
      <c r="G605" t="s">
        <v>3865</v>
      </c>
      <c r="H605" t="s">
        <v>3864</v>
      </c>
      <c r="I605">
        <f t="shared" si="37"/>
        <v>1</v>
      </c>
      <c r="J605" t="b">
        <f t="shared" si="36"/>
        <v>0</v>
      </c>
    </row>
    <row r="606" spans="7:10" x14ac:dyDescent="0.25">
      <c r="G606" t="s">
        <v>3865</v>
      </c>
      <c r="H606" t="s">
        <v>3880</v>
      </c>
      <c r="I606">
        <f t="shared" si="37"/>
        <v>2</v>
      </c>
      <c r="J606" t="b">
        <f t="shared" si="36"/>
        <v>0</v>
      </c>
    </row>
    <row r="607" spans="7:10" x14ac:dyDescent="0.25">
      <c r="G607" t="s">
        <v>3865</v>
      </c>
      <c r="H607" t="s">
        <v>3892</v>
      </c>
      <c r="I607">
        <f t="shared" si="37"/>
        <v>3</v>
      </c>
      <c r="J607" t="b">
        <f t="shared" si="36"/>
        <v>0</v>
      </c>
    </row>
    <row r="608" spans="7:10" x14ac:dyDescent="0.25">
      <c r="G608" t="s">
        <v>3865</v>
      </c>
      <c r="H608" t="s">
        <v>3902</v>
      </c>
      <c r="I608">
        <f t="shared" si="37"/>
        <v>4</v>
      </c>
      <c r="J608" t="b">
        <f t="shared" si="36"/>
        <v>0</v>
      </c>
    </row>
    <row r="609" spans="7:10" x14ac:dyDescent="0.25">
      <c r="G609" t="s">
        <v>3865</v>
      </c>
      <c r="H609" t="s">
        <v>3907</v>
      </c>
      <c r="I609">
        <f t="shared" si="37"/>
        <v>5</v>
      </c>
      <c r="J609" t="b">
        <f t="shared" si="36"/>
        <v>0</v>
      </c>
    </row>
    <row r="610" spans="7:10" x14ac:dyDescent="0.25">
      <c r="G610" t="s">
        <v>3865</v>
      </c>
      <c r="H610" t="s">
        <v>3916</v>
      </c>
      <c r="I610">
        <f t="shared" si="37"/>
        <v>6</v>
      </c>
      <c r="J610" t="b">
        <f t="shared" si="36"/>
        <v>0</v>
      </c>
    </row>
    <row r="611" spans="7:10" x14ac:dyDescent="0.25">
      <c r="G611" t="s">
        <v>3865</v>
      </c>
      <c r="H611" t="s">
        <v>3921</v>
      </c>
      <c r="I611">
        <f t="shared" si="37"/>
        <v>7</v>
      </c>
      <c r="J611" t="b">
        <f t="shared" si="36"/>
        <v>0</v>
      </c>
    </row>
    <row r="612" spans="7:10" x14ac:dyDescent="0.25">
      <c r="G612" t="s">
        <v>3865</v>
      </c>
      <c r="H612" t="s">
        <v>3930</v>
      </c>
      <c r="I612">
        <f t="shared" si="37"/>
        <v>8</v>
      </c>
      <c r="J612" t="b">
        <f t="shared" si="36"/>
        <v>0</v>
      </c>
    </row>
    <row r="613" spans="7:10" x14ac:dyDescent="0.25">
      <c r="G613" t="s">
        <v>3865</v>
      </c>
      <c r="H613" t="s">
        <v>3935</v>
      </c>
      <c r="I613">
        <f t="shared" si="37"/>
        <v>9</v>
      </c>
      <c r="J613" t="b">
        <f t="shared" si="36"/>
        <v>0</v>
      </c>
    </row>
    <row r="614" spans="7:10" x14ac:dyDescent="0.25">
      <c r="G614" t="s">
        <v>3865</v>
      </c>
      <c r="H614" t="s">
        <v>3940</v>
      </c>
      <c r="I614">
        <f t="shared" si="37"/>
        <v>10</v>
      </c>
      <c r="J614" t="b">
        <f t="shared" si="36"/>
        <v>0</v>
      </c>
    </row>
    <row r="615" spans="7:10" x14ac:dyDescent="0.25">
      <c r="G615" t="s">
        <v>3865</v>
      </c>
      <c r="H615" t="s">
        <v>3951</v>
      </c>
      <c r="I615">
        <f t="shared" si="37"/>
        <v>11</v>
      </c>
      <c r="J615" t="b">
        <f t="shared" si="36"/>
        <v>0</v>
      </c>
    </row>
    <row r="616" spans="7:10" x14ac:dyDescent="0.25">
      <c r="G616" t="s">
        <v>3865</v>
      </c>
      <c r="H616" t="s">
        <v>3956</v>
      </c>
      <c r="I616">
        <f t="shared" si="37"/>
        <v>12</v>
      </c>
      <c r="J616" t="b">
        <f t="shared" si="36"/>
        <v>0</v>
      </c>
    </row>
    <row r="617" spans="7:10" x14ac:dyDescent="0.25">
      <c r="G617" t="s">
        <v>3865</v>
      </c>
      <c r="H617" t="s">
        <v>3965</v>
      </c>
      <c r="I617">
        <f t="shared" si="37"/>
        <v>13</v>
      </c>
      <c r="J617" t="b">
        <f t="shared" si="36"/>
        <v>0</v>
      </c>
    </row>
    <row r="618" spans="7:10" x14ac:dyDescent="0.25">
      <c r="G618" t="s">
        <v>3865</v>
      </c>
      <c r="H618" t="s">
        <v>3977</v>
      </c>
      <c r="I618">
        <f t="shared" si="37"/>
        <v>14</v>
      </c>
      <c r="J618" t="b">
        <f t="shared" si="36"/>
        <v>0</v>
      </c>
    </row>
    <row r="619" spans="7:10" x14ac:dyDescent="0.25">
      <c r="G619" t="s">
        <v>3865</v>
      </c>
      <c r="H619" t="s">
        <v>3989</v>
      </c>
      <c r="I619">
        <f t="shared" si="37"/>
        <v>15</v>
      </c>
      <c r="J619" t="b">
        <f t="shared" si="36"/>
        <v>0</v>
      </c>
    </row>
    <row r="620" spans="7:10" x14ac:dyDescent="0.25">
      <c r="G620" t="s">
        <v>3865</v>
      </c>
      <c r="H620" t="s">
        <v>4001</v>
      </c>
      <c r="I620">
        <f t="shared" si="37"/>
        <v>16</v>
      </c>
      <c r="J620" t="b">
        <f t="shared" si="36"/>
        <v>0</v>
      </c>
    </row>
    <row r="621" spans="7:10" x14ac:dyDescent="0.25">
      <c r="G621" t="s">
        <v>3865</v>
      </c>
      <c r="H621" t="s">
        <v>4012</v>
      </c>
      <c r="I621">
        <f t="shared" si="37"/>
        <v>17</v>
      </c>
      <c r="J621" t="b">
        <f t="shared" si="36"/>
        <v>0</v>
      </c>
    </row>
    <row r="622" spans="7:10" x14ac:dyDescent="0.25">
      <c r="G622" t="s">
        <v>3865</v>
      </c>
      <c r="H622" t="s">
        <v>4024</v>
      </c>
      <c r="I622">
        <f t="shared" si="37"/>
        <v>18</v>
      </c>
      <c r="J622" t="b">
        <f t="shared" si="36"/>
        <v>0</v>
      </c>
    </row>
    <row r="623" spans="7:10" x14ac:dyDescent="0.25">
      <c r="G623" t="s">
        <v>3865</v>
      </c>
      <c r="H623" t="s">
        <v>4029</v>
      </c>
      <c r="I623">
        <f t="shared" si="37"/>
        <v>19</v>
      </c>
      <c r="J623" t="b">
        <f t="shared" si="36"/>
        <v>0</v>
      </c>
    </row>
    <row r="624" spans="7:10" x14ac:dyDescent="0.25">
      <c r="G624" t="s">
        <v>3865</v>
      </c>
      <c r="H624" t="s">
        <v>4038</v>
      </c>
      <c r="I624">
        <f t="shared" si="37"/>
        <v>20</v>
      </c>
      <c r="J624" t="b">
        <f t="shared" si="36"/>
        <v>0</v>
      </c>
    </row>
    <row r="625" spans="7:10" x14ac:dyDescent="0.25">
      <c r="G625" t="s">
        <v>3865</v>
      </c>
      <c r="H625" t="s">
        <v>4047</v>
      </c>
      <c r="I625">
        <f t="shared" si="37"/>
        <v>21</v>
      </c>
      <c r="J625" t="b">
        <f t="shared" si="36"/>
        <v>0</v>
      </c>
    </row>
    <row r="626" spans="7:10" x14ac:dyDescent="0.25">
      <c r="G626" t="s">
        <v>3865</v>
      </c>
      <c r="H626" t="s">
        <v>4052</v>
      </c>
      <c r="I626">
        <f t="shared" si="37"/>
        <v>22</v>
      </c>
      <c r="J626" t="b">
        <f t="shared" si="36"/>
        <v>0</v>
      </c>
    </row>
    <row r="627" spans="7:10" x14ac:dyDescent="0.25">
      <c r="G627" t="s">
        <v>3865</v>
      </c>
      <c r="H627" t="s">
        <v>4064</v>
      </c>
      <c r="I627">
        <f t="shared" si="37"/>
        <v>23</v>
      </c>
      <c r="J627" t="b">
        <f t="shared" si="36"/>
        <v>0</v>
      </c>
    </row>
    <row r="628" spans="7:10" x14ac:dyDescent="0.25">
      <c r="G628" t="s">
        <v>3865</v>
      </c>
      <c r="H628" t="s">
        <v>4070</v>
      </c>
      <c r="I628">
        <f t="shared" si="37"/>
        <v>24</v>
      </c>
      <c r="J628" t="b">
        <f t="shared" si="36"/>
        <v>0</v>
      </c>
    </row>
    <row r="629" spans="7:10" x14ac:dyDescent="0.25">
      <c r="G629" t="s">
        <v>3865</v>
      </c>
      <c r="H629" t="s">
        <v>4079</v>
      </c>
      <c r="I629">
        <f t="shared" si="37"/>
        <v>25</v>
      </c>
      <c r="J629" t="b">
        <f t="shared" si="36"/>
        <v>0</v>
      </c>
    </row>
    <row r="630" spans="7:10" x14ac:dyDescent="0.25">
      <c r="G630" t="s">
        <v>3865</v>
      </c>
      <c r="H630" t="s">
        <v>4088</v>
      </c>
      <c r="I630">
        <f t="shared" si="37"/>
        <v>26</v>
      </c>
      <c r="J630" t="b">
        <f t="shared" si="36"/>
        <v>0</v>
      </c>
    </row>
    <row r="631" spans="7:10" x14ac:dyDescent="0.25">
      <c r="G631" t="s">
        <v>3865</v>
      </c>
      <c r="H631" t="s">
        <v>4093</v>
      </c>
      <c r="I631">
        <f t="shared" si="37"/>
        <v>27</v>
      </c>
      <c r="J631" t="b">
        <f t="shared" si="36"/>
        <v>0</v>
      </c>
    </row>
    <row r="632" spans="7:10" x14ac:dyDescent="0.25">
      <c r="G632" t="s">
        <v>3865</v>
      </c>
      <c r="H632" t="s">
        <v>4105</v>
      </c>
      <c r="I632">
        <f t="shared" si="37"/>
        <v>28</v>
      </c>
      <c r="J632" t="b">
        <f t="shared" si="36"/>
        <v>0</v>
      </c>
    </row>
    <row r="633" spans="7:10" x14ac:dyDescent="0.25">
      <c r="G633" t="s">
        <v>3865</v>
      </c>
      <c r="H633" t="s">
        <v>4113</v>
      </c>
      <c r="I633">
        <f t="shared" si="37"/>
        <v>29</v>
      </c>
      <c r="J633" t="b">
        <f t="shared" si="36"/>
        <v>0</v>
      </c>
    </row>
    <row r="634" spans="7:10" x14ac:dyDescent="0.25">
      <c r="G634" t="s">
        <v>3865</v>
      </c>
      <c r="H634" t="s">
        <v>4125</v>
      </c>
      <c r="I634">
        <f t="shared" si="37"/>
        <v>30</v>
      </c>
      <c r="J634" t="b">
        <f t="shared" si="36"/>
        <v>0</v>
      </c>
    </row>
    <row r="635" spans="7:10" x14ac:dyDescent="0.25">
      <c r="G635" t="s">
        <v>3865</v>
      </c>
      <c r="H635" t="s">
        <v>4133</v>
      </c>
      <c r="I635">
        <f t="shared" si="37"/>
        <v>31</v>
      </c>
      <c r="J635" t="b">
        <f t="shared" si="36"/>
        <v>0</v>
      </c>
    </row>
    <row r="636" spans="7:10" x14ac:dyDescent="0.25">
      <c r="G636" t="s">
        <v>4147</v>
      </c>
      <c r="H636" t="s">
        <v>4146</v>
      </c>
      <c r="I636">
        <f t="shared" si="37"/>
        <v>1</v>
      </c>
      <c r="J636" t="b">
        <f t="shared" si="36"/>
        <v>0</v>
      </c>
    </row>
    <row r="637" spans="7:10" x14ac:dyDescent="0.25">
      <c r="G637" t="s">
        <v>4147</v>
      </c>
      <c r="H637" t="s">
        <v>4158</v>
      </c>
      <c r="I637">
        <f t="shared" si="37"/>
        <v>2</v>
      </c>
      <c r="J637" t="b">
        <f t="shared" si="36"/>
        <v>0</v>
      </c>
    </row>
    <row r="638" spans="7:10" x14ac:dyDescent="0.25">
      <c r="G638" t="s">
        <v>4147</v>
      </c>
      <c r="H638" t="s">
        <v>4163</v>
      </c>
      <c r="I638">
        <f t="shared" si="37"/>
        <v>3</v>
      </c>
      <c r="J638" t="b">
        <f t="shared" ref="J638:J701" si="38">G638=Country</f>
        <v>0</v>
      </c>
    </row>
    <row r="639" spans="7:10" x14ac:dyDescent="0.25">
      <c r="G639" t="s">
        <v>4147</v>
      </c>
      <c r="H639" t="s">
        <v>4168</v>
      </c>
      <c r="I639">
        <f t="shared" si="37"/>
        <v>4</v>
      </c>
      <c r="J639" t="b">
        <f t="shared" si="38"/>
        <v>0</v>
      </c>
    </row>
    <row r="640" spans="7:10" x14ac:dyDescent="0.25">
      <c r="G640" t="s">
        <v>4147</v>
      </c>
      <c r="H640" t="s">
        <v>4173</v>
      </c>
      <c r="I640">
        <f t="shared" si="37"/>
        <v>5</v>
      </c>
      <c r="J640" t="b">
        <f t="shared" si="38"/>
        <v>0</v>
      </c>
    </row>
    <row r="641" spans="7:10" x14ac:dyDescent="0.25">
      <c r="G641" t="s">
        <v>4147</v>
      </c>
      <c r="H641" t="s">
        <v>4178</v>
      </c>
      <c r="I641">
        <f t="shared" si="37"/>
        <v>6</v>
      </c>
      <c r="J641" t="b">
        <f t="shared" si="38"/>
        <v>0</v>
      </c>
    </row>
    <row r="642" spans="7:10" x14ac:dyDescent="0.25">
      <c r="G642" t="s">
        <v>4147</v>
      </c>
      <c r="H642" t="s">
        <v>4183</v>
      </c>
      <c r="I642">
        <f t="shared" si="37"/>
        <v>7</v>
      </c>
      <c r="J642" t="b">
        <f t="shared" si="38"/>
        <v>0</v>
      </c>
    </row>
    <row r="643" spans="7:10" x14ac:dyDescent="0.25">
      <c r="G643" t="s">
        <v>4147</v>
      </c>
      <c r="H643" t="s">
        <v>4188</v>
      </c>
      <c r="I643">
        <f t="shared" ref="I643:I706" si="39">IF(G643=G642,I642+1,1)</f>
        <v>8</v>
      </c>
      <c r="J643" t="b">
        <f t="shared" si="38"/>
        <v>0</v>
      </c>
    </row>
    <row r="644" spans="7:10" x14ac:dyDescent="0.25">
      <c r="G644" t="s">
        <v>4147</v>
      </c>
      <c r="H644" t="s">
        <v>4193</v>
      </c>
      <c r="I644">
        <f t="shared" si="39"/>
        <v>9</v>
      </c>
      <c r="J644" t="b">
        <f t="shared" si="38"/>
        <v>0</v>
      </c>
    </row>
    <row r="645" spans="7:10" x14ac:dyDescent="0.25">
      <c r="G645" t="s">
        <v>4147</v>
      </c>
      <c r="H645" t="s">
        <v>4199</v>
      </c>
      <c r="I645">
        <f t="shared" si="39"/>
        <v>10</v>
      </c>
      <c r="J645" t="b">
        <f t="shared" si="38"/>
        <v>0</v>
      </c>
    </row>
    <row r="646" spans="7:10" x14ac:dyDescent="0.25">
      <c r="G646" t="s">
        <v>4147</v>
      </c>
      <c r="H646" t="s">
        <v>4204</v>
      </c>
      <c r="I646">
        <f t="shared" si="39"/>
        <v>11</v>
      </c>
      <c r="J646" t="b">
        <f t="shared" si="38"/>
        <v>0</v>
      </c>
    </row>
    <row r="647" spans="7:10" x14ac:dyDescent="0.25">
      <c r="G647" t="s">
        <v>4147</v>
      </c>
      <c r="H647" t="s">
        <v>4210</v>
      </c>
      <c r="I647">
        <f t="shared" si="39"/>
        <v>12</v>
      </c>
      <c r="J647" t="b">
        <f t="shared" si="38"/>
        <v>0</v>
      </c>
    </row>
    <row r="648" spans="7:10" x14ac:dyDescent="0.25">
      <c r="G648" t="s">
        <v>4147</v>
      </c>
      <c r="H648" t="s">
        <v>4215</v>
      </c>
      <c r="I648">
        <f t="shared" si="39"/>
        <v>13</v>
      </c>
      <c r="J648" t="b">
        <f t="shared" si="38"/>
        <v>0</v>
      </c>
    </row>
    <row r="649" spans="7:10" x14ac:dyDescent="0.25">
      <c r="G649" t="s">
        <v>4222</v>
      </c>
      <c r="H649" t="s">
        <v>4221</v>
      </c>
      <c r="I649">
        <f t="shared" si="39"/>
        <v>1</v>
      </c>
      <c r="J649" t="b">
        <f t="shared" si="38"/>
        <v>0</v>
      </c>
    </row>
    <row r="650" spans="7:10" x14ac:dyDescent="0.25">
      <c r="G650" t="s">
        <v>4222</v>
      </c>
      <c r="H650" t="s">
        <v>4231</v>
      </c>
      <c r="I650">
        <f t="shared" si="39"/>
        <v>2</v>
      </c>
      <c r="J650" t="b">
        <f t="shared" si="38"/>
        <v>0</v>
      </c>
    </row>
    <row r="651" spans="7:10" x14ac:dyDescent="0.25">
      <c r="G651" t="s">
        <v>4222</v>
      </c>
      <c r="H651" t="s">
        <v>4236</v>
      </c>
      <c r="I651">
        <f t="shared" si="39"/>
        <v>3</v>
      </c>
      <c r="J651" t="b">
        <f t="shared" si="38"/>
        <v>0</v>
      </c>
    </row>
    <row r="652" spans="7:10" x14ac:dyDescent="0.25">
      <c r="G652" t="s">
        <v>4222</v>
      </c>
      <c r="H652" t="s">
        <v>4241</v>
      </c>
      <c r="I652">
        <f t="shared" si="39"/>
        <v>4</v>
      </c>
      <c r="J652" t="b">
        <f t="shared" si="38"/>
        <v>0</v>
      </c>
    </row>
    <row r="653" spans="7:10" x14ac:dyDescent="0.25">
      <c r="G653" t="s">
        <v>4222</v>
      </c>
      <c r="H653" t="s">
        <v>4246</v>
      </c>
      <c r="I653">
        <f t="shared" si="39"/>
        <v>5</v>
      </c>
      <c r="J653" t="b">
        <f t="shared" si="38"/>
        <v>0</v>
      </c>
    </row>
    <row r="654" spans="7:10" x14ac:dyDescent="0.25">
      <c r="G654" t="s">
        <v>4222</v>
      </c>
      <c r="H654" t="s">
        <v>4251</v>
      </c>
      <c r="I654">
        <f t="shared" si="39"/>
        <v>6</v>
      </c>
      <c r="J654" t="b">
        <f t="shared" si="38"/>
        <v>0</v>
      </c>
    </row>
    <row r="655" spans="7:10" x14ac:dyDescent="0.25">
      <c r="G655" t="s">
        <v>4222</v>
      </c>
      <c r="H655" t="s">
        <v>4256</v>
      </c>
      <c r="I655">
        <f t="shared" si="39"/>
        <v>7</v>
      </c>
      <c r="J655" t="b">
        <f t="shared" si="38"/>
        <v>0</v>
      </c>
    </row>
    <row r="656" spans="7:10" x14ac:dyDescent="0.25">
      <c r="G656" t="s">
        <v>4222</v>
      </c>
      <c r="H656" t="s">
        <v>4261</v>
      </c>
      <c r="I656">
        <f t="shared" si="39"/>
        <v>8</v>
      </c>
      <c r="J656" t="b">
        <f t="shared" si="38"/>
        <v>0</v>
      </c>
    </row>
    <row r="657" spans="7:10" x14ac:dyDescent="0.25">
      <c r="G657" t="s">
        <v>4222</v>
      </c>
      <c r="H657" t="s">
        <v>4266</v>
      </c>
      <c r="I657">
        <f t="shared" si="39"/>
        <v>9</v>
      </c>
      <c r="J657" t="b">
        <f t="shared" si="38"/>
        <v>0</v>
      </c>
    </row>
    <row r="658" spans="7:10" x14ac:dyDescent="0.25">
      <c r="G658" t="s">
        <v>4222</v>
      </c>
      <c r="H658" t="s">
        <v>4271</v>
      </c>
      <c r="I658">
        <f t="shared" si="39"/>
        <v>10</v>
      </c>
      <c r="J658" t="b">
        <f t="shared" si="38"/>
        <v>0</v>
      </c>
    </row>
    <row r="659" spans="7:10" x14ac:dyDescent="0.25">
      <c r="G659" t="s">
        <v>4222</v>
      </c>
      <c r="H659" t="s">
        <v>4276</v>
      </c>
      <c r="I659">
        <f t="shared" si="39"/>
        <v>11</v>
      </c>
      <c r="J659" t="b">
        <f t="shared" si="38"/>
        <v>0</v>
      </c>
    </row>
    <row r="660" spans="7:10" x14ac:dyDescent="0.25">
      <c r="G660" t="s">
        <v>4222</v>
      </c>
      <c r="H660" t="s">
        <v>4281</v>
      </c>
      <c r="I660">
        <f t="shared" si="39"/>
        <v>12</v>
      </c>
      <c r="J660" t="b">
        <f t="shared" si="38"/>
        <v>0</v>
      </c>
    </row>
    <row r="661" spans="7:10" x14ac:dyDescent="0.25">
      <c r="G661" t="s">
        <v>4222</v>
      </c>
      <c r="H661" t="s">
        <v>4286</v>
      </c>
      <c r="I661">
        <f t="shared" si="39"/>
        <v>13</v>
      </c>
      <c r="J661" t="b">
        <f t="shared" si="38"/>
        <v>0</v>
      </c>
    </row>
    <row r="662" spans="7:10" x14ac:dyDescent="0.25">
      <c r="G662" t="s">
        <v>4222</v>
      </c>
      <c r="H662" t="s">
        <v>4291</v>
      </c>
      <c r="I662">
        <f t="shared" si="39"/>
        <v>14</v>
      </c>
      <c r="J662" t="b">
        <f t="shared" si="38"/>
        <v>0</v>
      </c>
    </row>
    <row r="663" spans="7:10" x14ac:dyDescent="0.25">
      <c r="G663" t="s">
        <v>4222</v>
      </c>
      <c r="H663" t="s">
        <v>4296</v>
      </c>
      <c r="I663">
        <f t="shared" si="39"/>
        <v>15</v>
      </c>
      <c r="J663" t="b">
        <f t="shared" si="38"/>
        <v>0</v>
      </c>
    </row>
    <row r="664" spans="7:10" x14ac:dyDescent="0.25">
      <c r="G664" t="s">
        <v>4222</v>
      </c>
      <c r="H664" t="s">
        <v>4301</v>
      </c>
      <c r="I664">
        <f t="shared" si="39"/>
        <v>16</v>
      </c>
      <c r="J664" t="b">
        <f t="shared" si="38"/>
        <v>0</v>
      </c>
    </row>
    <row r="665" spans="7:10" x14ac:dyDescent="0.25">
      <c r="G665" t="s">
        <v>4222</v>
      </c>
      <c r="H665" t="s">
        <v>4306</v>
      </c>
      <c r="I665">
        <f t="shared" si="39"/>
        <v>17</v>
      </c>
      <c r="J665" t="b">
        <f t="shared" si="38"/>
        <v>0</v>
      </c>
    </row>
    <row r="666" spans="7:10" x14ac:dyDescent="0.25">
      <c r="G666" t="s">
        <v>4222</v>
      </c>
      <c r="H666" t="s">
        <v>4311</v>
      </c>
      <c r="I666">
        <f t="shared" si="39"/>
        <v>18</v>
      </c>
      <c r="J666" t="b">
        <f t="shared" si="38"/>
        <v>0</v>
      </c>
    </row>
    <row r="667" spans="7:10" x14ac:dyDescent="0.25">
      <c r="G667" t="s">
        <v>4222</v>
      </c>
      <c r="H667" t="s">
        <v>4316</v>
      </c>
      <c r="I667">
        <f t="shared" si="39"/>
        <v>19</v>
      </c>
      <c r="J667" t="b">
        <f t="shared" si="38"/>
        <v>0</v>
      </c>
    </row>
    <row r="668" spans="7:10" x14ac:dyDescent="0.25">
      <c r="G668" t="s">
        <v>4222</v>
      </c>
      <c r="H668" t="s">
        <v>4321</v>
      </c>
      <c r="I668">
        <f t="shared" si="39"/>
        <v>20</v>
      </c>
      <c r="J668" t="b">
        <f t="shared" si="38"/>
        <v>0</v>
      </c>
    </row>
    <row r="669" spans="7:10" x14ac:dyDescent="0.25">
      <c r="G669" t="s">
        <v>4222</v>
      </c>
      <c r="H669" t="s">
        <v>4326</v>
      </c>
      <c r="I669">
        <f t="shared" si="39"/>
        <v>21</v>
      </c>
      <c r="J669" t="b">
        <f t="shared" si="38"/>
        <v>0</v>
      </c>
    </row>
    <row r="670" spans="7:10" x14ac:dyDescent="0.25">
      <c r="G670" t="s">
        <v>4222</v>
      </c>
      <c r="H670" t="s">
        <v>4331</v>
      </c>
      <c r="I670">
        <f t="shared" si="39"/>
        <v>22</v>
      </c>
      <c r="J670" t="b">
        <f t="shared" si="38"/>
        <v>0</v>
      </c>
    </row>
    <row r="671" spans="7:10" x14ac:dyDescent="0.25">
      <c r="G671" t="s">
        <v>4222</v>
      </c>
      <c r="H671" t="s">
        <v>4336</v>
      </c>
      <c r="I671">
        <f t="shared" si="39"/>
        <v>23</v>
      </c>
      <c r="J671" t="b">
        <f t="shared" si="38"/>
        <v>0</v>
      </c>
    </row>
    <row r="672" spans="7:10" x14ac:dyDescent="0.25">
      <c r="G672" t="s">
        <v>4222</v>
      </c>
      <c r="H672" t="s">
        <v>4341</v>
      </c>
      <c r="I672">
        <f t="shared" si="39"/>
        <v>24</v>
      </c>
      <c r="J672" t="b">
        <f t="shared" si="38"/>
        <v>0</v>
      </c>
    </row>
    <row r="673" spans="7:10" x14ac:dyDescent="0.25">
      <c r="G673" t="s">
        <v>4222</v>
      </c>
      <c r="H673" t="s">
        <v>4346</v>
      </c>
      <c r="I673">
        <f t="shared" si="39"/>
        <v>25</v>
      </c>
      <c r="J673" t="b">
        <f t="shared" si="38"/>
        <v>0</v>
      </c>
    </row>
    <row r="674" spans="7:10" x14ac:dyDescent="0.25">
      <c r="G674" t="s">
        <v>4222</v>
      </c>
      <c r="H674" t="s">
        <v>4351</v>
      </c>
      <c r="I674">
        <f t="shared" si="39"/>
        <v>26</v>
      </c>
      <c r="J674" t="b">
        <f t="shared" si="38"/>
        <v>0</v>
      </c>
    </row>
    <row r="675" spans="7:10" x14ac:dyDescent="0.25">
      <c r="G675" t="s">
        <v>4222</v>
      </c>
      <c r="H675" t="s">
        <v>4356</v>
      </c>
      <c r="I675">
        <f t="shared" si="39"/>
        <v>27</v>
      </c>
      <c r="J675" t="b">
        <f t="shared" si="38"/>
        <v>0</v>
      </c>
    </row>
    <row r="676" spans="7:10" x14ac:dyDescent="0.25">
      <c r="G676" t="s">
        <v>4222</v>
      </c>
      <c r="H676" t="s">
        <v>4361</v>
      </c>
      <c r="I676">
        <f t="shared" si="39"/>
        <v>28</v>
      </c>
      <c r="J676" t="b">
        <f t="shared" si="38"/>
        <v>0</v>
      </c>
    </row>
    <row r="677" spans="7:10" x14ac:dyDescent="0.25">
      <c r="G677" t="s">
        <v>4222</v>
      </c>
      <c r="H677" t="s">
        <v>4366</v>
      </c>
      <c r="I677">
        <f t="shared" si="39"/>
        <v>29</v>
      </c>
      <c r="J677" t="b">
        <f t="shared" si="38"/>
        <v>0</v>
      </c>
    </row>
    <row r="678" spans="7:10" x14ac:dyDescent="0.25">
      <c r="G678" t="s">
        <v>4222</v>
      </c>
      <c r="H678" t="s">
        <v>4371</v>
      </c>
      <c r="I678">
        <f t="shared" si="39"/>
        <v>30</v>
      </c>
      <c r="J678" t="b">
        <f t="shared" si="38"/>
        <v>0</v>
      </c>
    </row>
    <row r="679" spans="7:10" x14ac:dyDescent="0.25">
      <c r="G679" t="s">
        <v>4222</v>
      </c>
      <c r="H679" t="s">
        <v>4376</v>
      </c>
      <c r="I679">
        <f t="shared" si="39"/>
        <v>31</v>
      </c>
      <c r="J679" t="b">
        <f t="shared" si="38"/>
        <v>0</v>
      </c>
    </row>
    <row r="680" spans="7:10" x14ac:dyDescent="0.25">
      <c r="G680" t="s">
        <v>4222</v>
      </c>
      <c r="H680" t="s">
        <v>4381</v>
      </c>
      <c r="I680">
        <f t="shared" si="39"/>
        <v>32</v>
      </c>
      <c r="J680" t="b">
        <f t="shared" si="38"/>
        <v>0</v>
      </c>
    </row>
    <row r="681" spans="7:10" x14ac:dyDescent="0.25">
      <c r="G681" t="s">
        <v>4222</v>
      </c>
      <c r="H681" t="s">
        <v>4386</v>
      </c>
      <c r="I681">
        <f t="shared" si="39"/>
        <v>33</v>
      </c>
      <c r="J681" t="b">
        <f t="shared" si="38"/>
        <v>0</v>
      </c>
    </row>
    <row r="682" spans="7:10" x14ac:dyDescent="0.25">
      <c r="G682" t="s">
        <v>4222</v>
      </c>
      <c r="H682" t="s">
        <v>4391</v>
      </c>
      <c r="I682">
        <f t="shared" si="39"/>
        <v>34</v>
      </c>
      <c r="J682" t="b">
        <f t="shared" si="38"/>
        <v>0</v>
      </c>
    </row>
    <row r="683" spans="7:10" x14ac:dyDescent="0.25">
      <c r="G683" t="s">
        <v>4397</v>
      </c>
      <c r="H683" t="s">
        <v>2884</v>
      </c>
      <c r="I683">
        <f t="shared" si="39"/>
        <v>1</v>
      </c>
      <c r="J683" t="b">
        <f t="shared" si="38"/>
        <v>0</v>
      </c>
    </row>
    <row r="684" spans="7:10" x14ac:dyDescent="0.25">
      <c r="G684" t="s">
        <v>4397</v>
      </c>
      <c r="H684" t="s">
        <v>4404</v>
      </c>
      <c r="I684">
        <f t="shared" si="39"/>
        <v>2</v>
      </c>
      <c r="J684" t="b">
        <f t="shared" si="38"/>
        <v>0</v>
      </c>
    </row>
    <row r="685" spans="7:10" x14ac:dyDescent="0.25">
      <c r="G685" t="s">
        <v>4397</v>
      </c>
      <c r="H685" t="s">
        <v>4409</v>
      </c>
      <c r="I685">
        <f t="shared" si="39"/>
        <v>3</v>
      </c>
      <c r="J685" t="b">
        <f t="shared" si="38"/>
        <v>0</v>
      </c>
    </row>
    <row r="686" spans="7:10" x14ac:dyDescent="0.25">
      <c r="G686" t="s">
        <v>4397</v>
      </c>
      <c r="H686" t="s">
        <v>4414</v>
      </c>
      <c r="I686">
        <f t="shared" si="39"/>
        <v>4</v>
      </c>
      <c r="J686" t="b">
        <f t="shared" si="38"/>
        <v>0</v>
      </c>
    </row>
    <row r="687" spans="7:10" x14ac:dyDescent="0.25">
      <c r="G687" t="s">
        <v>4397</v>
      </c>
      <c r="H687" t="s">
        <v>4420</v>
      </c>
      <c r="I687">
        <f t="shared" si="39"/>
        <v>5</v>
      </c>
      <c r="J687" t="b">
        <f t="shared" si="38"/>
        <v>0</v>
      </c>
    </row>
    <row r="688" spans="7:10" x14ac:dyDescent="0.25">
      <c r="G688" t="s">
        <v>4397</v>
      </c>
      <c r="H688" t="s">
        <v>4425</v>
      </c>
      <c r="I688">
        <f t="shared" si="39"/>
        <v>6</v>
      </c>
      <c r="J688" t="b">
        <f t="shared" si="38"/>
        <v>0</v>
      </c>
    </row>
    <row r="689" spans="7:10" x14ac:dyDescent="0.25">
      <c r="G689" t="s">
        <v>4397</v>
      </c>
      <c r="H689" t="s">
        <v>4430</v>
      </c>
      <c r="I689">
        <f t="shared" si="39"/>
        <v>7</v>
      </c>
      <c r="J689" t="b">
        <f t="shared" si="38"/>
        <v>0</v>
      </c>
    </row>
    <row r="690" spans="7:10" x14ac:dyDescent="0.25">
      <c r="G690" t="s">
        <v>4397</v>
      </c>
      <c r="H690" t="s">
        <v>4435</v>
      </c>
      <c r="I690">
        <f t="shared" si="39"/>
        <v>8</v>
      </c>
      <c r="J690" t="b">
        <f t="shared" si="38"/>
        <v>0</v>
      </c>
    </row>
    <row r="691" spans="7:10" x14ac:dyDescent="0.25">
      <c r="G691" t="s">
        <v>4397</v>
      </c>
      <c r="H691" t="s">
        <v>4440</v>
      </c>
      <c r="I691">
        <f t="shared" si="39"/>
        <v>9</v>
      </c>
      <c r="J691" t="b">
        <f t="shared" si="38"/>
        <v>0</v>
      </c>
    </row>
    <row r="692" spans="7:10" x14ac:dyDescent="0.25">
      <c r="G692" t="s">
        <v>4397</v>
      </c>
      <c r="H692" t="s">
        <v>4445</v>
      </c>
      <c r="I692">
        <f t="shared" si="39"/>
        <v>10</v>
      </c>
      <c r="J692" t="b">
        <f t="shared" si="38"/>
        <v>0</v>
      </c>
    </row>
    <row r="693" spans="7:10" x14ac:dyDescent="0.25">
      <c r="G693" t="s">
        <v>4397</v>
      </c>
      <c r="H693" t="s">
        <v>4450</v>
      </c>
      <c r="I693">
        <f t="shared" si="39"/>
        <v>11</v>
      </c>
      <c r="J693" t="b">
        <f t="shared" si="38"/>
        <v>0</v>
      </c>
    </row>
    <row r="694" spans="7:10" x14ac:dyDescent="0.25">
      <c r="G694" t="s">
        <v>4397</v>
      </c>
      <c r="H694" t="s">
        <v>4455</v>
      </c>
      <c r="I694">
        <f t="shared" si="39"/>
        <v>12</v>
      </c>
      <c r="J694" t="b">
        <f t="shared" si="38"/>
        <v>0</v>
      </c>
    </row>
    <row r="695" spans="7:10" x14ac:dyDescent="0.25">
      <c r="G695" t="s">
        <v>4397</v>
      </c>
      <c r="H695" t="s">
        <v>4460</v>
      </c>
      <c r="I695">
        <f t="shared" si="39"/>
        <v>13</v>
      </c>
      <c r="J695" t="b">
        <f t="shared" si="38"/>
        <v>0</v>
      </c>
    </row>
    <row r="696" spans="7:10" x14ac:dyDescent="0.25">
      <c r="G696" t="s">
        <v>4397</v>
      </c>
      <c r="H696" t="s">
        <v>1278</v>
      </c>
      <c r="I696">
        <f t="shared" si="39"/>
        <v>14</v>
      </c>
      <c r="J696" t="b">
        <f t="shared" si="38"/>
        <v>0</v>
      </c>
    </row>
    <row r="697" spans="7:10" x14ac:dyDescent="0.25">
      <c r="G697" t="s">
        <v>4397</v>
      </c>
      <c r="H697" t="s">
        <v>4468</v>
      </c>
      <c r="I697">
        <f t="shared" si="39"/>
        <v>15</v>
      </c>
      <c r="J697" t="b">
        <f t="shared" si="38"/>
        <v>0</v>
      </c>
    </row>
    <row r="698" spans="7:10" x14ac:dyDescent="0.25">
      <c r="G698" t="s">
        <v>4397</v>
      </c>
      <c r="H698" t="s">
        <v>4473</v>
      </c>
      <c r="I698">
        <f t="shared" si="39"/>
        <v>16</v>
      </c>
      <c r="J698" t="b">
        <f t="shared" si="38"/>
        <v>0</v>
      </c>
    </row>
    <row r="699" spans="7:10" x14ac:dyDescent="0.25">
      <c r="G699" t="s">
        <v>4397</v>
      </c>
      <c r="H699" t="s">
        <v>4478</v>
      </c>
      <c r="I699">
        <f t="shared" si="39"/>
        <v>17</v>
      </c>
      <c r="J699" t="b">
        <f t="shared" si="38"/>
        <v>0</v>
      </c>
    </row>
    <row r="700" spans="7:10" x14ac:dyDescent="0.25">
      <c r="G700" t="s">
        <v>4397</v>
      </c>
      <c r="H700" t="s">
        <v>1072</v>
      </c>
      <c r="I700">
        <f t="shared" si="39"/>
        <v>18</v>
      </c>
      <c r="J700" t="b">
        <f t="shared" si="38"/>
        <v>0</v>
      </c>
    </row>
    <row r="701" spans="7:10" x14ac:dyDescent="0.25">
      <c r="G701" t="s">
        <v>4397</v>
      </c>
      <c r="H701" t="s">
        <v>4486</v>
      </c>
      <c r="I701">
        <f t="shared" si="39"/>
        <v>19</v>
      </c>
      <c r="J701" t="b">
        <f t="shared" si="38"/>
        <v>0</v>
      </c>
    </row>
    <row r="702" spans="7:10" x14ac:dyDescent="0.25">
      <c r="G702" t="s">
        <v>4397</v>
      </c>
      <c r="H702" t="s">
        <v>4491</v>
      </c>
      <c r="I702">
        <f t="shared" si="39"/>
        <v>20</v>
      </c>
      <c r="J702" t="b">
        <f t="shared" ref="J702:J765" si="40">G702=Country</f>
        <v>0</v>
      </c>
    </row>
    <row r="703" spans="7:10" x14ac:dyDescent="0.25">
      <c r="G703" t="s">
        <v>4397</v>
      </c>
      <c r="H703" t="s">
        <v>4496</v>
      </c>
      <c r="I703">
        <f t="shared" si="39"/>
        <v>21</v>
      </c>
      <c r="J703" t="b">
        <f t="shared" si="40"/>
        <v>0</v>
      </c>
    </row>
    <row r="704" spans="7:10" x14ac:dyDescent="0.25">
      <c r="G704" t="s">
        <v>4397</v>
      </c>
      <c r="H704" t="s">
        <v>4501</v>
      </c>
      <c r="I704">
        <f t="shared" si="39"/>
        <v>22</v>
      </c>
      <c r="J704" t="b">
        <f t="shared" si="40"/>
        <v>0</v>
      </c>
    </row>
    <row r="705" spans="7:10" x14ac:dyDescent="0.25">
      <c r="G705" t="s">
        <v>4397</v>
      </c>
      <c r="H705" t="s">
        <v>4506</v>
      </c>
      <c r="I705">
        <f t="shared" si="39"/>
        <v>23</v>
      </c>
      <c r="J705" t="b">
        <f t="shared" si="40"/>
        <v>0</v>
      </c>
    </row>
    <row r="706" spans="7:10" x14ac:dyDescent="0.25">
      <c r="G706" t="s">
        <v>4397</v>
      </c>
      <c r="H706" t="s">
        <v>4511</v>
      </c>
      <c r="I706">
        <f t="shared" si="39"/>
        <v>24</v>
      </c>
      <c r="J706" t="b">
        <f t="shared" si="40"/>
        <v>0</v>
      </c>
    </row>
    <row r="707" spans="7:10" x14ac:dyDescent="0.25">
      <c r="G707" t="s">
        <v>4397</v>
      </c>
      <c r="H707" t="s">
        <v>4516</v>
      </c>
      <c r="I707">
        <f t="shared" ref="I707:I770" si="41">IF(G707=G706,I706+1,1)</f>
        <v>25</v>
      </c>
      <c r="J707" t="b">
        <f t="shared" si="40"/>
        <v>0</v>
      </c>
    </row>
    <row r="708" spans="7:10" x14ac:dyDescent="0.25">
      <c r="G708" t="s">
        <v>4397</v>
      </c>
      <c r="H708" t="s">
        <v>4521</v>
      </c>
      <c r="I708">
        <f t="shared" si="41"/>
        <v>26</v>
      </c>
      <c r="J708" t="b">
        <f t="shared" si="40"/>
        <v>0</v>
      </c>
    </row>
    <row r="709" spans="7:10" x14ac:dyDescent="0.25">
      <c r="G709" t="s">
        <v>4397</v>
      </c>
      <c r="H709" t="s">
        <v>4526</v>
      </c>
      <c r="I709">
        <f t="shared" si="41"/>
        <v>27</v>
      </c>
      <c r="J709" t="b">
        <f t="shared" si="40"/>
        <v>0</v>
      </c>
    </row>
    <row r="710" spans="7:10" x14ac:dyDescent="0.25">
      <c r="G710" t="s">
        <v>4397</v>
      </c>
      <c r="H710" t="s">
        <v>4531</v>
      </c>
      <c r="I710">
        <f t="shared" si="41"/>
        <v>28</v>
      </c>
      <c r="J710" t="b">
        <f t="shared" si="40"/>
        <v>0</v>
      </c>
    </row>
    <row r="711" spans="7:10" x14ac:dyDescent="0.25">
      <c r="G711" t="s">
        <v>4397</v>
      </c>
      <c r="H711" t="s">
        <v>4536</v>
      </c>
      <c r="I711">
        <f t="shared" si="41"/>
        <v>29</v>
      </c>
      <c r="J711" t="b">
        <f t="shared" si="40"/>
        <v>0</v>
      </c>
    </row>
    <row r="712" spans="7:10" x14ac:dyDescent="0.25">
      <c r="G712" t="s">
        <v>4397</v>
      </c>
      <c r="H712" t="s">
        <v>4541</v>
      </c>
      <c r="I712">
        <f t="shared" si="41"/>
        <v>30</v>
      </c>
      <c r="J712" t="b">
        <f t="shared" si="40"/>
        <v>0</v>
      </c>
    </row>
    <row r="713" spans="7:10" x14ac:dyDescent="0.25">
      <c r="G713" t="s">
        <v>4397</v>
      </c>
      <c r="H713" t="s">
        <v>4546</v>
      </c>
      <c r="I713">
        <f t="shared" si="41"/>
        <v>31</v>
      </c>
      <c r="J713" t="b">
        <f t="shared" si="40"/>
        <v>0</v>
      </c>
    </row>
    <row r="714" spans="7:10" x14ac:dyDescent="0.25">
      <c r="G714" t="s">
        <v>4397</v>
      </c>
      <c r="H714" t="s">
        <v>4551</v>
      </c>
      <c r="I714">
        <f t="shared" si="41"/>
        <v>32</v>
      </c>
      <c r="J714" t="b">
        <f t="shared" si="40"/>
        <v>0</v>
      </c>
    </row>
    <row r="715" spans="7:10" x14ac:dyDescent="0.25">
      <c r="G715" t="s">
        <v>4558</v>
      </c>
      <c r="H715" t="s">
        <v>4557</v>
      </c>
      <c r="I715">
        <f t="shared" si="41"/>
        <v>1</v>
      </c>
      <c r="J715" t="b">
        <f t="shared" si="40"/>
        <v>0</v>
      </c>
    </row>
    <row r="716" spans="7:10" x14ac:dyDescent="0.25">
      <c r="G716" t="s">
        <v>4558</v>
      </c>
      <c r="H716" t="s">
        <v>4568</v>
      </c>
      <c r="I716">
        <f t="shared" si="41"/>
        <v>2</v>
      </c>
      <c r="J716" t="b">
        <f t="shared" si="40"/>
        <v>0</v>
      </c>
    </row>
    <row r="717" spans="7:10" x14ac:dyDescent="0.25">
      <c r="G717" t="s">
        <v>4558</v>
      </c>
      <c r="H717" t="s">
        <v>4573</v>
      </c>
      <c r="I717">
        <f t="shared" si="41"/>
        <v>3</v>
      </c>
      <c r="J717" t="b">
        <f t="shared" si="40"/>
        <v>0</v>
      </c>
    </row>
    <row r="718" spans="7:10" x14ac:dyDescent="0.25">
      <c r="G718" t="s">
        <v>4558</v>
      </c>
      <c r="H718" t="s">
        <v>4578</v>
      </c>
      <c r="I718">
        <f t="shared" si="41"/>
        <v>4</v>
      </c>
      <c r="J718" t="b">
        <f t="shared" si="40"/>
        <v>0</v>
      </c>
    </row>
    <row r="719" spans="7:10" x14ac:dyDescent="0.25">
      <c r="G719" t="s">
        <v>4558</v>
      </c>
      <c r="H719" t="s">
        <v>4583</v>
      </c>
      <c r="I719">
        <f t="shared" si="41"/>
        <v>5</v>
      </c>
      <c r="J719" t="b">
        <f t="shared" si="40"/>
        <v>0</v>
      </c>
    </row>
    <row r="720" spans="7:10" x14ac:dyDescent="0.25">
      <c r="G720" t="s">
        <v>4558</v>
      </c>
      <c r="H720" t="s">
        <v>4588</v>
      </c>
      <c r="I720">
        <f t="shared" si="41"/>
        <v>6</v>
      </c>
      <c r="J720" t="b">
        <f t="shared" si="40"/>
        <v>0</v>
      </c>
    </row>
    <row r="721" spans="7:10" x14ac:dyDescent="0.25">
      <c r="G721" t="s">
        <v>4595</v>
      </c>
      <c r="H721" t="s">
        <v>4594</v>
      </c>
      <c r="I721">
        <f t="shared" si="41"/>
        <v>1</v>
      </c>
      <c r="J721" t="b">
        <f t="shared" si="40"/>
        <v>0</v>
      </c>
    </row>
    <row r="722" spans="7:10" x14ac:dyDescent="0.25">
      <c r="G722" t="s">
        <v>4595</v>
      </c>
      <c r="H722" t="s">
        <v>4609</v>
      </c>
      <c r="I722">
        <f t="shared" si="41"/>
        <v>2</v>
      </c>
      <c r="J722" t="b">
        <f t="shared" si="40"/>
        <v>0</v>
      </c>
    </row>
    <row r="723" spans="7:10" x14ac:dyDescent="0.25">
      <c r="G723" t="s">
        <v>4595</v>
      </c>
      <c r="H723" t="s">
        <v>4618</v>
      </c>
      <c r="I723">
        <f t="shared" si="41"/>
        <v>3</v>
      </c>
      <c r="J723" t="b">
        <f t="shared" si="40"/>
        <v>0</v>
      </c>
    </row>
    <row r="724" spans="7:10" x14ac:dyDescent="0.25">
      <c r="G724" t="s">
        <v>4595</v>
      </c>
      <c r="H724" t="s">
        <v>4627</v>
      </c>
      <c r="I724">
        <f t="shared" si="41"/>
        <v>4</v>
      </c>
      <c r="J724" t="b">
        <f t="shared" si="40"/>
        <v>0</v>
      </c>
    </row>
    <row r="725" spans="7:10" x14ac:dyDescent="0.25">
      <c r="G725" t="s">
        <v>4595</v>
      </c>
      <c r="H725" t="s">
        <v>4636</v>
      </c>
      <c r="I725">
        <f t="shared" si="41"/>
        <v>5</v>
      </c>
      <c r="J725" t="b">
        <f t="shared" si="40"/>
        <v>0</v>
      </c>
    </row>
    <row r="726" spans="7:10" x14ac:dyDescent="0.25">
      <c r="G726" t="s">
        <v>4595</v>
      </c>
      <c r="H726" t="s">
        <v>4644</v>
      </c>
      <c r="I726">
        <f t="shared" si="41"/>
        <v>6</v>
      </c>
      <c r="J726" t="b">
        <f t="shared" si="40"/>
        <v>0</v>
      </c>
    </row>
    <row r="727" spans="7:10" x14ac:dyDescent="0.25">
      <c r="G727" t="s">
        <v>4595</v>
      </c>
      <c r="H727" t="s">
        <v>4653</v>
      </c>
      <c r="I727">
        <f t="shared" si="41"/>
        <v>7</v>
      </c>
      <c r="J727" t="b">
        <f t="shared" si="40"/>
        <v>0</v>
      </c>
    </row>
    <row r="728" spans="7:10" x14ac:dyDescent="0.25">
      <c r="G728" t="s">
        <v>4595</v>
      </c>
      <c r="H728" t="s">
        <v>4662</v>
      </c>
      <c r="I728">
        <f t="shared" si="41"/>
        <v>8</v>
      </c>
      <c r="J728" t="b">
        <f t="shared" si="40"/>
        <v>0</v>
      </c>
    </row>
    <row r="729" spans="7:10" x14ac:dyDescent="0.25">
      <c r="G729" t="s">
        <v>4595</v>
      </c>
      <c r="H729" t="s">
        <v>4671</v>
      </c>
      <c r="I729">
        <f t="shared" si="41"/>
        <v>9</v>
      </c>
      <c r="J729" t="b">
        <f t="shared" si="40"/>
        <v>0</v>
      </c>
    </row>
    <row r="730" spans="7:10" x14ac:dyDescent="0.25">
      <c r="G730" t="s">
        <v>4595</v>
      </c>
      <c r="H730" t="s">
        <v>4679</v>
      </c>
      <c r="I730">
        <f t="shared" si="41"/>
        <v>10</v>
      </c>
      <c r="J730" t="b">
        <f t="shared" si="40"/>
        <v>0</v>
      </c>
    </row>
    <row r="731" spans="7:10" x14ac:dyDescent="0.25">
      <c r="G731" t="s">
        <v>4595</v>
      </c>
      <c r="H731" t="s">
        <v>4684</v>
      </c>
      <c r="I731">
        <f t="shared" si="41"/>
        <v>11</v>
      </c>
      <c r="J731" t="b">
        <f t="shared" si="40"/>
        <v>0</v>
      </c>
    </row>
    <row r="732" spans="7:10" x14ac:dyDescent="0.25">
      <c r="G732" t="s">
        <v>4595</v>
      </c>
      <c r="H732" t="s">
        <v>4690</v>
      </c>
      <c r="I732">
        <f t="shared" si="41"/>
        <v>12</v>
      </c>
      <c r="J732" t="b">
        <f t="shared" si="40"/>
        <v>0</v>
      </c>
    </row>
    <row r="733" spans="7:10" x14ac:dyDescent="0.25">
      <c r="G733" t="s">
        <v>4595</v>
      </c>
      <c r="H733" t="s">
        <v>4699</v>
      </c>
      <c r="I733">
        <f t="shared" si="41"/>
        <v>13</v>
      </c>
      <c r="J733" t="b">
        <f t="shared" si="40"/>
        <v>0</v>
      </c>
    </row>
    <row r="734" spans="7:10" x14ac:dyDescent="0.25">
      <c r="G734" t="s">
        <v>4710</v>
      </c>
      <c r="H734" t="s">
        <v>4709</v>
      </c>
      <c r="I734">
        <f t="shared" si="41"/>
        <v>1</v>
      </c>
      <c r="J734" t="b">
        <f t="shared" si="40"/>
        <v>0</v>
      </c>
    </row>
    <row r="735" spans="7:10" x14ac:dyDescent="0.25">
      <c r="G735" t="s">
        <v>4710</v>
      </c>
      <c r="H735" t="s">
        <v>4719</v>
      </c>
      <c r="I735">
        <f t="shared" si="41"/>
        <v>2</v>
      </c>
      <c r="J735" t="b">
        <f t="shared" si="40"/>
        <v>0</v>
      </c>
    </row>
    <row r="736" spans="7:10" x14ac:dyDescent="0.25">
      <c r="G736" t="s">
        <v>4710</v>
      </c>
      <c r="H736" t="s">
        <v>4724</v>
      </c>
      <c r="I736">
        <f t="shared" si="41"/>
        <v>3</v>
      </c>
      <c r="J736" t="b">
        <f t="shared" si="40"/>
        <v>0</v>
      </c>
    </row>
    <row r="737" spans="7:10" x14ac:dyDescent="0.25">
      <c r="G737" t="s">
        <v>4710</v>
      </c>
      <c r="H737" t="s">
        <v>4729</v>
      </c>
      <c r="I737">
        <f t="shared" si="41"/>
        <v>4</v>
      </c>
      <c r="J737" t="b">
        <f t="shared" si="40"/>
        <v>0</v>
      </c>
    </row>
    <row r="738" spans="7:10" x14ac:dyDescent="0.25">
      <c r="G738" t="s">
        <v>4710</v>
      </c>
      <c r="H738" t="s">
        <v>4734</v>
      </c>
      <c r="I738">
        <f t="shared" si="41"/>
        <v>5</v>
      </c>
      <c r="J738" t="b">
        <f t="shared" si="40"/>
        <v>0</v>
      </c>
    </row>
    <row r="739" spans="7:10" x14ac:dyDescent="0.25">
      <c r="G739" t="s">
        <v>4710</v>
      </c>
      <c r="H739" t="s">
        <v>4739</v>
      </c>
      <c r="I739">
        <f t="shared" si="41"/>
        <v>6</v>
      </c>
      <c r="J739" t="b">
        <f t="shared" si="40"/>
        <v>0</v>
      </c>
    </row>
    <row r="740" spans="7:10" x14ac:dyDescent="0.25">
      <c r="G740" t="s">
        <v>4710</v>
      </c>
      <c r="H740" t="s">
        <v>4744</v>
      </c>
      <c r="I740">
        <f t="shared" si="41"/>
        <v>7</v>
      </c>
      <c r="J740" t="b">
        <f t="shared" si="40"/>
        <v>0</v>
      </c>
    </row>
    <row r="741" spans="7:10" x14ac:dyDescent="0.25">
      <c r="G741" t="s">
        <v>4710</v>
      </c>
      <c r="H741" t="s">
        <v>4749</v>
      </c>
      <c r="I741">
        <f t="shared" si="41"/>
        <v>8</v>
      </c>
      <c r="J741" t="b">
        <f t="shared" si="40"/>
        <v>0</v>
      </c>
    </row>
    <row r="742" spans="7:10" x14ac:dyDescent="0.25">
      <c r="G742" t="s">
        <v>4710</v>
      </c>
      <c r="H742" t="s">
        <v>4754</v>
      </c>
      <c r="I742">
        <f t="shared" si="41"/>
        <v>9</v>
      </c>
      <c r="J742" t="b">
        <f t="shared" si="40"/>
        <v>0</v>
      </c>
    </row>
    <row r="743" spans="7:10" x14ac:dyDescent="0.25">
      <c r="G743" t="s">
        <v>4710</v>
      </c>
      <c r="H743" t="s">
        <v>4759</v>
      </c>
      <c r="I743">
        <f t="shared" si="41"/>
        <v>10</v>
      </c>
      <c r="J743" t="b">
        <f t="shared" si="40"/>
        <v>0</v>
      </c>
    </row>
    <row r="744" spans="7:10" x14ac:dyDescent="0.25">
      <c r="G744" t="s">
        <v>4710</v>
      </c>
      <c r="H744" t="s">
        <v>4764</v>
      </c>
      <c r="I744">
        <f t="shared" si="41"/>
        <v>11</v>
      </c>
      <c r="J744" t="b">
        <f t="shared" si="40"/>
        <v>0</v>
      </c>
    </row>
    <row r="745" spans="7:10" x14ac:dyDescent="0.25">
      <c r="G745" t="s">
        <v>4710</v>
      </c>
      <c r="H745" t="s">
        <v>4769</v>
      </c>
      <c r="I745">
        <f t="shared" si="41"/>
        <v>12</v>
      </c>
      <c r="J745" t="b">
        <f t="shared" si="40"/>
        <v>0</v>
      </c>
    </row>
    <row r="746" spans="7:10" x14ac:dyDescent="0.25">
      <c r="G746" t="s">
        <v>4710</v>
      </c>
      <c r="H746" t="s">
        <v>4774</v>
      </c>
      <c r="I746">
        <f t="shared" si="41"/>
        <v>13</v>
      </c>
      <c r="J746" t="b">
        <f t="shared" si="40"/>
        <v>0</v>
      </c>
    </row>
    <row r="747" spans="7:10" x14ac:dyDescent="0.25">
      <c r="G747" t="s">
        <v>4710</v>
      </c>
      <c r="H747" t="s">
        <v>4779</v>
      </c>
      <c r="I747">
        <f t="shared" si="41"/>
        <v>14</v>
      </c>
      <c r="J747" t="b">
        <f t="shared" si="40"/>
        <v>0</v>
      </c>
    </row>
    <row r="748" spans="7:10" x14ac:dyDescent="0.25">
      <c r="G748" t="s">
        <v>4710</v>
      </c>
      <c r="H748" t="s">
        <v>4784</v>
      </c>
      <c r="I748">
        <f t="shared" si="41"/>
        <v>15</v>
      </c>
      <c r="J748" t="b">
        <f t="shared" si="40"/>
        <v>0</v>
      </c>
    </row>
    <row r="749" spans="7:10" x14ac:dyDescent="0.25">
      <c r="G749" t="s">
        <v>4791</v>
      </c>
      <c r="H749" t="s">
        <v>4790</v>
      </c>
      <c r="I749">
        <f t="shared" si="41"/>
        <v>1</v>
      </c>
      <c r="J749" t="b">
        <f t="shared" si="40"/>
        <v>0</v>
      </c>
    </row>
    <row r="750" spans="7:10" x14ac:dyDescent="0.25">
      <c r="G750" t="s">
        <v>4791</v>
      </c>
      <c r="H750" t="s">
        <v>4801</v>
      </c>
      <c r="I750">
        <f t="shared" si="41"/>
        <v>2</v>
      </c>
      <c r="J750" t="b">
        <f t="shared" si="40"/>
        <v>0</v>
      </c>
    </row>
    <row r="751" spans="7:10" x14ac:dyDescent="0.25">
      <c r="G751" t="s">
        <v>4791</v>
      </c>
      <c r="H751" t="s">
        <v>4806</v>
      </c>
      <c r="I751">
        <f t="shared" si="41"/>
        <v>3</v>
      </c>
      <c r="J751" t="b">
        <f t="shared" si="40"/>
        <v>0</v>
      </c>
    </row>
    <row r="752" spans="7:10" x14ac:dyDescent="0.25">
      <c r="G752" t="s">
        <v>4791</v>
      </c>
      <c r="H752" t="s">
        <v>4811</v>
      </c>
      <c r="I752">
        <f t="shared" si="41"/>
        <v>4</v>
      </c>
      <c r="J752" t="b">
        <f t="shared" si="40"/>
        <v>0</v>
      </c>
    </row>
    <row r="753" spans="7:10" x14ac:dyDescent="0.25">
      <c r="G753" t="s">
        <v>4791</v>
      </c>
      <c r="H753" t="s">
        <v>4816</v>
      </c>
      <c r="I753">
        <f t="shared" si="41"/>
        <v>5</v>
      </c>
      <c r="J753" t="b">
        <f t="shared" si="40"/>
        <v>0</v>
      </c>
    </row>
    <row r="754" spans="7:10" x14ac:dyDescent="0.25">
      <c r="G754" t="s">
        <v>4791</v>
      </c>
      <c r="H754" t="s">
        <v>4821</v>
      </c>
      <c r="I754">
        <f t="shared" si="41"/>
        <v>6</v>
      </c>
      <c r="J754" t="b">
        <f t="shared" si="40"/>
        <v>0</v>
      </c>
    </row>
    <row r="755" spans="7:10" x14ac:dyDescent="0.25">
      <c r="G755" t="s">
        <v>4791</v>
      </c>
      <c r="H755" t="s">
        <v>4826</v>
      </c>
      <c r="I755">
        <f t="shared" si="41"/>
        <v>7</v>
      </c>
      <c r="J755" t="b">
        <f t="shared" si="40"/>
        <v>0</v>
      </c>
    </row>
    <row r="756" spans="7:10" x14ac:dyDescent="0.25">
      <c r="G756" t="s">
        <v>4833</v>
      </c>
      <c r="H756" t="s">
        <v>4832</v>
      </c>
      <c r="I756">
        <f t="shared" si="41"/>
        <v>1</v>
      </c>
      <c r="J756" t="b">
        <f t="shared" si="40"/>
        <v>0</v>
      </c>
    </row>
    <row r="757" spans="7:10" x14ac:dyDescent="0.25">
      <c r="G757" t="s">
        <v>4833</v>
      </c>
      <c r="H757" t="s">
        <v>4843</v>
      </c>
      <c r="I757">
        <f t="shared" si="41"/>
        <v>2</v>
      </c>
      <c r="J757" t="b">
        <f t="shared" si="40"/>
        <v>0</v>
      </c>
    </row>
    <row r="758" spans="7:10" x14ac:dyDescent="0.25">
      <c r="G758" t="s">
        <v>4833</v>
      </c>
      <c r="H758" t="s">
        <v>4849</v>
      </c>
      <c r="I758">
        <f t="shared" si="41"/>
        <v>3</v>
      </c>
      <c r="J758" t="b">
        <f t="shared" si="40"/>
        <v>0</v>
      </c>
    </row>
    <row r="759" spans="7:10" x14ac:dyDescent="0.25">
      <c r="G759" t="s">
        <v>4833</v>
      </c>
      <c r="H759" t="s">
        <v>4855</v>
      </c>
      <c r="I759">
        <f t="shared" si="41"/>
        <v>4</v>
      </c>
      <c r="J759" t="b">
        <f t="shared" si="40"/>
        <v>0</v>
      </c>
    </row>
    <row r="760" spans="7:10" x14ac:dyDescent="0.25">
      <c r="G760" t="s">
        <v>4833</v>
      </c>
      <c r="H760" t="s">
        <v>4860</v>
      </c>
      <c r="I760">
        <f t="shared" si="41"/>
        <v>5</v>
      </c>
      <c r="J760" t="b">
        <f t="shared" si="40"/>
        <v>0</v>
      </c>
    </row>
    <row r="761" spans="7:10" x14ac:dyDescent="0.25">
      <c r="G761" t="s">
        <v>4833</v>
      </c>
      <c r="H761" t="s">
        <v>4866</v>
      </c>
      <c r="I761">
        <f t="shared" si="41"/>
        <v>6</v>
      </c>
      <c r="J761" t="b">
        <f t="shared" si="40"/>
        <v>0</v>
      </c>
    </row>
    <row r="762" spans="7:10" x14ac:dyDescent="0.25">
      <c r="G762" t="s">
        <v>4833</v>
      </c>
      <c r="H762" t="s">
        <v>4871</v>
      </c>
      <c r="I762">
        <f t="shared" si="41"/>
        <v>7</v>
      </c>
      <c r="J762" t="b">
        <f t="shared" si="40"/>
        <v>0</v>
      </c>
    </row>
    <row r="763" spans="7:10" x14ac:dyDescent="0.25">
      <c r="G763" t="s">
        <v>4833</v>
      </c>
      <c r="H763" t="s">
        <v>4876</v>
      </c>
      <c r="I763">
        <f t="shared" si="41"/>
        <v>8</v>
      </c>
      <c r="J763" t="b">
        <f t="shared" si="40"/>
        <v>0</v>
      </c>
    </row>
    <row r="764" spans="7:10" x14ac:dyDescent="0.25">
      <c r="G764" t="s">
        <v>4833</v>
      </c>
      <c r="H764" t="s">
        <v>4881</v>
      </c>
      <c r="I764">
        <f t="shared" si="41"/>
        <v>9</v>
      </c>
      <c r="J764" t="b">
        <f t="shared" si="40"/>
        <v>0</v>
      </c>
    </row>
    <row r="765" spans="7:10" x14ac:dyDescent="0.25">
      <c r="G765" t="s">
        <v>4833</v>
      </c>
      <c r="H765" t="s">
        <v>4887</v>
      </c>
      <c r="I765">
        <f t="shared" si="41"/>
        <v>10</v>
      </c>
      <c r="J765" t="b">
        <f t="shared" si="40"/>
        <v>0</v>
      </c>
    </row>
    <row r="766" spans="7:10" x14ac:dyDescent="0.25">
      <c r="G766" t="s">
        <v>4833</v>
      </c>
      <c r="H766" t="s">
        <v>4892</v>
      </c>
      <c r="I766">
        <f t="shared" si="41"/>
        <v>11</v>
      </c>
      <c r="J766" t="b">
        <f t="shared" ref="J766:J829" si="42">G766=Country</f>
        <v>0</v>
      </c>
    </row>
    <row r="767" spans="7:10" x14ac:dyDescent="0.25">
      <c r="G767" t="s">
        <v>4833</v>
      </c>
      <c r="H767" t="s">
        <v>4897</v>
      </c>
      <c r="I767">
        <f t="shared" si="41"/>
        <v>12</v>
      </c>
      <c r="J767" t="b">
        <f t="shared" si="42"/>
        <v>0</v>
      </c>
    </row>
    <row r="768" spans="7:10" x14ac:dyDescent="0.25">
      <c r="G768" t="s">
        <v>4833</v>
      </c>
      <c r="H768" t="s">
        <v>4902</v>
      </c>
      <c r="I768">
        <f t="shared" si="41"/>
        <v>13</v>
      </c>
      <c r="J768" t="b">
        <f t="shared" si="42"/>
        <v>0</v>
      </c>
    </row>
    <row r="769" spans="7:10" x14ac:dyDescent="0.25">
      <c r="G769" t="s">
        <v>4833</v>
      </c>
      <c r="H769" t="s">
        <v>4908</v>
      </c>
      <c r="I769">
        <f t="shared" si="41"/>
        <v>14</v>
      </c>
      <c r="J769" t="b">
        <f t="shared" si="42"/>
        <v>0</v>
      </c>
    </row>
    <row r="770" spans="7:10" x14ac:dyDescent="0.25">
      <c r="G770" t="s">
        <v>4833</v>
      </c>
      <c r="H770" t="s">
        <v>4914</v>
      </c>
      <c r="I770">
        <f t="shared" si="41"/>
        <v>15</v>
      </c>
      <c r="J770" t="b">
        <f t="shared" si="42"/>
        <v>0</v>
      </c>
    </row>
    <row r="771" spans="7:10" x14ac:dyDescent="0.25">
      <c r="G771" t="s">
        <v>4833</v>
      </c>
      <c r="H771" t="s">
        <v>4920</v>
      </c>
      <c r="I771">
        <f t="shared" ref="I771:I834" si="43">IF(G771=G770,I770+1,1)</f>
        <v>16</v>
      </c>
      <c r="J771" t="b">
        <f t="shared" si="42"/>
        <v>0</v>
      </c>
    </row>
    <row r="772" spans="7:10" x14ac:dyDescent="0.25">
      <c r="G772" t="s">
        <v>4833</v>
      </c>
      <c r="H772" t="s">
        <v>4925</v>
      </c>
      <c r="I772">
        <f t="shared" si="43"/>
        <v>17</v>
      </c>
      <c r="J772" t="b">
        <f t="shared" si="42"/>
        <v>0</v>
      </c>
    </row>
    <row r="773" spans="7:10" x14ac:dyDescent="0.25">
      <c r="G773" t="s">
        <v>4833</v>
      </c>
      <c r="H773" t="s">
        <v>4934</v>
      </c>
      <c r="I773">
        <f t="shared" si="43"/>
        <v>18</v>
      </c>
      <c r="J773" t="b">
        <f t="shared" si="42"/>
        <v>0</v>
      </c>
    </row>
    <row r="774" spans="7:10" x14ac:dyDescent="0.25">
      <c r="G774" t="s">
        <v>4833</v>
      </c>
      <c r="H774" t="s">
        <v>4940</v>
      </c>
      <c r="I774">
        <f t="shared" si="43"/>
        <v>19</v>
      </c>
      <c r="J774" t="b">
        <f t="shared" si="42"/>
        <v>0</v>
      </c>
    </row>
    <row r="775" spans="7:10" x14ac:dyDescent="0.25">
      <c r="G775" t="s">
        <v>4833</v>
      </c>
      <c r="H775" t="s">
        <v>4946</v>
      </c>
      <c r="I775">
        <f t="shared" si="43"/>
        <v>20</v>
      </c>
      <c r="J775" t="b">
        <f t="shared" si="42"/>
        <v>0</v>
      </c>
    </row>
    <row r="776" spans="7:10" x14ac:dyDescent="0.25">
      <c r="G776" t="s">
        <v>4833</v>
      </c>
      <c r="H776" t="s">
        <v>4951</v>
      </c>
      <c r="I776">
        <f t="shared" si="43"/>
        <v>21</v>
      </c>
      <c r="J776" t="b">
        <f t="shared" si="42"/>
        <v>0</v>
      </c>
    </row>
    <row r="777" spans="7:10" x14ac:dyDescent="0.25">
      <c r="G777" t="s">
        <v>4833</v>
      </c>
      <c r="H777" t="s">
        <v>4956</v>
      </c>
      <c r="I777">
        <f t="shared" si="43"/>
        <v>22</v>
      </c>
      <c r="J777" t="b">
        <f t="shared" si="42"/>
        <v>0</v>
      </c>
    </row>
    <row r="778" spans="7:10" x14ac:dyDescent="0.25">
      <c r="G778" t="s">
        <v>4833</v>
      </c>
      <c r="H778" t="s">
        <v>4961</v>
      </c>
      <c r="I778">
        <f t="shared" si="43"/>
        <v>23</v>
      </c>
      <c r="J778" t="b">
        <f t="shared" si="42"/>
        <v>0</v>
      </c>
    </row>
    <row r="779" spans="7:10" x14ac:dyDescent="0.25">
      <c r="G779" t="s">
        <v>4833</v>
      </c>
      <c r="H779" t="s">
        <v>4967</v>
      </c>
      <c r="I779">
        <f t="shared" si="43"/>
        <v>24</v>
      </c>
      <c r="J779" t="b">
        <f t="shared" si="42"/>
        <v>0</v>
      </c>
    </row>
    <row r="780" spans="7:10" x14ac:dyDescent="0.25">
      <c r="G780" t="s">
        <v>4833</v>
      </c>
      <c r="H780" t="s">
        <v>4972</v>
      </c>
      <c r="I780">
        <f t="shared" si="43"/>
        <v>25</v>
      </c>
      <c r="J780" t="b">
        <f t="shared" si="42"/>
        <v>0</v>
      </c>
    </row>
    <row r="781" spans="7:10" x14ac:dyDescent="0.25">
      <c r="G781" t="s">
        <v>4833</v>
      </c>
      <c r="H781" t="s">
        <v>4977</v>
      </c>
      <c r="I781">
        <f t="shared" si="43"/>
        <v>26</v>
      </c>
      <c r="J781" t="b">
        <f t="shared" si="42"/>
        <v>0</v>
      </c>
    </row>
    <row r="782" spans="7:10" x14ac:dyDescent="0.25">
      <c r="G782" t="s">
        <v>4833</v>
      </c>
      <c r="H782" t="s">
        <v>4982</v>
      </c>
      <c r="I782">
        <f t="shared" si="43"/>
        <v>27</v>
      </c>
      <c r="J782" t="b">
        <f t="shared" si="42"/>
        <v>0</v>
      </c>
    </row>
    <row r="783" spans="7:10" x14ac:dyDescent="0.25">
      <c r="G783" t="s">
        <v>4833</v>
      </c>
      <c r="H783" t="s">
        <v>4987</v>
      </c>
      <c r="I783">
        <f t="shared" si="43"/>
        <v>28</v>
      </c>
      <c r="J783" t="b">
        <f t="shared" si="42"/>
        <v>0</v>
      </c>
    </row>
    <row r="784" spans="7:10" x14ac:dyDescent="0.25">
      <c r="G784" t="s">
        <v>4833</v>
      </c>
      <c r="H784" t="s">
        <v>4992</v>
      </c>
      <c r="I784">
        <f t="shared" si="43"/>
        <v>29</v>
      </c>
      <c r="J784" t="b">
        <f t="shared" si="42"/>
        <v>0</v>
      </c>
    </row>
    <row r="785" spans="7:10" x14ac:dyDescent="0.25">
      <c r="G785" t="s">
        <v>4833</v>
      </c>
      <c r="H785" t="s">
        <v>4998</v>
      </c>
      <c r="I785">
        <f t="shared" si="43"/>
        <v>30</v>
      </c>
      <c r="J785" t="b">
        <f t="shared" si="42"/>
        <v>0</v>
      </c>
    </row>
    <row r="786" spans="7:10" x14ac:dyDescent="0.25">
      <c r="G786" t="s">
        <v>4833</v>
      </c>
      <c r="H786" t="s">
        <v>5004</v>
      </c>
      <c r="I786">
        <f t="shared" si="43"/>
        <v>31</v>
      </c>
      <c r="J786" t="b">
        <f t="shared" si="42"/>
        <v>0</v>
      </c>
    </row>
    <row r="787" spans="7:10" x14ac:dyDescent="0.25">
      <c r="G787" t="s">
        <v>4833</v>
      </c>
      <c r="H787" t="s">
        <v>5009</v>
      </c>
      <c r="I787">
        <f t="shared" si="43"/>
        <v>32</v>
      </c>
      <c r="J787" t="b">
        <f t="shared" si="42"/>
        <v>0</v>
      </c>
    </row>
    <row r="788" spans="7:10" x14ac:dyDescent="0.25">
      <c r="G788" t="s">
        <v>4833</v>
      </c>
      <c r="H788" t="s">
        <v>5014</v>
      </c>
      <c r="I788">
        <f t="shared" si="43"/>
        <v>33</v>
      </c>
      <c r="J788" t="b">
        <f t="shared" si="42"/>
        <v>0</v>
      </c>
    </row>
    <row r="789" spans="7:10" x14ac:dyDescent="0.25">
      <c r="G789" t="s">
        <v>4833</v>
      </c>
      <c r="H789" t="s">
        <v>5020</v>
      </c>
      <c r="I789">
        <f t="shared" si="43"/>
        <v>34</v>
      </c>
      <c r="J789" t="b">
        <f t="shared" si="42"/>
        <v>0</v>
      </c>
    </row>
    <row r="790" spans="7:10" x14ac:dyDescent="0.25">
      <c r="G790" t="s">
        <v>4833</v>
      </c>
      <c r="H790" t="s">
        <v>5025</v>
      </c>
      <c r="I790">
        <f t="shared" si="43"/>
        <v>35</v>
      </c>
      <c r="J790" t="b">
        <f t="shared" si="42"/>
        <v>0</v>
      </c>
    </row>
    <row r="791" spans="7:10" x14ac:dyDescent="0.25">
      <c r="G791" t="s">
        <v>4833</v>
      </c>
      <c r="H791" t="s">
        <v>5030</v>
      </c>
      <c r="I791">
        <f t="shared" si="43"/>
        <v>36</v>
      </c>
      <c r="J791" t="b">
        <f t="shared" si="42"/>
        <v>0</v>
      </c>
    </row>
    <row r="792" spans="7:10" x14ac:dyDescent="0.25">
      <c r="G792" t="s">
        <v>4833</v>
      </c>
      <c r="H792" t="s">
        <v>5035</v>
      </c>
      <c r="I792">
        <f t="shared" si="43"/>
        <v>37</v>
      </c>
      <c r="J792" t="b">
        <f t="shared" si="42"/>
        <v>0</v>
      </c>
    </row>
    <row r="793" spans="7:10" x14ac:dyDescent="0.25">
      <c r="G793" t="s">
        <v>4833</v>
      </c>
      <c r="H793" t="s">
        <v>5040</v>
      </c>
      <c r="I793">
        <f t="shared" si="43"/>
        <v>38</v>
      </c>
      <c r="J793" t="b">
        <f t="shared" si="42"/>
        <v>0</v>
      </c>
    </row>
    <row r="794" spans="7:10" x14ac:dyDescent="0.25">
      <c r="G794" t="s">
        <v>4833</v>
      </c>
      <c r="H794" t="s">
        <v>5046</v>
      </c>
      <c r="I794">
        <f t="shared" si="43"/>
        <v>39</v>
      </c>
      <c r="J794" t="b">
        <f t="shared" si="42"/>
        <v>0</v>
      </c>
    </row>
    <row r="795" spans="7:10" x14ac:dyDescent="0.25">
      <c r="G795" t="s">
        <v>5053</v>
      </c>
      <c r="H795" t="s">
        <v>5052</v>
      </c>
      <c r="I795">
        <f t="shared" si="43"/>
        <v>1</v>
      </c>
      <c r="J795" t="b">
        <f t="shared" si="42"/>
        <v>0</v>
      </c>
    </row>
    <row r="796" spans="7:10" x14ac:dyDescent="0.25">
      <c r="G796" t="s">
        <v>5053</v>
      </c>
      <c r="H796" t="s">
        <v>5064</v>
      </c>
      <c r="I796">
        <f t="shared" si="43"/>
        <v>2</v>
      </c>
      <c r="J796" t="b">
        <f t="shared" si="42"/>
        <v>0</v>
      </c>
    </row>
    <row r="797" spans="7:10" x14ac:dyDescent="0.25">
      <c r="G797" t="s">
        <v>5053</v>
      </c>
      <c r="H797" t="s">
        <v>5070</v>
      </c>
      <c r="I797">
        <f t="shared" si="43"/>
        <v>3</v>
      </c>
      <c r="J797" t="b">
        <f t="shared" si="42"/>
        <v>0</v>
      </c>
    </row>
    <row r="798" spans="7:10" x14ac:dyDescent="0.25">
      <c r="G798" t="s">
        <v>5053</v>
      </c>
      <c r="H798" t="s">
        <v>5076</v>
      </c>
      <c r="I798">
        <f t="shared" si="43"/>
        <v>4</v>
      </c>
      <c r="J798" t="b">
        <f t="shared" si="42"/>
        <v>0</v>
      </c>
    </row>
    <row r="799" spans="7:10" x14ac:dyDescent="0.25">
      <c r="G799" t="s">
        <v>5053</v>
      </c>
      <c r="H799" t="s">
        <v>5082</v>
      </c>
      <c r="I799">
        <f t="shared" si="43"/>
        <v>5</v>
      </c>
      <c r="J799" t="b">
        <f t="shared" si="42"/>
        <v>0</v>
      </c>
    </row>
    <row r="800" spans="7:10" x14ac:dyDescent="0.25">
      <c r="G800" t="s">
        <v>5053</v>
      </c>
      <c r="H800" t="s">
        <v>5088</v>
      </c>
      <c r="I800">
        <f t="shared" si="43"/>
        <v>6</v>
      </c>
      <c r="J800" t="b">
        <f t="shared" si="42"/>
        <v>0</v>
      </c>
    </row>
    <row r="801" spans="7:10" x14ac:dyDescent="0.25">
      <c r="G801" t="s">
        <v>5053</v>
      </c>
      <c r="H801" t="s">
        <v>5094</v>
      </c>
      <c r="I801">
        <f t="shared" si="43"/>
        <v>7</v>
      </c>
      <c r="J801" t="b">
        <f t="shared" si="42"/>
        <v>0</v>
      </c>
    </row>
    <row r="802" spans="7:10" x14ac:dyDescent="0.25">
      <c r="G802" t="s">
        <v>5053</v>
      </c>
      <c r="H802" t="s">
        <v>5100</v>
      </c>
      <c r="I802">
        <f t="shared" si="43"/>
        <v>8</v>
      </c>
      <c r="J802" t="b">
        <f t="shared" si="42"/>
        <v>0</v>
      </c>
    </row>
    <row r="803" spans="7:10" x14ac:dyDescent="0.25">
      <c r="G803" t="s">
        <v>5053</v>
      </c>
      <c r="H803" t="s">
        <v>5106</v>
      </c>
      <c r="I803">
        <f t="shared" si="43"/>
        <v>9</v>
      </c>
      <c r="J803" t="b">
        <f t="shared" si="42"/>
        <v>0</v>
      </c>
    </row>
    <row r="804" spans="7:10" x14ac:dyDescent="0.25">
      <c r="G804" t="s">
        <v>5053</v>
      </c>
      <c r="H804" t="s">
        <v>5112</v>
      </c>
      <c r="I804">
        <f t="shared" si="43"/>
        <v>10</v>
      </c>
      <c r="J804" t="b">
        <f t="shared" si="42"/>
        <v>0</v>
      </c>
    </row>
    <row r="805" spans="7:10" x14ac:dyDescent="0.25">
      <c r="G805" t="s">
        <v>5053</v>
      </c>
      <c r="H805" t="s">
        <v>5118</v>
      </c>
      <c r="I805">
        <f t="shared" si="43"/>
        <v>11</v>
      </c>
      <c r="J805" t="b">
        <f t="shared" si="42"/>
        <v>0</v>
      </c>
    </row>
    <row r="806" spans="7:10" x14ac:dyDescent="0.25">
      <c r="G806" t="s">
        <v>5053</v>
      </c>
      <c r="H806" t="s">
        <v>5124</v>
      </c>
      <c r="I806">
        <f t="shared" si="43"/>
        <v>12</v>
      </c>
      <c r="J806" t="b">
        <f t="shared" si="42"/>
        <v>0</v>
      </c>
    </row>
    <row r="807" spans="7:10" x14ac:dyDescent="0.25">
      <c r="G807" t="s">
        <v>5053</v>
      </c>
      <c r="H807" t="s">
        <v>5130</v>
      </c>
      <c r="I807">
        <f t="shared" si="43"/>
        <v>13</v>
      </c>
      <c r="J807" t="b">
        <f t="shared" si="42"/>
        <v>0</v>
      </c>
    </row>
    <row r="808" spans="7:10" x14ac:dyDescent="0.25">
      <c r="G808" t="s">
        <v>5053</v>
      </c>
      <c r="H808" t="s">
        <v>5136</v>
      </c>
      <c r="I808">
        <f t="shared" si="43"/>
        <v>14</v>
      </c>
      <c r="J808" t="b">
        <f t="shared" si="42"/>
        <v>0</v>
      </c>
    </row>
    <row r="809" spans="7:10" x14ac:dyDescent="0.25">
      <c r="G809" t="s">
        <v>5053</v>
      </c>
      <c r="H809" t="s">
        <v>5142</v>
      </c>
      <c r="I809">
        <f t="shared" si="43"/>
        <v>15</v>
      </c>
      <c r="J809" t="b">
        <f t="shared" si="42"/>
        <v>0</v>
      </c>
    </row>
    <row r="810" spans="7:10" x14ac:dyDescent="0.25">
      <c r="G810" t="s">
        <v>5053</v>
      </c>
      <c r="H810" t="s">
        <v>5148</v>
      </c>
      <c r="I810">
        <f t="shared" si="43"/>
        <v>16</v>
      </c>
      <c r="J810" t="b">
        <f t="shared" si="42"/>
        <v>0</v>
      </c>
    </row>
    <row r="811" spans="7:10" x14ac:dyDescent="0.25">
      <c r="G811" t="s">
        <v>5053</v>
      </c>
      <c r="H811" t="s">
        <v>5154</v>
      </c>
      <c r="I811">
        <f t="shared" si="43"/>
        <v>17</v>
      </c>
      <c r="J811" t="b">
        <f t="shared" si="42"/>
        <v>0</v>
      </c>
    </row>
    <row r="812" spans="7:10" x14ac:dyDescent="0.25">
      <c r="G812" t="s">
        <v>5053</v>
      </c>
      <c r="H812" t="s">
        <v>5160</v>
      </c>
      <c r="I812">
        <f t="shared" si="43"/>
        <v>18</v>
      </c>
      <c r="J812" t="b">
        <f t="shared" si="42"/>
        <v>0</v>
      </c>
    </row>
    <row r="813" spans="7:10" x14ac:dyDescent="0.25">
      <c r="G813" t="s">
        <v>5053</v>
      </c>
      <c r="H813" t="s">
        <v>5166</v>
      </c>
      <c r="I813">
        <f t="shared" si="43"/>
        <v>19</v>
      </c>
      <c r="J813" t="b">
        <f t="shared" si="42"/>
        <v>0</v>
      </c>
    </row>
    <row r="814" spans="7:10" x14ac:dyDescent="0.25">
      <c r="G814" t="s">
        <v>5053</v>
      </c>
      <c r="H814" t="s">
        <v>5172</v>
      </c>
      <c r="I814">
        <f t="shared" si="43"/>
        <v>20</v>
      </c>
      <c r="J814" t="b">
        <f t="shared" si="42"/>
        <v>0</v>
      </c>
    </row>
    <row r="815" spans="7:10" x14ac:dyDescent="0.25">
      <c r="G815" t="s">
        <v>5053</v>
      </c>
      <c r="H815" t="s">
        <v>5178</v>
      </c>
      <c r="I815">
        <f t="shared" si="43"/>
        <v>21</v>
      </c>
      <c r="J815" t="b">
        <f t="shared" si="42"/>
        <v>0</v>
      </c>
    </row>
    <row r="816" spans="7:10" x14ac:dyDescent="0.25">
      <c r="G816" t="s">
        <v>5185</v>
      </c>
      <c r="H816" t="s">
        <v>5184</v>
      </c>
      <c r="I816">
        <f t="shared" si="43"/>
        <v>1</v>
      </c>
      <c r="J816" t="b">
        <f t="shared" si="42"/>
        <v>0</v>
      </c>
    </row>
    <row r="817" spans="7:10" x14ac:dyDescent="0.25">
      <c r="G817" t="s">
        <v>5185</v>
      </c>
      <c r="H817" t="s">
        <v>5194</v>
      </c>
      <c r="I817">
        <f t="shared" si="43"/>
        <v>2</v>
      </c>
      <c r="J817" t="b">
        <f t="shared" si="42"/>
        <v>0</v>
      </c>
    </row>
    <row r="818" spans="7:10" x14ac:dyDescent="0.25">
      <c r="G818" t="s">
        <v>5185</v>
      </c>
      <c r="H818" t="s">
        <v>5200</v>
      </c>
      <c r="I818">
        <f t="shared" si="43"/>
        <v>3</v>
      </c>
      <c r="J818" t="b">
        <f t="shared" si="42"/>
        <v>0</v>
      </c>
    </row>
    <row r="819" spans="7:10" x14ac:dyDescent="0.25">
      <c r="G819" t="s">
        <v>5185</v>
      </c>
      <c r="H819" t="s">
        <v>5205</v>
      </c>
      <c r="I819">
        <f t="shared" si="43"/>
        <v>4</v>
      </c>
      <c r="J819" t="b">
        <f t="shared" si="42"/>
        <v>0</v>
      </c>
    </row>
    <row r="820" spans="7:10" x14ac:dyDescent="0.25">
      <c r="G820" t="s">
        <v>5185</v>
      </c>
      <c r="H820" t="s">
        <v>5211</v>
      </c>
      <c r="I820">
        <f t="shared" si="43"/>
        <v>5</v>
      </c>
      <c r="J820" t="b">
        <f t="shared" si="42"/>
        <v>0</v>
      </c>
    </row>
    <row r="821" spans="7:10" x14ac:dyDescent="0.25">
      <c r="G821" t="s">
        <v>5185</v>
      </c>
      <c r="H821" t="s">
        <v>5216</v>
      </c>
      <c r="I821">
        <f t="shared" si="43"/>
        <v>6</v>
      </c>
      <c r="J821" t="b">
        <f t="shared" si="42"/>
        <v>0</v>
      </c>
    </row>
    <row r="822" spans="7:10" x14ac:dyDescent="0.25">
      <c r="G822" t="s">
        <v>5185</v>
      </c>
      <c r="H822" t="s">
        <v>5221</v>
      </c>
      <c r="I822">
        <f t="shared" si="43"/>
        <v>7</v>
      </c>
      <c r="J822" t="b">
        <f t="shared" si="42"/>
        <v>0</v>
      </c>
    </row>
    <row r="823" spans="7:10" x14ac:dyDescent="0.25">
      <c r="G823" t="s">
        <v>5185</v>
      </c>
      <c r="H823" t="s">
        <v>5226</v>
      </c>
      <c r="I823">
        <f t="shared" si="43"/>
        <v>8</v>
      </c>
      <c r="J823" t="b">
        <f t="shared" si="42"/>
        <v>0</v>
      </c>
    </row>
    <row r="824" spans="7:10" x14ac:dyDescent="0.25">
      <c r="G824" t="s">
        <v>5185</v>
      </c>
      <c r="H824" t="s">
        <v>5232</v>
      </c>
      <c r="I824">
        <f t="shared" si="43"/>
        <v>9</v>
      </c>
      <c r="J824" t="b">
        <f t="shared" si="42"/>
        <v>0</v>
      </c>
    </row>
    <row r="825" spans="7:10" x14ac:dyDescent="0.25">
      <c r="G825" t="s">
        <v>5185</v>
      </c>
      <c r="H825" t="s">
        <v>5237</v>
      </c>
      <c r="I825">
        <f t="shared" si="43"/>
        <v>10</v>
      </c>
      <c r="J825" t="b">
        <f t="shared" si="42"/>
        <v>0</v>
      </c>
    </row>
    <row r="826" spans="7:10" x14ac:dyDescent="0.25">
      <c r="G826" t="s">
        <v>5185</v>
      </c>
      <c r="H826" t="s">
        <v>5242</v>
      </c>
      <c r="I826">
        <f t="shared" si="43"/>
        <v>11</v>
      </c>
      <c r="J826" t="b">
        <f t="shared" si="42"/>
        <v>0</v>
      </c>
    </row>
    <row r="827" spans="7:10" x14ac:dyDescent="0.25">
      <c r="G827" t="s">
        <v>5185</v>
      </c>
      <c r="H827" t="s">
        <v>5247</v>
      </c>
      <c r="I827">
        <f t="shared" si="43"/>
        <v>12</v>
      </c>
      <c r="J827" t="b">
        <f t="shared" si="42"/>
        <v>0</v>
      </c>
    </row>
    <row r="828" spans="7:10" x14ac:dyDescent="0.25">
      <c r="G828" t="s">
        <v>5185</v>
      </c>
      <c r="H828" t="s">
        <v>5253</v>
      </c>
      <c r="I828">
        <f t="shared" si="43"/>
        <v>13</v>
      </c>
      <c r="J828" t="b">
        <f t="shared" si="42"/>
        <v>0</v>
      </c>
    </row>
    <row r="829" spans="7:10" x14ac:dyDescent="0.25">
      <c r="G829" t="s">
        <v>5185</v>
      </c>
      <c r="H829" t="s">
        <v>5258</v>
      </c>
      <c r="I829">
        <f t="shared" si="43"/>
        <v>14</v>
      </c>
      <c r="J829" t="b">
        <f t="shared" si="42"/>
        <v>0</v>
      </c>
    </row>
    <row r="830" spans="7:10" x14ac:dyDescent="0.25">
      <c r="G830" t="s">
        <v>5185</v>
      </c>
      <c r="H830" t="s">
        <v>5264</v>
      </c>
      <c r="I830">
        <f t="shared" si="43"/>
        <v>15</v>
      </c>
      <c r="J830" t="b">
        <f t="shared" ref="J830:J893" si="44">G830=Country</f>
        <v>0</v>
      </c>
    </row>
    <row r="831" spans="7:10" x14ac:dyDescent="0.25">
      <c r="G831" t="s">
        <v>5270</v>
      </c>
      <c r="H831" t="s">
        <v>5270</v>
      </c>
      <c r="I831">
        <f t="shared" si="43"/>
        <v>1</v>
      </c>
      <c r="J831" t="b">
        <f t="shared" si="44"/>
        <v>0</v>
      </c>
    </row>
    <row r="832" spans="7:10" x14ac:dyDescent="0.25">
      <c r="G832" t="s">
        <v>5281</v>
      </c>
      <c r="H832" t="s">
        <v>5280</v>
      </c>
      <c r="I832">
        <f t="shared" si="43"/>
        <v>1</v>
      </c>
      <c r="J832" t="b">
        <f t="shared" si="44"/>
        <v>0</v>
      </c>
    </row>
    <row r="833" spans="7:10" x14ac:dyDescent="0.25">
      <c r="G833" t="s">
        <v>5281</v>
      </c>
      <c r="H833" t="s">
        <v>5290</v>
      </c>
      <c r="I833">
        <f t="shared" si="43"/>
        <v>2</v>
      </c>
      <c r="J833" t="b">
        <f t="shared" si="44"/>
        <v>0</v>
      </c>
    </row>
    <row r="834" spans="7:10" x14ac:dyDescent="0.25">
      <c r="G834" t="s">
        <v>5281</v>
      </c>
      <c r="H834" t="s">
        <v>5295</v>
      </c>
      <c r="I834">
        <f t="shared" si="43"/>
        <v>3</v>
      </c>
      <c r="J834" t="b">
        <f t="shared" si="44"/>
        <v>0</v>
      </c>
    </row>
    <row r="835" spans="7:10" x14ac:dyDescent="0.25">
      <c r="G835" t="s">
        <v>5281</v>
      </c>
      <c r="H835" t="s">
        <v>5300</v>
      </c>
      <c r="I835">
        <f t="shared" ref="I835:I898" si="45">IF(G835=G834,I834+1,1)</f>
        <v>4</v>
      </c>
      <c r="J835" t="b">
        <f t="shared" si="44"/>
        <v>0</v>
      </c>
    </row>
    <row r="836" spans="7:10" x14ac:dyDescent="0.25">
      <c r="G836" t="s">
        <v>5281</v>
      </c>
      <c r="H836" t="s">
        <v>5305</v>
      </c>
      <c r="I836">
        <f t="shared" si="45"/>
        <v>5</v>
      </c>
      <c r="J836" t="b">
        <f t="shared" si="44"/>
        <v>0</v>
      </c>
    </row>
    <row r="837" spans="7:10" x14ac:dyDescent="0.25">
      <c r="G837" t="s">
        <v>5281</v>
      </c>
      <c r="H837" t="s">
        <v>5310</v>
      </c>
      <c r="I837">
        <f t="shared" si="45"/>
        <v>6</v>
      </c>
      <c r="J837" t="b">
        <f t="shared" si="44"/>
        <v>0</v>
      </c>
    </row>
    <row r="838" spans="7:10" x14ac:dyDescent="0.25">
      <c r="G838" t="s">
        <v>5317</v>
      </c>
      <c r="H838" t="s">
        <v>5316</v>
      </c>
      <c r="I838">
        <f t="shared" si="45"/>
        <v>1</v>
      </c>
      <c r="J838" t="b">
        <f t="shared" si="44"/>
        <v>0</v>
      </c>
    </row>
    <row r="839" spans="7:10" x14ac:dyDescent="0.25">
      <c r="G839" t="s">
        <v>5317</v>
      </c>
      <c r="H839" t="s">
        <v>5327</v>
      </c>
      <c r="I839">
        <f t="shared" si="45"/>
        <v>2</v>
      </c>
      <c r="J839" t="b">
        <f t="shared" si="44"/>
        <v>0</v>
      </c>
    </row>
    <row r="840" spans="7:10" x14ac:dyDescent="0.25">
      <c r="G840" t="s">
        <v>5317</v>
      </c>
      <c r="H840" t="s">
        <v>5333</v>
      </c>
      <c r="I840">
        <f t="shared" si="45"/>
        <v>3</v>
      </c>
      <c r="J840" t="b">
        <f t="shared" si="44"/>
        <v>0</v>
      </c>
    </row>
    <row r="841" spans="7:10" x14ac:dyDescent="0.25">
      <c r="G841" t="s">
        <v>5317</v>
      </c>
      <c r="H841" t="s">
        <v>5339</v>
      </c>
      <c r="I841">
        <f t="shared" si="45"/>
        <v>4</v>
      </c>
      <c r="J841" t="b">
        <f t="shared" si="44"/>
        <v>0</v>
      </c>
    </row>
    <row r="842" spans="7:10" x14ac:dyDescent="0.25">
      <c r="G842" t="s">
        <v>5317</v>
      </c>
      <c r="H842" t="s">
        <v>5345</v>
      </c>
      <c r="I842">
        <f t="shared" si="45"/>
        <v>5</v>
      </c>
      <c r="J842" t="b">
        <f t="shared" si="44"/>
        <v>0</v>
      </c>
    </row>
    <row r="843" spans="7:10" x14ac:dyDescent="0.25">
      <c r="G843" t="s">
        <v>5317</v>
      </c>
      <c r="H843" t="s">
        <v>5351</v>
      </c>
      <c r="I843">
        <f t="shared" si="45"/>
        <v>6</v>
      </c>
      <c r="J843" t="b">
        <f t="shared" si="44"/>
        <v>0</v>
      </c>
    </row>
    <row r="844" spans="7:10" x14ac:dyDescent="0.25">
      <c r="G844" t="s">
        <v>5317</v>
      </c>
      <c r="H844" t="s">
        <v>5357</v>
      </c>
      <c r="I844">
        <f t="shared" si="45"/>
        <v>7</v>
      </c>
      <c r="J844" t="b">
        <f t="shared" si="44"/>
        <v>0</v>
      </c>
    </row>
    <row r="845" spans="7:10" x14ac:dyDescent="0.25">
      <c r="G845" t="s">
        <v>5317</v>
      </c>
      <c r="H845" t="s">
        <v>5363</v>
      </c>
      <c r="I845">
        <f t="shared" si="45"/>
        <v>8</v>
      </c>
      <c r="J845" t="b">
        <f t="shared" si="44"/>
        <v>0</v>
      </c>
    </row>
    <row r="846" spans="7:10" x14ac:dyDescent="0.25">
      <c r="G846" t="s">
        <v>5317</v>
      </c>
      <c r="H846" t="s">
        <v>5369</v>
      </c>
      <c r="I846">
        <f t="shared" si="45"/>
        <v>9</v>
      </c>
      <c r="J846" t="b">
        <f t="shared" si="44"/>
        <v>0</v>
      </c>
    </row>
    <row r="847" spans="7:10" x14ac:dyDescent="0.25">
      <c r="G847" t="s">
        <v>5317</v>
      </c>
      <c r="H847" t="s">
        <v>5375</v>
      </c>
      <c r="I847">
        <f t="shared" si="45"/>
        <v>10</v>
      </c>
      <c r="J847" t="b">
        <f t="shared" si="44"/>
        <v>0</v>
      </c>
    </row>
    <row r="848" spans="7:10" x14ac:dyDescent="0.25">
      <c r="G848" t="s">
        <v>5317</v>
      </c>
      <c r="H848" t="s">
        <v>5381</v>
      </c>
      <c r="I848">
        <f t="shared" si="45"/>
        <v>11</v>
      </c>
      <c r="J848" t="b">
        <f t="shared" si="44"/>
        <v>0</v>
      </c>
    </row>
    <row r="849" spans="7:10" x14ac:dyDescent="0.25">
      <c r="G849" t="s">
        <v>5317</v>
      </c>
      <c r="H849" t="s">
        <v>5386</v>
      </c>
      <c r="I849">
        <f t="shared" si="45"/>
        <v>12</v>
      </c>
      <c r="J849" t="b">
        <f t="shared" si="44"/>
        <v>0</v>
      </c>
    </row>
    <row r="850" spans="7:10" x14ac:dyDescent="0.25">
      <c r="G850" t="s">
        <v>5317</v>
      </c>
      <c r="H850" t="s">
        <v>5392</v>
      </c>
      <c r="I850">
        <f t="shared" si="45"/>
        <v>13</v>
      </c>
      <c r="J850" t="b">
        <f t="shared" si="44"/>
        <v>0</v>
      </c>
    </row>
    <row r="851" spans="7:10" x14ac:dyDescent="0.25">
      <c r="G851" t="s">
        <v>5317</v>
      </c>
      <c r="H851" t="s">
        <v>5398</v>
      </c>
      <c r="I851">
        <f t="shared" si="45"/>
        <v>14</v>
      </c>
      <c r="J851" t="b">
        <f t="shared" si="44"/>
        <v>0</v>
      </c>
    </row>
    <row r="852" spans="7:10" x14ac:dyDescent="0.25">
      <c r="G852" t="s">
        <v>5406</v>
      </c>
      <c r="H852" t="s">
        <v>5405</v>
      </c>
      <c r="I852">
        <f t="shared" si="45"/>
        <v>1</v>
      </c>
      <c r="J852" t="b">
        <f t="shared" si="44"/>
        <v>0</v>
      </c>
    </row>
    <row r="853" spans="7:10" x14ac:dyDescent="0.25">
      <c r="G853" t="s">
        <v>5406</v>
      </c>
      <c r="H853" t="s">
        <v>5416</v>
      </c>
      <c r="I853">
        <f t="shared" si="45"/>
        <v>2</v>
      </c>
      <c r="J853" t="b">
        <f t="shared" si="44"/>
        <v>0</v>
      </c>
    </row>
    <row r="854" spans="7:10" x14ac:dyDescent="0.25">
      <c r="G854" t="s">
        <v>5406</v>
      </c>
      <c r="H854" t="s">
        <v>5421</v>
      </c>
      <c r="I854">
        <f t="shared" si="45"/>
        <v>3</v>
      </c>
      <c r="J854" t="b">
        <f t="shared" si="44"/>
        <v>0</v>
      </c>
    </row>
    <row r="855" spans="7:10" x14ac:dyDescent="0.25">
      <c r="G855" t="s">
        <v>5406</v>
      </c>
      <c r="H855" t="s">
        <v>5426</v>
      </c>
      <c r="I855">
        <f t="shared" si="45"/>
        <v>4</v>
      </c>
      <c r="J855" t="b">
        <f t="shared" si="44"/>
        <v>0</v>
      </c>
    </row>
    <row r="856" spans="7:10" x14ac:dyDescent="0.25">
      <c r="G856" t="s">
        <v>5406</v>
      </c>
      <c r="H856" t="s">
        <v>5431</v>
      </c>
      <c r="I856">
        <f t="shared" si="45"/>
        <v>5</v>
      </c>
      <c r="J856" t="b">
        <f t="shared" si="44"/>
        <v>0</v>
      </c>
    </row>
    <row r="857" spans="7:10" x14ac:dyDescent="0.25">
      <c r="G857" t="s">
        <v>5406</v>
      </c>
      <c r="H857" t="s">
        <v>5436</v>
      </c>
      <c r="I857">
        <f t="shared" si="45"/>
        <v>6</v>
      </c>
      <c r="J857" t="b">
        <f t="shared" si="44"/>
        <v>0</v>
      </c>
    </row>
    <row r="858" spans="7:10" x14ac:dyDescent="0.25">
      <c r="G858" t="s">
        <v>5406</v>
      </c>
      <c r="H858" t="s">
        <v>5441</v>
      </c>
      <c r="I858">
        <f t="shared" si="45"/>
        <v>7</v>
      </c>
      <c r="J858" t="b">
        <f t="shared" si="44"/>
        <v>0</v>
      </c>
    </row>
    <row r="859" spans="7:10" x14ac:dyDescent="0.25">
      <c r="G859" t="s">
        <v>5406</v>
      </c>
      <c r="H859" t="s">
        <v>5446</v>
      </c>
      <c r="I859">
        <f t="shared" si="45"/>
        <v>8</v>
      </c>
      <c r="J859" t="b">
        <f t="shared" si="44"/>
        <v>0</v>
      </c>
    </row>
    <row r="860" spans="7:10" x14ac:dyDescent="0.25">
      <c r="G860" t="s">
        <v>5406</v>
      </c>
      <c r="H860" t="s">
        <v>5451</v>
      </c>
      <c r="I860">
        <f t="shared" si="45"/>
        <v>9</v>
      </c>
      <c r="J860" t="b">
        <f t="shared" si="44"/>
        <v>0</v>
      </c>
    </row>
    <row r="861" spans="7:10" x14ac:dyDescent="0.25">
      <c r="G861" t="s">
        <v>5406</v>
      </c>
      <c r="H861" t="s">
        <v>5456</v>
      </c>
      <c r="I861">
        <f t="shared" si="45"/>
        <v>10</v>
      </c>
      <c r="J861" t="b">
        <f t="shared" si="44"/>
        <v>0</v>
      </c>
    </row>
    <row r="862" spans="7:10" x14ac:dyDescent="0.25">
      <c r="G862" t="s">
        <v>5406</v>
      </c>
      <c r="H862" t="s">
        <v>5461</v>
      </c>
      <c r="I862">
        <f t="shared" si="45"/>
        <v>11</v>
      </c>
      <c r="J862" t="b">
        <f t="shared" si="44"/>
        <v>0</v>
      </c>
    </row>
    <row r="863" spans="7:10" x14ac:dyDescent="0.25">
      <c r="G863" t="s">
        <v>5406</v>
      </c>
      <c r="H863" t="s">
        <v>5466</v>
      </c>
      <c r="I863">
        <f t="shared" si="45"/>
        <v>12</v>
      </c>
      <c r="J863" t="b">
        <f t="shared" si="44"/>
        <v>0</v>
      </c>
    </row>
    <row r="864" spans="7:10" x14ac:dyDescent="0.25">
      <c r="G864" t="s">
        <v>5473</v>
      </c>
      <c r="H864" t="s">
        <v>5472</v>
      </c>
      <c r="I864">
        <f t="shared" si="45"/>
        <v>1</v>
      </c>
      <c r="J864" t="b">
        <f t="shared" si="44"/>
        <v>0</v>
      </c>
    </row>
    <row r="865" spans="7:10" x14ac:dyDescent="0.25">
      <c r="G865" t="s">
        <v>5473</v>
      </c>
      <c r="H865" t="s">
        <v>5482</v>
      </c>
      <c r="I865">
        <f t="shared" si="45"/>
        <v>2</v>
      </c>
      <c r="J865" t="b">
        <f t="shared" si="44"/>
        <v>0</v>
      </c>
    </row>
    <row r="866" spans="7:10" x14ac:dyDescent="0.25">
      <c r="G866" t="s">
        <v>5473</v>
      </c>
      <c r="H866" t="s">
        <v>5488</v>
      </c>
      <c r="I866">
        <f t="shared" si="45"/>
        <v>3</v>
      </c>
      <c r="J866" t="b">
        <f t="shared" si="44"/>
        <v>0</v>
      </c>
    </row>
    <row r="867" spans="7:10" x14ac:dyDescent="0.25">
      <c r="G867" t="s">
        <v>5473</v>
      </c>
      <c r="H867" t="s">
        <v>5494</v>
      </c>
      <c r="I867">
        <f t="shared" si="45"/>
        <v>4</v>
      </c>
      <c r="J867" t="b">
        <f t="shared" si="44"/>
        <v>0</v>
      </c>
    </row>
    <row r="868" spans="7:10" x14ac:dyDescent="0.25">
      <c r="G868" t="s">
        <v>5473</v>
      </c>
      <c r="H868" t="s">
        <v>5503</v>
      </c>
      <c r="I868">
        <f t="shared" si="45"/>
        <v>5</v>
      </c>
      <c r="J868" t="b">
        <f t="shared" si="44"/>
        <v>0</v>
      </c>
    </row>
    <row r="869" spans="7:10" x14ac:dyDescent="0.25">
      <c r="G869" t="s">
        <v>5473</v>
      </c>
      <c r="H869" t="s">
        <v>5509</v>
      </c>
      <c r="I869">
        <f t="shared" si="45"/>
        <v>6</v>
      </c>
      <c r="J869" t="b">
        <f t="shared" si="44"/>
        <v>0</v>
      </c>
    </row>
    <row r="870" spans="7:10" x14ac:dyDescent="0.25">
      <c r="G870" t="s">
        <v>5473</v>
      </c>
      <c r="H870" t="s">
        <v>5515</v>
      </c>
      <c r="I870">
        <f t="shared" si="45"/>
        <v>7</v>
      </c>
      <c r="J870" t="b">
        <f t="shared" si="44"/>
        <v>0</v>
      </c>
    </row>
    <row r="871" spans="7:10" x14ac:dyDescent="0.25">
      <c r="G871" t="s">
        <v>5473</v>
      </c>
      <c r="H871" t="s">
        <v>5521</v>
      </c>
      <c r="I871">
        <f t="shared" si="45"/>
        <v>8</v>
      </c>
      <c r="J871" t="b">
        <f t="shared" si="44"/>
        <v>0</v>
      </c>
    </row>
    <row r="872" spans="7:10" x14ac:dyDescent="0.25">
      <c r="G872" t="s">
        <v>5473</v>
      </c>
      <c r="H872" t="s">
        <v>5527</v>
      </c>
      <c r="I872">
        <f t="shared" si="45"/>
        <v>9</v>
      </c>
      <c r="J872" t="b">
        <f t="shared" si="44"/>
        <v>0</v>
      </c>
    </row>
    <row r="873" spans="7:10" x14ac:dyDescent="0.25">
      <c r="G873" t="s">
        <v>5473</v>
      </c>
      <c r="H873" t="s">
        <v>5533</v>
      </c>
      <c r="I873">
        <f t="shared" si="45"/>
        <v>10</v>
      </c>
      <c r="J873" t="b">
        <f t="shared" si="44"/>
        <v>0</v>
      </c>
    </row>
    <row r="874" spans="7:10" x14ac:dyDescent="0.25">
      <c r="G874" t="s">
        <v>5473</v>
      </c>
      <c r="H874" t="s">
        <v>5539</v>
      </c>
      <c r="I874">
        <f t="shared" si="45"/>
        <v>11</v>
      </c>
      <c r="J874" t="b">
        <f t="shared" si="44"/>
        <v>0</v>
      </c>
    </row>
    <row r="875" spans="7:10" x14ac:dyDescent="0.25">
      <c r="G875" t="s">
        <v>5473</v>
      </c>
      <c r="H875" t="s">
        <v>5545</v>
      </c>
      <c r="I875">
        <f t="shared" si="45"/>
        <v>12</v>
      </c>
      <c r="J875" t="b">
        <f t="shared" si="44"/>
        <v>0</v>
      </c>
    </row>
    <row r="876" spans="7:10" x14ac:dyDescent="0.25">
      <c r="G876" t="s">
        <v>5473</v>
      </c>
      <c r="H876" t="s">
        <v>5551</v>
      </c>
      <c r="I876">
        <f t="shared" si="45"/>
        <v>13</v>
      </c>
      <c r="J876" t="b">
        <f t="shared" si="44"/>
        <v>0</v>
      </c>
    </row>
    <row r="877" spans="7:10" x14ac:dyDescent="0.25">
      <c r="G877" t="s">
        <v>5473</v>
      </c>
      <c r="H877" t="s">
        <v>5556</v>
      </c>
      <c r="I877">
        <f t="shared" si="45"/>
        <v>14</v>
      </c>
      <c r="J877" t="b">
        <f t="shared" si="44"/>
        <v>0</v>
      </c>
    </row>
    <row r="878" spans="7:10" x14ac:dyDescent="0.25">
      <c r="G878" t="s">
        <v>5473</v>
      </c>
      <c r="H878" t="s">
        <v>5561</v>
      </c>
      <c r="I878">
        <f t="shared" si="45"/>
        <v>15</v>
      </c>
      <c r="J878" t="b">
        <f t="shared" si="44"/>
        <v>0</v>
      </c>
    </row>
    <row r="879" spans="7:10" x14ac:dyDescent="0.25">
      <c r="G879" t="s">
        <v>5473</v>
      </c>
      <c r="H879" t="s">
        <v>5570</v>
      </c>
      <c r="I879">
        <f t="shared" si="45"/>
        <v>16</v>
      </c>
      <c r="J879" t="b">
        <f t="shared" si="44"/>
        <v>0</v>
      </c>
    </row>
    <row r="880" spans="7:10" x14ac:dyDescent="0.25">
      <c r="G880" t="s">
        <v>5473</v>
      </c>
      <c r="H880" t="s">
        <v>5576</v>
      </c>
      <c r="I880">
        <f t="shared" si="45"/>
        <v>17</v>
      </c>
      <c r="J880" t="b">
        <f t="shared" si="44"/>
        <v>0</v>
      </c>
    </row>
    <row r="881" spans="7:10" x14ac:dyDescent="0.25">
      <c r="G881" t="s">
        <v>5473</v>
      </c>
      <c r="H881" t="s">
        <v>5582</v>
      </c>
      <c r="I881">
        <f t="shared" si="45"/>
        <v>18</v>
      </c>
      <c r="J881" t="b">
        <f t="shared" si="44"/>
        <v>0</v>
      </c>
    </row>
    <row r="882" spans="7:10" x14ac:dyDescent="0.25">
      <c r="G882" t="s">
        <v>5473</v>
      </c>
      <c r="H882" t="s">
        <v>5588</v>
      </c>
      <c r="I882">
        <f t="shared" si="45"/>
        <v>19</v>
      </c>
      <c r="J882" t="b">
        <f t="shared" si="44"/>
        <v>0</v>
      </c>
    </row>
    <row r="883" spans="7:10" x14ac:dyDescent="0.25">
      <c r="G883" t="s">
        <v>5473</v>
      </c>
      <c r="H883" t="s">
        <v>5594</v>
      </c>
      <c r="I883">
        <f t="shared" si="45"/>
        <v>20</v>
      </c>
      <c r="J883" t="b">
        <f t="shared" si="44"/>
        <v>0</v>
      </c>
    </row>
    <row r="884" spans="7:10" x14ac:dyDescent="0.25">
      <c r="G884" t="s">
        <v>5473</v>
      </c>
      <c r="H884" t="s">
        <v>5599</v>
      </c>
      <c r="I884">
        <f t="shared" si="45"/>
        <v>21</v>
      </c>
      <c r="J884" t="b">
        <f t="shared" si="44"/>
        <v>0</v>
      </c>
    </row>
    <row r="885" spans="7:10" x14ac:dyDescent="0.25">
      <c r="G885" t="s">
        <v>5473</v>
      </c>
      <c r="H885" t="s">
        <v>5606</v>
      </c>
      <c r="I885">
        <f t="shared" si="45"/>
        <v>22</v>
      </c>
      <c r="J885" t="b">
        <f t="shared" si="44"/>
        <v>0</v>
      </c>
    </row>
    <row r="886" spans="7:10" x14ac:dyDescent="0.25">
      <c r="G886" t="s">
        <v>5473</v>
      </c>
      <c r="H886" t="s">
        <v>5614</v>
      </c>
      <c r="I886">
        <f t="shared" si="45"/>
        <v>23</v>
      </c>
      <c r="J886" t="b">
        <f t="shared" si="44"/>
        <v>0</v>
      </c>
    </row>
    <row r="887" spans="7:10" x14ac:dyDescent="0.25">
      <c r="G887" t="s">
        <v>5473</v>
      </c>
      <c r="H887" t="s">
        <v>5619</v>
      </c>
      <c r="I887">
        <f t="shared" si="45"/>
        <v>24</v>
      </c>
      <c r="J887" t="b">
        <f t="shared" si="44"/>
        <v>0</v>
      </c>
    </row>
    <row r="888" spans="7:10" x14ac:dyDescent="0.25">
      <c r="G888" t="s">
        <v>5473</v>
      </c>
      <c r="H888" t="s">
        <v>5625</v>
      </c>
      <c r="I888">
        <f t="shared" si="45"/>
        <v>25</v>
      </c>
      <c r="J888" t="b">
        <f t="shared" si="44"/>
        <v>0</v>
      </c>
    </row>
    <row r="889" spans="7:10" x14ac:dyDescent="0.25">
      <c r="G889" t="s">
        <v>5473</v>
      </c>
      <c r="H889" t="s">
        <v>5631</v>
      </c>
      <c r="I889">
        <f t="shared" si="45"/>
        <v>26</v>
      </c>
      <c r="J889" t="b">
        <f t="shared" si="44"/>
        <v>0</v>
      </c>
    </row>
    <row r="890" spans="7:10" x14ac:dyDescent="0.25">
      <c r="G890" t="s">
        <v>5473</v>
      </c>
      <c r="H890" t="s">
        <v>5636</v>
      </c>
      <c r="I890">
        <f t="shared" si="45"/>
        <v>27</v>
      </c>
      <c r="J890" t="b">
        <f t="shared" si="44"/>
        <v>0</v>
      </c>
    </row>
    <row r="891" spans="7:10" x14ac:dyDescent="0.25">
      <c r="G891" t="s">
        <v>5473</v>
      </c>
      <c r="H891" t="s">
        <v>5641</v>
      </c>
      <c r="I891">
        <f t="shared" si="45"/>
        <v>28</v>
      </c>
      <c r="J891" t="b">
        <f t="shared" si="44"/>
        <v>0</v>
      </c>
    </row>
    <row r="892" spans="7:10" x14ac:dyDescent="0.25">
      <c r="G892" t="s">
        <v>5473</v>
      </c>
      <c r="H892" t="s">
        <v>5646</v>
      </c>
      <c r="I892">
        <f t="shared" si="45"/>
        <v>29</v>
      </c>
      <c r="J892" t="b">
        <f t="shared" si="44"/>
        <v>0</v>
      </c>
    </row>
    <row r="893" spans="7:10" x14ac:dyDescent="0.25">
      <c r="G893" t="s">
        <v>5473</v>
      </c>
      <c r="H893" t="s">
        <v>5651</v>
      </c>
      <c r="I893">
        <f t="shared" si="45"/>
        <v>30</v>
      </c>
      <c r="J893" t="b">
        <f t="shared" si="44"/>
        <v>0</v>
      </c>
    </row>
    <row r="894" spans="7:10" x14ac:dyDescent="0.25">
      <c r="G894" t="s">
        <v>5473</v>
      </c>
      <c r="H894" t="s">
        <v>5657</v>
      </c>
      <c r="I894">
        <f t="shared" si="45"/>
        <v>31</v>
      </c>
      <c r="J894" t="b">
        <f t="shared" ref="J894:J957" si="46">G894=Country</f>
        <v>0</v>
      </c>
    </row>
    <row r="895" spans="7:10" x14ac:dyDescent="0.25">
      <c r="G895" t="s">
        <v>5473</v>
      </c>
      <c r="H895" t="s">
        <v>5662</v>
      </c>
      <c r="I895">
        <f t="shared" si="45"/>
        <v>32</v>
      </c>
      <c r="J895" t="b">
        <f t="shared" si="46"/>
        <v>0</v>
      </c>
    </row>
    <row r="896" spans="7:10" x14ac:dyDescent="0.25">
      <c r="G896" t="s">
        <v>5473</v>
      </c>
      <c r="H896" t="s">
        <v>5669</v>
      </c>
      <c r="I896">
        <f t="shared" si="45"/>
        <v>33</v>
      </c>
      <c r="J896" t="b">
        <f t="shared" si="46"/>
        <v>0</v>
      </c>
    </row>
    <row r="897" spans="7:10" x14ac:dyDescent="0.25">
      <c r="G897" t="s">
        <v>5473</v>
      </c>
      <c r="H897" t="s">
        <v>5675</v>
      </c>
      <c r="I897">
        <f t="shared" si="45"/>
        <v>34</v>
      </c>
      <c r="J897" t="b">
        <f t="shared" si="46"/>
        <v>0</v>
      </c>
    </row>
    <row r="898" spans="7:10" x14ac:dyDescent="0.25">
      <c r="G898" t="s">
        <v>5682</v>
      </c>
      <c r="H898" t="s">
        <v>5681</v>
      </c>
      <c r="I898">
        <f t="shared" si="45"/>
        <v>1</v>
      </c>
      <c r="J898" t="b">
        <f t="shared" si="46"/>
        <v>0</v>
      </c>
    </row>
    <row r="899" spans="7:10" x14ac:dyDescent="0.25">
      <c r="G899" t="s">
        <v>5682</v>
      </c>
      <c r="H899" t="s">
        <v>5683</v>
      </c>
      <c r="I899">
        <f t="shared" ref="I899:I962" si="47">IF(G899=G898,I898+1,1)</f>
        <v>2</v>
      </c>
      <c r="J899" t="b">
        <f t="shared" si="46"/>
        <v>0</v>
      </c>
    </row>
    <row r="900" spans="7:10" x14ac:dyDescent="0.25">
      <c r="G900" t="s">
        <v>5682</v>
      </c>
      <c r="H900" t="s">
        <v>5684</v>
      </c>
      <c r="I900">
        <f t="shared" si="47"/>
        <v>3</v>
      </c>
      <c r="J900" t="b">
        <f t="shared" si="46"/>
        <v>0</v>
      </c>
    </row>
    <row r="901" spans="7:10" x14ac:dyDescent="0.25">
      <c r="G901" t="s">
        <v>5682</v>
      </c>
      <c r="H901" t="s">
        <v>5685</v>
      </c>
      <c r="I901">
        <f t="shared" si="47"/>
        <v>4</v>
      </c>
      <c r="J901" t="b">
        <f t="shared" si="46"/>
        <v>0</v>
      </c>
    </row>
    <row r="902" spans="7:10" x14ac:dyDescent="0.25">
      <c r="G902" t="s">
        <v>5682</v>
      </c>
      <c r="H902" t="s">
        <v>5686</v>
      </c>
      <c r="I902">
        <f t="shared" si="47"/>
        <v>5</v>
      </c>
      <c r="J902" t="b">
        <f t="shared" si="46"/>
        <v>0</v>
      </c>
    </row>
    <row r="903" spans="7:10" x14ac:dyDescent="0.25">
      <c r="G903" t="s">
        <v>5689</v>
      </c>
      <c r="H903" t="s">
        <v>5688</v>
      </c>
      <c r="I903">
        <f t="shared" si="47"/>
        <v>1</v>
      </c>
      <c r="J903" t="b">
        <f t="shared" si="46"/>
        <v>0</v>
      </c>
    </row>
    <row r="904" spans="7:10" x14ac:dyDescent="0.25">
      <c r="G904" t="s">
        <v>5689</v>
      </c>
      <c r="H904" t="s">
        <v>5699</v>
      </c>
      <c r="I904">
        <f t="shared" si="47"/>
        <v>2</v>
      </c>
      <c r="J904" t="b">
        <f t="shared" si="46"/>
        <v>0</v>
      </c>
    </row>
    <row r="905" spans="7:10" x14ac:dyDescent="0.25">
      <c r="G905" t="s">
        <v>5689</v>
      </c>
      <c r="H905" t="s">
        <v>5706</v>
      </c>
      <c r="I905">
        <f t="shared" si="47"/>
        <v>3</v>
      </c>
      <c r="J905" t="b">
        <f t="shared" si="46"/>
        <v>0</v>
      </c>
    </row>
    <row r="906" spans="7:10" x14ac:dyDescent="0.25">
      <c r="G906" t="s">
        <v>5689</v>
      </c>
      <c r="H906" t="s">
        <v>5689</v>
      </c>
      <c r="I906">
        <f t="shared" si="47"/>
        <v>4</v>
      </c>
      <c r="J906" t="b">
        <f t="shared" si="46"/>
        <v>0</v>
      </c>
    </row>
    <row r="907" spans="7:10" x14ac:dyDescent="0.25">
      <c r="G907" t="s">
        <v>5689</v>
      </c>
      <c r="H907" t="s">
        <v>5716</v>
      </c>
      <c r="I907">
        <f t="shared" si="47"/>
        <v>5</v>
      </c>
      <c r="J907" t="b">
        <f t="shared" si="46"/>
        <v>0</v>
      </c>
    </row>
    <row r="908" spans="7:10" x14ac:dyDescent="0.25">
      <c r="G908" t="s">
        <v>5689</v>
      </c>
      <c r="H908" t="s">
        <v>5722</v>
      </c>
      <c r="I908">
        <f t="shared" si="47"/>
        <v>6</v>
      </c>
      <c r="J908" t="b">
        <f t="shared" si="46"/>
        <v>0</v>
      </c>
    </row>
    <row r="909" spans="7:10" x14ac:dyDescent="0.25">
      <c r="G909" t="s">
        <v>5729</v>
      </c>
      <c r="H909" t="s">
        <v>5728</v>
      </c>
      <c r="I909">
        <f t="shared" si="47"/>
        <v>1</v>
      </c>
      <c r="J909" t="b">
        <f t="shared" si="46"/>
        <v>0</v>
      </c>
    </row>
    <row r="910" spans="7:10" x14ac:dyDescent="0.25">
      <c r="G910" t="s">
        <v>5729</v>
      </c>
      <c r="H910" t="s">
        <v>5739</v>
      </c>
      <c r="I910">
        <f t="shared" si="47"/>
        <v>2</v>
      </c>
      <c r="J910" t="b">
        <f t="shared" si="46"/>
        <v>0</v>
      </c>
    </row>
    <row r="911" spans="7:10" x14ac:dyDescent="0.25">
      <c r="G911" t="s">
        <v>5729</v>
      </c>
      <c r="H911" t="s">
        <v>1217</v>
      </c>
      <c r="I911">
        <f t="shared" si="47"/>
        <v>3</v>
      </c>
      <c r="J911" t="b">
        <f t="shared" si="46"/>
        <v>0</v>
      </c>
    </row>
    <row r="912" spans="7:10" x14ac:dyDescent="0.25">
      <c r="G912" t="s">
        <v>5729</v>
      </c>
      <c r="H912" t="s">
        <v>1222</v>
      </c>
      <c r="I912">
        <f t="shared" si="47"/>
        <v>4</v>
      </c>
      <c r="J912" t="b">
        <f t="shared" si="46"/>
        <v>0</v>
      </c>
    </row>
    <row r="913" spans="7:10" x14ac:dyDescent="0.25">
      <c r="G913" t="s">
        <v>5729</v>
      </c>
      <c r="H913" t="s">
        <v>5750</v>
      </c>
      <c r="I913">
        <f t="shared" si="47"/>
        <v>5</v>
      </c>
      <c r="J913" t="b">
        <f t="shared" si="46"/>
        <v>0</v>
      </c>
    </row>
    <row r="914" spans="7:10" x14ac:dyDescent="0.25">
      <c r="G914" t="s">
        <v>5729</v>
      </c>
      <c r="H914" t="s">
        <v>5755</v>
      </c>
      <c r="I914">
        <f t="shared" si="47"/>
        <v>6</v>
      </c>
      <c r="J914" t="b">
        <f t="shared" si="46"/>
        <v>0</v>
      </c>
    </row>
    <row r="915" spans="7:10" x14ac:dyDescent="0.25">
      <c r="G915" t="s">
        <v>5729</v>
      </c>
      <c r="H915" t="s">
        <v>5760</v>
      </c>
      <c r="I915">
        <f t="shared" si="47"/>
        <v>7</v>
      </c>
      <c r="J915" t="b">
        <f t="shared" si="46"/>
        <v>0</v>
      </c>
    </row>
    <row r="916" spans="7:10" x14ac:dyDescent="0.25">
      <c r="G916" t="s">
        <v>5729</v>
      </c>
      <c r="H916" t="s">
        <v>5765</v>
      </c>
      <c r="I916">
        <f t="shared" si="47"/>
        <v>8</v>
      </c>
      <c r="J916" t="b">
        <f t="shared" si="46"/>
        <v>0</v>
      </c>
    </row>
    <row r="917" spans="7:10" x14ac:dyDescent="0.25">
      <c r="G917" t="s">
        <v>5729</v>
      </c>
      <c r="H917" t="s">
        <v>1232</v>
      </c>
      <c r="I917">
        <f t="shared" si="47"/>
        <v>9</v>
      </c>
      <c r="J917" t="b">
        <f t="shared" si="46"/>
        <v>0</v>
      </c>
    </row>
    <row r="918" spans="7:10" x14ac:dyDescent="0.25">
      <c r="G918" t="s">
        <v>5729</v>
      </c>
      <c r="H918" t="s">
        <v>1237</v>
      </c>
      <c r="I918">
        <f t="shared" si="47"/>
        <v>10</v>
      </c>
      <c r="J918" t="b">
        <f t="shared" si="46"/>
        <v>0</v>
      </c>
    </row>
    <row r="919" spans="7:10" x14ac:dyDescent="0.25">
      <c r="G919" t="s">
        <v>5778</v>
      </c>
      <c r="H919" t="s">
        <v>5777</v>
      </c>
      <c r="I919">
        <f t="shared" si="47"/>
        <v>1</v>
      </c>
      <c r="J919" t="b">
        <f t="shared" si="46"/>
        <v>0</v>
      </c>
    </row>
    <row r="920" spans="7:10" x14ac:dyDescent="0.25">
      <c r="G920" t="s">
        <v>5778</v>
      </c>
      <c r="H920" t="s">
        <v>5786</v>
      </c>
      <c r="I920">
        <f t="shared" si="47"/>
        <v>2</v>
      </c>
      <c r="J920" t="b">
        <f t="shared" si="46"/>
        <v>0</v>
      </c>
    </row>
    <row r="921" spans="7:10" x14ac:dyDescent="0.25">
      <c r="G921" t="s">
        <v>5778</v>
      </c>
      <c r="H921" t="s">
        <v>5791</v>
      </c>
      <c r="I921">
        <f t="shared" si="47"/>
        <v>3</v>
      </c>
      <c r="J921" t="b">
        <f t="shared" si="46"/>
        <v>0</v>
      </c>
    </row>
    <row r="922" spans="7:10" x14ac:dyDescent="0.25">
      <c r="G922" t="s">
        <v>5778</v>
      </c>
      <c r="H922" t="s">
        <v>5796</v>
      </c>
      <c r="I922">
        <f t="shared" si="47"/>
        <v>4</v>
      </c>
      <c r="J922" t="b">
        <f t="shared" si="46"/>
        <v>0</v>
      </c>
    </row>
    <row r="923" spans="7:10" x14ac:dyDescent="0.25">
      <c r="G923" t="s">
        <v>5778</v>
      </c>
      <c r="H923" t="s">
        <v>5801</v>
      </c>
      <c r="I923">
        <f t="shared" si="47"/>
        <v>5</v>
      </c>
      <c r="J923" t="b">
        <f t="shared" si="46"/>
        <v>0</v>
      </c>
    </row>
    <row r="924" spans="7:10" x14ac:dyDescent="0.25">
      <c r="G924" t="s">
        <v>5778</v>
      </c>
      <c r="H924" t="s">
        <v>5806</v>
      </c>
      <c r="I924">
        <f t="shared" si="47"/>
        <v>6</v>
      </c>
      <c r="J924" t="b">
        <f t="shared" si="46"/>
        <v>0</v>
      </c>
    </row>
    <row r="925" spans="7:10" x14ac:dyDescent="0.25">
      <c r="G925" t="s">
        <v>5778</v>
      </c>
      <c r="H925" t="s">
        <v>5811</v>
      </c>
      <c r="I925">
        <f t="shared" si="47"/>
        <v>7</v>
      </c>
      <c r="J925" t="b">
        <f t="shared" si="46"/>
        <v>0</v>
      </c>
    </row>
    <row r="926" spans="7:10" x14ac:dyDescent="0.25">
      <c r="G926" t="s">
        <v>5778</v>
      </c>
      <c r="H926" t="s">
        <v>5816</v>
      </c>
      <c r="I926">
        <f t="shared" si="47"/>
        <v>8</v>
      </c>
      <c r="J926" t="b">
        <f t="shared" si="46"/>
        <v>0</v>
      </c>
    </row>
    <row r="927" spans="7:10" x14ac:dyDescent="0.25">
      <c r="G927" t="s">
        <v>5778</v>
      </c>
      <c r="H927" t="s">
        <v>5821</v>
      </c>
      <c r="I927">
        <f t="shared" si="47"/>
        <v>9</v>
      </c>
      <c r="J927" t="b">
        <f t="shared" si="46"/>
        <v>0</v>
      </c>
    </row>
    <row r="928" spans="7:10" x14ac:dyDescent="0.25">
      <c r="G928" t="s">
        <v>5778</v>
      </c>
      <c r="H928" t="s">
        <v>5826</v>
      </c>
      <c r="I928">
        <f t="shared" si="47"/>
        <v>10</v>
      </c>
      <c r="J928" t="b">
        <f t="shared" si="46"/>
        <v>0</v>
      </c>
    </row>
    <row r="929" spans="7:10" x14ac:dyDescent="0.25">
      <c r="G929" t="s">
        <v>5778</v>
      </c>
      <c r="H929" t="s">
        <v>5831</v>
      </c>
      <c r="I929">
        <f t="shared" si="47"/>
        <v>11</v>
      </c>
      <c r="J929" t="b">
        <f t="shared" si="46"/>
        <v>0</v>
      </c>
    </row>
    <row r="930" spans="7:10" x14ac:dyDescent="0.25">
      <c r="G930" t="s">
        <v>5778</v>
      </c>
      <c r="H930" t="s">
        <v>5836</v>
      </c>
      <c r="I930">
        <f t="shared" si="47"/>
        <v>12</v>
      </c>
      <c r="J930" t="b">
        <f t="shared" si="46"/>
        <v>0</v>
      </c>
    </row>
    <row r="931" spans="7:10" x14ac:dyDescent="0.25">
      <c r="G931" t="s">
        <v>5778</v>
      </c>
      <c r="H931" t="s">
        <v>5841</v>
      </c>
      <c r="I931">
        <f t="shared" si="47"/>
        <v>13</v>
      </c>
      <c r="J931" t="b">
        <f t="shared" si="46"/>
        <v>0</v>
      </c>
    </row>
    <row r="932" spans="7:10" x14ac:dyDescent="0.25">
      <c r="G932" t="s">
        <v>5778</v>
      </c>
      <c r="H932" t="s">
        <v>5846</v>
      </c>
      <c r="I932">
        <f t="shared" si="47"/>
        <v>14</v>
      </c>
      <c r="J932" t="b">
        <f t="shared" si="46"/>
        <v>0</v>
      </c>
    </row>
    <row r="933" spans="7:10" x14ac:dyDescent="0.25">
      <c r="G933" t="s">
        <v>5778</v>
      </c>
      <c r="H933" t="s">
        <v>5851</v>
      </c>
      <c r="I933">
        <f t="shared" si="47"/>
        <v>15</v>
      </c>
      <c r="J933" t="b">
        <f t="shared" si="46"/>
        <v>0</v>
      </c>
    </row>
    <row r="934" spans="7:10" x14ac:dyDescent="0.25">
      <c r="G934" t="s">
        <v>5778</v>
      </c>
      <c r="H934" t="s">
        <v>5856</v>
      </c>
      <c r="I934">
        <f t="shared" si="47"/>
        <v>16</v>
      </c>
      <c r="J934" t="b">
        <f t="shared" si="46"/>
        <v>0</v>
      </c>
    </row>
    <row r="935" spans="7:10" x14ac:dyDescent="0.25">
      <c r="G935" t="s">
        <v>5778</v>
      </c>
      <c r="H935" t="s">
        <v>5861</v>
      </c>
      <c r="I935">
        <f t="shared" si="47"/>
        <v>17</v>
      </c>
      <c r="J935" t="b">
        <f t="shared" si="46"/>
        <v>0</v>
      </c>
    </row>
    <row r="936" spans="7:10" x14ac:dyDescent="0.25">
      <c r="G936" t="s">
        <v>5778</v>
      </c>
      <c r="H936" t="s">
        <v>5866</v>
      </c>
      <c r="I936">
        <f t="shared" si="47"/>
        <v>18</v>
      </c>
      <c r="J936" t="b">
        <f t="shared" si="46"/>
        <v>0</v>
      </c>
    </row>
    <row r="937" spans="7:10" x14ac:dyDescent="0.25">
      <c r="G937" t="s">
        <v>5778</v>
      </c>
      <c r="H937" t="s">
        <v>5871</v>
      </c>
      <c r="I937">
        <f t="shared" si="47"/>
        <v>19</v>
      </c>
      <c r="J937" t="b">
        <f t="shared" si="46"/>
        <v>0</v>
      </c>
    </row>
    <row r="938" spans="7:10" x14ac:dyDescent="0.25">
      <c r="G938" t="s">
        <v>5778</v>
      </c>
      <c r="H938" t="s">
        <v>5876</v>
      </c>
      <c r="I938">
        <f t="shared" si="47"/>
        <v>20</v>
      </c>
      <c r="J938" t="b">
        <f t="shared" si="46"/>
        <v>0</v>
      </c>
    </row>
    <row r="939" spans="7:10" x14ac:dyDescent="0.25">
      <c r="G939" t="s">
        <v>5778</v>
      </c>
      <c r="H939" t="s">
        <v>5881</v>
      </c>
      <c r="I939">
        <f t="shared" si="47"/>
        <v>21</v>
      </c>
      <c r="J939" t="b">
        <f t="shared" si="46"/>
        <v>0</v>
      </c>
    </row>
    <row r="940" spans="7:10" x14ac:dyDescent="0.25">
      <c r="G940" t="s">
        <v>5778</v>
      </c>
      <c r="H940" t="s">
        <v>5886</v>
      </c>
      <c r="I940">
        <f t="shared" si="47"/>
        <v>22</v>
      </c>
      <c r="J940" t="b">
        <f t="shared" si="46"/>
        <v>0</v>
      </c>
    </row>
    <row r="941" spans="7:10" x14ac:dyDescent="0.25">
      <c r="G941" t="s">
        <v>5778</v>
      </c>
      <c r="H941" t="s">
        <v>5891</v>
      </c>
      <c r="I941">
        <f t="shared" si="47"/>
        <v>23</v>
      </c>
      <c r="J941" t="b">
        <f t="shared" si="46"/>
        <v>0</v>
      </c>
    </row>
    <row r="942" spans="7:10" x14ac:dyDescent="0.25">
      <c r="G942" t="s">
        <v>5778</v>
      </c>
      <c r="H942" t="s">
        <v>5896</v>
      </c>
      <c r="I942">
        <f t="shared" si="47"/>
        <v>24</v>
      </c>
      <c r="J942" t="b">
        <f t="shared" si="46"/>
        <v>0</v>
      </c>
    </row>
    <row r="943" spans="7:10" x14ac:dyDescent="0.25">
      <c r="G943" t="s">
        <v>5778</v>
      </c>
      <c r="H943" t="s">
        <v>5901</v>
      </c>
      <c r="I943">
        <f t="shared" si="47"/>
        <v>25</v>
      </c>
      <c r="J943" t="b">
        <f t="shared" si="46"/>
        <v>0</v>
      </c>
    </row>
    <row r="944" spans="7:10" x14ac:dyDescent="0.25">
      <c r="G944" t="s">
        <v>5778</v>
      </c>
      <c r="H944" t="s">
        <v>1338</v>
      </c>
      <c r="I944">
        <f t="shared" si="47"/>
        <v>26</v>
      </c>
      <c r="J944" t="b">
        <f t="shared" si="46"/>
        <v>0</v>
      </c>
    </row>
    <row r="945" spans="7:10" x14ac:dyDescent="0.25">
      <c r="G945" t="s">
        <v>5778</v>
      </c>
      <c r="H945" t="s">
        <v>5910</v>
      </c>
      <c r="I945">
        <f t="shared" si="47"/>
        <v>27</v>
      </c>
      <c r="J945" t="b">
        <f t="shared" si="46"/>
        <v>0</v>
      </c>
    </row>
    <row r="946" spans="7:10" x14ac:dyDescent="0.25">
      <c r="G946" t="s">
        <v>5778</v>
      </c>
      <c r="H946" t="s">
        <v>5916</v>
      </c>
      <c r="I946">
        <f t="shared" si="47"/>
        <v>28</v>
      </c>
      <c r="J946" t="b">
        <f t="shared" si="46"/>
        <v>0</v>
      </c>
    </row>
    <row r="947" spans="7:10" x14ac:dyDescent="0.25">
      <c r="G947" t="s">
        <v>5778</v>
      </c>
      <c r="H947" t="s">
        <v>3448</v>
      </c>
      <c r="I947">
        <f t="shared" si="47"/>
        <v>29</v>
      </c>
      <c r="J947" t="b">
        <f t="shared" si="46"/>
        <v>0</v>
      </c>
    </row>
    <row r="948" spans="7:10" x14ac:dyDescent="0.25">
      <c r="G948" t="s">
        <v>5778</v>
      </c>
      <c r="H948" t="s">
        <v>5924</v>
      </c>
      <c r="I948">
        <f t="shared" si="47"/>
        <v>30</v>
      </c>
      <c r="J948" t="b">
        <f t="shared" si="46"/>
        <v>0</v>
      </c>
    </row>
    <row r="949" spans="7:10" x14ac:dyDescent="0.25">
      <c r="G949" t="s">
        <v>5778</v>
      </c>
      <c r="H949" t="s">
        <v>5929</v>
      </c>
      <c r="I949">
        <f t="shared" si="47"/>
        <v>31</v>
      </c>
      <c r="J949" t="b">
        <f t="shared" si="46"/>
        <v>0</v>
      </c>
    </row>
    <row r="950" spans="7:10" x14ac:dyDescent="0.25">
      <c r="G950" t="s">
        <v>5778</v>
      </c>
      <c r="H950" t="s">
        <v>5934</v>
      </c>
      <c r="I950">
        <f t="shared" si="47"/>
        <v>32</v>
      </c>
      <c r="J950" t="b">
        <f t="shared" si="46"/>
        <v>0</v>
      </c>
    </row>
    <row r="951" spans="7:10" x14ac:dyDescent="0.25">
      <c r="G951" t="s">
        <v>5941</v>
      </c>
      <c r="H951" t="s">
        <v>5940</v>
      </c>
      <c r="I951">
        <f t="shared" si="47"/>
        <v>1</v>
      </c>
      <c r="J951" t="b">
        <f t="shared" si="46"/>
        <v>0</v>
      </c>
    </row>
    <row r="952" spans="7:10" x14ac:dyDescent="0.25">
      <c r="G952" t="s">
        <v>5941</v>
      </c>
      <c r="H952" t="s">
        <v>4425</v>
      </c>
      <c r="I952">
        <f t="shared" si="47"/>
        <v>2</v>
      </c>
      <c r="J952" t="b">
        <f t="shared" si="46"/>
        <v>0</v>
      </c>
    </row>
    <row r="953" spans="7:10" x14ac:dyDescent="0.25">
      <c r="G953" t="s">
        <v>5941</v>
      </c>
      <c r="H953" t="s">
        <v>5953</v>
      </c>
      <c r="I953">
        <f t="shared" si="47"/>
        <v>3</v>
      </c>
      <c r="J953" t="b">
        <f t="shared" si="46"/>
        <v>0</v>
      </c>
    </row>
    <row r="954" spans="7:10" x14ac:dyDescent="0.25">
      <c r="G954" t="s">
        <v>5941</v>
      </c>
      <c r="H954" t="s">
        <v>5958</v>
      </c>
      <c r="I954">
        <f t="shared" si="47"/>
        <v>4</v>
      </c>
      <c r="J954" t="b">
        <f t="shared" si="46"/>
        <v>0</v>
      </c>
    </row>
    <row r="955" spans="7:10" x14ac:dyDescent="0.25">
      <c r="G955" t="s">
        <v>5941</v>
      </c>
      <c r="H955" t="s">
        <v>5963</v>
      </c>
      <c r="I955">
        <f t="shared" si="47"/>
        <v>5</v>
      </c>
      <c r="J955" t="b">
        <f t="shared" si="46"/>
        <v>0</v>
      </c>
    </row>
    <row r="956" spans="7:10" x14ac:dyDescent="0.25">
      <c r="G956" t="s">
        <v>5941</v>
      </c>
      <c r="H956" t="s">
        <v>5968</v>
      </c>
      <c r="I956">
        <f t="shared" si="47"/>
        <v>6</v>
      </c>
      <c r="J956" t="b">
        <f t="shared" si="46"/>
        <v>0</v>
      </c>
    </row>
    <row r="957" spans="7:10" x14ac:dyDescent="0.25">
      <c r="G957" t="s">
        <v>5941</v>
      </c>
      <c r="H957" t="s">
        <v>5973</v>
      </c>
      <c r="I957">
        <f t="shared" si="47"/>
        <v>7</v>
      </c>
      <c r="J957" t="b">
        <f t="shared" si="46"/>
        <v>0</v>
      </c>
    </row>
    <row r="958" spans="7:10" x14ac:dyDescent="0.25">
      <c r="G958" t="s">
        <v>5941</v>
      </c>
      <c r="H958" t="s">
        <v>5978</v>
      </c>
      <c r="I958">
        <f t="shared" si="47"/>
        <v>8</v>
      </c>
      <c r="J958" t="b">
        <f t="shared" ref="J958:J1021" si="48">G958=Country</f>
        <v>0</v>
      </c>
    </row>
    <row r="959" spans="7:10" x14ac:dyDescent="0.25">
      <c r="G959" t="s">
        <v>5941</v>
      </c>
      <c r="H959" t="s">
        <v>5983</v>
      </c>
      <c r="I959">
        <f t="shared" si="47"/>
        <v>9</v>
      </c>
      <c r="J959" t="b">
        <f t="shared" si="48"/>
        <v>0</v>
      </c>
    </row>
    <row r="960" spans="7:10" x14ac:dyDescent="0.25">
      <c r="G960" t="s">
        <v>5941</v>
      </c>
      <c r="H960" t="s">
        <v>5988</v>
      </c>
      <c r="I960">
        <f t="shared" si="47"/>
        <v>10</v>
      </c>
      <c r="J960" t="b">
        <f t="shared" si="48"/>
        <v>0</v>
      </c>
    </row>
    <row r="961" spans="7:10" x14ac:dyDescent="0.25">
      <c r="G961" t="s">
        <v>5941</v>
      </c>
      <c r="H961" t="s">
        <v>5993</v>
      </c>
      <c r="I961">
        <f t="shared" si="47"/>
        <v>11</v>
      </c>
      <c r="J961" t="b">
        <f t="shared" si="48"/>
        <v>0</v>
      </c>
    </row>
    <row r="962" spans="7:10" x14ac:dyDescent="0.25">
      <c r="G962" t="s">
        <v>5941</v>
      </c>
      <c r="H962" t="s">
        <v>5998</v>
      </c>
      <c r="I962">
        <f t="shared" si="47"/>
        <v>12</v>
      </c>
      <c r="J962" t="b">
        <f t="shared" si="48"/>
        <v>0</v>
      </c>
    </row>
    <row r="963" spans="7:10" x14ac:dyDescent="0.25">
      <c r="G963" t="s">
        <v>5941</v>
      </c>
      <c r="H963" t="s">
        <v>6003</v>
      </c>
      <c r="I963">
        <f t="shared" ref="I963:I1026" si="49">IF(G963=G962,I962+1,1)</f>
        <v>13</v>
      </c>
      <c r="J963" t="b">
        <f t="shared" si="48"/>
        <v>0</v>
      </c>
    </row>
    <row r="964" spans="7:10" x14ac:dyDescent="0.25">
      <c r="G964" t="s">
        <v>5941</v>
      </c>
      <c r="H964" t="s">
        <v>6008</v>
      </c>
      <c r="I964">
        <f t="shared" si="49"/>
        <v>14</v>
      </c>
      <c r="J964" t="b">
        <f t="shared" si="48"/>
        <v>0</v>
      </c>
    </row>
    <row r="965" spans="7:10" x14ac:dyDescent="0.25">
      <c r="G965" t="s">
        <v>5941</v>
      </c>
      <c r="H965" t="s">
        <v>6013</v>
      </c>
      <c r="I965">
        <f t="shared" si="49"/>
        <v>15</v>
      </c>
      <c r="J965" t="b">
        <f t="shared" si="48"/>
        <v>0</v>
      </c>
    </row>
    <row r="966" spans="7:10" x14ac:dyDescent="0.25">
      <c r="G966" t="s">
        <v>5941</v>
      </c>
      <c r="H966" t="s">
        <v>6018</v>
      </c>
      <c r="I966">
        <f t="shared" si="49"/>
        <v>16</v>
      </c>
      <c r="J966" t="b">
        <f t="shared" si="48"/>
        <v>0</v>
      </c>
    </row>
    <row r="967" spans="7:10" x14ac:dyDescent="0.25">
      <c r="G967" t="s">
        <v>5941</v>
      </c>
      <c r="H967" t="s">
        <v>6023</v>
      </c>
      <c r="I967">
        <f t="shared" si="49"/>
        <v>17</v>
      </c>
      <c r="J967" t="b">
        <f t="shared" si="48"/>
        <v>0</v>
      </c>
    </row>
    <row r="968" spans="7:10" x14ac:dyDescent="0.25">
      <c r="G968" t="s">
        <v>5941</v>
      </c>
      <c r="H968" t="s">
        <v>6028</v>
      </c>
      <c r="I968">
        <f t="shared" si="49"/>
        <v>18</v>
      </c>
      <c r="J968" t="b">
        <f t="shared" si="48"/>
        <v>0</v>
      </c>
    </row>
    <row r="969" spans="7:10" x14ac:dyDescent="0.25">
      <c r="G969" t="s">
        <v>5941</v>
      </c>
      <c r="H969" t="s">
        <v>6033</v>
      </c>
      <c r="I969">
        <f t="shared" si="49"/>
        <v>19</v>
      </c>
      <c r="J969" t="b">
        <f t="shared" si="48"/>
        <v>0</v>
      </c>
    </row>
    <row r="970" spans="7:10" x14ac:dyDescent="0.25">
      <c r="G970" t="s">
        <v>5941</v>
      </c>
      <c r="H970" t="s">
        <v>6038</v>
      </c>
      <c r="I970">
        <f t="shared" si="49"/>
        <v>20</v>
      </c>
      <c r="J970" t="b">
        <f t="shared" si="48"/>
        <v>0</v>
      </c>
    </row>
    <row r="971" spans="7:10" x14ac:dyDescent="0.25">
      <c r="G971" t="s">
        <v>5941</v>
      </c>
      <c r="H971" t="s">
        <v>6043</v>
      </c>
      <c r="I971">
        <f t="shared" si="49"/>
        <v>21</v>
      </c>
      <c r="J971" t="b">
        <f t="shared" si="48"/>
        <v>0</v>
      </c>
    </row>
    <row r="972" spans="7:10" x14ac:dyDescent="0.25">
      <c r="G972" t="s">
        <v>5941</v>
      </c>
      <c r="H972" t="s">
        <v>6048</v>
      </c>
      <c r="I972">
        <f t="shared" si="49"/>
        <v>22</v>
      </c>
      <c r="J972" t="b">
        <f t="shared" si="48"/>
        <v>0</v>
      </c>
    </row>
    <row r="973" spans="7:10" x14ac:dyDescent="0.25">
      <c r="G973" t="s">
        <v>6055</v>
      </c>
      <c r="H973" t="s">
        <v>6054</v>
      </c>
      <c r="I973">
        <f t="shared" si="49"/>
        <v>1</v>
      </c>
      <c r="J973" t="b">
        <f t="shared" si="48"/>
        <v>0</v>
      </c>
    </row>
    <row r="974" spans="7:10" x14ac:dyDescent="0.25">
      <c r="G974" t="s">
        <v>6055</v>
      </c>
      <c r="H974" t="s">
        <v>6068</v>
      </c>
      <c r="I974">
        <f t="shared" si="49"/>
        <v>2</v>
      </c>
      <c r="J974" t="b">
        <f t="shared" si="48"/>
        <v>0</v>
      </c>
    </row>
    <row r="975" spans="7:10" x14ac:dyDescent="0.25">
      <c r="G975" t="s">
        <v>6055</v>
      </c>
      <c r="H975" t="s">
        <v>6077</v>
      </c>
      <c r="I975">
        <f t="shared" si="49"/>
        <v>3</v>
      </c>
      <c r="J975" t="b">
        <f t="shared" si="48"/>
        <v>0</v>
      </c>
    </row>
    <row r="976" spans="7:10" x14ac:dyDescent="0.25">
      <c r="G976" t="s">
        <v>6055</v>
      </c>
      <c r="H976" t="s">
        <v>6086</v>
      </c>
      <c r="I976">
        <f t="shared" si="49"/>
        <v>4</v>
      </c>
      <c r="J976" t="b">
        <f t="shared" si="48"/>
        <v>0</v>
      </c>
    </row>
    <row r="977" spans="7:10" x14ac:dyDescent="0.25">
      <c r="G977" t="s">
        <v>6055</v>
      </c>
      <c r="H977" t="s">
        <v>6095</v>
      </c>
      <c r="I977">
        <f t="shared" si="49"/>
        <v>5</v>
      </c>
      <c r="J977" t="b">
        <f t="shared" si="48"/>
        <v>0</v>
      </c>
    </row>
    <row r="978" spans="7:10" x14ac:dyDescent="0.25">
      <c r="G978" t="s">
        <v>6055</v>
      </c>
      <c r="H978" t="s">
        <v>6104</v>
      </c>
      <c r="I978">
        <f t="shared" si="49"/>
        <v>6</v>
      </c>
      <c r="J978" t="b">
        <f t="shared" si="48"/>
        <v>0</v>
      </c>
    </row>
    <row r="979" spans="7:10" x14ac:dyDescent="0.25">
      <c r="G979" t="s">
        <v>6055</v>
      </c>
      <c r="H979" t="s">
        <v>6113</v>
      </c>
      <c r="I979">
        <f t="shared" si="49"/>
        <v>7</v>
      </c>
      <c r="J979" t="b">
        <f t="shared" si="48"/>
        <v>0</v>
      </c>
    </row>
    <row r="980" spans="7:10" x14ac:dyDescent="0.25">
      <c r="G980" t="s">
        <v>6055</v>
      </c>
      <c r="H980" t="s">
        <v>6122</v>
      </c>
      <c r="I980">
        <f t="shared" si="49"/>
        <v>8</v>
      </c>
      <c r="J980" t="b">
        <f t="shared" si="48"/>
        <v>0</v>
      </c>
    </row>
    <row r="981" spans="7:10" x14ac:dyDescent="0.25">
      <c r="G981" t="s">
        <v>6055</v>
      </c>
      <c r="H981" t="s">
        <v>6131</v>
      </c>
      <c r="I981">
        <f t="shared" si="49"/>
        <v>9</v>
      </c>
      <c r="J981" t="b">
        <f t="shared" si="48"/>
        <v>0</v>
      </c>
    </row>
    <row r="982" spans="7:10" x14ac:dyDescent="0.25">
      <c r="G982" t="s">
        <v>6055</v>
      </c>
      <c r="H982" t="s">
        <v>6140</v>
      </c>
      <c r="I982">
        <f t="shared" si="49"/>
        <v>10</v>
      </c>
      <c r="J982" t="b">
        <f t="shared" si="48"/>
        <v>0</v>
      </c>
    </row>
    <row r="983" spans="7:10" x14ac:dyDescent="0.25">
      <c r="G983" t="s">
        <v>6055</v>
      </c>
      <c r="H983" t="s">
        <v>6149</v>
      </c>
      <c r="I983">
        <f t="shared" si="49"/>
        <v>11</v>
      </c>
      <c r="J983" t="b">
        <f t="shared" si="48"/>
        <v>0</v>
      </c>
    </row>
    <row r="984" spans="7:10" x14ac:dyDescent="0.25">
      <c r="G984" t="s">
        <v>6055</v>
      </c>
      <c r="H984" t="s">
        <v>6158</v>
      </c>
      <c r="I984">
        <f t="shared" si="49"/>
        <v>12</v>
      </c>
      <c r="J984" t="b">
        <f t="shared" si="48"/>
        <v>0</v>
      </c>
    </row>
    <row r="985" spans="7:10" x14ac:dyDescent="0.25">
      <c r="G985" t="s">
        <v>6055</v>
      </c>
      <c r="H985" t="s">
        <v>6164</v>
      </c>
      <c r="I985">
        <f t="shared" si="49"/>
        <v>13</v>
      </c>
      <c r="J985" t="b">
        <f t="shared" si="48"/>
        <v>0</v>
      </c>
    </row>
    <row r="986" spans="7:10" x14ac:dyDescent="0.25">
      <c r="G986" t="s">
        <v>6055</v>
      </c>
      <c r="H986" t="s">
        <v>6173</v>
      </c>
      <c r="I986">
        <f t="shared" si="49"/>
        <v>14</v>
      </c>
      <c r="J986" t="b">
        <f t="shared" si="48"/>
        <v>0</v>
      </c>
    </row>
    <row r="987" spans="7:10" x14ac:dyDescent="0.25">
      <c r="G987" t="s">
        <v>6055</v>
      </c>
      <c r="H987" t="s">
        <v>6182</v>
      </c>
      <c r="I987">
        <f t="shared" si="49"/>
        <v>15</v>
      </c>
      <c r="J987" t="b">
        <f t="shared" si="48"/>
        <v>0</v>
      </c>
    </row>
    <row r="988" spans="7:10" x14ac:dyDescent="0.25">
      <c r="G988" t="s">
        <v>6055</v>
      </c>
      <c r="H988" t="s">
        <v>6191</v>
      </c>
      <c r="I988">
        <f t="shared" si="49"/>
        <v>16</v>
      </c>
      <c r="J988" t="b">
        <f t="shared" si="48"/>
        <v>0</v>
      </c>
    </row>
    <row r="989" spans="7:10" x14ac:dyDescent="0.25">
      <c r="G989" t="s">
        <v>6055</v>
      </c>
      <c r="H989" t="s">
        <v>6200</v>
      </c>
      <c r="I989">
        <f t="shared" si="49"/>
        <v>17</v>
      </c>
      <c r="J989" t="b">
        <f t="shared" si="48"/>
        <v>0</v>
      </c>
    </row>
    <row r="990" spans="7:10" x14ac:dyDescent="0.25">
      <c r="G990" t="s">
        <v>6055</v>
      </c>
      <c r="H990" t="s">
        <v>6209</v>
      </c>
      <c r="I990">
        <f t="shared" si="49"/>
        <v>18</v>
      </c>
      <c r="J990" t="b">
        <f t="shared" si="48"/>
        <v>0</v>
      </c>
    </row>
    <row r="991" spans="7:10" x14ac:dyDescent="0.25">
      <c r="G991" t="s">
        <v>6055</v>
      </c>
      <c r="H991" t="s">
        <v>6218</v>
      </c>
      <c r="I991">
        <f t="shared" si="49"/>
        <v>19</v>
      </c>
      <c r="J991" t="b">
        <f t="shared" si="48"/>
        <v>0</v>
      </c>
    </row>
    <row r="992" spans="7:10" x14ac:dyDescent="0.25">
      <c r="G992" t="s">
        <v>6055</v>
      </c>
      <c r="H992" t="s">
        <v>6227</v>
      </c>
      <c r="I992">
        <f t="shared" si="49"/>
        <v>20</v>
      </c>
      <c r="J992" t="b">
        <f t="shared" si="48"/>
        <v>0</v>
      </c>
    </row>
    <row r="993" spans="7:10" x14ac:dyDescent="0.25">
      <c r="G993" t="s">
        <v>6055</v>
      </c>
      <c r="H993" t="s">
        <v>6236</v>
      </c>
      <c r="I993">
        <f t="shared" si="49"/>
        <v>21</v>
      </c>
      <c r="J993" t="b">
        <f t="shared" si="48"/>
        <v>0</v>
      </c>
    </row>
    <row r="994" spans="7:10" x14ac:dyDescent="0.25">
      <c r="G994" t="s">
        <v>6055</v>
      </c>
      <c r="H994" t="s">
        <v>6245</v>
      </c>
      <c r="I994">
        <f t="shared" si="49"/>
        <v>22</v>
      </c>
      <c r="J994" t="b">
        <f t="shared" si="48"/>
        <v>0</v>
      </c>
    </row>
    <row r="995" spans="7:10" x14ac:dyDescent="0.25">
      <c r="G995" t="s">
        <v>6055</v>
      </c>
      <c r="H995" t="s">
        <v>6254</v>
      </c>
      <c r="I995">
        <f t="shared" si="49"/>
        <v>23</v>
      </c>
      <c r="J995" t="b">
        <f t="shared" si="48"/>
        <v>0</v>
      </c>
    </row>
    <row r="996" spans="7:10" x14ac:dyDescent="0.25">
      <c r="G996" t="s">
        <v>6055</v>
      </c>
      <c r="H996" t="s">
        <v>6263</v>
      </c>
      <c r="I996">
        <f t="shared" si="49"/>
        <v>24</v>
      </c>
      <c r="J996" t="b">
        <f t="shared" si="48"/>
        <v>0</v>
      </c>
    </row>
    <row r="997" spans="7:10" x14ac:dyDescent="0.25">
      <c r="G997" t="s">
        <v>6055</v>
      </c>
      <c r="H997" t="s">
        <v>6272</v>
      </c>
      <c r="I997">
        <f t="shared" si="49"/>
        <v>25</v>
      </c>
      <c r="J997" t="b">
        <f t="shared" si="48"/>
        <v>0</v>
      </c>
    </row>
    <row r="998" spans="7:10" x14ac:dyDescent="0.25">
      <c r="G998" t="s">
        <v>6055</v>
      </c>
      <c r="H998" t="s">
        <v>6281</v>
      </c>
      <c r="I998">
        <f t="shared" si="49"/>
        <v>26</v>
      </c>
      <c r="J998" t="b">
        <f t="shared" si="48"/>
        <v>0</v>
      </c>
    </row>
    <row r="999" spans="7:10" x14ac:dyDescent="0.25">
      <c r="G999" t="s">
        <v>6055</v>
      </c>
      <c r="H999" t="s">
        <v>6290</v>
      </c>
      <c r="I999">
        <f t="shared" si="49"/>
        <v>27</v>
      </c>
      <c r="J999" t="b">
        <f t="shared" si="48"/>
        <v>0</v>
      </c>
    </row>
    <row r="1000" spans="7:10" x14ac:dyDescent="0.25">
      <c r="G1000" t="s">
        <v>6055</v>
      </c>
      <c r="H1000" t="s">
        <v>6299</v>
      </c>
      <c r="I1000">
        <f t="shared" si="49"/>
        <v>28</v>
      </c>
      <c r="J1000" t="b">
        <f t="shared" si="48"/>
        <v>0</v>
      </c>
    </row>
    <row r="1001" spans="7:10" x14ac:dyDescent="0.25">
      <c r="G1001" t="s">
        <v>6310</v>
      </c>
      <c r="H1001" t="s">
        <v>6309</v>
      </c>
      <c r="I1001">
        <f t="shared" si="49"/>
        <v>1</v>
      </c>
      <c r="J1001" t="b">
        <f t="shared" si="48"/>
        <v>0</v>
      </c>
    </row>
    <row r="1002" spans="7:10" x14ac:dyDescent="0.25">
      <c r="G1002" t="s">
        <v>6310</v>
      </c>
      <c r="H1002" t="s">
        <v>6320</v>
      </c>
      <c r="I1002">
        <f t="shared" si="49"/>
        <v>2</v>
      </c>
      <c r="J1002" t="b">
        <f t="shared" si="48"/>
        <v>0</v>
      </c>
    </row>
    <row r="1003" spans="7:10" x14ac:dyDescent="0.25">
      <c r="G1003" t="s">
        <v>6310</v>
      </c>
      <c r="H1003" t="s">
        <v>6325</v>
      </c>
      <c r="I1003">
        <f t="shared" si="49"/>
        <v>3</v>
      </c>
      <c r="J1003" t="b">
        <f t="shared" si="48"/>
        <v>0</v>
      </c>
    </row>
    <row r="1004" spans="7:10" x14ac:dyDescent="0.25">
      <c r="G1004" t="s">
        <v>6310</v>
      </c>
      <c r="H1004" t="s">
        <v>6330</v>
      </c>
      <c r="I1004">
        <f t="shared" si="49"/>
        <v>4</v>
      </c>
      <c r="J1004" t="b">
        <f t="shared" si="48"/>
        <v>0</v>
      </c>
    </row>
    <row r="1005" spans="7:10" x14ac:dyDescent="0.25">
      <c r="G1005" t="s">
        <v>6310</v>
      </c>
      <c r="H1005" t="s">
        <v>6335</v>
      </c>
      <c r="I1005">
        <f t="shared" si="49"/>
        <v>5</v>
      </c>
      <c r="J1005" t="b">
        <f t="shared" si="48"/>
        <v>0</v>
      </c>
    </row>
    <row r="1006" spans="7:10" x14ac:dyDescent="0.25">
      <c r="G1006" t="s">
        <v>6310</v>
      </c>
      <c r="H1006" t="s">
        <v>2634</v>
      </c>
      <c r="I1006">
        <f t="shared" si="49"/>
        <v>6</v>
      </c>
      <c r="J1006" t="b">
        <f t="shared" si="48"/>
        <v>0</v>
      </c>
    </row>
    <row r="1007" spans="7:10" x14ac:dyDescent="0.25">
      <c r="G1007" t="s">
        <v>6310</v>
      </c>
      <c r="H1007" t="s">
        <v>6343</v>
      </c>
      <c r="I1007">
        <f t="shared" si="49"/>
        <v>7</v>
      </c>
      <c r="J1007" t="b">
        <f t="shared" si="48"/>
        <v>0</v>
      </c>
    </row>
    <row r="1008" spans="7:10" x14ac:dyDescent="0.25">
      <c r="G1008" t="s">
        <v>6310</v>
      </c>
      <c r="H1008" t="s">
        <v>6348</v>
      </c>
      <c r="I1008">
        <f t="shared" si="49"/>
        <v>8</v>
      </c>
      <c r="J1008" t="b">
        <f t="shared" si="48"/>
        <v>0</v>
      </c>
    </row>
    <row r="1009" spans="7:10" x14ac:dyDescent="0.25">
      <c r="G1009" t="s">
        <v>6310</v>
      </c>
      <c r="H1009" t="s">
        <v>6353</v>
      </c>
      <c r="I1009">
        <f t="shared" si="49"/>
        <v>9</v>
      </c>
      <c r="J1009" t="b">
        <f t="shared" si="48"/>
        <v>0</v>
      </c>
    </row>
    <row r="1010" spans="7:10" x14ac:dyDescent="0.25">
      <c r="G1010" t="s">
        <v>6310</v>
      </c>
      <c r="H1010" t="s">
        <v>2078</v>
      </c>
      <c r="I1010">
        <f t="shared" si="49"/>
        <v>10</v>
      </c>
      <c r="J1010" t="b">
        <f t="shared" si="48"/>
        <v>0</v>
      </c>
    </row>
    <row r="1011" spans="7:10" x14ac:dyDescent="0.25">
      <c r="G1011" t="s">
        <v>6310</v>
      </c>
      <c r="H1011" t="s">
        <v>6361</v>
      </c>
      <c r="I1011">
        <f t="shared" si="49"/>
        <v>11</v>
      </c>
      <c r="J1011" t="b">
        <f t="shared" si="48"/>
        <v>0</v>
      </c>
    </row>
    <row r="1012" spans="7:10" x14ac:dyDescent="0.25">
      <c r="G1012" t="s">
        <v>6310</v>
      </c>
      <c r="H1012" t="s">
        <v>6366</v>
      </c>
      <c r="I1012">
        <f t="shared" si="49"/>
        <v>12</v>
      </c>
      <c r="J1012" t="b">
        <f t="shared" si="48"/>
        <v>0</v>
      </c>
    </row>
    <row r="1013" spans="7:10" x14ac:dyDescent="0.25">
      <c r="G1013" t="s">
        <v>6310</v>
      </c>
      <c r="H1013" t="s">
        <v>6371</v>
      </c>
      <c r="I1013">
        <f t="shared" si="49"/>
        <v>13</v>
      </c>
      <c r="J1013" t="b">
        <f t="shared" si="48"/>
        <v>0</v>
      </c>
    </row>
    <row r="1014" spans="7:10" x14ac:dyDescent="0.25">
      <c r="G1014" t="s">
        <v>6310</v>
      </c>
      <c r="H1014" t="s">
        <v>6376</v>
      </c>
      <c r="I1014">
        <f t="shared" si="49"/>
        <v>14</v>
      </c>
      <c r="J1014" t="b">
        <f t="shared" si="48"/>
        <v>0</v>
      </c>
    </row>
    <row r="1015" spans="7:10" x14ac:dyDescent="0.25">
      <c r="G1015" t="s">
        <v>6383</v>
      </c>
      <c r="H1015" t="s">
        <v>6382</v>
      </c>
      <c r="I1015">
        <f t="shared" si="49"/>
        <v>1</v>
      </c>
      <c r="J1015" t="b">
        <f t="shared" si="48"/>
        <v>0</v>
      </c>
    </row>
    <row r="1016" spans="7:10" x14ac:dyDescent="0.25">
      <c r="G1016" t="s">
        <v>6383</v>
      </c>
      <c r="H1016" t="s">
        <v>6394</v>
      </c>
      <c r="I1016">
        <f t="shared" si="49"/>
        <v>2</v>
      </c>
      <c r="J1016" t="b">
        <f t="shared" si="48"/>
        <v>0</v>
      </c>
    </row>
    <row r="1017" spans="7:10" x14ac:dyDescent="0.25">
      <c r="G1017" t="s">
        <v>6383</v>
      </c>
      <c r="H1017" t="s">
        <v>6399</v>
      </c>
      <c r="I1017">
        <f t="shared" si="49"/>
        <v>3</v>
      </c>
      <c r="J1017" t="b">
        <f t="shared" si="48"/>
        <v>0</v>
      </c>
    </row>
    <row r="1018" spans="7:10" x14ac:dyDescent="0.25">
      <c r="G1018" t="s">
        <v>6383</v>
      </c>
      <c r="H1018" t="s">
        <v>6405</v>
      </c>
      <c r="I1018">
        <f t="shared" si="49"/>
        <v>4</v>
      </c>
      <c r="J1018" t="b">
        <f t="shared" si="48"/>
        <v>0</v>
      </c>
    </row>
    <row r="1019" spans="7:10" x14ac:dyDescent="0.25">
      <c r="G1019" t="s">
        <v>6383</v>
      </c>
      <c r="H1019" t="s">
        <v>6411</v>
      </c>
      <c r="I1019">
        <f t="shared" si="49"/>
        <v>5</v>
      </c>
      <c r="J1019" t="b">
        <f t="shared" si="48"/>
        <v>0</v>
      </c>
    </row>
    <row r="1020" spans="7:10" x14ac:dyDescent="0.25">
      <c r="G1020" t="s">
        <v>6383</v>
      </c>
      <c r="H1020" t="s">
        <v>6416</v>
      </c>
      <c r="I1020">
        <f t="shared" si="49"/>
        <v>6</v>
      </c>
      <c r="J1020" t="b">
        <f t="shared" si="48"/>
        <v>0</v>
      </c>
    </row>
    <row r="1021" spans="7:10" x14ac:dyDescent="0.25">
      <c r="G1021" t="s">
        <v>6383</v>
      </c>
      <c r="H1021" t="s">
        <v>6421</v>
      </c>
      <c r="I1021">
        <f t="shared" si="49"/>
        <v>7</v>
      </c>
      <c r="J1021" t="b">
        <f t="shared" si="48"/>
        <v>0</v>
      </c>
    </row>
    <row r="1022" spans="7:10" x14ac:dyDescent="0.25">
      <c r="G1022" t="s">
        <v>6429</v>
      </c>
      <c r="H1022" t="s">
        <v>6428</v>
      </c>
      <c r="I1022">
        <f t="shared" si="49"/>
        <v>1</v>
      </c>
      <c r="J1022" t="b">
        <f t="shared" ref="J1022:J1085" si="50">G1022=Country</f>
        <v>0</v>
      </c>
    </row>
    <row r="1023" spans="7:10" x14ac:dyDescent="0.25">
      <c r="G1023" t="s">
        <v>6429</v>
      </c>
      <c r="H1023" t="s">
        <v>6438</v>
      </c>
      <c r="I1023">
        <f t="shared" si="49"/>
        <v>2</v>
      </c>
      <c r="J1023" t="b">
        <f t="shared" si="50"/>
        <v>0</v>
      </c>
    </row>
    <row r="1024" spans="7:10" x14ac:dyDescent="0.25">
      <c r="G1024" t="s">
        <v>6429</v>
      </c>
      <c r="H1024" t="s">
        <v>6443</v>
      </c>
      <c r="I1024">
        <f t="shared" si="49"/>
        <v>3</v>
      </c>
      <c r="J1024" t="b">
        <f t="shared" si="50"/>
        <v>0</v>
      </c>
    </row>
    <row r="1025" spans="7:10" x14ac:dyDescent="0.25">
      <c r="G1025" t="s">
        <v>6429</v>
      </c>
      <c r="H1025" t="s">
        <v>6448</v>
      </c>
      <c r="I1025">
        <f t="shared" si="49"/>
        <v>4</v>
      </c>
      <c r="J1025" t="b">
        <f t="shared" si="50"/>
        <v>0</v>
      </c>
    </row>
    <row r="1026" spans="7:10" x14ac:dyDescent="0.25">
      <c r="G1026" t="s">
        <v>6429</v>
      </c>
      <c r="H1026" t="s">
        <v>6453</v>
      </c>
      <c r="I1026">
        <f t="shared" si="49"/>
        <v>5</v>
      </c>
      <c r="J1026" t="b">
        <f t="shared" si="50"/>
        <v>0</v>
      </c>
    </row>
    <row r="1027" spans="7:10" x14ac:dyDescent="0.25">
      <c r="G1027" t="s">
        <v>6429</v>
      </c>
      <c r="H1027" t="s">
        <v>6458</v>
      </c>
      <c r="I1027">
        <f t="shared" ref="I1027:I1090" si="51">IF(G1027=G1026,I1026+1,1)</f>
        <v>6</v>
      </c>
      <c r="J1027" t="b">
        <f t="shared" si="50"/>
        <v>0</v>
      </c>
    </row>
    <row r="1028" spans="7:10" x14ac:dyDescent="0.25">
      <c r="G1028" t="s">
        <v>6465</v>
      </c>
      <c r="H1028" t="s">
        <v>6464</v>
      </c>
      <c r="I1028">
        <f t="shared" si="51"/>
        <v>1</v>
      </c>
      <c r="J1028" t="b">
        <f t="shared" si="50"/>
        <v>0</v>
      </c>
    </row>
    <row r="1029" spans="7:10" x14ac:dyDescent="0.25">
      <c r="G1029" t="s">
        <v>6465</v>
      </c>
      <c r="H1029" t="s">
        <v>6474</v>
      </c>
      <c r="I1029">
        <f t="shared" si="51"/>
        <v>2</v>
      </c>
      <c r="J1029" t="b">
        <f t="shared" si="50"/>
        <v>0</v>
      </c>
    </row>
    <row r="1030" spans="7:10" x14ac:dyDescent="0.25">
      <c r="G1030" t="s">
        <v>6465</v>
      </c>
      <c r="H1030" t="s">
        <v>6480</v>
      </c>
      <c r="I1030">
        <f t="shared" si="51"/>
        <v>3</v>
      </c>
      <c r="J1030" t="b">
        <f t="shared" si="50"/>
        <v>0</v>
      </c>
    </row>
    <row r="1031" spans="7:10" x14ac:dyDescent="0.25">
      <c r="G1031" t="s">
        <v>6465</v>
      </c>
      <c r="H1031" t="s">
        <v>6486</v>
      </c>
      <c r="I1031">
        <f t="shared" si="51"/>
        <v>4</v>
      </c>
      <c r="J1031" t="b">
        <f t="shared" si="50"/>
        <v>0</v>
      </c>
    </row>
    <row r="1032" spans="7:10" x14ac:dyDescent="0.25">
      <c r="G1032" t="s">
        <v>6465</v>
      </c>
      <c r="H1032" t="s">
        <v>6492</v>
      </c>
      <c r="I1032">
        <f t="shared" si="51"/>
        <v>5</v>
      </c>
      <c r="J1032" t="b">
        <f t="shared" si="50"/>
        <v>0</v>
      </c>
    </row>
    <row r="1033" spans="7:10" x14ac:dyDescent="0.25">
      <c r="G1033" t="s">
        <v>6465</v>
      </c>
      <c r="H1033" t="s">
        <v>6498</v>
      </c>
      <c r="I1033">
        <f t="shared" si="51"/>
        <v>6</v>
      </c>
      <c r="J1033" t="b">
        <f t="shared" si="50"/>
        <v>0</v>
      </c>
    </row>
    <row r="1034" spans="7:10" x14ac:dyDescent="0.25">
      <c r="G1034" t="s">
        <v>6465</v>
      </c>
      <c r="H1034" t="s">
        <v>6504</v>
      </c>
      <c r="I1034">
        <f t="shared" si="51"/>
        <v>7</v>
      </c>
      <c r="J1034" t="b">
        <f t="shared" si="50"/>
        <v>0</v>
      </c>
    </row>
    <row r="1035" spans="7:10" x14ac:dyDescent="0.25">
      <c r="G1035" t="s">
        <v>6465</v>
      </c>
      <c r="H1035" t="s">
        <v>6510</v>
      </c>
      <c r="I1035">
        <f t="shared" si="51"/>
        <v>8</v>
      </c>
      <c r="J1035" t="b">
        <f t="shared" si="50"/>
        <v>0</v>
      </c>
    </row>
    <row r="1036" spans="7:10" x14ac:dyDescent="0.25">
      <c r="G1036" t="s">
        <v>6465</v>
      </c>
      <c r="H1036" t="s">
        <v>6516</v>
      </c>
      <c r="I1036">
        <f t="shared" si="51"/>
        <v>9</v>
      </c>
      <c r="J1036" t="b">
        <f t="shared" si="50"/>
        <v>0</v>
      </c>
    </row>
    <row r="1037" spans="7:10" x14ac:dyDescent="0.25">
      <c r="G1037" t="s">
        <v>6465</v>
      </c>
      <c r="H1037" t="s">
        <v>6522</v>
      </c>
      <c r="I1037">
        <f t="shared" si="51"/>
        <v>10</v>
      </c>
      <c r="J1037" t="b">
        <f t="shared" si="50"/>
        <v>0</v>
      </c>
    </row>
    <row r="1038" spans="7:10" x14ac:dyDescent="0.25">
      <c r="G1038" t="s">
        <v>6465</v>
      </c>
      <c r="H1038" t="s">
        <v>6528</v>
      </c>
      <c r="I1038">
        <f t="shared" si="51"/>
        <v>11</v>
      </c>
      <c r="J1038" t="b">
        <f t="shared" si="50"/>
        <v>0</v>
      </c>
    </row>
    <row r="1039" spans="7:10" x14ac:dyDescent="0.25">
      <c r="G1039" t="s">
        <v>6465</v>
      </c>
      <c r="H1039" t="s">
        <v>6534</v>
      </c>
      <c r="I1039">
        <f t="shared" si="51"/>
        <v>12</v>
      </c>
      <c r="J1039" t="b">
        <f t="shared" si="50"/>
        <v>0</v>
      </c>
    </row>
    <row r="1040" spans="7:10" x14ac:dyDescent="0.25">
      <c r="G1040" t="s">
        <v>6465</v>
      </c>
      <c r="H1040" t="s">
        <v>6540</v>
      </c>
      <c r="I1040">
        <f t="shared" si="51"/>
        <v>13</v>
      </c>
      <c r="J1040" t="b">
        <f t="shared" si="50"/>
        <v>0</v>
      </c>
    </row>
    <row r="1041" spans="7:10" x14ac:dyDescent="0.25">
      <c r="G1041" t="s">
        <v>6465</v>
      </c>
      <c r="H1041" t="s">
        <v>6546</v>
      </c>
      <c r="I1041">
        <f t="shared" si="51"/>
        <v>14</v>
      </c>
      <c r="J1041" t="b">
        <f t="shared" si="50"/>
        <v>0</v>
      </c>
    </row>
    <row r="1042" spans="7:10" x14ac:dyDescent="0.25">
      <c r="G1042" t="s">
        <v>6465</v>
      </c>
      <c r="H1042" t="s">
        <v>6552</v>
      </c>
      <c r="I1042">
        <f t="shared" si="51"/>
        <v>15</v>
      </c>
      <c r="J1042" t="b">
        <f t="shared" si="50"/>
        <v>0</v>
      </c>
    </row>
    <row r="1043" spans="7:10" x14ac:dyDescent="0.25">
      <c r="G1043" t="s">
        <v>6560</v>
      </c>
      <c r="H1043" t="s">
        <v>6559</v>
      </c>
      <c r="I1043">
        <f t="shared" si="51"/>
        <v>1</v>
      </c>
      <c r="J1043" t="b">
        <f t="shared" si="50"/>
        <v>0</v>
      </c>
    </row>
    <row r="1044" spans="7:10" x14ac:dyDescent="0.25">
      <c r="G1044" t="s">
        <v>6560</v>
      </c>
      <c r="H1044" t="s">
        <v>6569</v>
      </c>
      <c r="I1044">
        <f t="shared" si="51"/>
        <v>2</v>
      </c>
      <c r="J1044" t="b">
        <f t="shared" si="50"/>
        <v>0</v>
      </c>
    </row>
    <row r="1045" spans="7:10" x14ac:dyDescent="0.25">
      <c r="G1045" t="s">
        <v>6560</v>
      </c>
      <c r="H1045" t="s">
        <v>6574</v>
      </c>
      <c r="I1045">
        <f t="shared" si="51"/>
        <v>3</v>
      </c>
      <c r="J1045" t="b">
        <f t="shared" si="50"/>
        <v>0</v>
      </c>
    </row>
    <row r="1046" spans="7:10" x14ac:dyDescent="0.25">
      <c r="G1046" t="s">
        <v>6560</v>
      </c>
      <c r="H1046" t="s">
        <v>6579</v>
      </c>
      <c r="I1046">
        <f t="shared" si="51"/>
        <v>4</v>
      </c>
      <c r="J1046" t="b">
        <f t="shared" si="50"/>
        <v>0</v>
      </c>
    </row>
    <row r="1047" spans="7:10" x14ac:dyDescent="0.25">
      <c r="G1047" t="s">
        <v>6586</v>
      </c>
      <c r="H1047" t="s">
        <v>6585</v>
      </c>
      <c r="I1047">
        <f t="shared" si="51"/>
        <v>1</v>
      </c>
      <c r="J1047" t="b">
        <f t="shared" si="50"/>
        <v>0</v>
      </c>
    </row>
    <row r="1048" spans="7:10" x14ac:dyDescent="0.25">
      <c r="G1048" t="s">
        <v>6586</v>
      </c>
      <c r="H1048" t="s">
        <v>6596</v>
      </c>
      <c r="I1048">
        <f t="shared" si="51"/>
        <v>2</v>
      </c>
      <c r="J1048" t="b">
        <f t="shared" si="50"/>
        <v>0</v>
      </c>
    </row>
    <row r="1049" spans="7:10" x14ac:dyDescent="0.25">
      <c r="G1049" t="s">
        <v>6586</v>
      </c>
      <c r="H1049" t="s">
        <v>6601</v>
      </c>
      <c r="I1049">
        <f t="shared" si="51"/>
        <v>3</v>
      </c>
      <c r="J1049" t="b">
        <f t="shared" si="50"/>
        <v>0</v>
      </c>
    </row>
    <row r="1050" spans="7:10" x14ac:dyDescent="0.25">
      <c r="G1050" t="s">
        <v>6586</v>
      </c>
      <c r="H1050" t="s">
        <v>6610</v>
      </c>
      <c r="I1050">
        <f t="shared" si="51"/>
        <v>4</v>
      </c>
      <c r="J1050" t="b">
        <f t="shared" si="50"/>
        <v>0</v>
      </c>
    </row>
    <row r="1051" spans="7:10" x14ac:dyDescent="0.25">
      <c r="G1051" t="s">
        <v>6586</v>
      </c>
      <c r="H1051" t="s">
        <v>6619</v>
      </c>
      <c r="I1051">
        <f t="shared" si="51"/>
        <v>5</v>
      </c>
      <c r="J1051" t="b">
        <f t="shared" si="50"/>
        <v>0</v>
      </c>
    </row>
    <row r="1052" spans="7:10" x14ac:dyDescent="0.25">
      <c r="G1052" t="s">
        <v>6586</v>
      </c>
      <c r="H1052" t="s">
        <v>6624</v>
      </c>
      <c r="I1052">
        <f t="shared" si="51"/>
        <v>6</v>
      </c>
      <c r="J1052" t="b">
        <f t="shared" si="50"/>
        <v>0</v>
      </c>
    </row>
    <row r="1053" spans="7:10" x14ac:dyDescent="0.25">
      <c r="G1053" t="s">
        <v>6586</v>
      </c>
      <c r="H1053" t="s">
        <v>6629</v>
      </c>
      <c r="I1053">
        <f t="shared" si="51"/>
        <v>7</v>
      </c>
      <c r="J1053" t="b">
        <f t="shared" si="50"/>
        <v>0</v>
      </c>
    </row>
    <row r="1054" spans="7:10" x14ac:dyDescent="0.25">
      <c r="G1054" t="s">
        <v>6586</v>
      </c>
      <c r="H1054" t="s">
        <v>6638</v>
      </c>
      <c r="I1054">
        <f t="shared" si="51"/>
        <v>8</v>
      </c>
      <c r="J1054" t="b">
        <f t="shared" si="50"/>
        <v>0</v>
      </c>
    </row>
    <row r="1055" spans="7:10" x14ac:dyDescent="0.25">
      <c r="G1055" t="s">
        <v>6586</v>
      </c>
      <c r="H1055" t="s">
        <v>6647</v>
      </c>
      <c r="I1055">
        <f t="shared" si="51"/>
        <v>9</v>
      </c>
      <c r="J1055" t="b">
        <f t="shared" si="50"/>
        <v>0</v>
      </c>
    </row>
    <row r="1056" spans="7:10" x14ac:dyDescent="0.25">
      <c r="G1056" t="s">
        <v>6586</v>
      </c>
      <c r="H1056" t="s">
        <v>6656</v>
      </c>
      <c r="I1056">
        <f t="shared" si="51"/>
        <v>10</v>
      </c>
      <c r="J1056" t="b">
        <f t="shared" si="50"/>
        <v>0</v>
      </c>
    </row>
    <row r="1057" spans="7:10" x14ac:dyDescent="0.25">
      <c r="G1057" t="s">
        <v>6586</v>
      </c>
      <c r="H1057" t="s">
        <v>6661</v>
      </c>
      <c r="I1057">
        <f t="shared" si="51"/>
        <v>11</v>
      </c>
      <c r="J1057" t="b">
        <f t="shared" si="50"/>
        <v>0</v>
      </c>
    </row>
    <row r="1058" spans="7:10" x14ac:dyDescent="0.25">
      <c r="G1058" t="s">
        <v>6586</v>
      </c>
      <c r="H1058" t="s">
        <v>6667</v>
      </c>
      <c r="I1058">
        <f t="shared" si="51"/>
        <v>12</v>
      </c>
      <c r="J1058" t="b">
        <f t="shared" si="50"/>
        <v>0</v>
      </c>
    </row>
    <row r="1059" spans="7:10" x14ac:dyDescent="0.25">
      <c r="G1059" t="s">
        <v>6586</v>
      </c>
      <c r="H1059" t="s">
        <v>6672</v>
      </c>
      <c r="I1059">
        <f t="shared" si="51"/>
        <v>13</v>
      </c>
      <c r="J1059" t="b">
        <f t="shared" si="50"/>
        <v>0</v>
      </c>
    </row>
    <row r="1060" spans="7:10" x14ac:dyDescent="0.25">
      <c r="G1060" t="s">
        <v>6586</v>
      </c>
      <c r="H1060" t="s">
        <v>6677</v>
      </c>
      <c r="I1060">
        <f t="shared" si="51"/>
        <v>14</v>
      </c>
      <c r="J1060" t="b">
        <f t="shared" si="50"/>
        <v>0</v>
      </c>
    </row>
    <row r="1061" spans="7:10" x14ac:dyDescent="0.25">
      <c r="G1061" t="s">
        <v>6586</v>
      </c>
      <c r="H1061" t="s">
        <v>6686</v>
      </c>
      <c r="I1061">
        <f t="shared" si="51"/>
        <v>15</v>
      </c>
      <c r="J1061" t="b">
        <f t="shared" si="50"/>
        <v>0</v>
      </c>
    </row>
    <row r="1062" spans="7:10" x14ac:dyDescent="0.25">
      <c r="G1062" t="s">
        <v>6697</v>
      </c>
      <c r="H1062" t="s">
        <v>6696</v>
      </c>
      <c r="I1062">
        <f t="shared" si="51"/>
        <v>1</v>
      </c>
      <c r="J1062" t="b">
        <f t="shared" si="50"/>
        <v>0</v>
      </c>
    </row>
    <row r="1063" spans="7:10" x14ac:dyDescent="0.25">
      <c r="G1063" t="s">
        <v>6697</v>
      </c>
      <c r="H1063" t="s">
        <v>918</v>
      </c>
      <c r="I1063">
        <f t="shared" si="51"/>
        <v>2</v>
      </c>
      <c r="J1063" t="b">
        <f t="shared" si="50"/>
        <v>0</v>
      </c>
    </row>
    <row r="1064" spans="7:10" x14ac:dyDescent="0.25">
      <c r="G1064" t="s">
        <v>6697</v>
      </c>
      <c r="H1064" t="s">
        <v>2146</v>
      </c>
      <c r="I1064">
        <f t="shared" si="51"/>
        <v>3</v>
      </c>
      <c r="J1064" t="b">
        <f t="shared" si="50"/>
        <v>0</v>
      </c>
    </row>
    <row r="1065" spans="7:10" x14ac:dyDescent="0.25">
      <c r="G1065" t="s">
        <v>6697</v>
      </c>
      <c r="H1065" t="s">
        <v>945</v>
      </c>
      <c r="I1065">
        <f t="shared" si="51"/>
        <v>4</v>
      </c>
      <c r="J1065" t="b">
        <f t="shared" si="50"/>
        <v>0</v>
      </c>
    </row>
    <row r="1066" spans="7:10" x14ac:dyDescent="0.25">
      <c r="G1066" t="s">
        <v>6717</v>
      </c>
      <c r="H1066" t="s">
        <v>6716</v>
      </c>
      <c r="I1066">
        <f t="shared" si="51"/>
        <v>1</v>
      </c>
      <c r="J1066" t="b">
        <f t="shared" si="50"/>
        <v>0</v>
      </c>
    </row>
    <row r="1067" spans="7:10" x14ac:dyDescent="0.25">
      <c r="G1067" t="s">
        <v>6717</v>
      </c>
      <c r="H1067" t="s">
        <v>6718</v>
      </c>
      <c r="I1067">
        <f t="shared" si="51"/>
        <v>2</v>
      </c>
      <c r="J1067" t="b">
        <f t="shared" si="50"/>
        <v>0</v>
      </c>
    </row>
    <row r="1068" spans="7:10" x14ac:dyDescent="0.25">
      <c r="G1068" t="s">
        <v>6717</v>
      </c>
      <c r="H1068" t="s">
        <v>6719</v>
      </c>
      <c r="I1068">
        <f t="shared" si="51"/>
        <v>3</v>
      </c>
      <c r="J1068" t="b">
        <f t="shared" si="50"/>
        <v>0</v>
      </c>
    </row>
    <row r="1069" spans="7:10" x14ac:dyDescent="0.25">
      <c r="G1069" t="s">
        <v>6717</v>
      </c>
      <c r="H1069" t="s">
        <v>6720</v>
      </c>
      <c r="I1069">
        <f t="shared" si="51"/>
        <v>4</v>
      </c>
      <c r="J1069" t="b">
        <f t="shared" si="50"/>
        <v>0</v>
      </c>
    </row>
    <row r="1070" spans="7:10" x14ac:dyDescent="0.25">
      <c r="G1070" t="s">
        <v>6717</v>
      </c>
      <c r="H1070" t="s">
        <v>6721</v>
      </c>
      <c r="I1070">
        <f t="shared" si="51"/>
        <v>5</v>
      </c>
      <c r="J1070" t="b">
        <f t="shared" si="50"/>
        <v>0</v>
      </c>
    </row>
    <row r="1071" spans="7:10" x14ac:dyDescent="0.25">
      <c r="G1071" t="s">
        <v>6717</v>
      </c>
      <c r="H1071" t="s">
        <v>6722</v>
      </c>
      <c r="I1071">
        <f t="shared" si="51"/>
        <v>6</v>
      </c>
      <c r="J1071" t="b">
        <f t="shared" si="50"/>
        <v>0</v>
      </c>
    </row>
    <row r="1072" spans="7:10" x14ac:dyDescent="0.25">
      <c r="G1072" t="s">
        <v>6717</v>
      </c>
      <c r="H1072" t="s">
        <v>6723</v>
      </c>
      <c r="I1072">
        <f t="shared" si="51"/>
        <v>7</v>
      </c>
      <c r="J1072" t="b">
        <f t="shared" si="50"/>
        <v>0</v>
      </c>
    </row>
    <row r="1073" spans="7:10" x14ac:dyDescent="0.25">
      <c r="G1073" t="s">
        <v>6717</v>
      </c>
      <c r="H1073" t="s">
        <v>6724</v>
      </c>
      <c r="I1073">
        <f t="shared" si="51"/>
        <v>8</v>
      </c>
      <c r="J1073" t="b">
        <f t="shared" si="50"/>
        <v>0</v>
      </c>
    </row>
    <row r="1074" spans="7:10" x14ac:dyDescent="0.25">
      <c r="G1074" t="s">
        <v>6717</v>
      </c>
      <c r="H1074" t="s">
        <v>6725</v>
      </c>
      <c r="I1074">
        <f t="shared" si="51"/>
        <v>9</v>
      </c>
      <c r="J1074" t="b">
        <f t="shared" si="50"/>
        <v>0</v>
      </c>
    </row>
    <row r="1075" spans="7:10" x14ac:dyDescent="0.25">
      <c r="G1075" t="s">
        <v>6717</v>
      </c>
      <c r="H1075" t="s">
        <v>6726</v>
      </c>
      <c r="I1075">
        <f t="shared" si="51"/>
        <v>10</v>
      </c>
      <c r="J1075" t="b">
        <f t="shared" si="50"/>
        <v>0</v>
      </c>
    </row>
    <row r="1076" spans="7:10" x14ac:dyDescent="0.25">
      <c r="G1076" t="s">
        <v>6717</v>
      </c>
      <c r="H1076" t="s">
        <v>6727</v>
      </c>
      <c r="I1076">
        <f t="shared" si="51"/>
        <v>11</v>
      </c>
      <c r="J1076" t="b">
        <f t="shared" si="50"/>
        <v>0</v>
      </c>
    </row>
    <row r="1077" spans="7:10" x14ac:dyDescent="0.25">
      <c r="G1077" t="s">
        <v>6717</v>
      </c>
      <c r="H1077" t="s">
        <v>6728</v>
      </c>
      <c r="I1077">
        <f t="shared" si="51"/>
        <v>12</v>
      </c>
      <c r="J1077" t="b">
        <f t="shared" si="50"/>
        <v>0</v>
      </c>
    </row>
    <row r="1078" spans="7:10" x14ac:dyDescent="0.25">
      <c r="G1078" t="s">
        <v>6717</v>
      </c>
      <c r="H1078" t="s">
        <v>6729</v>
      </c>
      <c r="I1078">
        <f t="shared" si="51"/>
        <v>13</v>
      </c>
      <c r="J1078" t="b">
        <f t="shared" si="50"/>
        <v>0</v>
      </c>
    </row>
    <row r="1079" spans="7:10" x14ac:dyDescent="0.25">
      <c r="G1079" t="s">
        <v>6717</v>
      </c>
      <c r="H1079" t="s">
        <v>6730</v>
      </c>
      <c r="I1079">
        <f t="shared" si="51"/>
        <v>14</v>
      </c>
      <c r="J1079" t="b">
        <f t="shared" si="50"/>
        <v>0</v>
      </c>
    </row>
    <row r="1080" spans="7:10" x14ac:dyDescent="0.25">
      <c r="G1080" t="s">
        <v>6717</v>
      </c>
      <c r="H1080" t="s">
        <v>6731</v>
      </c>
      <c r="I1080">
        <f t="shared" si="51"/>
        <v>15</v>
      </c>
      <c r="J1080" t="b">
        <f t="shared" si="50"/>
        <v>0</v>
      </c>
    </row>
    <row r="1081" spans="7:10" x14ac:dyDescent="0.25">
      <c r="G1081" t="s">
        <v>6717</v>
      </c>
      <c r="H1081" t="s">
        <v>6732</v>
      </c>
      <c r="I1081">
        <f t="shared" si="51"/>
        <v>16</v>
      </c>
      <c r="J1081" t="b">
        <f t="shared" si="50"/>
        <v>0</v>
      </c>
    </row>
    <row r="1082" spans="7:10" x14ac:dyDescent="0.25">
      <c r="G1082" t="s">
        <v>6717</v>
      </c>
      <c r="H1082" t="s">
        <v>6733</v>
      </c>
      <c r="I1082">
        <f t="shared" si="51"/>
        <v>17</v>
      </c>
      <c r="J1082" t="b">
        <f t="shared" si="50"/>
        <v>0</v>
      </c>
    </row>
    <row r="1083" spans="7:10" x14ac:dyDescent="0.25">
      <c r="G1083" t="s">
        <v>6717</v>
      </c>
      <c r="H1083" t="s">
        <v>6734</v>
      </c>
      <c r="I1083">
        <f t="shared" si="51"/>
        <v>18</v>
      </c>
      <c r="J1083" t="b">
        <f t="shared" si="50"/>
        <v>0</v>
      </c>
    </row>
    <row r="1084" spans="7:10" x14ac:dyDescent="0.25">
      <c r="G1084" t="s">
        <v>6717</v>
      </c>
      <c r="H1084" t="s">
        <v>6735</v>
      </c>
      <c r="I1084">
        <f t="shared" si="51"/>
        <v>19</v>
      </c>
      <c r="J1084" t="b">
        <f t="shared" si="50"/>
        <v>0</v>
      </c>
    </row>
    <row r="1085" spans="7:10" x14ac:dyDescent="0.25">
      <c r="G1085" t="s">
        <v>6737</v>
      </c>
      <c r="H1085" t="s">
        <v>6736</v>
      </c>
      <c r="I1085">
        <f t="shared" si="51"/>
        <v>1</v>
      </c>
      <c r="J1085" t="b">
        <f t="shared" si="50"/>
        <v>0</v>
      </c>
    </row>
    <row r="1086" spans="7:10" x14ac:dyDescent="0.25">
      <c r="G1086" t="s">
        <v>6737</v>
      </c>
      <c r="H1086" t="s">
        <v>6738</v>
      </c>
      <c r="I1086">
        <f t="shared" si="51"/>
        <v>2</v>
      </c>
      <c r="J1086" t="b">
        <f t="shared" ref="J1086:J1149" si="52">G1086=Country</f>
        <v>0</v>
      </c>
    </row>
    <row r="1087" spans="7:10" x14ac:dyDescent="0.25">
      <c r="G1087" t="s">
        <v>6737</v>
      </c>
      <c r="H1087" t="s">
        <v>6739</v>
      </c>
      <c r="I1087">
        <f t="shared" si="51"/>
        <v>3</v>
      </c>
      <c r="J1087" t="b">
        <f t="shared" si="52"/>
        <v>0</v>
      </c>
    </row>
    <row r="1088" spans="7:10" x14ac:dyDescent="0.25">
      <c r="G1088" t="s">
        <v>6737</v>
      </c>
      <c r="H1088" t="s">
        <v>6740</v>
      </c>
      <c r="I1088">
        <f t="shared" si="51"/>
        <v>4</v>
      </c>
      <c r="J1088" t="b">
        <f t="shared" si="52"/>
        <v>0</v>
      </c>
    </row>
    <row r="1089" spans="7:10" x14ac:dyDescent="0.25">
      <c r="G1089" t="s">
        <v>6737</v>
      </c>
      <c r="H1089" t="s">
        <v>6741</v>
      </c>
      <c r="I1089">
        <f t="shared" si="51"/>
        <v>5</v>
      </c>
      <c r="J1089" t="b">
        <f t="shared" si="52"/>
        <v>0</v>
      </c>
    </row>
    <row r="1090" spans="7:10" x14ac:dyDescent="0.25">
      <c r="G1090" t="s">
        <v>6737</v>
      </c>
      <c r="H1090" t="s">
        <v>6742</v>
      </c>
      <c r="I1090">
        <f t="shared" si="51"/>
        <v>6</v>
      </c>
      <c r="J1090" t="b">
        <f t="shared" si="52"/>
        <v>0</v>
      </c>
    </row>
    <row r="1091" spans="7:10" x14ac:dyDescent="0.25">
      <c r="G1091" t="s">
        <v>6737</v>
      </c>
      <c r="H1091" t="s">
        <v>6743</v>
      </c>
      <c r="I1091">
        <f t="shared" ref="I1091:I1154" si="53">IF(G1091=G1090,I1090+1,1)</f>
        <v>7</v>
      </c>
      <c r="J1091" t="b">
        <f t="shared" si="52"/>
        <v>0</v>
      </c>
    </row>
    <row r="1092" spans="7:10" x14ac:dyDescent="0.25">
      <c r="G1092" t="s">
        <v>6737</v>
      </c>
      <c r="H1092" t="s">
        <v>6744</v>
      </c>
      <c r="I1092">
        <f t="shared" si="53"/>
        <v>8</v>
      </c>
      <c r="J1092" t="b">
        <f t="shared" si="52"/>
        <v>0</v>
      </c>
    </row>
    <row r="1093" spans="7:10" x14ac:dyDescent="0.25">
      <c r="G1093" t="s">
        <v>6737</v>
      </c>
      <c r="H1093" t="s">
        <v>6745</v>
      </c>
      <c r="I1093">
        <f t="shared" si="53"/>
        <v>9</v>
      </c>
      <c r="J1093" t="b">
        <f t="shared" si="52"/>
        <v>0</v>
      </c>
    </row>
    <row r="1094" spans="7:10" x14ac:dyDescent="0.25">
      <c r="G1094" t="s">
        <v>6737</v>
      </c>
      <c r="H1094" t="s">
        <v>6746</v>
      </c>
      <c r="I1094">
        <f t="shared" si="53"/>
        <v>10</v>
      </c>
      <c r="J1094" t="b">
        <f t="shared" si="52"/>
        <v>0</v>
      </c>
    </row>
    <row r="1095" spans="7:10" x14ac:dyDescent="0.25">
      <c r="G1095" t="s">
        <v>6737</v>
      </c>
      <c r="H1095" t="s">
        <v>6747</v>
      </c>
      <c r="I1095">
        <f t="shared" si="53"/>
        <v>11</v>
      </c>
      <c r="J1095" t="b">
        <f t="shared" si="52"/>
        <v>0</v>
      </c>
    </row>
    <row r="1096" spans="7:10" x14ac:dyDescent="0.25">
      <c r="G1096" t="s">
        <v>6737</v>
      </c>
      <c r="H1096" t="s">
        <v>6748</v>
      </c>
      <c r="I1096">
        <f t="shared" si="53"/>
        <v>12</v>
      </c>
      <c r="J1096" t="b">
        <f t="shared" si="52"/>
        <v>0</v>
      </c>
    </row>
    <row r="1097" spans="7:10" x14ac:dyDescent="0.25">
      <c r="G1097" t="s">
        <v>6737</v>
      </c>
      <c r="H1097" t="s">
        <v>6749</v>
      </c>
      <c r="I1097">
        <f t="shared" si="53"/>
        <v>13</v>
      </c>
      <c r="J1097" t="b">
        <f t="shared" si="52"/>
        <v>0</v>
      </c>
    </row>
    <row r="1098" spans="7:10" x14ac:dyDescent="0.25">
      <c r="G1098" t="s">
        <v>6737</v>
      </c>
      <c r="H1098" t="s">
        <v>6750</v>
      </c>
      <c r="I1098">
        <f t="shared" si="53"/>
        <v>14</v>
      </c>
      <c r="J1098" t="b">
        <f t="shared" si="52"/>
        <v>0</v>
      </c>
    </row>
    <row r="1099" spans="7:10" x14ac:dyDescent="0.25">
      <c r="G1099" t="s">
        <v>6737</v>
      </c>
      <c r="H1099" t="s">
        <v>6751</v>
      </c>
      <c r="I1099">
        <f t="shared" si="53"/>
        <v>15</v>
      </c>
      <c r="J1099" t="b">
        <f t="shared" si="52"/>
        <v>0</v>
      </c>
    </row>
    <row r="1100" spans="7:10" x14ac:dyDescent="0.25">
      <c r="G1100" t="s">
        <v>6737</v>
      </c>
      <c r="H1100" t="s">
        <v>6752</v>
      </c>
      <c r="I1100">
        <f t="shared" si="53"/>
        <v>16</v>
      </c>
      <c r="J1100" t="b">
        <f t="shared" si="52"/>
        <v>0</v>
      </c>
    </row>
    <row r="1101" spans="7:10" x14ac:dyDescent="0.25">
      <c r="G1101" t="s">
        <v>6755</v>
      </c>
      <c r="H1101" t="s">
        <v>6754</v>
      </c>
      <c r="I1101">
        <f t="shared" si="53"/>
        <v>1</v>
      </c>
      <c r="J1101" t="b">
        <f t="shared" si="52"/>
        <v>0</v>
      </c>
    </row>
    <row r="1102" spans="7:10" x14ac:dyDescent="0.25">
      <c r="G1102" t="s">
        <v>6755</v>
      </c>
      <c r="H1102" t="s">
        <v>6764</v>
      </c>
      <c r="I1102">
        <f t="shared" si="53"/>
        <v>2</v>
      </c>
      <c r="J1102" t="b">
        <f t="shared" si="52"/>
        <v>0</v>
      </c>
    </row>
    <row r="1103" spans="7:10" x14ac:dyDescent="0.25">
      <c r="G1103" t="s">
        <v>6772</v>
      </c>
      <c r="H1103" t="s">
        <v>6771</v>
      </c>
      <c r="I1103">
        <f t="shared" si="53"/>
        <v>1</v>
      </c>
      <c r="J1103" t="b">
        <f t="shared" si="52"/>
        <v>0</v>
      </c>
    </row>
    <row r="1104" spans="7:10" x14ac:dyDescent="0.25">
      <c r="G1104" t="s">
        <v>6772</v>
      </c>
      <c r="H1104" t="s">
        <v>6781</v>
      </c>
      <c r="I1104">
        <f t="shared" si="53"/>
        <v>2</v>
      </c>
      <c r="J1104" t="b">
        <f t="shared" si="52"/>
        <v>0</v>
      </c>
    </row>
    <row r="1105" spans="7:10" x14ac:dyDescent="0.25">
      <c r="G1105" t="s">
        <v>6772</v>
      </c>
      <c r="H1105" t="s">
        <v>6786</v>
      </c>
      <c r="I1105">
        <f t="shared" si="53"/>
        <v>3</v>
      </c>
      <c r="J1105" t="b">
        <f t="shared" si="52"/>
        <v>0</v>
      </c>
    </row>
    <row r="1106" spans="7:10" x14ac:dyDescent="0.25">
      <c r="G1106" t="s">
        <v>6772</v>
      </c>
      <c r="H1106" t="s">
        <v>6791</v>
      </c>
      <c r="I1106">
        <f t="shared" si="53"/>
        <v>4</v>
      </c>
      <c r="J1106" t="b">
        <f t="shared" si="52"/>
        <v>0</v>
      </c>
    </row>
    <row r="1107" spans="7:10" x14ac:dyDescent="0.25">
      <c r="G1107" t="s">
        <v>6772</v>
      </c>
      <c r="H1107" t="s">
        <v>6796</v>
      </c>
      <c r="I1107">
        <f t="shared" si="53"/>
        <v>5</v>
      </c>
      <c r="J1107" t="b">
        <f t="shared" si="52"/>
        <v>0</v>
      </c>
    </row>
    <row r="1108" spans="7:10" x14ac:dyDescent="0.25">
      <c r="G1108" t="s">
        <v>6803</v>
      </c>
      <c r="H1108" t="s">
        <v>6802</v>
      </c>
      <c r="I1108">
        <f t="shared" si="53"/>
        <v>1</v>
      </c>
      <c r="J1108" t="b">
        <f t="shared" si="52"/>
        <v>0</v>
      </c>
    </row>
    <row r="1109" spans="7:10" x14ac:dyDescent="0.25">
      <c r="G1109" t="s">
        <v>6803</v>
      </c>
      <c r="H1109" t="s">
        <v>6811</v>
      </c>
      <c r="I1109">
        <f t="shared" si="53"/>
        <v>2</v>
      </c>
      <c r="J1109" t="b">
        <f t="shared" si="52"/>
        <v>0</v>
      </c>
    </row>
    <row r="1110" spans="7:10" x14ac:dyDescent="0.25">
      <c r="G1110" t="s">
        <v>6803</v>
      </c>
      <c r="H1110" t="s">
        <v>6817</v>
      </c>
      <c r="I1110">
        <f t="shared" si="53"/>
        <v>3</v>
      </c>
      <c r="J1110" t="b">
        <f t="shared" si="52"/>
        <v>0</v>
      </c>
    </row>
    <row r="1111" spans="7:10" x14ac:dyDescent="0.25">
      <c r="G1111" t="s">
        <v>6803</v>
      </c>
      <c r="H1111" t="s">
        <v>6823</v>
      </c>
      <c r="I1111">
        <f t="shared" si="53"/>
        <v>4</v>
      </c>
      <c r="J1111" t="b">
        <f t="shared" si="52"/>
        <v>0</v>
      </c>
    </row>
    <row r="1112" spans="7:10" x14ac:dyDescent="0.25">
      <c r="G1112" t="s">
        <v>6803</v>
      </c>
      <c r="H1112" t="s">
        <v>6829</v>
      </c>
      <c r="I1112">
        <f t="shared" si="53"/>
        <v>5</v>
      </c>
      <c r="J1112" t="b">
        <f t="shared" si="52"/>
        <v>0</v>
      </c>
    </row>
    <row r="1113" spans="7:10" x14ac:dyDescent="0.25">
      <c r="G1113" t="s">
        <v>6803</v>
      </c>
      <c r="H1113" t="s">
        <v>6834</v>
      </c>
      <c r="I1113">
        <f t="shared" si="53"/>
        <v>6</v>
      </c>
      <c r="J1113" t="b">
        <f t="shared" si="52"/>
        <v>0</v>
      </c>
    </row>
    <row r="1114" spans="7:10" x14ac:dyDescent="0.25">
      <c r="G1114" t="s">
        <v>6803</v>
      </c>
      <c r="H1114" t="s">
        <v>6840</v>
      </c>
      <c r="I1114">
        <f t="shared" si="53"/>
        <v>7</v>
      </c>
      <c r="J1114" t="b">
        <f t="shared" si="52"/>
        <v>0</v>
      </c>
    </row>
    <row r="1115" spans="7:10" x14ac:dyDescent="0.25">
      <c r="G1115" t="s">
        <v>6803</v>
      </c>
      <c r="H1115" t="s">
        <v>6846</v>
      </c>
      <c r="I1115">
        <f t="shared" si="53"/>
        <v>8</v>
      </c>
      <c r="J1115" t="b">
        <f t="shared" si="52"/>
        <v>0</v>
      </c>
    </row>
    <row r="1116" spans="7:10" x14ac:dyDescent="0.25">
      <c r="G1116" t="s">
        <v>6803</v>
      </c>
      <c r="H1116" t="s">
        <v>6852</v>
      </c>
      <c r="I1116">
        <f t="shared" si="53"/>
        <v>9</v>
      </c>
      <c r="J1116" t="b">
        <f t="shared" si="52"/>
        <v>0</v>
      </c>
    </row>
    <row r="1117" spans="7:10" x14ac:dyDescent="0.25">
      <c r="G1117" t="s">
        <v>6803</v>
      </c>
      <c r="H1117" t="s">
        <v>6858</v>
      </c>
      <c r="I1117">
        <f t="shared" si="53"/>
        <v>10</v>
      </c>
      <c r="J1117" t="b">
        <f t="shared" si="52"/>
        <v>0</v>
      </c>
    </row>
    <row r="1118" spans="7:10" x14ac:dyDescent="0.25">
      <c r="G1118" t="s">
        <v>6866</v>
      </c>
      <c r="H1118" t="s">
        <v>6865</v>
      </c>
      <c r="I1118">
        <f t="shared" si="53"/>
        <v>1</v>
      </c>
      <c r="J1118" t="b">
        <f t="shared" si="52"/>
        <v>0</v>
      </c>
    </row>
    <row r="1119" spans="7:10" x14ac:dyDescent="0.25">
      <c r="G1119" t="s">
        <v>6866</v>
      </c>
      <c r="H1119" t="s">
        <v>6875</v>
      </c>
      <c r="I1119">
        <f t="shared" si="53"/>
        <v>2</v>
      </c>
      <c r="J1119" t="b">
        <f t="shared" si="52"/>
        <v>0</v>
      </c>
    </row>
    <row r="1120" spans="7:10" x14ac:dyDescent="0.25">
      <c r="G1120" t="s">
        <v>6866</v>
      </c>
      <c r="H1120" t="s">
        <v>6881</v>
      </c>
      <c r="I1120">
        <f t="shared" si="53"/>
        <v>3</v>
      </c>
      <c r="J1120" t="b">
        <f t="shared" si="52"/>
        <v>0</v>
      </c>
    </row>
    <row r="1121" spans="7:10" x14ac:dyDescent="0.25">
      <c r="G1121" t="s">
        <v>6866</v>
      </c>
      <c r="H1121" t="s">
        <v>6887</v>
      </c>
      <c r="I1121">
        <f t="shared" si="53"/>
        <v>4</v>
      </c>
      <c r="J1121" t="b">
        <f t="shared" si="52"/>
        <v>0</v>
      </c>
    </row>
    <row r="1122" spans="7:10" x14ac:dyDescent="0.25">
      <c r="G1122" t="s">
        <v>6866</v>
      </c>
      <c r="H1122" t="s">
        <v>6892</v>
      </c>
      <c r="I1122">
        <f t="shared" si="53"/>
        <v>5</v>
      </c>
      <c r="J1122" t="b">
        <f t="shared" si="52"/>
        <v>0</v>
      </c>
    </row>
    <row r="1123" spans="7:10" x14ac:dyDescent="0.25">
      <c r="G1123" t="s">
        <v>6866</v>
      </c>
      <c r="H1123" t="s">
        <v>6898</v>
      </c>
      <c r="I1123">
        <f t="shared" si="53"/>
        <v>6</v>
      </c>
      <c r="J1123" t="b">
        <f t="shared" si="52"/>
        <v>0</v>
      </c>
    </row>
    <row r="1124" spans="7:10" x14ac:dyDescent="0.25">
      <c r="G1124" t="s">
        <v>6866</v>
      </c>
      <c r="H1124" t="s">
        <v>6902</v>
      </c>
      <c r="I1124">
        <f t="shared" si="53"/>
        <v>7</v>
      </c>
      <c r="J1124" t="b">
        <f t="shared" si="52"/>
        <v>0</v>
      </c>
    </row>
    <row r="1125" spans="7:10" x14ac:dyDescent="0.25">
      <c r="G1125" t="s">
        <v>6908</v>
      </c>
      <c r="H1125" t="s">
        <v>6907</v>
      </c>
      <c r="I1125">
        <f t="shared" si="53"/>
        <v>1</v>
      </c>
      <c r="J1125" t="b">
        <f t="shared" si="52"/>
        <v>0</v>
      </c>
    </row>
    <row r="1126" spans="7:10" x14ac:dyDescent="0.25">
      <c r="G1126" t="s">
        <v>6908</v>
      </c>
      <c r="H1126" t="s">
        <v>6918</v>
      </c>
      <c r="I1126">
        <f t="shared" si="53"/>
        <v>2</v>
      </c>
      <c r="J1126" t="b">
        <f t="shared" si="52"/>
        <v>0</v>
      </c>
    </row>
    <row r="1127" spans="7:10" x14ac:dyDescent="0.25">
      <c r="G1127" t="s">
        <v>6908</v>
      </c>
      <c r="H1127" t="s">
        <v>6924</v>
      </c>
      <c r="I1127">
        <f t="shared" si="53"/>
        <v>3</v>
      </c>
      <c r="J1127" t="b">
        <f t="shared" si="52"/>
        <v>0</v>
      </c>
    </row>
    <row r="1128" spans="7:10" x14ac:dyDescent="0.25">
      <c r="G1128" t="s">
        <v>6908</v>
      </c>
      <c r="H1128" t="s">
        <v>6929</v>
      </c>
      <c r="I1128">
        <f t="shared" si="53"/>
        <v>4</v>
      </c>
      <c r="J1128" t="b">
        <f t="shared" si="52"/>
        <v>0</v>
      </c>
    </row>
    <row r="1129" spans="7:10" x14ac:dyDescent="0.25">
      <c r="G1129" t="s">
        <v>6908</v>
      </c>
      <c r="H1129" t="s">
        <v>6935</v>
      </c>
      <c r="I1129">
        <f t="shared" si="53"/>
        <v>5</v>
      </c>
      <c r="J1129" t="b">
        <f t="shared" si="52"/>
        <v>0</v>
      </c>
    </row>
    <row r="1130" spans="7:10" x14ac:dyDescent="0.25">
      <c r="G1130" t="s">
        <v>6908</v>
      </c>
      <c r="H1130" t="s">
        <v>6940</v>
      </c>
      <c r="I1130">
        <f t="shared" si="53"/>
        <v>6</v>
      </c>
      <c r="J1130" t="b">
        <f t="shared" si="52"/>
        <v>0</v>
      </c>
    </row>
    <row r="1131" spans="7:10" x14ac:dyDescent="0.25">
      <c r="G1131" t="s">
        <v>6908</v>
      </c>
      <c r="H1131" t="s">
        <v>6946</v>
      </c>
      <c r="I1131">
        <f t="shared" si="53"/>
        <v>7</v>
      </c>
      <c r="J1131" t="b">
        <f t="shared" si="52"/>
        <v>0</v>
      </c>
    </row>
    <row r="1132" spans="7:10" x14ac:dyDescent="0.25">
      <c r="G1132" t="s">
        <v>6908</v>
      </c>
      <c r="H1132" t="s">
        <v>6952</v>
      </c>
      <c r="I1132">
        <f t="shared" si="53"/>
        <v>8</v>
      </c>
      <c r="J1132" t="b">
        <f t="shared" si="52"/>
        <v>0</v>
      </c>
    </row>
    <row r="1133" spans="7:10" x14ac:dyDescent="0.25">
      <c r="G1133" t="s">
        <v>6908</v>
      </c>
      <c r="H1133" t="s">
        <v>6958</v>
      </c>
      <c r="I1133">
        <f t="shared" si="53"/>
        <v>9</v>
      </c>
      <c r="J1133" t="b">
        <f t="shared" si="52"/>
        <v>0</v>
      </c>
    </row>
    <row r="1134" spans="7:10" x14ac:dyDescent="0.25">
      <c r="G1134" t="s">
        <v>6908</v>
      </c>
      <c r="H1134" t="s">
        <v>6963</v>
      </c>
      <c r="I1134">
        <f t="shared" si="53"/>
        <v>10</v>
      </c>
      <c r="J1134" t="b">
        <f t="shared" si="52"/>
        <v>0</v>
      </c>
    </row>
    <row r="1135" spans="7:10" x14ac:dyDescent="0.25">
      <c r="G1135" t="s">
        <v>6908</v>
      </c>
      <c r="H1135" t="s">
        <v>6969</v>
      </c>
      <c r="I1135">
        <f t="shared" si="53"/>
        <v>11</v>
      </c>
      <c r="J1135" t="b">
        <f t="shared" si="52"/>
        <v>0</v>
      </c>
    </row>
    <row r="1136" spans="7:10" x14ac:dyDescent="0.25">
      <c r="G1136" t="s">
        <v>6908</v>
      </c>
      <c r="H1136" t="s">
        <v>6975</v>
      </c>
      <c r="I1136">
        <f t="shared" si="53"/>
        <v>12</v>
      </c>
      <c r="J1136" t="b">
        <f t="shared" si="52"/>
        <v>0</v>
      </c>
    </row>
    <row r="1137" spans="7:10" x14ac:dyDescent="0.25">
      <c r="G1137" t="s">
        <v>6983</v>
      </c>
      <c r="H1137" t="s">
        <v>6982</v>
      </c>
      <c r="I1137">
        <f t="shared" si="53"/>
        <v>1</v>
      </c>
      <c r="J1137" t="b">
        <f t="shared" si="52"/>
        <v>0</v>
      </c>
    </row>
    <row r="1138" spans="7:10" x14ac:dyDescent="0.25">
      <c r="G1138" t="s">
        <v>6983</v>
      </c>
      <c r="H1138" t="s">
        <v>6992</v>
      </c>
      <c r="I1138">
        <f t="shared" si="53"/>
        <v>2</v>
      </c>
      <c r="J1138" t="b">
        <f t="shared" si="52"/>
        <v>0</v>
      </c>
    </row>
    <row r="1139" spans="7:10" x14ac:dyDescent="0.25">
      <c r="G1139" t="s">
        <v>6983</v>
      </c>
      <c r="H1139" t="s">
        <v>6997</v>
      </c>
      <c r="I1139">
        <f t="shared" si="53"/>
        <v>3</v>
      </c>
      <c r="J1139" t="b">
        <f t="shared" si="52"/>
        <v>0</v>
      </c>
    </row>
    <row r="1140" spans="7:10" x14ac:dyDescent="0.25">
      <c r="G1140" t="s">
        <v>6983</v>
      </c>
      <c r="H1140" t="s">
        <v>7002</v>
      </c>
      <c r="I1140">
        <f t="shared" si="53"/>
        <v>4</v>
      </c>
      <c r="J1140" t="b">
        <f t="shared" si="52"/>
        <v>0</v>
      </c>
    </row>
    <row r="1141" spans="7:10" x14ac:dyDescent="0.25">
      <c r="G1141" t="s">
        <v>6983</v>
      </c>
      <c r="H1141" t="s">
        <v>7007</v>
      </c>
      <c r="I1141">
        <f t="shared" si="53"/>
        <v>5</v>
      </c>
      <c r="J1141" t="b">
        <f t="shared" si="52"/>
        <v>0</v>
      </c>
    </row>
    <row r="1142" spans="7:10" x14ac:dyDescent="0.25">
      <c r="G1142" t="s">
        <v>6983</v>
      </c>
      <c r="H1142" t="s">
        <v>7012</v>
      </c>
      <c r="I1142">
        <f t="shared" si="53"/>
        <v>6</v>
      </c>
      <c r="J1142" t="b">
        <f t="shared" si="52"/>
        <v>0</v>
      </c>
    </row>
    <row r="1143" spans="7:10" x14ac:dyDescent="0.25">
      <c r="G1143" t="s">
        <v>6983</v>
      </c>
      <c r="H1143" t="s">
        <v>7017</v>
      </c>
      <c r="I1143">
        <f t="shared" si="53"/>
        <v>7</v>
      </c>
      <c r="J1143" t="b">
        <f t="shared" si="52"/>
        <v>0</v>
      </c>
    </row>
    <row r="1144" spans="7:10" x14ac:dyDescent="0.25">
      <c r="G1144" t="s">
        <v>6983</v>
      </c>
      <c r="H1144" t="s">
        <v>7022</v>
      </c>
      <c r="I1144">
        <f t="shared" si="53"/>
        <v>8</v>
      </c>
      <c r="J1144" t="b">
        <f t="shared" si="52"/>
        <v>0</v>
      </c>
    </row>
    <row r="1145" spans="7:10" x14ac:dyDescent="0.25">
      <c r="G1145" t="s">
        <v>6983</v>
      </c>
      <c r="H1145" t="s">
        <v>7027</v>
      </c>
      <c r="I1145">
        <f t="shared" si="53"/>
        <v>9</v>
      </c>
      <c r="J1145" t="b">
        <f t="shared" si="52"/>
        <v>0</v>
      </c>
    </row>
    <row r="1146" spans="7:10" x14ac:dyDescent="0.25">
      <c r="G1146" t="s">
        <v>6983</v>
      </c>
      <c r="H1146" t="s">
        <v>7032</v>
      </c>
      <c r="I1146">
        <f t="shared" si="53"/>
        <v>10</v>
      </c>
      <c r="J1146" t="b">
        <f t="shared" si="52"/>
        <v>0</v>
      </c>
    </row>
    <row r="1147" spans="7:10" x14ac:dyDescent="0.25">
      <c r="G1147" t="s">
        <v>6983</v>
      </c>
      <c r="H1147" t="s">
        <v>7037</v>
      </c>
      <c r="I1147">
        <f t="shared" si="53"/>
        <v>11</v>
      </c>
      <c r="J1147" t="b">
        <f t="shared" si="52"/>
        <v>0</v>
      </c>
    </row>
    <row r="1148" spans="7:10" x14ac:dyDescent="0.25">
      <c r="G1148" t="s">
        <v>6983</v>
      </c>
      <c r="H1148" t="s">
        <v>7042</v>
      </c>
      <c r="I1148">
        <f t="shared" si="53"/>
        <v>12</v>
      </c>
      <c r="J1148" t="b">
        <f t="shared" si="52"/>
        <v>0</v>
      </c>
    </row>
    <row r="1149" spans="7:10" x14ac:dyDescent="0.25">
      <c r="G1149" t="s">
        <v>6983</v>
      </c>
      <c r="H1149" t="s">
        <v>7047</v>
      </c>
      <c r="I1149">
        <f t="shared" si="53"/>
        <v>13</v>
      </c>
      <c r="J1149" t="b">
        <f t="shared" si="52"/>
        <v>0</v>
      </c>
    </row>
    <row r="1150" spans="7:10" x14ac:dyDescent="0.25">
      <c r="G1150" t="s">
        <v>6983</v>
      </c>
      <c r="H1150" t="s">
        <v>7052</v>
      </c>
      <c r="I1150">
        <f t="shared" si="53"/>
        <v>14</v>
      </c>
      <c r="J1150" t="b">
        <f t="shared" ref="J1150:J1213" si="54">G1150=Country</f>
        <v>0</v>
      </c>
    </row>
    <row r="1151" spans="7:10" x14ac:dyDescent="0.25">
      <c r="G1151" t="s">
        <v>6983</v>
      </c>
      <c r="H1151" t="s">
        <v>7057</v>
      </c>
      <c r="I1151">
        <f t="shared" si="53"/>
        <v>15</v>
      </c>
      <c r="J1151" t="b">
        <f t="shared" si="54"/>
        <v>0</v>
      </c>
    </row>
    <row r="1152" spans="7:10" x14ac:dyDescent="0.25">
      <c r="G1152" t="s">
        <v>6983</v>
      </c>
      <c r="H1152" t="s">
        <v>7062</v>
      </c>
      <c r="I1152">
        <f t="shared" si="53"/>
        <v>16</v>
      </c>
      <c r="J1152" t="b">
        <f t="shared" si="54"/>
        <v>0</v>
      </c>
    </row>
    <row r="1153" spans="7:10" x14ac:dyDescent="0.25">
      <c r="G1153" t="s">
        <v>7069</v>
      </c>
      <c r="H1153" t="s">
        <v>7068</v>
      </c>
      <c r="I1153">
        <f t="shared" si="53"/>
        <v>1</v>
      </c>
      <c r="J1153" t="b">
        <f t="shared" si="54"/>
        <v>0</v>
      </c>
    </row>
    <row r="1154" spans="7:10" x14ac:dyDescent="0.25">
      <c r="G1154" t="s">
        <v>7069</v>
      </c>
      <c r="H1154" t="s">
        <v>7078</v>
      </c>
      <c r="I1154">
        <f t="shared" si="53"/>
        <v>2</v>
      </c>
      <c r="J1154" t="b">
        <f t="shared" si="54"/>
        <v>0</v>
      </c>
    </row>
    <row r="1155" spans="7:10" x14ac:dyDescent="0.25">
      <c r="G1155" t="s">
        <v>7069</v>
      </c>
      <c r="H1155" t="s">
        <v>7091</v>
      </c>
      <c r="I1155">
        <f t="shared" ref="I1155:I1218" si="55">IF(G1155=G1154,I1154+1,1)</f>
        <v>3</v>
      </c>
      <c r="J1155" t="b">
        <f t="shared" si="54"/>
        <v>0</v>
      </c>
    </row>
    <row r="1156" spans="7:10" x14ac:dyDescent="0.25">
      <c r="G1156" t="s">
        <v>7069</v>
      </c>
      <c r="H1156" t="s">
        <v>7096</v>
      </c>
      <c r="I1156">
        <f t="shared" si="55"/>
        <v>4</v>
      </c>
      <c r="J1156" t="b">
        <f t="shared" si="54"/>
        <v>0</v>
      </c>
    </row>
    <row r="1157" spans="7:10" x14ac:dyDescent="0.25">
      <c r="G1157" t="s">
        <v>7069</v>
      </c>
      <c r="H1157" t="s">
        <v>7101</v>
      </c>
      <c r="I1157">
        <f t="shared" si="55"/>
        <v>5</v>
      </c>
      <c r="J1157" t="b">
        <f t="shared" si="54"/>
        <v>0</v>
      </c>
    </row>
    <row r="1158" spans="7:10" x14ac:dyDescent="0.25">
      <c r="G1158" t="s">
        <v>7069</v>
      </c>
      <c r="H1158" t="s">
        <v>6696</v>
      </c>
      <c r="I1158">
        <f t="shared" si="55"/>
        <v>6</v>
      </c>
      <c r="J1158" t="b">
        <f t="shared" si="54"/>
        <v>0</v>
      </c>
    </row>
    <row r="1159" spans="7:10" x14ac:dyDescent="0.25">
      <c r="G1159" t="s">
        <v>7069</v>
      </c>
      <c r="H1159" t="s">
        <v>918</v>
      </c>
      <c r="I1159">
        <f t="shared" si="55"/>
        <v>7</v>
      </c>
      <c r="J1159" t="b">
        <f t="shared" si="54"/>
        <v>0</v>
      </c>
    </row>
    <row r="1160" spans="7:10" x14ac:dyDescent="0.25">
      <c r="G1160" t="s">
        <v>7069</v>
      </c>
      <c r="H1160" t="s">
        <v>7127</v>
      </c>
      <c r="I1160">
        <f t="shared" si="55"/>
        <v>8</v>
      </c>
      <c r="J1160" t="b">
        <f t="shared" si="54"/>
        <v>0</v>
      </c>
    </row>
    <row r="1161" spans="7:10" x14ac:dyDescent="0.25">
      <c r="G1161" t="s">
        <v>7069</v>
      </c>
      <c r="H1161" t="s">
        <v>2146</v>
      </c>
      <c r="I1161">
        <f t="shared" si="55"/>
        <v>9</v>
      </c>
      <c r="J1161" t="b">
        <f t="shared" si="54"/>
        <v>0</v>
      </c>
    </row>
    <row r="1162" spans="7:10" x14ac:dyDescent="0.25">
      <c r="G1162" t="s">
        <v>7069</v>
      </c>
      <c r="H1162" t="s">
        <v>7147</v>
      </c>
      <c r="I1162">
        <f t="shared" si="55"/>
        <v>10</v>
      </c>
      <c r="J1162" t="b">
        <f t="shared" si="54"/>
        <v>0</v>
      </c>
    </row>
    <row r="1163" spans="7:10" x14ac:dyDescent="0.25">
      <c r="G1163" t="s">
        <v>7069</v>
      </c>
      <c r="H1163" t="s">
        <v>7152</v>
      </c>
      <c r="I1163">
        <f t="shared" si="55"/>
        <v>11</v>
      </c>
      <c r="J1163" t="b">
        <f t="shared" si="54"/>
        <v>0</v>
      </c>
    </row>
    <row r="1164" spans="7:10" x14ac:dyDescent="0.25">
      <c r="G1164" t="s">
        <v>7069</v>
      </c>
      <c r="H1164" t="s">
        <v>7157</v>
      </c>
      <c r="I1164">
        <f t="shared" si="55"/>
        <v>12</v>
      </c>
      <c r="J1164" t="b">
        <f t="shared" si="54"/>
        <v>0</v>
      </c>
    </row>
    <row r="1165" spans="7:10" x14ac:dyDescent="0.25">
      <c r="G1165" t="s">
        <v>7069</v>
      </c>
      <c r="H1165" t="s">
        <v>7162</v>
      </c>
      <c r="I1165">
        <f t="shared" si="55"/>
        <v>13</v>
      </c>
      <c r="J1165" t="b">
        <f t="shared" si="54"/>
        <v>0</v>
      </c>
    </row>
    <row r="1166" spans="7:10" x14ac:dyDescent="0.25">
      <c r="G1166" t="s">
        <v>7069</v>
      </c>
      <c r="H1166" t="s">
        <v>7173</v>
      </c>
      <c r="I1166">
        <f t="shared" si="55"/>
        <v>14</v>
      </c>
      <c r="J1166" t="b">
        <f t="shared" si="54"/>
        <v>0</v>
      </c>
    </row>
    <row r="1167" spans="7:10" x14ac:dyDescent="0.25">
      <c r="G1167" t="s">
        <v>7069</v>
      </c>
      <c r="H1167" t="s">
        <v>7184</v>
      </c>
      <c r="I1167">
        <f t="shared" si="55"/>
        <v>15</v>
      </c>
      <c r="J1167" t="b">
        <f t="shared" si="54"/>
        <v>0</v>
      </c>
    </row>
    <row r="1168" spans="7:10" x14ac:dyDescent="0.25">
      <c r="G1168" t="s">
        <v>7069</v>
      </c>
      <c r="H1168" t="s">
        <v>945</v>
      </c>
      <c r="I1168">
        <f t="shared" si="55"/>
        <v>16</v>
      </c>
      <c r="J1168" t="b">
        <f t="shared" si="54"/>
        <v>0</v>
      </c>
    </row>
    <row r="1169" spans="7:10" x14ac:dyDescent="0.25">
      <c r="G1169" t="s">
        <v>7069</v>
      </c>
      <c r="H1169" t="s">
        <v>7204</v>
      </c>
      <c r="I1169">
        <f t="shared" si="55"/>
        <v>17</v>
      </c>
      <c r="J1169" t="b">
        <f t="shared" si="54"/>
        <v>0</v>
      </c>
    </row>
    <row r="1170" spans="7:10" x14ac:dyDescent="0.25">
      <c r="G1170" t="s">
        <v>7211</v>
      </c>
      <c r="H1170" t="s">
        <v>7210</v>
      </c>
      <c r="I1170">
        <f t="shared" si="55"/>
        <v>1</v>
      </c>
      <c r="J1170" t="b">
        <f t="shared" si="54"/>
        <v>0</v>
      </c>
    </row>
    <row r="1171" spans="7:10" x14ac:dyDescent="0.25">
      <c r="G1171" t="s">
        <v>7211</v>
      </c>
      <c r="H1171" t="s">
        <v>7222</v>
      </c>
      <c r="I1171">
        <f t="shared" si="55"/>
        <v>2</v>
      </c>
      <c r="J1171" t="b">
        <f t="shared" si="54"/>
        <v>0</v>
      </c>
    </row>
    <row r="1172" spans="7:10" x14ac:dyDescent="0.25">
      <c r="G1172" t="s">
        <v>7211</v>
      </c>
      <c r="H1172" t="s">
        <v>7227</v>
      </c>
      <c r="I1172">
        <f t="shared" si="55"/>
        <v>3</v>
      </c>
      <c r="J1172" t="b">
        <f t="shared" si="54"/>
        <v>0</v>
      </c>
    </row>
    <row r="1173" spans="7:10" x14ac:dyDescent="0.25">
      <c r="G1173" t="s">
        <v>7211</v>
      </c>
      <c r="H1173" t="s">
        <v>7232</v>
      </c>
      <c r="I1173">
        <f t="shared" si="55"/>
        <v>4</v>
      </c>
      <c r="J1173" t="b">
        <f t="shared" si="54"/>
        <v>0</v>
      </c>
    </row>
    <row r="1174" spans="7:10" x14ac:dyDescent="0.25">
      <c r="G1174" t="s">
        <v>7211</v>
      </c>
      <c r="H1174" t="s">
        <v>7237</v>
      </c>
      <c r="I1174">
        <f t="shared" si="55"/>
        <v>5</v>
      </c>
      <c r="J1174" t="b">
        <f t="shared" si="54"/>
        <v>0</v>
      </c>
    </row>
    <row r="1175" spans="7:10" x14ac:dyDescent="0.25">
      <c r="G1175" t="s">
        <v>7211</v>
      </c>
      <c r="H1175" t="s">
        <v>7243</v>
      </c>
      <c r="I1175">
        <f t="shared" si="55"/>
        <v>6</v>
      </c>
      <c r="J1175" t="b">
        <f t="shared" si="54"/>
        <v>0</v>
      </c>
    </row>
    <row r="1176" spans="7:10" x14ac:dyDescent="0.25">
      <c r="G1176" t="s">
        <v>7211</v>
      </c>
      <c r="H1176" t="s">
        <v>7248</v>
      </c>
      <c r="I1176">
        <f t="shared" si="55"/>
        <v>7</v>
      </c>
      <c r="J1176" t="b">
        <f t="shared" si="54"/>
        <v>0</v>
      </c>
    </row>
    <row r="1177" spans="7:10" x14ac:dyDescent="0.25">
      <c r="G1177" t="s">
        <v>7211</v>
      </c>
      <c r="H1177" t="s">
        <v>7253</v>
      </c>
      <c r="I1177">
        <f t="shared" si="55"/>
        <v>8</v>
      </c>
      <c r="J1177" t="b">
        <f t="shared" si="54"/>
        <v>0</v>
      </c>
    </row>
    <row r="1178" spans="7:10" x14ac:dyDescent="0.25">
      <c r="G1178" t="s">
        <v>7211</v>
      </c>
      <c r="H1178" t="s">
        <v>7258</v>
      </c>
      <c r="I1178">
        <f t="shared" si="55"/>
        <v>9</v>
      </c>
      <c r="J1178" t="b">
        <f t="shared" si="54"/>
        <v>0</v>
      </c>
    </row>
    <row r="1179" spans="7:10" x14ac:dyDescent="0.25">
      <c r="G1179" t="s">
        <v>7211</v>
      </c>
      <c r="H1179" t="s">
        <v>7263</v>
      </c>
      <c r="I1179">
        <f t="shared" si="55"/>
        <v>10</v>
      </c>
      <c r="J1179" t="b">
        <f t="shared" si="54"/>
        <v>0</v>
      </c>
    </row>
    <row r="1180" spans="7:10" x14ac:dyDescent="0.25">
      <c r="G1180" t="s">
        <v>7211</v>
      </c>
      <c r="H1180" t="s">
        <v>7268</v>
      </c>
      <c r="I1180">
        <f t="shared" si="55"/>
        <v>11</v>
      </c>
      <c r="J1180" t="b">
        <f t="shared" si="54"/>
        <v>0</v>
      </c>
    </row>
    <row r="1181" spans="7:10" x14ac:dyDescent="0.25">
      <c r="G1181" t="s">
        <v>7211</v>
      </c>
      <c r="H1181" t="s">
        <v>7273</v>
      </c>
      <c r="I1181">
        <f t="shared" si="55"/>
        <v>12</v>
      </c>
      <c r="J1181" t="b">
        <f t="shared" si="54"/>
        <v>0</v>
      </c>
    </row>
    <row r="1182" spans="7:10" x14ac:dyDescent="0.25">
      <c r="G1182" t="s">
        <v>7211</v>
      </c>
      <c r="H1182" t="s">
        <v>7278</v>
      </c>
      <c r="I1182">
        <f t="shared" si="55"/>
        <v>13</v>
      </c>
      <c r="J1182" t="b">
        <f t="shared" si="54"/>
        <v>0</v>
      </c>
    </row>
    <row r="1183" spans="7:10" x14ac:dyDescent="0.25">
      <c r="G1183" t="s">
        <v>7285</v>
      </c>
      <c r="H1183" t="s">
        <v>7284</v>
      </c>
      <c r="I1183">
        <f t="shared" si="55"/>
        <v>1</v>
      </c>
      <c r="J1183" t="b">
        <f t="shared" si="54"/>
        <v>0</v>
      </c>
    </row>
    <row r="1184" spans="7:10" x14ac:dyDescent="0.25">
      <c r="G1184" t="s">
        <v>7285</v>
      </c>
      <c r="H1184" t="s">
        <v>2214</v>
      </c>
      <c r="I1184">
        <f t="shared" si="55"/>
        <v>2</v>
      </c>
      <c r="J1184" t="b">
        <f t="shared" si="54"/>
        <v>0</v>
      </c>
    </row>
    <row r="1185" spans="7:10" x14ac:dyDescent="0.25">
      <c r="G1185" t="s">
        <v>7285</v>
      </c>
      <c r="H1185" t="s">
        <v>7298</v>
      </c>
      <c r="I1185">
        <f t="shared" si="55"/>
        <v>3</v>
      </c>
      <c r="J1185" t="b">
        <f t="shared" si="54"/>
        <v>0</v>
      </c>
    </row>
    <row r="1186" spans="7:10" x14ac:dyDescent="0.25">
      <c r="G1186" t="s">
        <v>7285</v>
      </c>
      <c r="H1186" t="s">
        <v>2219</v>
      </c>
      <c r="I1186">
        <f t="shared" si="55"/>
        <v>4</v>
      </c>
      <c r="J1186" t="b">
        <f t="shared" si="54"/>
        <v>0</v>
      </c>
    </row>
    <row r="1187" spans="7:10" x14ac:dyDescent="0.25">
      <c r="G1187" t="s">
        <v>7285</v>
      </c>
      <c r="H1187" t="s">
        <v>2229</v>
      </c>
      <c r="I1187">
        <f t="shared" si="55"/>
        <v>5</v>
      </c>
      <c r="J1187" t="b">
        <f t="shared" si="54"/>
        <v>0</v>
      </c>
    </row>
    <row r="1188" spans="7:10" x14ac:dyDescent="0.25">
      <c r="G1188" t="s">
        <v>7285</v>
      </c>
      <c r="H1188" t="s">
        <v>7309</v>
      </c>
      <c r="I1188">
        <f t="shared" si="55"/>
        <v>6</v>
      </c>
      <c r="J1188" t="b">
        <f t="shared" si="54"/>
        <v>0</v>
      </c>
    </row>
    <row r="1189" spans="7:10" x14ac:dyDescent="0.25">
      <c r="G1189" t="s">
        <v>7285</v>
      </c>
      <c r="H1189" t="s">
        <v>7314</v>
      </c>
      <c r="I1189">
        <f t="shared" si="55"/>
        <v>7</v>
      </c>
      <c r="J1189" t="b">
        <f t="shared" si="54"/>
        <v>0</v>
      </c>
    </row>
    <row r="1190" spans="7:10" x14ac:dyDescent="0.25">
      <c r="G1190" t="s">
        <v>7321</v>
      </c>
      <c r="H1190" t="s">
        <v>7320</v>
      </c>
      <c r="I1190">
        <f t="shared" si="55"/>
        <v>1</v>
      </c>
      <c r="J1190" t="b">
        <f t="shared" si="54"/>
        <v>0</v>
      </c>
    </row>
    <row r="1191" spans="7:10" x14ac:dyDescent="0.25">
      <c r="G1191" t="s">
        <v>7321</v>
      </c>
      <c r="H1191" t="s">
        <v>7338</v>
      </c>
      <c r="I1191">
        <f t="shared" si="55"/>
        <v>2</v>
      </c>
      <c r="J1191" t="b">
        <f t="shared" si="54"/>
        <v>0</v>
      </c>
    </row>
    <row r="1192" spans="7:10" x14ac:dyDescent="0.25">
      <c r="G1192" t="s">
        <v>7321</v>
      </c>
      <c r="H1192" t="s">
        <v>7347</v>
      </c>
      <c r="I1192">
        <f t="shared" si="55"/>
        <v>3</v>
      </c>
      <c r="J1192" t="b">
        <f t="shared" si="54"/>
        <v>0</v>
      </c>
    </row>
    <row r="1193" spans="7:10" x14ac:dyDescent="0.25">
      <c r="G1193" t="s">
        <v>7355</v>
      </c>
      <c r="H1193" t="s">
        <v>7354</v>
      </c>
      <c r="I1193">
        <f t="shared" si="55"/>
        <v>1</v>
      </c>
      <c r="J1193" t="b">
        <f t="shared" si="54"/>
        <v>0</v>
      </c>
    </row>
    <row r="1194" spans="7:10" x14ac:dyDescent="0.25">
      <c r="G1194" t="s">
        <v>7355</v>
      </c>
      <c r="H1194" t="s">
        <v>7365</v>
      </c>
      <c r="I1194">
        <f t="shared" si="55"/>
        <v>2</v>
      </c>
      <c r="J1194" t="b">
        <f t="shared" si="54"/>
        <v>0</v>
      </c>
    </row>
    <row r="1195" spans="7:10" x14ac:dyDescent="0.25">
      <c r="G1195" t="s">
        <v>7355</v>
      </c>
      <c r="H1195" t="s">
        <v>7370</v>
      </c>
      <c r="I1195">
        <f t="shared" si="55"/>
        <v>3</v>
      </c>
      <c r="J1195" t="b">
        <f t="shared" si="54"/>
        <v>0</v>
      </c>
    </row>
    <row r="1196" spans="7:10" x14ac:dyDescent="0.25">
      <c r="G1196" t="s">
        <v>7355</v>
      </c>
      <c r="H1196" t="s">
        <v>7375</v>
      </c>
      <c r="I1196">
        <f t="shared" si="55"/>
        <v>4</v>
      </c>
      <c r="J1196" t="b">
        <f t="shared" si="54"/>
        <v>0</v>
      </c>
    </row>
    <row r="1197" spans="7:10" x14ac:dyDescent="0.25">
      <c r="G1197" t="s">
        <v>7355</v>
      </c>
      <c r="H1197" t="s">
        <v>7380</v>
      </c>
      <c r="I1197">
        <f t="shared" si="55"/>
        <v>5</v>
      </c>
      <c r="J1197" t="b">
        <f t="shared" si="54"/>
        <v>0</v>
      </c>
    </row>
    <row r="1198" spans="7:10" x14ac:dyDescent="0.25">
      <c r="G1198" t="s">
        <v>7355</v>
      </c>
      <c r="H1198" t="s">
        <v>7385</v>
      </c>
      <c r="I1198">
        <f t="shared" si="55"/>
        <v>6</v>
      </c>
      <c r="J1198" t="b">
        <f t="shared" si="54"/>
        <v>0</v>
      </c>
    </row>
    <row r="1199" spans="7:10" x14ac:dyDescent="0.25">
      <c r="G1199" t="s">
        <v>7355</v>
      </c>
      <c r="H1199" t="s">
        <v>7390</v>
      </c>
      <c r="I1199">
        <f t="shared" si="55"/>
        <v>7</v>
      </c>
      <c r="J1199" t="b">
        <f t="shared" si="54"/>
        <v>0</v>
      </c>
    </row>
    <row r="1200" spans="7:10" x14ac:dyDescent="0.25">
      <c r="G1200" t="s">
        <v>7355</v>
      </c>
      <c r="H1200" t="s">
        <v>7395</v>
      </c>
      <c r="I1200">
        <f t="shared" si="55"/>
        <v>8</v>
      </c>
      <c r="J1200" t="b">
        <f t="shared" si="54"/>
        <v>0</v>
      </c>
    </row>
    <row r="1201" spans="7:10" x14ac:dyDescent="0.25">
      <c r="G1201" t="s">
        <v>7355</v>
      </c>
      <c r="H1201" t="s">
        <v>7400</v>
      </c>
      <c r="I1201">
        <f t="shared" si="55"/>
        <v>9</v>
      </c>
      <c r="J1201" t="b">
        <f t="shared" si="54"/>
        <v>0</v>
      </c>
    </row>
    <row r="1202" spans="7:10" x14ac:dyDescent="0.25">
      <c r="G1202" t="s">
        <v>7355</v>
      </c>
      <c r="H1202" t="s">
        <v>7405</v>
      </c>
      <c r="I1202">
        <f t="shared" si="55"/>
        <v>10</v>
      </c>
      <c r="J1202" t="b">
        <f t="shared" si="54"/>
        <v>0</v>
      </c>
    </row>
    <row r="1203" spans="7:10" x14ac:dyDescent="0.25">
      <c r="G1203" t="s">
        <v>7355</v>
      </c>
      <c r="H1203" t="s">
        <v>7410</v>
      </c>
      <c r="I1203">
        <f t="shared" si="55"/>
        <v>11</v>
      </c>
      <c r="J1203" t="b">
        <f t="shared" si="54"/>
        <v>0</v>
      </c>
    </row>
    <row r="1204" spans="7:10" x14ac:dyDescent="0.25">
      <c r="G1204" t="s">
        <v>7355</v>
      </c>
      <c r="H1204" t="s">
        <v>7415</v>
      </c>
      <c r="I1204">
        <f t="shared" si="55"/>
        <v>12</v>
      </c>
      <c r="J1204" t="b">
        <f t="shared" si="54"/>
        <v>0</v>
      </c>
    </row>
    <row r="1205" spans="7:10" x14ac:dyDescent="0.25">
      <c r="G1205" t="s">
        <v>7355</v>
      </c>
      <c r="H1205" t="s">
        <v>7420</v>
      </c>
      <c r="I1205">
        <f t="shared" si="55"/>
        <v>13</v>
      </c>
      <c r="J1205" t="b">
        <f t="shared" si="54"/>
        <v>0</v>
      </c>
    </row>
    <row r="1206" spans="7:10" x14ac:dyDescent="0.25">
      <c r="G1206" t="s">
        <v>7355</v>
      </c>
      <c r="H1206" t="s">
        <v>7425</v>
      </c>
      <c r="I1206">
        <f t="shared" si="55"/>
        <v>14</v>
      </c>
      <c r="J1206" t="b">
        <f t="shared" si="54"/>
        <v>0</v>
      </c>
    </row>
    <row r="1207" spans="7:10" x14ac:dyDescent="0.25">
      <c r="G1207" t="s">
        <v>7355</v>
      </c>
      <c r="H1207" t="s">
        <v>7430</v>
      </c>
      <c r="I1207">
        <f t="shared" si="55"/>
        <v>15</v>
      </c>
      <c r="J1207" t="b">
        <f t="shared" si="54"/>
        <v>0</v>
      </c>
    </row>
    <row r="1208" spans="7:10" x14ac:dyDescent="0.25">
      <c r="G1208" t="s">
        <v>7355</v>
      </c>
      <c r="H1208" t="s">
        <v>7435</v>
      </c>
      <c r="I1208">
        <f t="shared" si="55"/>
        <v>16</v>
      </c>
      <c r="J1208" t="b">
        <f t="shared" si="54"/>
        <v>0</v>
      </c>
    </row>
    <row r="1209" spans="7:10" x14ac:dyDescent="0.25">
      <c r="G1209" t="s">
        <v>7355</v>
      </c>
      <c r="H1209" t="s">
        <v>7440</v>
      </c>
      <c r="I1209">
        <f t="shared" si="55"/>
        <v>17</v>
      </c>
      <c r="J1209" t="b">
        <f t="shared" si="54"/>
        <v>0</v>
      </c>
    </row>
    <row r="1210" spans="7:10" x14ac:dyDescent="0.25">
      <c r="G1210" t="s">
        <v>7355</v>
      </c>
      <c r="H1210" t="s">
        <v>7445</v>
      </c>
      <c r="I1210">
        <f t="shared" si="55"/>
        <v>18</v>
      </c>
      <c r="J1210" t="b">
        <f t="shared" si="54"/>
        <v>0</v>
      </c>
    </row>
    <row r="1211" spans="7:10" x14ac:dyDescent="0.25">
      <c r="G1211" t="s">
        <v>7355</v>
      </c>
      <c r="H1211" t="s">
        <v>7450</v>
      </c>
      <c r="I1211">
        <f t="shared" si="55"/>
        <v>19</v>
      </c>
      <c r="J1211" t="b">
        <f t="shared" si="54"/>
        <v>0</v>
      </c>
    </row>
    <row r="1212" spans="7:10" x14ac:dyDescent="0.25">
      <c r="G1212" t="s">
        <v>7457</v>
      </c>
      <c r="H1212" t="s">
        <v>7456</v>
      </c>
      <c r="I1212">
        <f t="shared" si="55"/>
        <v>1</v>
      </c>
      <c r="J1212" t="b">
        <f t="shared" si="54"/>
        <v>0</v>
      </c>
    </row>
    <row r="1213" spans="7:10" x14ac:dyDescent="0.25">
      <c r="G1213" t="s">
        <v>7457</v>
      </c>
      <c r="H1213" t="s">
        <v>7467</v>
      </c>
      <c r="I1213">
        <f t="shared" si="55"/>
        <v>2</v>
      </c>
      <c r="J1213" t="b">
        <f t="shared" si="54"/>
        <v>0</v>
      </c>
    </row>
    <row r="1214" spans="7:10" x14ac:dyDescent="0.25">
      <c r="G1214" t="s">
        <v>7457</v>
      </c>
      <c r="H1214" t="s">
        <v>7472</v>
      </c>
      <c r="I1214">
        <f t="shared" si="55"/>
        <v>3</v>
      </c>
      <c r="J1214" t="b">
        <f t="shared" ref="J1214:J1277" si="56">G1214=Country</f>
        <v>0</v>
      </c>
    </row>
    <row r="1215" spans="7:10" x14ac:dyDescent="0.25">
      <c r="G1215" t="s">
        <v>7457</v>
      </c>
      <c r="H1215" t="s">
        <v>7477</v>
      </c>
      <c r="I1215">
        <f t="shared" si="55"/>
        <v>4</v>
      </c>
      <c r="J1215" t="b">
        <f t="shared" si="56"/>
        <v>0</v>
      </c>
    </row>
    <row r="1216" spans="7:10" x14ac:dyDescent="0.25">
      <c r="G1216" t="s">
        <v>7457</v>
      </c>
      <c r="H1216" t="s">
        <v>7482</v>
      </c>
      <c r="I1216">
        <f t="shared" si="55"/>
        <v>5</v>
      </c>
      <c r="J1216" t="b">
        <f t="shared" si="56"/>
        <v>0</v>
      </c>
    </row>
    <row r="1217" spans="7:10" x14ac:dyDescent="0.25">
      <c r="G1217" t="s">
        <v>7457</v>
      </c>
      <c r="H1217" t="s">
        <v>7487</v>
      </c>
      <c r="I1217">
        <f t="shared" si="55"/>
        <v>6</v>
      </c>
      <c r="J1217" t="b">
        <f t="shared" si="56"/>
        <v>0</v>
      </c>
    </row>
    <row r="1218" spans="7:10" x14ac:dyDescent="0.25">
      <c r="G1218" t="s">
        <v>7457</v>
      </c>
      <c r="H1218" t="s">
        <v>7457</v>
      </c>
      <c r="I1218">
        <f t="shared" si="55"/>
        <v>7</v>
      </c>
      <c r="J1218" t="b">
        <f t="shared" si="56"/>
        <v>0</v>
      </c>
    </row>
    <row r="1219" spans="7:10" x14ac:dyDescent="0.25">
      <c r="G1219" t="s">
        <v>7457</v>
      </c>
      <c r="H1219" t="s">
        <v>7495</v>
      </c>
      <c r="I1219">
        <f t="shared" ref="I1219:I1282" si="57">IF(G1219=G1218,I1218+1,1)</f>
        <v>8</v>
      </c>
      <c r="J1219" t="b">
        <f t="shared" si="56"/>
        <v>0</v>
      </c>
    </row>
    <row r="1220" spans="7:10" x14ac:dyDescent="0.25">
      <c r="G1220" t="s">
        <v>7457</v>
      </c>
      <c r="H1220" t="s">
        <v>7500</v>
      </c>
      <c r="I1220">
        <f t="shared" si="57"/>
        <v>9</v>
      </c>
      <c r="J1220" t="b">
        <f t="shared" si="56"/>
        <v>0</v>
      </c>
    </row>
    <row r="1221" spans="7:10" x14ac:dyDescent="0.25">
      <c r="G1221" t="s">
        <v>7457</v>
      </c>
      <c r="H1221" t="s">
        <v>7505</v>
      </c>
      <c r="I1221">
        <f t="shared" si="57"/>
        <v>10</v>
      </c>
      <c r="J1221" t="b">
        <f t="shared" si="56"/>
        <v>0</v>
      </c>
    </row>
    <row r="1222" spans="7:10" x14ac:dyDescent="0.25">
      <c r="G1222" t="s">
        <v>7457</v>
      </c>
      <c r="H1222" t="s">
        <v>7510</v>
      </c>
      <c r="I1222">
        <f t="shared" si="57"/>
        <v>11</v>
      </c>
      <c r="J1222" t="b">
        <f t="shared" si="56"/>
        <v>0</v>
      </c>
    </row>
    <row r="1223" spans="7:10" x14ac:dyDescent="0.25">
      <c r="G1223" t="s">
        <v>7457</v>
      </c>
      <c r="H1223" t="s">
        <v>7515</v>
      </c>
      <c r="I1223">
        <f t="shared" si="57"/>
        <v>12</v>
      </c>
      <c r="J1223" t="b">
        <f t="shared" si="56"/>
        <v>0</v>
      </c>
    </row>
    <row r="1224" spans="7:10" x14ac:dyDescent="0.25">
      <c r="G1224" t="s">
        <v>7457</v>
      </c>
      <c r="H1224" t="s">
        <v>7520</v>
      </c>
      <c r="I1224">
        <f t="shared" si="57"/>
        <v>13</v>
      </c>
      <c r="J1224" t="b">
        <f t="shared" si="56"/>
        <v>0</v>
      </c>
    </row>
    <row r="1225" spans="7:10" x14ac:dyDescent="0.25">
      <c r="G1225" t="s">
        <v>7457</v>
      </c>
      <c r="H1225" t="s">
        <v>7525</v>
      </c>
      <c r="I1225">
        <f t="shared" si="57"/>
        <v>14</v>
      </c>
      <c r="J1225" t="b">
        <f t="shared" si="56"/>
        <v>0</v>
      </c>
    </row>
    <row r="1226" spans="7:10" x14ac:dyDescent="0.25">
      <c r="G1226" t="s">
        <v>7457</v>
      </c>
      <c r="H1226" t="s">
        <v>7530</v>
      </c>
      <c r="I1226">
        <f t="shared" si="57"/>
        <v>15</v>
      </c>
      <c r="J1226" t="b">
        <f t="shared" si="56"/>
        <v>0</v>
      </c>
    </row>
    <row r="1227" spans="7:10" x14ac:dyDescent="0.25">
      <c r="G1227" t="s">
        <v>7457</v>
      </c>
      <c r="H1227" t="s">
        <v>7535</v>
      </c>
      <c r="I1227">
        <f t="shared" si="57"/>
        <v>16</v>
      </c>
      <c r="J1227" t="b">
        <f t="shared" si="56"/>
        <v>0</v>
      </c>
    </row>
    <row r="1228" spans="7:10" x14ac:dyDescent="0.25">
      <c r="G1228" t="s">
        <v>7457</v>
      </c>
      <c r="H1228" t="s">
        <v>7540</v>
      </c>
      <c r="I1228">
        <f t="shared" si="57"/>
        <v>17</v>
      </c>
      <c r="J1228" t="b">
        <f t="shared" si="56"/>
        <v>0</v>
      </c>
    </row>
    <row r="1229" spans="7:10" x14ac:dyDescent="0.25">
      <c r="G1229" t="s">
        <v>7457</v>
      </c>
      <c r="H1229" t="s">
        <v>7545</v>
      </c>
      <c r="I1229">
        <f t="shared" si="57"/>
        <v>18</v>
      </c>
      <c r="J1229" t="b">
        <f t="shared" si="56"/>
        <v>0</v>
      </c>
    </row>
    <row r="1230" spans="7:10" x14ac:dyDescent="0.25">
      <c r="G1230" t="s">
        <v>7457</v>
      </c>
      <c r="H1230" t="s">
        <v>7550</v>
      </c>
      <c r="I1230">
        <f t="shared" si="57"/>
        <v>19</v>
      </c>
      <c r="J1230" t="b">
        <f t="shared" si="56"/>
        <v>0</v>
      </c>
    </row>
    <row r="1231" spans="7:10" x14ac:dyDescent="0.25">
      <c r="G1231" t="s">
        <v>7457</v>
      </c>
      <c r="H1231" t="s">
        <v>7555</v>
      </c>
      <c r="I1231">
        <f t="shared" si="57"/>
        <v>20</v>
      </c>
      <c r="J1231" t="b">
        <f t="shared" si="56"/>
        <v>0</v>
      </c>
    </row>
    <row r="1232" spans="7:10" x14ac:dyDescent="0.25">
      <c r="G1232" t="s">
        <v>7457</v>
      </c>
      <c r="H1232" t="s">
        <v>7560</v>
      </c>
      <c r="I1232">
        <f t="shared" si="57"/>
        <v>21</v>
      </c>
      <c r="J1232" t="b">
        <f t="shared" si="56"/>
        <v>0</v>
      </c>
    </row>
    <row r="1233" spans="7:10" x14ac:dyDescent="0.25">
      <c r="G1233" t="s">
        <v>7457</v>
      </c>
      <c r="H1233" t="s">
        <v>7565</v>
      </c>
      <c r="I1233">
        <f t="shared" si="57"/>
        <v>22</v>
      </c>
      <c r="J1233" t="b">
        <f t="shared" si="56"/>
        <v>0</v>
      </c>
    </row>
    <row r="1234" spans="7:10" x14ac:dyDescent="0.25">
      <c r="G1234" t="s">
        <v>7572</v>
      </c>
      <c r="H1234" t="s">
        <v>7571</v>
      </c>
      <c r="I1234">
        <f t="shared" si="57"/>
        <v>1</v>
      </c>
      <c r="J1234" t="b">
        <f t="shared" si="56"/>
        <v>0</v>
      </c>
    </row>
    <row r="1235" spans="7:10" x14ac:dyDescent="0.25">
      <c r="G1235" t="s">
        <v>7572</v>
      </c>
      <c r="H1235" t="s">
        <v>7582</v>
      </c>
      <c r="I1235">
        <f t="shared" si="57"/>
        <v>2</v>
      </c>
      <c r="J1235" t="b">
        <f t="shared" si="56"/>
        <v>0</v>
      </c>
    </row>
    <row r="1236" spans="7:10" x14ac:dyDescent="0.25">
      <c r="G1236" t="s">
        <v>7572</v>
      </c>
      <c r="H1236" t="s">
        <v>7588</v>
      </c>
      <c r="I1236">
        <f t="shared" si="57"/>
        <v>3</v>
      </c>
      <c r="J1236" t="b">
        <f t="shared" si="56"/>
        <v>0</v>
      </c>
    </row>
    <row r="1237" spans="7:10" x14ac:dyDescent="0.25">
      <c r="G1237" t="s">
        <v>7572</v>
      </c>
      <c r="H1237" t="s">
        <v>7594</v>
      </c>
      <c r="I1237">
        <f t="shared" si="57"/>
        <v>4</v>
      </c>
      <c r="J1237" t="b">
        <f t="shared" si="56"/>
        <v>0</v>
      </c>
    </row>
    <row r="1238" spans="7:10" x14ac:dyDescent="0.25">
      <c r="G1238" t="s">
        <v>7572</v>
      </c>
      <c r="H1238" t="s">
        <v>7600</v>
      </c>
      <c r="I1238">
        <f t="shared" si="57"/>
        <v>5</v>
      </c>
      <c r="J1238" t="b">
        <f t="shared" si="56"/>
        <v>0</v>
      </c>
    </row>
    <row r="1239" spans="7:10" x14ac:dyDescent="0.25">
      <c r="G1239" t="s">
        <v>7572</v>
      </c>
      <c r="H1239" t="s">
        <v>7605</v>
      </c>
      <c r="I1239">
        <f t="shared" si="57"/>
        <v>6</v>
      </c>
      <c r="J1239" t="b">
        <f t="shared" si="56"/>
        <v>0</v>
      </c>
    </row>
    <row r="1240" spans="7:10" x14ac:dyDescent="0.25">
      <c r="G1240" t="s">
        <v>7572</v>
      </c>
      <c r="H1240" t="s">
        <v>7611</v>
      </c>
      <c r="I1240">
        <f t="shared" si="57"/>
        <v>7</v>
      </c>
      <c r="J1240" t="b">
        <f t="shared" si="56"/>
        <v>0</v>
      </c>
    </row>
    <row r="1241" spans="7:10" x14ac:dyDescent="0.25">
      <c r="G1241" t="s">
        <v>7572</v>
      </c>
      <c r="H1241" t="s">
        <v>7617</v>
      </c>
      <c r="I1241">
        <f t="shared" si="57"/>
        <v>8</v>
      </c>
      <c r="J1241" t="b">
        <f t="shared" si="56"/>
        <v>0</v>
      </c>
    </row>
    <row r="1242" spans="7:10" x14ac:dyDescent="0.25">
      <c r="G1242" t="s">
        <v>7625</v>
      </c>
      <c r="H1242" t="s">
        <v>7624</v>
      </c>
      <c r="I1242">
        <f t="shared" si="57"/>
        <v>1</v>
      </c>
      <c r="J1242" t="b">
        <f t="shared" si="56"/>
        <v>0</v>
      </c>
    </row>
    <row r="1243" spans="7:10" x14ac:dyDescent="0.25">
      <c r="G1243" t="s">
        <v>7625</v>
      </c>
      <c r="H1243" t="s">
        <v>7635</v>
      </c>
      <c r="I1243">
        <f t="shared" si="57"/>
        <v>2</v>
      </c>
      <c r="J1243" t="b">
        <f t="shared" si="56"/>
        <v>0</v>
      </c>
    </row>
    <row r="1244" spans="7:10" x14ac:dyDescent="0.25">
      <c r="G1244" t="s">
        <v>7625</v>
      </c>
      <c r="H1244" t="s">
        <v>7640</v>
      </c>
      <c r="I1244">
        <f t="shared" si="57"/>
        <v>3</v>
      </c>
      <c r="J1244" t="b">
        <f t="shared" si="56"/>
        <v>0</v>
      </c>
    </row>
    <row r="1245" spans="7:10" x14ac:dyDescent="0.25">
      <c r="G1245" t="s">
        <v>7625</v>
      </c>
      <c r="H1245" t="s">
        <v>7645</v>
      </c>
      <c r="I1245">
        <f t="shared" si="57"/>
        <v>4</v>
      </c>
      <c r="J1245" t="b">
        <f t="shared" si="56"/>
        <v>0</v>
      </c>
    </row>
    <row r="1246" spans="7:10" x14ac:dyDescent="0.25">
      <c r="G1246" t="s">
        <v>7625</v>
      </c>
      <c r="H1246" t="s">
        <v>7650</v>
      </c>
      <c r="I1246">
        <f t="shared" si="57"/>
        <v>5</v>
      </c>
      <c r="J1246" t="b">
        <f t="shared" si="56"/>
        <v>0</v>
      </c>
    </row>
    <row r="1247" spans="7:10" x14ac:dyDescent="0.25">
      <c r="G1247" t="s">
        <v>7625</v>
      </c>
      <c r="H1247" t="s">
        <v>7655</v>
      </c>
      <c r="I1247">
        <f t="shared" si="57"/>
        <v>6</v>
      </c>
      <c r="J1247" t="b">
        <f t="shared" si="56"/>
        <v>0</v>
      </c>
    </row>
    <row r="1248" spans="7:10" x14ac:dyDescent="0.25">
      <c r="G1248" t="s">
        <v>7625</v>
      </c>
      <c r="H1248" t="s">
        <v>7660</v>
      </c>
      <c r="I1248">
        <f t="shared" si="57"/>
        <v>7</v>
      </c>
      <c r="J1248" t="b">
        <f t="shared" si="56"/>
        <v>0</v>
      </c>
    </row>
    <row r="1249" spans="7:10" x14ac:dyDescent="0.25">
      <c r="G1249" t="s">
        <v>7625</v>
      </c>
      <c r="H1249" t="s">
        <v>7665</v>
      </c>
      <c r="I1249">
        <f t="shared" si="57"/>
        <v>8</v>
      </c>
      <c r="J1249" t="b">
        <f t="shared" si="56"/>
        <v>0</v>
      </c>
    </row>
    <row r="1250" spans="7:10" x14ac:dyDescent="0.25">
      <c r="G1250" t="s">
        <v>7625</v>
      </c>
      <c r="H1250" t="s">
        <v>7670</v>
      </c>
      <c r="I1250">
        <f t="shared" si="57"/>
        <v>9</v>
      </c>
      <c r="J1250" t="b">
        <f t="shared" si="56"/>
        <v>0</v>
      </c>
    </row>
    <row r="1251" spans="7:10" x14ac:dyDescent="0.25">
      <c r="G1251" t="s">
        <v>7677</v>
      </c>
      <c r="H1251" t="s">
        <v>7676</v>
      </c>
      <c r="I1251">
        <f t="shared" si="57"/>
        <v>1</v>
      </c>
      <c r="J1251" t="b">
        <f t="shared" si="56"/>
        <v>0</v>
      </c>
    </row>
    <row r="1252" spans="7:10" x14ac:dyDescent="0.25">
      <c r="G1252" t="s">
        <v>7677</v>
      </c>
      <c r="H1252" t="s">
        <v>7687</v>
      </c>
      <c r="I1252">
        <f t="shared" si="57"/>
        <v>2</v>
      </c>
      <c r="J1252" t="b">
        <f t="shared" si="56"/>
        <v>0</v>
      </c>
    </row>
    <row r="1253" spans="7:10" x14ac:dyDescent="0.25">
      <c r="G1253" t="s">
        <v>7677</v>
      </c>
      <c r="H1253" t="s">
        <v>7693</v>
      </c>
      <c r="I1253">
        <f t="shared" si="57"/>
        <v>3</v>
      </c>
      <c r="J1253" t="b">
        <f t="shared" si="56"/>
        <v>0</v>
      </c>
    </row>
    <row r="1254" spans="7:10" x14ac:dyDescent="0.25">
      <c r="G1254" t="s">
        <v>7677</v>
      </c>
      <c r="H1254" t="s">
        <v>7699</v>
      </c>
      <c r="I1254">
        <f t="shared" si="57"/>
        <v>4</v>
      </c>
      <c r="J1254" t="b">
        <f t="shared" si="56"/>
        <v>0</v>
      </c>
    </row>
    <row r="1255" spans="7:10" x14ac:dyDescent="0.25">
      <c r="G1255" t="s">
        <v>7677</v>
      </c>
      <c r="H1255" t="s">
        <v>7705</v>
      </c>
      <c r="I1255">
        <f t="shared" si="57"/>
        <v>5</v>
      </c>
      <c r="J1255" t="b">
        <f t="shared" si="56"/>
        <v>0</v>
      </c>
    </row>
    <row r="1256" spans="7:10" x14ac:dyDescent="0.25">
      <c r="G1256" t="s">
        <v>7677</v>
      </c>
      <c r="H1256" t="s">
        <v>7710</v>
      </c>
      <c r="I1256">
        <f t="shared" si="57"/>
        <v>6</v>
      </c>
      <c r="J1256" t="b">
        <f t="shared" si="56"/>
        <v>0</v>
      </c>
    </row>
    <row r="1257" spans="7:10" x14ac:dyDescent="0.25">
      <c r="G1257" t="s">
        <v>7677</v>
      </c>
      <c r="H1257" t="s">
        <v>7716</v>
      </c>
      <c r="I1257">
        <f t="shared" si="57"/>
        <v>7</v>
      </c>
      <c r="J1257" t="b">
        <f t="shared" si="56"/>
        <v>0</v>
      </c>
    </row>
    <row r="1258" spans="7:10" x14ac:dyDescent="0.25">
      <c r="G1258" t="s">
        <v>7677</v>
      </c>
      <c r="H1258" t="s">
        <v>7722</v>
      </c>
      <c r="I1258">
        <f t="shared" si="57"/>
        <v>8</v>
      </c>
      <c r="J1258" t="b">
        <f t="shared" si="56"/>
        <v>0</v>
      </c>
    </row>
    <row r="1259" spans="7:10" x14ac:dyDescent="0.25">
      <c r="G1259" t="s">
        <v>7677</v>
      </c>
      <c r="H1259" t="s">
        <v>7728</v>
      </c>
      <c r="I1259">
        <f t="shared" si="57"/>
        <v>9</v>
      </c>
      <c r="J1259" t="b">
        <f t="shared" si="56"/>
        <v>0</v>
      </c>
    </row>
    <row r="1260" spans="7:10" x14ac:dyDescent="0.25">
      <c r="G1260" t="s">
        <v>7677</v>
      </c>
      <c r="H1260" t="s">
        <v>7734</v>
      </c>
      <c r="I1260">
        <f t="shared" si="57"/>
        <v>10</v>
      </c>
      <c r="J1260" t="b">
        <f t="shared" si="56"/>
        <v>0</v>
      </c>
    </row>
    <row r="1261" spans="7:10" x14ac:dyDescent="0.25">
      <c r="G1261" t="s">
        <v>7742</v>
      </c>
      <c r="H1261" t="s">
        <v>7741</v>
      </c>
      <c r="I1261">
        <f t="shared" si="57"/>
        <v>1</v>
      </c>
      <c r="J1261" t="b">
        <f t="shared" si="56"/>
        <v>0</v>
      </c>
    </row>
    <row r="1262" spans="7:10" x14ac:dyDescent="0.25">
      <c r="G1262" t="s">
        <v>7742</v>
      </c>
      <c r="H1262" t="s">
        <v>3613</v>
      </c>
      <c r="I1262">
        <f t="shared" si="57"/>
        <v>2</v>
      </c>
      <c r="J1262" t="b">
        <f t="shared" si="56"/>
        <v>0</v>
      </c>
    </row>
    <row r="1263" spans="7:10" x14ac:dyDescent="0.25">
      <c r="G1263" t="s">
        <v>7742</v>
      </c>
      <c r="H1263" t="s">
        <v>7755</v>
      </c>
      <c r="I1263">
        <f t="shared" si="57"/>
        <v>3</v>
      </c>
      <c r="J1263" t="b">
        <f t="shared" si="56"/>
        <v>0</v>
      </c>
    </row>
    <row r="1264" spans="7:10" x14ac:dyDescent="0.25">
      <c r="G1264" t="s">
        <v>7742</v>
      </c>
      <c r="H1264" t="s">
        <v>3266</v>
      </c>
      <c r="I1264">
        <f t="shared" si="57"/>
        <v>4</v>
      </c>
      <c r="J1264" t="b">
        <f t="shared" si="56"/>
        <v>0</v>
      </c>
    </row>
    <row r="1265" spans="7:10" x14ac:dyDescent="0.25">
      <c r="G1265" t="s">
        <v>7742</v>
      </c>
      <c r="H1265" t="s">
        <v>7763</v>
      </c>
      <c r="I1265">
        <f t="shared" si="57"/>
        <v>5</v>
      </c>
      <c r="J1265" t="b">
        <f t="shared" si="56"/>
        <v>0</v>
      </c>
    </row>
    <row r="1266" spans="7:10" x14ac:dyDescent="0.25">
      <c r="G1266" t="s">
        <v>7742</v>
      </c>
      <c r="H1266" t="s">
        <v>7768</v>
      </c>
      <c r="I1266">
        <f t="shared" si="57"/>
        <v>6</v>
      </c>
      <c r="J1266" t="b">
        <f t="shared" si="56"/>
        <v>0</v>
      </c>
    </row>
    <row r="1267" spans="7:10" x14ac:dyDescent="0.25">
      <c r="G1267" t="s">
        <v>7742</v>
      </c>
      <c r="H1267" t="s">
        <v>3663</v>
      </c>
      <c r="I1267">
        <f t="shared" si="57"/>
        <v>7</v>
      </c>
      <c r="J1267" t="b">
        <f t="shared" si="56"/>
        <v>0</v>
      </c>
    </row>
    <row r="1268" spans="7:10" x14ac:dyDescent="0.25">
      <c r="G1268" t="s">
        <v>7742</v>
      </c>
      <c r="H1268" t="s">
        <v>3677</v>
      </c>
      <c r="I1268">
        <f t="shared" si="57"/>
        <v>8</v>
      </c>
      <c r="J1268" t="b">
        <f t="shared" si="56"/>
        <v>0</v>
      </c>
    </row>
    <row r="1269" spans="7:10" x14ac:dyDescent="0.25">
      <c r="G1269" t="s">
        <v>7742</v>
      </c>
      <c r="H1269" t="s">
        <v>7779</v>
      </c>
      <c r="I1269">
        <f t="shared" si="57"/>
        <v>9</v>
      </c>
      <c r="J1269" t="b">
        <f t="shared" si="56"/>
        <v>0</v>
      </c>
    </row>
    <row r="1270" spans="7:10" x14ac:dyDescent="0.25">
      <c r="G1270" t="s">
        <v>7784</v>
      </c>
      <c r="H1270" t="s">
        <v>6752</v>
      </c>
      <c r="I1270">
        <f t="shared" si="57"/>
        <v>1</v>
      </c>
      <c r="J1270" t="b">
        <f t="shared" si="56"/>
        <v>0</v>
      </c>
    </row>
    <row r="1271" spans="7:10" x14ac:dyDescent="0.25">
      <c r="G1271" t="s">
        <v>7787</v>
      </c>
      <c r="H1271" t="s">
        <v>7786</v>
      </c>
      <c r="I1271">
        <f t="shared" si="57"/>
        <v>1</v>
      </c>
      <c r="J1271" t="b">
        <f t="shared" si="56"/>
        <v>0</v>
      </c>
    </row>
    <row r="1272" spans="7:10" x14ac:dyDescent="0.25">
      <c r="G1272" t="s">
        <v>7787</v>
      </c>
      <c r="H1272" t="s">
        <v>7797</v>
      </c>
      <c r="I1272">
        <f t="shared" si="57"/>
        <v>2</v>
      </c>
      <c r="J1272" t="b">
        <f t="shared" si="56"/>
        <v>0</v>
      </c>
    </row>
    <row r="1273" spans="7:10" x14ac:dyDescent="0.25">
      <c r="G1273" t="s">
        <v>7787</v>
      </c>
      <c r="H1273" t="s">
        <v>7802</v>
      </c>
      <c r="I1273">
        <f t="shared" si="57"/>
        <v>3</v>
      </c>
      <c r="J1273" t="b">
        <f t="shared" si="56"/>
        <v>0</v>
      </c>
    </row>
    <row r="1274" spans="7:10" x14ac:dyDescent="0.25">
      <c r="G1274" t="s">
        <v>7787</v>
      </c>
      <c r="H1274" t="s">
        <v>7807</v>
      </c>
      <c r="I1274">
        <f t="shared" si="57"/>
        <v>4</v>
      </c>
      <c r="J1274" t="b">
        <f t="shared" si="56"/>
        <v>0</v>
      </c>
    </row>
    <row r="1275" spans="7:10" x14ac:dyDescent="0.25">
      <c r="G1275" t="s">
        <v>7787</v>
      </c>
      <c r="H1275" t="s">
        <v>7812</v>
      </c>
      <c r="I1275">
        <f t="shared" si="57"/>
        <v>5</v>
      </c>
      <c r="J1275" t="b">
        <f t="shared" si="56"/>
        <v>0</v>
      </c>
    </row>
    <row r="1276" spans="7:10" x14ac:dyDescent="0.25">
      <c r="G1276" t="s">
        <v>7787</v>
      </c>
      <c r="H1276" t="s">
        <v>7817</v>
      </c>
      <c r="I1276">
        <f t="shared" si="57"/>
        <v>6</v>
      </c>
      <c r="J1276" t="b">
        <f t="shared" si="56"/>
        <v>0</v>
      </c>
    </row>
    <row r="1277" spans="7:10" x14ac:dyDescent="0.25">
      <c r="G1277" t="s">
        <v>7787</v>
      </c>
      <c r="H1277" t="s">
        <v>7822</v>
      </c>
      <c r="I1277">
        <f t="shared" si="57"/>
        <v>7</v>
      </c>
      <c r="J1277" t="b">
        <f t="shared" si="56"/>
        <v>0</v>
      </c>
    </row>
    <row r="1278" spans="7:10" x14ac:dyDescent="0.25">
      <c r="G1278" t="s">
        <v>7787</v>
      </c>
      <c r="H1278" t="s">
        <v>7827</v>
      </c>
      <c r="I1278">
        <f t="shared" si="57"/>
        <v>8</v>
      </c>
      <c r="J1278" t="b">
        <f t="shared" ref="J1278:J1341" si="58">G1278=Country</f>
        <v>0</v>
      </c>
    </row>
    <row r="1279" spans="7:10" x14ac:dyDescent="0.25">
      <c r="G1279" t="s">
        <v>7787</v>
      </c>
      <c r="H1279" t="s">
        <v>7832</v>
      </c>
      <c r="I1279">
        <f t="shared" si="57"/>
        <v>9</v>
      </c>
      <c r="J1279" t="b">
        <f t="shared" si="58"/>
        <v>0</v>
      </c>
    </row>
    <row r="1280" spans="7:10" x14ac:dyDescent="0.25">
      <c r="G1280" t="s">
        <v>7787</v>
      </c>
      <c r="H1280" t="s">
        <v>7837</v>
      </c>
      <c r="I1280">
        <f t="shared" si="57"/>
        <v>10</v>
      </c>
      <c r="J1280" t="b">
        <f t="shared" si="58"/>
        <v>0</v>
      </c>
    </row>
    <row r="1281" spans="7:10" x14ac:dyDescent="0.25">
      <c r="G1281" t="s">
        <v>7787</v>
      </c>
      <c r="H1281" t="s">
        <v>7842</v>
      </c>
      <c r="I1281">
        <f t="shared" si="57"/>
        <v>11</v>
      </c>
      <c r="J1281" t="b">
        <f t="shared" si="58"/>
        <v>0</v>
      </c>
    </row>
    <row r="1282" spans="7:10" x14ac:dyDescent="0.25">
      <c r="G1282" t="s">
        <v>7787</v>
      </c>
      <c r="H1282" t="s">
        <v>2634</v>
      </c>
      <c r="I1282">
        <f t="shared" si="57"/>
        <v>12</v>
      </c>
      <c r="J1282" t="b">
        <f t="shared" si="58"/>
        <v>0</v>
      </c>
    </row>
    <row r="1283" spans="7:10" x14ac:dyDescent="0.25">
      <c r="G1283" t="s">
        <v>7787</v>
      </c>
      <c r="H1283" t="s">
        <v>7850</v>
      </c>
      <c r="I1283">
        <f t="shared" ref="I1283:I1346" si="59">IF(G1283=G1282,I1282+1,1)</f>
        <v>13</v>
      </c>
      <c r="J1283" t="b">
        <f t="shared" si="58"/>
        <v>0</v>
      </c>
    </row>
    <row r="1284" spans="7:10" x14ac:dyDescent="0.25">
      <c r="G1284" t="s">
        <v>7787</v>
      </c>
      <c r="H1284" t="s">
        <v>7855</v>
      </c>
      <c r="I1284">
        <f t="shared" si="59"/>
        <v>14</v>
      </c>
      <c r="J1284" t="b">
        <f t="shared" si="58"/>
        <v>0</v>
      </c>
    </row>
    <row r="1285" spans="7:10" x14ac:dyDescent="0.25">
      <c r="G1285" t="s">
        <v>7787</v>
      </c>
      <c r="H1285" t="s">
        <v>7860</v>
      </c>
      <c r="I1285">
        <f t="shared" si="59"/>
        <v>15</v>
      </c>
      <c r="J1285" t="b">
        <f t="shared" si="58"/>
        <v>0</v>
      </c>
    </row>
    <row r="1286" spans="7:10" x14ac:dyDescent="0.25">
      <c r="G1286" t="s">
        <v>7787</v>
      </c>
      <c r="H1286" t="s">
        <v>7865</v>
      </c>
      <c r="I1286">
        <f t="shared" si="59"/>
        <v>16</v>
      </c>
      <c r="J1286" t="b">
        <f t="shared" si="58"/>
        <v>0</v>
      </c>
    </row>
    <row r="1287" spans="7:10" x14ac:dyDescent="0.25">
      <c r="G1287" t="s">
        <v>7787</v>
      </c>
      <c r="H1287" t="s">
        <v>7870</v>
      </c>
      <c r="I1287">
        <f t="shared" si="59"/>
        <v>17</v>
      </c>
      <c r="J1287" t="b">
        <f t="shared" si="58"/>
        <v>0</v>
      </c>
    </row>
    <row r="1288" spans="7:10" x14ac:dyDescent="0.25">
      <c r="G1288" t="s">
        <v>7787</v>
      </c>
      <c r="H1288" t="s">
        <v>7875</v>
      </c>
      <c r="I1288">
        <f t="shared" si="59"/>
        <v>18</v>
      </c>
      <c r="J1288" t="b">
        <f t="shared" si="58"/>
        <v>0</v>
      </c>
    </row>
    <row r="1289" spans="7:10" x14ac:dyDescent="0.25">
      <c r="G1289" t="s">
        <v>7882</v>
      </c>
      <c r="H1289" t="s">
        <v>7881</v>
      </c>
      <c r="I1289">
        <f t="shared" si="59"/>
        <v>1</v>
      </c>
      <c r="J1289" t="b">
        <f t="shared" si="58"/>
        <v>0</v>
      </c>
    </row>
    <row r="1290" spans="7:10" x14ac:dyDescent="0.25">
      <c r="G1290" t="s">
        <v>7882</v>
      </c>
      <c r="H1290" t="s">
        <v>7892</v>
      </c>
      <c r="I1290">
        <f t="shared" si="59"/>
        <v>2</v>
      </c>
      <c r="J1290" t="b">
        <f t="shared" si="58"/>
        <v>0</v>
      </c>
    </row>
    <row r="1291" spans="7:10" x14ac:dyDescent="0.25">
      <c r="G1291" t="s">
        <v>7882</v>
      </c>
      <c r="H1291" t="s">
        <v>7897</v>
      </c>
      <c r="I1291">
        <f t="shared" si="59"/>
        <v>3</v>
      </c>
      <c r="J1291" t="b">
        <f t="shared" si="58"/>
        <v>0</v>
      </c>
    </row>
    <row r="1292" spans="7:10" x14ac:dyDescent="0.25">
      <c r="G1292" t="s">
        <v>7882</v>
      </c>
      <c r="H1292" t="s">
        <v>7902</v>
      </c>
      <c r="I1292">
        <f t="shared" si="59"/>
        <v>4</v>
      </c>
      <c r="J1292" t="b">
        <f t="shared" si="58"/>
        <v>0</v>
      </c>
    </row>
    <row r="1293" spans="7:10" x14ac:dyDescent="0.25">
      <c r="G1293" t="s">
        <v>7882</v>
      </c>
      <c r="H1293" t="s">
        <v>7908</v>
      </c>
      <c r="I1293">
        <f t="shared" si="59"/>
        <v>5</v>
      </c>
      <c r="J1293" t="b">
        <f t="shared" si="58"/>
        <v>0</v>
      </c>
    </row>
    <row r="1294" spans="7:10" x14ac:dyDescent="0.25">
      <c r="G1294" t="s">
        <v>7882</v>
      </c>
      <c r="H1294" t="s">
        <v>7913</v>
      </c>
      <c r="I1294">
        <f t="shared" si="59"/>
        <v>6</v>
      </c>
      <c r="J1294" t="b">
        <f t="shared" si="58"/>
        <v>0</v>
      </c>
    </row>
    <row r="1295" spans="7:10" x14ac:dyDescent="0.25">
      <c r="G1295" t="s">
        <v>7882</v>
      </c>
      <c r="H1295" t="s">
        <v>7918</v>
      </c>
      <c r="I1295">
        <f t="shared" si="59"/>
        <v>7</v>
      </c>
      <c r="J1295" t="b">
        <f t="shared" si="58"/>
        <v>0</v>
      </c>
    </row>
    <row r="1296" spans="7:10" x14ac:dyDescent="0.25">
      <c r="G1296" t="s">
        <v>7882</v>
      </c>
      <c r="H1296" t="s">
        <v>7923</v>
      </c>
      <c r="I1296">
        <f t="shared" si="59"/>
        <v>8</v>
      </c>
      <c r="J1296" t="b">
        <f t="shared" si="58"/>
        <v>0</v>
      </c>
    </row>
    <row r="1297" spans="7:10" x14ac:dyDescent="0.25">
      <c r="G1297" t="s">
        <v>7882</v>
      </c>
      <c r="H1297" t="s">
        <v>7929</v>
      </c>
      <c r="I1297">
        <f t="shared" si="59"/>
        <v>9</v>
      </c>
      <c r="J1297" t="b">
        <f t="shared" si="58"/>
        <v>0</v>
      </c>
    </row>
    <row r="1298" spans="7:10" x14ac:dyDescent="0.25">
      <c r="G1298" t="s">
        <v>7882</v>
      </c>
      <c r="H1298" t="s">
        <v>7935</v>
      </c>
      <c r="I1298">
        <f t="shared" si="59"/>
        <v>10</v>
      </c>
      <c r="J1298" t="b">
        <f t="shared" si="58"/>
        <v>0</v>
      </c>
    </row>
    <row r="1299" spans="7:10" x14ac:dyDescent="0.25">
      <c r="G1299" t="s">
        <v>7882</v>
      </c>
      <c r="H1299" t="s">
        <v>7940</v>
      </c>
      <c r="I1299">
        <f t="shared" si="59"/>
        <v>11</v>
      </c>
      <c r="J1299" t="b">
        <f t="shared" si="58"/>
        <v>0</v>
      </c>
    </row>
    <row r="1300" spans="7:10" x14ac:dyDescent="0.25">
      <c r="G1300" t="s">
        <v>7882</v>
      </c>
      <c r="H1300" t="s">
        <v>7946</v>
      </c>
      <c r="I1300">
        <f t="shared" si="59"/>
        <v>12</v>
      </c>
      <c r="J1300" t="b">
        <f t="shared" si="58"/>
        <v>0</v>
      </c>
    </row>
    <row r="1301" spans="7:10" x14ac:dyDescent="0.25">
      <c r="G1301" t="s">
        <v>7882</v>
      </c>
      <c r="H1301" t="s">
        <v>7952</v>
      </c>
      <c r="I1301">
        <f t="shared" si="59"/>
        <v>13</v>
      </c>
      <c r="J1301" t="b">
        <f t="shared" si="58"/>
        <v>0</v>
      </c>
    </row>
    <row r="1302" spans="7:10" x14ac:dyDescent="0.25">
      <c r="G1302" t="s">
        <v>7882</v>
      </c>
      <c r="H1302" t="s">
        <v>7957</v>
      </c>
      <c r="I1302">
        <f t="shared" si="59"/>
        <v>14</v>
      </c>
      <c r="J1302" t="b">
        <f t="shared" si="58"/>
        <v>0</v>
      </c>
    </row>
    <row r="1303" spans="7:10" x14ac:dyDescent="0.25">
      <c r="G1303" t="s">
        <v>7882</v>
      </c>
      <c r="H1303" t="s">
        <v>7962</v>
      </c>
      <c r="I1303">
        <f t="shared" si="59"/>
        <v>15</v>
      </c>
      <c r="J1303" t="b">
        <f t="shared" si="58"/>
        <v>0</v>
      </c>
    </row>
    <row r="1304" spans="7:10" x14ac:dyDescent="0.25">
      <c r="G1304" t="s">
        <v>7882</v>
      </c>
      <c r="H1304" t="s">
        <v>7967</v>
      </c>
      <c r="I1304">
        <f t="shared" si="59"/>
        <v>16</v>
      </c>
      <c r="J1304" t="b">
        <f t="shared" si="58"/>
        <v>0</v>
      </c>
    </row>
    <row r="1305" spans="7:10" x14ac:dyDescent="0.25">
      <c r="G1305" t="s">
        <v>7882</v>
      </c>
      <c r="H1305" t="s">
        <v>7973</v>
      </c>
      <c r="I1305">
        <f t="shared" si="59"/>
        <v>17</v>
      </c>
      <c r="J1305" t="b">
        <f t="shared" si="58"/>
        <v>0</v>
      </c>
    </row>
    <row r="1306" spans="7:10" x14ac:dyDescent="0.25">
      <c r="G1306" t="s">
        <v>7882</v>
      </c>
      <c r="H1306" t="s">
        <v>7978</v>
      </c>
      <c r="I1306">
        <f t="shared" si="59"/>
        <v>18</v>
      </c>
      <c r="J1306" t="b">
        <f t="shared" si="58"/>
        <v>0</v>
      </c>
    </row>
    <row r="1307" spans="7:10" x14ac:dyDescent="0.25">
      <c r="G1307" t="s">
        <v>7882</v>
      </c>
      <c r="H1307" t="s">
        <v>7983</v>
      </c>
      <c r="I1307">
        <f t="shared" si="59"/>
        <v>19</v>
      </c>
      <c r="J1307" t="b">
        <f t="shared" si="58"/>
        <v>0</v>
      </c>
    </row>
    <row r="1308" spans="7:10" x14ac:dyDescent="0.25">
      <c r="G1308" t="s">
        <v>7882</v>
      </c>
      <c r="H1308" t="s">
        <v>7988</v>
      </c>
      <c r="I1308">
        <f t="shared" si="59"/>
        <v>20</v>
      </c>
      <c r="J1308" t="b">
        <f t="shared" si="58"/>
        <v>0</v>
      </c>
    </row>
    <row r="1309" spans="7:10" x14ac:dyDescent="0.25">
      <c r="G1309" t="s">
        <v>7993</v>
      </c>
      <c r="H1309" t="s">
        <v>6752</v>
      </c>
      <c r="I1309">
        <f t="shared" si="59"/>
        <v>1</v>
      </c>
      <c r="J1309" t="b">
        <f t="shared" si="58"/>
        <v>0</v>
      </c>
    </row>
    <row r="1310" spans="7:10" x14ac:dyDescent="0.25">
      <c r="G1310" t="s">
        <v>7996</v>
      </c>
      <c r="H1310" t="s">
        <v>7995</v>
      </c>
      <c r="I1310">
        <f t="shared" si="59"/>
        <v>1</v>
      </c>
      <c r="J1310" t="b">
        <f t="shared" si="58"/>
        <v>0</v>
      </c>
    </row>
    <row r="1311" spans="7:10" x14ac:dyDescent="0.25">
      <c r="G1311" t="s">
        <v>7996</v>
      </c>
      <c r="H1311" t="s">
        <v>8005</v>
      </c>
      <c r="I1311">
        <f t="shared" si="59"/>
        <v>2</v>
      </c>
      <c r="J1311" t="b">
        <f t="shared" si="58"/>
        <v>0</v>
      </c>
    </row>
    <row r="1312" spans="7:10" x14ac:dyDescent="0.25">
      <c r="G1312" t="s">
        <v>7996</v>
      </c>
      <c r="H1312" t="s">
        <v>8016</v>
      </c>
      <c r="I1312">
        <f t="shared" si="59"/>
        <v>3</v>
      </c>
      <c r="J1312" t="b">
        <f t="shared" si="58"/>
        <v>0</v>
      </c>
    </row>
    <row r="1313" spans="7:10" x14ac:dyDescent="0.25">
      <c r="G1313" t="s">
        <v>7996</v>
      </c>
      <c r="H1313" t="s">
        <v>8021</v>
      </c>
      <c r="I1313">
        <f t="shared" si="59"/>
        <v>4</v>
      </c>
      <c r="J1313" t="b">
        <f t="shared" si="58"/>
        <v>0</v>
      </c>
    </row>
    <row r="1314" spans="7:10" x14ac:dyDescent="0.25">
      <c r="G1314" t="s">
        <v>7996</v>
      </c>
      <c r="H1314" t="s">
        <v>8026</v>
      </c>
      <c r="I1314">
        <f t="shared" si="59"/>
        <v>5</v>
      </c>
      <c r="J1314" t="b">
        <f t="shared" si="58"/>
        <v>0</v>
      </c>
    </row>
    <row r="1315" spans="7:10" x14ac:dyDescent="0.25">
      <c r="G1315" t="s">
        <v>7996</v>
      </c>
      <c r="H1315" t="s">
        <v>8031</v>
      </c>
      <c r="I1315">
        <f t="shared" si="59"/>
        <v>6</v>
      </c>
      <c r="J1315" t="b">
        <f t="shared" si="58"/>
        <v>0</v>
      </c>
    </row>
    <row r="1316" spans="7:10" x14ac:dyDescent="0.25">
      <c r="G1316" t="s">
        <v>7996</v>
      </c>
      <c r="H1316" t="s">
        <v>8036</v>
      </c>
      <c r="I1316">
        <f t="shared" si="59"/>
        <v>7</v>
      </c>
      <c r="J1316" t="b">
        <f t="shared" si="58"/>
        <v>0</v>
      </c>
    </row>
    <row r="1317" spans="7:10" x14ac:dyDescent="0.25">
      <c r="G1317" t="s">
        <v>7996</v>
      </c>
      <c r="H1317" t="s">
        <v>8041</v>
      </c>
      <c r="I1317">
        <f t="shared" si="59"/>
        <v>8</v>
      </c>
      <c r="J1317" t="b">
        <f t="shared" si="58"/>
        <v>0</v>
      </c>
    </row>
    <row r="1318" spans="7:10" x14ac:dyDescent="0.25">
      <c r="G1318" t="s">
        <v>7996</v>
      </c>
      <c r="H1318" t="s">
        <v>8046</v>
      </c>
      <c r="I1318">
        <f t="shared" si="59"/>
        <v>9</v>
      </c>
      <c r="J1318" t="b">
        <f t="shared" si="58"/>
        <v>0</v>
      </c>
    </row>
    <row r="1319" spans="7:10" x14ac:dyDescent="0.25">
      <c r="G1319" t="s">
        <v>7996</v>
      </c>
      <c r="H1319" t="s">
        <v>8051</v>
      </c>
      <c r="I1319">
        <f t="shared" si="59"/>
        <v>10</v>
      </c>
      <c r="J1319" t="b">
        <f t="shared" si="58"/>
        <v>0</v>
      </c>
    </row>
    <row r="1320" spans="7:10" x14ac:dyDescent="0.25">
      <c r="G1320" t="s">
        <v>7996</v>
      </c>
      <c r="H1320" t="s">
        <v>8056</v>
      </c>
      <c r="I1320">
        <f t="shared" si="59"/>
        <v>11</v>
      </c>
      <c r="J1320" t="b">
        <f t="shared" si="58"/>
        <v>0</v>
      </c>
    </row>
    <row r="1321" spans="7:10" x14ac:dyDescent="0.25">
      <c r="G1321" t="s">
        <v>7996</v>
      </c>
      <c r="H1321" t="s">
        <v>8061</v>
      </c>
      <c r="I1321">
        <f t="shared" si="59"/>
        <v>12</v>
      </c>
      <c r="J1321" t="b">
        <f t="shared" si="58"/>
        <v>0</v>
      </c>
    </row>
    <row r="1322" spans="7:10" x14ac:dyDescent="0.25">
      <c r="G1322" t="s">
        <v>7996</v>
      </c>
      <c r="H1322" t="s">
        <v>8066</v>
      </c>
      <c r="I1322">
        <f t="shared" si="59"/>
        <v>13</v>
      </c>
      <c r="J1322" t="b">
        <f t="shared" si="58"/>
        <v>0</v>
      </c>
    </row>
    <row r="1323" spans="7:10" x14ac:dyDescent="0.25">
      <c r="G1323" t="s">
        <v>7996</v>
      </c>
      <c r="H1323" t="s">
        <v>8071</v>
      </c>
      <c r="I1323">
        <f t="shared" si="59"/>
        <v>14</v>
      </c>
      <c r="J1323" t="b">
        <f t="shared" si="58"/>
        <v>0</v>
      </c>
    </row>
    <row r="1324" spans="7:10" x14ac:dyDescent="0.25">
      <c r="G1324" t="s">
        <v>7996</v>
      </c>
      <c r="H1324" t="s">
        <v>8076</v>
      </c>
      <c r="I1324">
        <f t="shared" si="59"/>
        <v>15</v>
      </c>
      <c r="J1324" t="b">
        <f t="shared" si="58"/>
        <v>0</v>
      </c>
    </row>
    <row r="1325" spans="7:10" x14ac:dyDescent="0.25">
      <c r="G1325" t="s">
        <v>7996</v>
      </c>
      <c r="H1325" t="s">
        <v>8080</v>
      </c>
      <c r="I1325">
        <f t="shared" si="59"/>
        <v>16</v>
      </c>
      <c r="J1325" t="b">
        <f t="shared" si="58"/>
        <v>0</v>
      </c>
    </row>
    <row r="1326" spans="7:10" x14ac:dyDescent="0.25">
      <c r="G1326" t="s">
        <v>7996</v>
      </c>
      <c r="H1326" t="s">
        <v>8085</v>
      </c>
      <c r="I1326">
        <f t="shared" si="59"/>
        <v>17</v>
      </c>
      <c r="J1326" t="b">
        <f t="shared" si="58"/>
        <v>0</v>
      </c>
    </row>
    <row r="1327" spans="7:10" x14ac:dyDescent="0.25">
      <c r="G1327" t="s">
        <v>7996</v>
      </c>
      <c r="H1327" t="s">
        <v>8090</v>
      </c>
      <c r="I1327">
        <f t="shared" si="59"/>
        <v>18</v>
      </c>
      <c r="J1327" t="b">
        <f t="shared" si="58"/>
        <v>0</v>
      </c>
    </row>
    <row r="1328" spans="7:10" x14ac:dyDescent="0.25">
      <c r="G1328" t="s">
        <v>7996</v>
      </c>
      <c r="H1328" t="s">
        <v>8095</v>
      </c>
      <c r="I1328">
        <f t="shared" si="59"/>
        <v>19</v>
      </c>
      <c r="J1328" t="b">
        <f t="shared" si="58"/>
        <v>0</v>
      </c>
    </row>
    <row r="1329" spans="7:10" x14ac:dyDescent="0.25">
      <c r="G1329" t="s">
        <v>7996</v>
      </c>
      <c r="H1329" t="s">
        <v>8100</v>
      </c>
      <c r="I1329">
        <f t="shared" si="59"/>
        <v>20</v>
      </c>
      <c r="J1329" t="b">
        <f t="shared" si="58"/>
        <v>0</v>
      </c>
    </row>
    <row r="1330" spans="7:10" x14ac:dyDescent="0.25">
      <c r="G1330" t="s">
        <v>7996</v>
      </c>
      <c r="H1330" t="s">
        <v>8105</v>
      </c>
      <c r="I1330">
        <f t="shared" si="59"/>
        <v>21</v>
      </c>
      <c r="J1330" t="b">
        <f t="shared" si="58"/>
        <v>0</v>
      </c>
    </row>
    <row r="1331" spans="7:10" x14ac:dyDescent="0.25">
      <c r="G1331" t="s">
        <v>7996</v>
      </c>
      <c r="H1331" t="s">
        <v>8110</v>
      </c>
      <c r="I1331">
        <f t="shared" si="59"/>
        <v>22</v>
      </c>
      <c r="J1331" t="b">
        <f t="shared" si="58"/>
        <v>0</v>
      </c>
    </row>
    <row r="1332" spans="7:10" x14ac:dyDescent="0.25">
      <c r="G1332" t="s">
        <v>7996</v>
      </c>
      <c r="H1332" t="s">
        <v>8115</v>
      </c>
      <c r="I1332">
        <f t="shared" si="59"/>
        <v>23</v>
      </c>
      <c r="J1332" t="b">
        <f t="shared" si="58"/>
        <v>0</v>
      </c>
    </row>
    <row r="1333" spans="7:10" x14ac:dyDescent="0.25">
      <c r="G1333" t="s">
        <v>7996</v>
      </c>
      <c r="H1333" t="s">
        <v>8120</v>
      </c>
      <c r="I1333">
        <f t="shared" si="59"/>
        <v>24</v>
      </c>
      <c r="J1333" t="b">
        <f t="shared" si="58"/>
        <v>0</v>
      </c>
    </row>
    <row r="1334" spans="7:10" x14ac:dyDescent="0.25">
      <c r="G1334" t="s">
        <v>7996</v>
      </c>
      <c r="H1334" t="s">
        <v>8125</v>
      </c>
      <c r="I1334">
        <f t="shared" si="59"/>
        <v>25</v>
      </c>
      <c r="J1334" t="b">
        <f t="shared" si="58"/>
        <v>0</v>
      </c>
    </row>
    <row r="1335" spans="7:10" x14ac:dyDescent="0.25">
      <c r="G1335" t="s">
        <v>7996</v>
      </c>
      <c r="H1335" t="s">
        <v>8130</v>
      </c>
      <c r="I1335">
        <f t="shared" si="59"/>
        <v>26</v>
      </c>
      <c r="J1335" t="b">
        <f t="shared" si="58"/>
        <v>0</v>
      </c>
    </row>
    <row r="1336" spans="7:10" x14ac:dyDescent="0.25">
      <c r="G1336" t="s">
        <v>7996</v>
      </c>
      <c r="H1336" t="s">
        <v>8135</v>
      </c>
      <c r="I1336">
        <f t="shared" si="59"/>
        <v>27</v>
      </c>
      <c r="J1336" t="b">
        <f t="shared" si="58"/>
        <v>0</v>
      </c>
    </row>
    <row r="1337" spans="7:10" x14ac:dyDescent="0.25">
      <c r="G1337" t="s">
        <v>7996</v>
      </c>
      <c r="H1337" t="s">
        <v>8140</v>
      </c>
      <c r="I1337">
        <f t="shared" si="59"/>
        <v>28</v>
      </c>
      <c r="J1337" t="b">
        <f t="shared" si="58"/>
        <v>0</v>
      </c>
    </row>
    <row r="1338" spans="7:10" x14ac:dyDescent="0.25">
      <c r="G1338" t="s">
        <v>7996</v>
      </c>
      <c r="H1338" t="s">
        <v>8145</v>
      </c>
      <c r="I1338">
        <f t="shared" si="59"/>
        <v>29</v>
      </c>
      <c r="J1338" t="b">
        <f t="shared" si="58"/>
        <v>0</v>
      </c>
    </row>
    <row r="1339" spans="7:10" x14ac:dyDescent="0.25">
      <c r="G1339" t="s">
        <v>7996</v>
      </c>
      <c r="H1339" t="s">
        <v>8150</v>
      </c>
      <c r="I1339">
        <f t="shared" si="59"/>
        <v>30</v>
      </c>
      <c r="J1339" t="b">
        <f t="shared" si="58"/>
        <v>0</v>
      </c>
    </row>
    <row r="1340" spans="7:10" x14ac:dyDescent="0.25">
      <c r="G1340" t="s">
        <v>7996</v>
      </c>
      <c r="H1340" t="s">
        <v>8155</v>
      </c>
      <c r="I1340">
        <f t="shared" si="59"/>
        <v>31</v>
      </c>
      <c r="J1340" t="b">
        <f t="shared" si="58"/>
        <v>0</v>
      </c>
    </row>
    <row r="1341" spans="7:10" x14ac:dyDescent="0.25">
      <c r="G1341" t="s">
        <v>7996</v>
      </c>
      <c r="H1341" t="s">
        <v>8160</v>
      </c>
      <c r="I1341">
        <f t="shared" si="59"/>
        <v>32</v>
      </c>
      <c r="J1341" t="b">
        <f t="shared" si="58"/>
        <v>0</v>
      </c>
    </row>
    <row r="1342" spans="7:10" x14ac:dyDescent="0.25">
      <c r="G1342" t="s">
        <v>7996</v>
      </c>
      <c r="H1342" t="s">
        <v>8165</v>
      </c>
      <c r="I1342">
        <f t="shared" si="59"/>
        <v>33</v>
      </c>
      <c r="J1342" t="b">
        <f t="shared" ref="J1342:J1405" si="60">G1342=Country</f>
        <v>0</v>
      </c>
    </row>
    <row r="1343" spans="7:10" x14ac:dyDescent="0.25">
      <c r="G1343" t="s">
        <v>7996</v>
      </c>
      <c r="H1343" t="s">
        <v>8170</v>
      </c>
      <c r="I1343">
        <f t="shared" si="59"/>
        <v>34</v>
      </c>
      <c r="J1343" t="b">
        <f t="shared" si="60"/>
        <v>0</v>
      </c>
    </row>
    <row r="1344" spans="7:10" x14ac:dyDescent="0.25">
      <c r="G1344" t="s">
        <v>7996</v>
      </c>
      <c r="H1344" t="s">
        <v>8175</v>
      </c>
      <c r="I1344">
        <f t="shared" si="59"/>
        <v>35</v>
      </c>
      <c r="J1344" t="b">
        <f t="shared" si="60"/>
        <v>0</v>
      </c>
    </row>
    <row r="1345" spans="7:10" x14ac:dyDescent="0.25">
      <c r="G1345" t="s">
        <v>7996</v>
      </c>
      <c r="H1345" t="s">
        <v>8180</v>
      </c>
      <c r="I1345">
        <f t="shared" si="59"/>
        <v>36</v>
      </c>
      <c r="J1345" t="b">
        <f t="shared" si="60"/>
        <v>0</v>
      </c>
    </row>
    <row r="1346" spans="7:10" x14ac:dyDescent="0.25">
      <c r="G1346" t="s">
        <v>7996</v>
      </c>
      <c r="H1346" t="s">
        <v>8185</v>
      </c>
      <c r="I1346">
        <f t="shared" si="59"/>
        <v>37</v>
      </c>
      <c r="J1346" t="b">
        <f t="shared" si="60"/>
        <v>0</v>
      </c>
    </row>
    <row r="1347" spans="7:10" x14ac:dyDescent="0.25">
      <c r="G1347" t="s">
        <v>8192</v>
      </c>
      <c r="H1347" t="s">
        <v>8191</v>
      </c>
      <c r="I1347">
        <f t="shared" ref="I1347:I1410" si="61">IF(G1347=G1346,I1346+1,1)</f>
        <v>1</v>
      </c>
      <c r="J1347" t="b">
        <f t="shared" si="60"/>
        <v>0</v>
      </c>
    </row>
    <row r="1348" spans="7:10" x14ac:dyDescent="0.25">
      <c r="G1348" t="s">
        <v>8192</v>
      </c>
      <c r="H1348" t="s">
        <v>8202</v>
      </c>
      <c r="I1348">
        <f t="shared" si="61"/>
        <v>2</v>
      </c>
      <c r="J1348" t="b">
        <f t="shared" si="60"/>
        <v>0</v>
      </c>
    </row>
    <row r="1349" spans="7:10" x14ac:dyDescent="0.25">
      <c r="G1349" t="s">
        <v>8192</v>
      </c>
      <c r="H1349" t="s">
        <v>8207</v>
      </c>
      <c r="I1349">
        <f t="shared" si="61"/>
        <v>3</v>
      </c>
      <c r="J1349" t="b">
        <f t="shared" si="60"/>
        <v>0</v>
      </c>
    </row>
    <row r="1350" spans="7:10" x14ac:dyDescent="0.25">
      <c r="G1350" t="s">
        <v>8192</v>
      </c>
      <c r="H1350" t="s">
        <v>8212</v>
      </c>
      <c r="I1350">
        <f t="shared" si="61"/>
        <v>4</v>
      </c>
      <c r="J1350" t="b">
        <f t="shared" si="60"/>
        <v>0</v>
      </c>
    </row>
    <row r="1351" spans="7:10" x14ac:dyDescent="0.25">
      <c r="G1351" t="s">
        <v>8192</v>
      </c>
      <c r="H1351" t="s">
        <v>8217</v>
      </c>
      <c r="I1351">
        <f t="shared" si="61"/>
        <v>5</v>
      </c>
      <c r="J1351" t="b">
        <f t="shared" si="60"/>
        <v>0</v>
      </c>
    </row>
    <row r="1352" spans="7:10" x14ac:dyDescent="0.25">
      <c r="G1352" t="s">
        <v>8192</v>
      </c>
      <c r="H1352" t="s">
        <v>8222</v>
      </c>
      <c r="I1352">
        <f t="shared" si="61"/>
        <v>6</v>
      </c>
      <c r="J1352" t="b">
        <f t="shared" si="60"/>
        <v>0</v>
      </c>
    </row>
    <row r="1353" spans="7:10" x14ac:dyDescent="0.25">
      <c r="G1353" t="s">
        <v>8192</v>
      </c>
      <c r="H1353" t="s">
        <v>8227</v>
      </c>
      <c r="I1353">
        <f t="shared" si="61"/>
        <v>7</v>
      </c>
      <c r="J1353" t="b">
        <f t="shared" si="60"/>
        <v>0</v>
      </c>
    </row>
    <row r="1354" spans="7:10" x14ac:dyDescent="0.25">
      <c r="G1354" t="s">
        <v>8192</v>
      </c>
      <c r="H1354" t="s">
        <v>8232</v>
      </c>
      <c r="I1354">
        <f t="shared" si="61"/>
        <v>8</v>
      </c>
      <c r="J1354" t="b">
        <f t="shared" si="60"/>
        <v>0</v>
      </c>
    </row>
    <row r="1355" spans="7:10" x14ac:dyDescent="0.25">
      <c r="G1355" t="s">
        <v>8192</v>
      </c>
      <c r="H1355" t="s">
        <v>8237</v>
      </c>
      <c r="I1355">
        <f t="shared" si="61"/>
        <v>9</v>
      </c>
      <c r="J1355" t="b">
        <f t="shared" si="60"/>
        <v>0</v>
      </c>
    </row>
    <row r="1356" spans="7:10" x14ac:dyDescent="0.25">
      <c r="G1356" t="s">
        <v>8192</v>
      </c>
      <c r="H1356" t="s">
        <v>8242</v>
      </c>
      <c r="I1356">
        <f t="shared" si="61"/>
        <v>10</v>
      </c>
      <c r="J1356" t="b">
        <f t="shared" si="60"/>
        <v>0</v>
      </c>
    </row>
    <row r="1357" spans="7:10" x14ac:dyDescent="0.25">
      <c r="G1357" t="s">
        <v>8192</v>
      </c>
      <c r="H1357" t="s">
        <v>8247</v>
      </c>
      <c r="I1357">
        <f t="shared" si="61"/>
        <v>11</v>
      </c>
      <c r="J1357" t="b">
        <f t="shared" si="60"/>
        <v>0</v>
      </c>
    </row>
    <row r="1358" spans="7:10" x14ac:dyDescent="0.25">
      <c r="G1358" t="s">
        <v>8192</v>
      </c>
      <c r="H1358" t="s">
        <v>8252</v>
      </c>
      <c r="I1358">
        <f t="shared" si="61"/>
        <v>12</v>
      </c>
      <c r="J1358" t="b">
        <f t="shared" si="60"/>
        <v>0</v>
      </c>
    </row>
    <row r="1359" spans="7:10" x14ac:dyDescent="0.25">
      <c r="G1359" t="s">
        <v>8192</v>
      </c>
      <c r="H1359" t="s">
        <v>8257</v>
      </c>
      <c r="I1359">
        <f t="shared" si="61"/>
        <v>13</v>
      </c>
      <c r="J1359" t="b">
        <f t="shared" si="60"/>
        <v>0</v>
      </c>
    </row>
    <row r="1360" spans="7:10" x14ac:dyDescent="0.25">
      <c r="G1360" t="s">
        <v>8192</v>
      </c>
      <c r="H1360" t="s">
        <v>8262</v>
      </c>
      <c r="I1360">
        <f t="shared" si="61"/>
        <v>14</v>
      </c>
      <c r="J1360" t="b">
        <f t="shared" si="60"/>
        <v>0</v>
      </c>
    </row>
    <row r="1361" spans="7:10" x14ac:dyDescent="0.25">
      <c r="G1361" t="s">
        <v>8192</v>
      </c>
      <c r="H1361" t="s">
        <v>8267</v>
      </c>
      <c r="I1361">
        <f t="shared" si="61"/>
        <v>15</v>
      </c>
      <c r="J1361" t="b">
        <f t="shared" si="60"/>
        <v>0</v>
      </c>
    </row>
    <row r="1362" spans="7:10" x14ac:dyDescent="0.25">
      <c r="G1362" t="s">
        <v>8192</v>
      </c>
      <c r="H1362" t="s">
        <v>8272</v>
      </c>
      <c r="I1362">
        <f t="shared" si="61"/>
        <v>16</v>
      </c>
      <c r="J1362" t="b">
        <f t="shared" si="60"/>
        <v>0</v>
      </c>
    </row>
    <row r="1363" spans="7:10" x14ac:dyDescent="0.25">
      <c r="G1363" t="s">
        <v>8192</v>
      </c>
      <c r="H1363" t="s">
        <v>8284</v>
      </c>
      <c r="I1363">
        <f t="shared" si="61"/>
        <v>17</v>
      </c>
      <c r="J1363" t="b">
        <f t="shared" si="60"/>
        <v>0</v>
      </c>
    </row>
    <row r="1364" spans="7:10" x14ac:dyDescent="0.25">
      <c r="G1364" t="s">
        <v>8192</v>
      </c>
      <c r="H1364" t="s">
        <v>8289</v>
      </c>
      <c r="I1364">
        <f t="shared" si="61"/>
        <v>18</v>
      </c>
      <c r="J1364" t="b">
        <f t="shared" si="60"/>
        <v>0</v>
      </c>
    </row>
    <row r="1365" spans="7:10" x14ac:dyDescent="0.25">
      <c r="G1365" t="s">
        <v>8192</v>
      </c>
      <c r="H1365" t="s">
        <v>8294</v>
      </c>
      <c r="I1365">
        <f t="shared" si="61"/>
        <v>19</v>
      </c>
      <c r="J1365" t="b">
        <f t="shared" si="60"/>
        <v>0</v>
      </c>
    </row>
    <row r="1366" spans="7:10" x14ac:dyDescent="0.25">
      <c r="G1366" t="s">
        <v>8192</v>
      </c>
      <c r="H1366" t="s">
        <v>8299</v>
      </c>
      <c r="I1366">
        <f t="shared" si="61"/>
        <v>20</v>
      </c>
      <c r="J1366" t="b">
        <f t="shared" si="60"/>
        <v>0</v>
      </c>
    </row>
    <row r="1367" spans="7:10" x14ac:dyDescent="0.25">
      <c r="G1367" t="s">
        <v>8192</v>
      </c>
      <c r="H1367" t="s">
        <v>8304</v>
      </c>
      <c r="I1367">
        <f t="shared" si="61"/>
        <v>21</v>
      </c>
      <c r="J1367" t="b">
        <f t="shared" si="60"/>
        <v>0</v>
      </c>
    </row>
    <row r="1368" spans="7:10" x14ac:dyDescent="0.25">
      <c r="G1368" t="s">
        <v>8192</v>
      </c>
      <c r="H1368" t="s">
        <v>8309</v>
      </c>
      <c r="I1368">
        <f t="shared" si="61"/>
        <v>22</v>
      </c>
      <c r="J1368" t="b">
        <f t="shared" si="60"/>
        <v>0</v>
      </c>
    </row>
    <row r="1369" spans="7:10" x14ac:dyDescent="0.25">
      <c r="G1369" t="s">
        <v>8192</v>
      </c>
      <c r="H1369" t="s">
        <v>8314</v>
      </c>
      <c r="I1369">
        <f t="shared" si="61"/>
        <v>23</v>
      </c>
      <c r="J1369" t="b">
        <f t="shared" si="60"/>
        <v>0</v>
      </c>
    </row>
    <row r="1370" spans="7:10" x14ac:dyDescent="0.25">
      <c r="G1370" t="s">
        <v>8192</v>
      </c>
      <c r="H1370" t="s">
        <v>8319</v>
      </c>
      <c r="I1370">
        <f t="shared" si="61"/>
        <v>24</v>
      </c>
      <c r="J1370" t="b">
        <f t="shared" si="60"/>
        <v>0</v>
      </c>
    </row>
    <row r="1371" spans="7:10" x14ac:dyDescent="0.25">
      <c r="G1371" t="s">
        <v>8192</v>
      </c>
      <c r="H1371" t="s">
        <v>8324</v>
      </c>
      <c r="I1371">
        <f t="shared" si="61"/>
        <v>25</v>
      </c>
      <c r="J1371" t="b">
        <f t="shared" si="60"/>
        <v>0</v>
      </c>
    </row>
    <row r="1372" spans="7:10" x14ac:dyDescent="0.25">
      <c r="G1372" t="s">
        <v>8192</v>
      </c>
      <c r="H1372" t="s">
        <v>8329</v>
      </c>
      <c r="I1372">
        <f t="shared" si="61"/>
        <v>26</v>
      </c>
      <c r="J1372" t="b">
        <f t="shared" si="60"/>
        <v>0</v>
      </c>
    </row>
    <row r="1373" spans="7:10" x14ac:dyDescent="0.25">
      <c r="G1373" t="s">
        <v>8192</v>
      </c>
      <c r="H1373" t="s">
        <v>8334</v>
      </c>
      <c r="I1373">
        <f t="shared" si="61"/>
        <v>27</v>
      </c>
      <c r="J1373" t="b">
        <f t="shared" si="60"/>
        <v>0</v>
      </c>
    </row>
    <row r="1374" spans="7:10" x14ac:dyDescent="0.25">
      <c r="G1374" t="s">
        <v>8192</v>
      </c>
      <c r="H1374" t="s">
        <v>8339</v>
      </c>
      <c r="I1374">
        <f t="shared" si="61"/>
        <v>28</v>
      </c>
      <c r="J1374" t="b">
        <f t="shared" si="60"/>
        <v>0</v>
      </c>
    </row>
    <row r="1375" spans="7:10" x14ac:dyDescent="0.25">
      <c r="G1375" t="s">
        <v>8192</v>
      </c>
      <c r="H1375" t="s">
        <v>8344</v>
      </c>
      <c r="I1375">
        <f t="shared" si="61"/>
        <v>29</v>
      </c>
      <c r="J1375" t="b">
        <f t="shared" si="60"/>
        <v>0</v>
      </c>
    </row>
    <row r="1376" spans="7:10" x14ac:dyDescent="0.25">
      <c r="G1376" t="s">
        <v>8192</v>
      </c>
      <c r="H1376" t="s">
        <v>8349</v>
      </c>
      <c r="I1376">
        <f t="shared" si="61"/>
        <v>30</v>
      </c>
      <c r="J1376" t="b">
        <f t="shared" si="60"/>
        <v>0</v>
      </c>
    </row>
    <row r="1377" spans="7:10" x14ac:dyDescent="0.25">
      <c r="G1377" t="s">
        <v>8192</v>
      </c>
      <c r="H1377" t="s">
        <v>8354</v>
      </c>
      <c r="I1377">
        <f t="shared" si="61"/>
        <v>31</v>
      </c>
      <c r="J1377" t="b">
        <f t="shared" si="60"/>
        <v>0</v>
      </c>
    </row>
    <row r="1378" spans="7:10" x14ac:dyDescent="0.25">
      <c r="G1378" t="s">
        <v>8192</v>
      </c>
      <c r="H1378" t="s">
        <v>8359</v>
      </c>
      <c r="I1378">
        <f t="shared" si="61"/>
        <v>32</v>
      </c>
      <c r="J1378" t="b">
        <f t="shared" si="60"/>
        <v>0</v>
      </c>
    </row>
    <row r="1379" spans="7:10" x14ac:dyDescent="0.25">
      <c r="G1379" t="s">
        <v>8192</v>
      </c>
      <c r="H1379" t="s">
        <v>8364</v>
      </c>
      <c r="I1379">
        <f t="shared" si="61"/>
        <v>33</v>
      </c>
      <c r="J1379" t="b">
        <f t="shared" si="60"/>
        <v>0</v>
      </c>
    </row>
    <row r="1380" spans="7:10" x14ac:dyDescent="0.25">
      <c r="G1380" t="s">
        <v>8192</v>
      </c>
      <c r="H1380" t="s">
        <v>8369</v>
      </c>
      <c r="I1380">
        <f t="shared" si="61"/>
        <v>34</v>
      </c>
      <c r="J1380" t="b">
        <f t="shared" si="60"/>
        <v>0</v>
      </c>
    </row>
    <row r="1381" spans="7:10" x14ac:dyDescent="0.25">
      <c r="G1381" t="s">
        <v>8376</v>
      </c>
      <c r="H1381" t="s">
        <v>8375</v>
      </c>
      <c r="I1381">
        <f t="shared" si="61"/>
        <v>1</v>
      </c>
      <c r="J1381" t="b">
        <f t="shared" si="60"/>
        <v>0</v>
      </c>
    </row>
    <row r="1382" spans="7:10" x14ac:dyDescent="0.25">
      <c r="G1382" t="s">
        <v>8376</v>
      </c>
      <c r="H1382" t="s">
        <v>8386</v>
      </c>
      <c r="I1382">
        <f t="shared" si="61"/>
        <v>2</v>
      </c>
      <c r="J1382" t="b">
        <f t="shared" si="60"/>
        <v>0</v>
      </c>
    </row>
    <row r="1383" spans="7:10" x14ac:dyDescent="0.25">
      <c r="G1383" t="s">
        <v>8376</v>
      </c>
      <c r="H1383" t="s">
        <v>8391</v>
      </c>
      <c r="I1383">
        <f t="shared" si="61"/>
        <v>3</v>
      </c>
      <c r="J1383" t="b">
        <f t="shared" si="60"/>
        <v>0</v>
      </c>
    </row>
    <row r="1384" spans="7:10" x14ac:dyDescent="0.25">
      <c r="G1384" t="s">
        <v>8376</v>
      </c>
      <c r="H1384" t="s">
        <v>8397</v>
      </c>
      <c r="I1384">
        <f t="shared" si="61"/>
        <v>4</v>
      </c>
      <c r="J1384" t="b">
        <f t="shared" si="60"/>
        <v>0</v>
      </c>
    </row>
    <row r="1385" spans="7:10" x14ac:dyDescent="0.25">
      <c r="G1385" t="s">
        <v>8376</v>
      </c>
      <c r="H1385" t="s">
        <v>8403</v>
      </c>
      <c r="I1385">
        <f t="shared" si="61"/>
        <v>5</v>
      </c>
      <c r="J1385" t="b">
        <f t="shared" si="60"/>
        <v>0</v>
      </c>
    </row>
    <row r="1386" spans="7:10" x14ac:dyDescent="0.25">
      <c r="G1386" t="s">
        <v>8376</v>
      </c>
      <c r="H1386" t="s">
        <v>8409</v>
      </c>
      <c r="I1386">
        <f t="shared" si="61"/>
        <v>6</v>
      </c>
      <c r="J1386" t="b">
        <f t="shared" si="60"/>
        <v>0</v>
      </c>
    </row>
    <row r="1387" spans="7:10" x14ac:dyDescent="0.25">
      <c r="G1387" t="s">
        <v>8376</v>
      </c>
      <c r="H1387" t="s">
        <v>8414</v>
      </c>
      <c r="I1387">
        <f t="shared" si="61"/>
        <v>7</v>
      </c>
      <c r="J1387" t="b">
        <f t="shared" si="60"/>
        <v>0</v>
      </c>
    </row>
    <row r="1388" spans="7:10" x14ac:dyDescent="0.25">
      <c r="G1388" t="s">
        <v>8376</v>
      </c>
      <c r="H1388" t="s">
        <v>8419</v>
      </c>
      <c r="I1388">
        <f t="shared" si="61"/>
        <v>8</v>
      </c>
      <c r="J1388" t="b">
        <f t="shared" si="60"/>
        <v>0</v>
      </c>
    </row>
    <row r="1389" spans="7:10" x14ac:dyDescent="0.25">
      <c r="G1389" t="s">
        <v>8376</v>
      </c>
      <c r="H1389" t="s">
        <v>8425</v>
      </c>
      <c r="I1389">
        <f t="shared" si="61"/>
        <v>9</v>
      </c>
      <c r="J1389" t="b">
        <f t="shared" si="60"/>
        <v>0</v>
      </c>
    </row>
    <row r="1390" spans="7:10" x14ac:dyDescent="0.25">
      <c r="G1390" t="s">
        <v>8376</v>
      </c>
      <c r="H1390" t="s">
        <v>8431</v>
      </c>
      <c r="I1390">
        <f t="shared" si="61"/>
        <v>10</v>
      </c>
      <c r="J1390" t="b">
        <f t="shared" si="60"/>
        <v>0</v>
      </c>
    </row>
    <row r="1391" spans="7:10" x14ac:dyDescent="0.25">
      <c r="G1391" t="s">
        <v>8376</v>
      </c>
      <c r="H1391" t="s">
        <v>8436</v>
      </c>
      <c r="I1391">
        <f t="shared" si="61"/>
        <v>11</v>
      </c>
      <c r="J1391" t="b">
        <f t="shared" si="60"/>
        <v>0</v>
      </c>
    </row>
    <row r="1392" spans="7:10" x14ac:dyDescent="0.25">
      <c r="G1392" t="s">
        <v>8376</v>
      </c>
      <c r="H1392" t="s">
        <v>8441</v>
      </c>
      <c r="I1392">
        <f t="shared" si="61"/>
        <v>12</v>
      </c>
      <c r="J1392" t="b">
        <f t="shared" si="60"/>
        <v>0</v>
      </c>
    </row>
    <row r="1393" spans="7:10" x14ac:dyDescent="0.25">
      <c r="G1393" t="s">
        <v>8376</v>
      </c>
      <c r="H1393" t="s">
        <v>8446</v>
      </c>
      <c r="I1393">
        <f t="shared" si="61"/>
        <v>13</v>
      </c>
      <c r="J1393" t="b">
        <f t="shared" si="60"/>
        <v>0</v>
      </c>
    </row>
    <row r="1394" spans="7:10" x14ac:dyDescent="0.25">
      <c r="G1394" t="s">
        <v>8376</v>
      </c>
      <c r="H1394" t="s">
        <v>8451</v>
      </c>
      <c r="I1394">
        <f t="shared" si="61"/>
        <v>14</v>
      </c>
      <c r="J1394" t="b">
        <f t="shared" si="60"/>
        <v>0</v>
      </c>
    </row>
    <row r="1395" spans="7:10" x14ac:dyDescent="0.25">
      <c r="G1395" t="s">
        <v>8376</v>
      </c>
      <c r="H1395" t="s">
        <v>8456</v>
      </c>
      <c r="I1395">
        <f t="shared" si="61"/>
        <v>15</v>
      </c>
      <c r="J1395" t="b">
        <f t="shared" si="60"/>
        <v>0</v>
      </c>
    </row>
    <row r="1396" spans="7:10" x14ac:dyDescent="0.25">
      <c r="G1396" t="s">
        <v>8376</v>
      </c>
      <c r="H1396" t="s">
        <v>8461</v>
      </c>
      <c r="I1396">
        <f t="shared" si="61"/>
        <v>16</v>
      </c>
      <c r="J1396" t="b">
        <f t="shared" si="60"/>
        <v>0</v>
      </c>
    </row>
    <row r="1397" spans="7:10" x14ac:dyDescent="0.25">
      <c r="G1397" t="s">
        <v>8376</v>
      </c>
      <c r="H1397" t="s">
        <v>8466</v>
      </c>
      <c r="I1397">
        <f t="shared" si="61"/>
        <v>17</v>
      </c>
      <c r="J1397" t="b">
        <f t="shared" si="60"/>
        <v>0</v>
      </c>
    </row>
    <row r="1398" spans="7:10" x14ac:dyDescent="0.25">
      <c r="G1398" t="s">
        <v>8376</v>
      </c>
      <c r="H1398" t="s">
        <v>8471</v>
      </c>
      <c r="I1398">
        <f t="shared" si="61"/>
        <v>18</v>
      </c>
      <c r="J1398" t="b">
        <f t="shared" si="60"/>
        <v>0</v>
      </c>
    </row>
    <row r="1399" spans="7:10" x14ac:dyDescent="0.25">
      <c r="G1399" t="s">
        <v>8376</v>
      </c>
      <c r="H1399" t="s">
        <v>8477</v>
      </c>
      <c r="I1399">
        <f t="shared" si="61"/>
        <v>19</v>
      </c>
      <c r="J1399" t="b">
        <f t="shared" si="60"/>
        <v>0</v>
      </c>
    </row>
    <row r="1400" spans="7:10" x14ac:dyDescent="0.25">
      <c r="G1400" t="s">
        <v>8376</v>
      </c>
      <c r="H1400" t="s">
        <v>8483</v>
      </c>
      <c r="I1400">
        <f t="shared" si="61"/>
        <v>20</v>
      </c>
      <c r="J1400" t="b">
        <f t="shared" si="60"/>
        <v>0</v>
      </c>
    </row>
    <row r="1401" spans="7:10" x14ac:dyDescent="0.25">
      <c r="G1401" t="s">
        <v>8376</v>
      </c>
      <c r="H1401" t="s">
        <v>8488</v>
      </c>
      <c r="I1401">
        <f t="shared" si="61"/>
        <v>21</v>
      </c>
      <c r="J1401" t="b">
        <f t="shared" si="60"/>
        <v>0</v>
      </c>
    </row>
    <row r="1402" spans="7:10" x14ac:dyDescent="0.25">
      <c r="G1402" t="s">
        <v>8376</v>
      </c>
      <c r="H1402" t="s">
        <v>8493</v>
      </c>
      <c r="I1402">
        <f t="shared" si="61"/>
        <v>22</v>
      </c>
      <c r="J1402" t="b">
        <f t="shared" si="60"/>
        <v>0</v>
      </c>
    </row>
    <row r="1403" spans="7:10" x14ac:dyDescent="0.25">
      <c r="G1403" t="s">
        <v>8376</v>
      </c>
      <c r="H1403" t="s">
        <v>8498</v>
      </c>
      <c r="I1403">
        <f t="shared" si="61"/>
        <v>23</v>
      </c>
      <c r="J1403" t="b">
        <f t="shared" si="60"/>
        <v>0</v>
      </c>
    </row>
    <row r="1404" spans="7:10" x14ac:dyDescent="0.25">
      <c r="G1404" t="s">
        <v>8376</v>
      </c>
      <c r="H1404" t="s">
        <v>8503</v>
      </c>
      <c r="I1404">
        <f t="shared" si="61"/>
        <v>24</v>
      </c>
      <c r="J1404" t="b">
        <f t="shared" si="60"/>
        <v>0</v>
      </c>
    </row>
    <row r="1405" spans="7:10" x14ac:dyDescent="0.25">
      <c r="G1405" t="s">
        <v>8376</v>
      </c>
      <c r="H1405" t="s">
        <v>8509</v>
      </c>
      <c r="I1405">
        <f t="shared" si="61"/>
        <v>25</v>
      </c>
      <c r="J1405" t="b">
        <f t="shared" si="60"/>
        <v>0</v>
      </c>
    </row>
    <row r="1406" spans="7:10" x14ac:dyDescent="0.25">
      <c r="G1406" t="s">
        <v>8376</v>
      </c>
      <c r="H1406" t="s">
        <v>8514</v>
      </c>
      <c r="I1406">
        <f t="shared" si="61"/>
        <v>26</v>
      </c>
      <c r="J1406" t="b">
        <f t="shared" ref="J1406:J1469" si="62">G1406=Country</f>
        <v>0</v>
      </c>
    </row>
    <row r="1407" spans="7:10" x14ac:dyDescent="0.25">
      <c r="G1407" t="s">
        <v>8376</v>
      </c>
      <c r="H1407" t="s">
        <v>8519</v>
      </c>
      <c r="I1407">
        <f t="shared" si="61"/>
        <v>27</v>
      </c>
      <c r="J1407" t="b">
        <f t="shared" si="62"/>
        <v>0</v>
      </c>
    </row>
    <row r="1408" spans="7:10" x14ac:dyDescent="0.25">
      <c r="G1408" t="s">
        <v>8376</v>
      </c>
      <c r="H1408" t="s">
        <v>8525</v>
      </c>
      <c r="I1408">
        <f t="shared" si="61"/>
        <v>28</v>
      </c>
      <c r="J1408" t="b">
        <f t="shared" si="62"/>
        <v>0</v>
      </c>
    </row>
    <row r="1409" spans="7:10" x14ac:dyDescent="0.25">
      <c r="G1409" t="s">
        <v>8376</v>
      </c>
      <c r="H1409" t="s">
        <v>8534</v>
      </c>
      <c r="I1409">
        <f t="shared" si="61"/>
        <v>29</v>
      </c>
      <c r="J1409" t="b">
        <f t="shared" si="62"/>
        <v>0</v>
      </c>
    </row>
    <row r="1410" spans="7:10" x14ac:dyDescent="0.25">
      <c r="G1410" t="s">
        <v>8376</v>
      </c>
      <c r="H1410" t="s">
        <v>8540</v>
      </c>
      <c r="I1410">
        <f t="shared" si="61"/>
        <v>30</v>
      </c>
      <c r="J1410" t="b">
        <f t="shared" si="62"/>
        <v>0</v>
      </c>
    </row>
    <row r="1411" spans="7:10" x14ac:dyDescent="0.25">
      <c r="G1411" t="s">
        <v>8376</v>
      </c>
      <c r="H1411" t="s">
        <v>8545</v>
      </c>
      <c r="I1411">
        <f t="shared" ref="I1411:I1474" si="63">IF(G1411=G1410,I1410+1,1)</f>
        <v>31</v>
      </c>
      <c r="J1411" t="b">
        <f t="shared" si="62"/>
        <v>0</v>
      </c>
    </row>
    <row r="1412" spans="7:10" x14ac:dyDescent="0.25">
      <c r="G1412" t="s">
        <v>8552</v>
      </c>
      <c r="H1412" t="s">
        <v>8551</v>
      </c>
      <c r="I1412">
        <f t="shared" si="63"/>
        <v>1</v>
      </c>
      <c r="J1412" t="b">
        <f t="shared" si="62"/>
        <v>0</v>
      </c>
    </row>
    <row r="1413" spans="7:10" x14ac:dyDescent="0.25">
      <c r="G1413" t="s">
        <v>8552</v>
      </c>
      <c r="H1413" t="s">
        <v>8565</v>
      </c>
      <c r="I1413">
        <f t="shared" si="63"/>
        <v>2</v>
      </c>
      <c r="J1413" t="b">
        <f t="shared" si="62"/>
        <v>0</v>
      </c>
    </row>
    <row r="1414" spans="7:10" x14ac:dyDescent="0.25">
      <c r="G1414" t="s">
        <v>8552</v>
      </c>
      <c r="H1414" t="s">
        <v>8571</v>
      </c>
      <c r="I1414">
        <f t="shared" si="63"/>
        <v>3</v>
      </c>
      <c r="J1414" t="b">
        <f t="shared" si="62"/>
        <v>0</v>
      </c>
    </row>
    <row r="1415" spans="7:10" x14ac:dyDescent="0.25">
      <c r="G1415" t="s">
        <v>8552</v>
      </c>
      <c r="H1415" t="s">
        <v>8580</v>
      </c>
      <c r="I1415">
        <f t="shared" si="63"/>
        <v>4</v>
      </c>
      <c r="J1415" t="b">
        <f t="shared" si="62"/>
        <v>0</v>
      </c>
    </row>
    <row r="1416" spans="7:10" x14ac:dyDescent="0.25">
      <c r="G1416" t="s">
        <v>8552</v>
      </c>
      <c r="H1416" t="s">
        <v>8586</v>
      </c>
      <c r="I1416">
        <f t="shared" si="63"/>
        <v>5</v>
      </c>
      <c r="J1416" t="b">
        <f t="shared" si="62"/>
        <v>0</v>
      </c>
    </row>
    <row r="1417" spans="7:10" x14ac:dyDescent="0.25">
      <c r="G1417" t="s">
        <v>8552</v>
      </c>
      <c r="H1417" t="s">
        <v>8592</v>
      </c>
      <c r="I1417">
        <f t="shared" si="63"/>
        <v>6</v>
      </c>
      <c r="J1417" t="b">
        <f t="shared" si="62"/>
        <v>0</v>
      </c>
    </row>
    <row r="1418" spans="7:10" x14ac:dyDescent="0.25">
      <c r="G1418" t="s">
        <v>8552</v>
      </c>
      <c r="H1418" t="s">
        <v>8601</v>
      </c>
      <c r="I1418">
        <f t="shared" si="63"/>
        <v>7</v>
      </c>
      <c r="J1418" t="b">
        <f t="shared" si="62"/>
        <v>0</v>
      </c>
    </row>
    <row r="1419" spans="7:10" x14ac:dyDescent="0.25">
      <c r="G1419" t="s">
        <v>8552</v>
      </c>
      <c r="H1419" t="s">
        <v>8607</v>
      </c>
      <c r="I1419">
        <f t="shared" si="63"/>
        <v>8</v>
      </c>
      <c r="J1419" t="b">
        <f t="shared" si="62"/>
        <v>0</v>
      </c>
    </row>
    <row r="1420" spans="7:10" x14ac:dyDescent="0.25">
      <c r="G1420" t="s">
        <v>8552</v>
      </c>
      <c r="H1420" t="s">
        <v>8616</v>
      </c>
      <c r="I1420">
        <f t="shared" si="63"/>
        <v>9</v>
      </c>
      <c r="J1420" t="b">
        <f t="shared" si="62"/>
        <v>0</v>
      </c>
    </row>
    <row r="1421" spans="7:10" x14ac:dyDescent="0.25">
      <c r="G1421" t="s">
        <v>8552</v>
      </c>
      <c r="H1421" t="s">
        <v>8622</v>
      </c>
      <c r="I1421">
        <f t="shared" si="63"/>
        <v>10</v>
      </c>
      <c r="J1421" t="b">
        <f t="shared" si="62"/>
        <v>0</v>
      </c>
    </row>
    <row r="1422" spans="7:10" x14ac:dyDescent="0.25">
      <c r="G1422" t="s">
        <v>8552</v>
      </c>
      <c r="H1422" t="s">
        <v>8628</v>
      </c>
      <c r="I1422">
        <f t="shared" si="63"/>
        <v>11</v>
      </c>
      <c r="J1422" t="b">
        <f t="shared" si="62"/>
        <v>0</v>
      </c>
    </row>
    <row r="1423" spans="7:10" x14ac:dyDescent="0.25">
      <c r="G1423" t="s">
        <v>8552</v>
      </c>
      <c r="H1423" t="s">
        <v>8634</v>
      </c>
      <c r="I1423">
        <f t="shared" si="63"/>
        <v>12</v>
      </c>
      <c r="J1423" t="b">
        <f t="shared" si="62"/>
        <v>0</v>
      </c>
    </row>
    <row r="1424" spans="7:10" x14ac:dyDescent="0.25">
      <c r="G1424" t="s">
        <v>8552</v>
      </c>
      <c r="H1424" t="s">
        <v>8640</v>
      </c>
      <c r="I1424">
        <f t="shared" si="63"/>
        <v>13</v>
      </c>
      <c r="J1424" t="b">
        <f t="shared" si="62"/>
        <v>0</v>
      </c>
    </row>
    <row r="1425" spans="7:10" x14ac:dyDescent="0.25">
      <c r="G1425" t="s">
        <v>8552</v>
      </c>
      <c r="H1425" t="s">
        <v>8649</v>
      </c>
      <c r="I1425">
        <f t="shared" si="63"/>
        <v>14</v>
      </c>
      <c r="J1425" t="b">
        <f t="shared" si="62"/>
        <v>0</v>
      </c>
    </row>
    <row r="1426" spans="7:10" x14ac:dyDescent="0.25">
      <c r="G1426" t="s">
        <v>8552</v>
      </c>
      <c r="H1426" t="s">
        <v>8658</v>
      </c>
      <c r="I1426">
        <f t="shared" si="63"/>
        <v>15</v>
      </c>
      <c r="J1426" t="b">
        <f t="shared" si="62"/>
        <v>0</v>
      </c>
    </row>
    <row r="1427" spans="7:10" x14ac:dyDescent="0.25">
      <c r="G1427" t="s">
        <v>8552</v>
      </c>
      <c r="H1427" t="s">
        <v>8664</v>
      </c>
      <c r="I1427">
        <f t="shared" si="63"/>
        <v>16</v>
      </c>
      <c r="J1427" t="b">
        <f t="shared" si="62"/>
        <v>0</v>
      </c>
    </row>
    <row r="1428" spans="7:10" x14ac:dyDescent="0.25">
      <c r="G1428" t="s">
        <v>8552</v>
      </c>
      <c r="H1428" t="s">
        <v>8670</v>
      </c>
      <c r="I1428">
        <f t="shared" si="63"/>
        <v>17</v>
      </c>
      <c r="J1428" t="b">
        <f t="shared" si="62"/>
        <v>0</v>
      </c>
    </row>
    <row r="1429" spans="7:10" x14ac:dyDescent="0.25">
      <c r="G1429" t="s">
        <v>8552</v>
      </c>
      <c r="H1429" t="s">
        <v>8676</v>
      </c>
      <c r="I1429">
        <f t="shared" si="63"/>
        <v>18</v>
      </c>
      <c r="J1429" t="b">
        <f t="shared" si="62"/>
        <v>0</v>
      </c>
    </row>
    <row r="1430" spans="7:10" x14ac:dyDescent="0.25">
      <c r="G1430" t="s">
        <v>8552</v>
      </c>
      <c r="H1430" t="s">
        <v>8685</v>
      </c>
      <c r="I1430">
        <f t="shared" si="63"/>
        <v>19</v>
      </c>
      <c r="J1430" t="b">
        <f t="shared" si="62"/>
        <v>0</v>
      </c>
    </row>
    <row r="1431" spans="7:10" x14ac:dyDescent="0.25">
      <c r="G1431" t="s">
        <v>8693</v>
      </c>
      <c r="H1431" t="s">
        <v>8692</v>
      </c>
      <c r="I1431">
        <f t="shared" si="63"/>
        <v>1</v>
      </c>
      <c r="J1431" t="b">
        <f t="shared" si="62"/>
        <v>0</v>
      </c>
    </row>
    <row r="1432" spans="7:10" x14ac:dyDescent="0.25">
      <c r="G1432" t="s">
        <v>8693</v>
      </c>
      <c r="H1432" t="s">
        <v>8704</v>
      </c>
      <c r="I1432">
        <f t="shared" si="63"/>
        <v>2</v>
      </c>
      <c r="J1432" t="b">
        <f t="shared" si="62"/>
        <v>0</v>
      </c>
    </row>
    <row r="1433" spans="7:10" x14ac:dyDescent="0.25">
      <c r="G1433" t="s">
        <v>8693</v>
      </c>
      <c r="H1433" t="s">
        <v>8710</v>
      </c>
      <c r="I1433">
        <f t="shared" si="63"/>
        <v>3</v>
      </c>
      <c r="J1433" t="b">
        <f t="shared" si="62"/>
        <v>0</v>
      </c>
    </row>
    <row r="1434" spans="7:10" x14ac:dyDescent="0.25">
      <c r="G1434" t="s">
        <v>8693</v>
      </c>
      <c r="H1434" t="s">
        <v>8716</v>
      </c>
      <c r="I1434">
        <f t="shared" si="63"/>
        <v>4</v>
      </c>
      <c r="J1434" t="b">
        <f t="shared" si="62"/>
        <v>0</v>
      </c>
    </row>
    <row r="1435" spans="7:10" x14ac:dyDescent="0.25">
      <c r="G1435" t="s">
        <v>8693</v>
      </c>
      <c r="H1435" t="s">
        <v>2828</v>
      </c>
      <c r="I1435">
        <f t="shared" si="63"/>
        <v>5</v>
      </c>
      <c r="J1435" t="b">
        <f t="shared" si="62"/>
        <v>0</v>
      </c>
    </row>
    <row r="1436" spans="7:10" x14ac:dyDescent="0.25">
      <c r="G1436" t="s">
        <v>8693</v>
      </c>
      <c r="H1436" t="s">
        <v>2852</v>
      </c>
      <c r="I1436">
        <f t="shared" si="63"/>
        <v>6</v>
      </c>
      <c r="J1436" t="b">
        <f t="shared" si="62"/>
        <v>0</v>
      </c>
    </row>
    <row r="1437" spans="7:10" x14ac:dyDescent="0.25">
      <c r="G1437" t="s">
        <v>8693</v>
      </c>
      <c r="H1437" t="s">
        <v>3671</v>
      </c>
      <c r="I1437">
        <f t="shared" si="63"/>
        <v>7</v>
      </c>
      <c r="J1437" t="b">
        <f t="shared" si="62"/>
        <v>0</v>
      </c>
    </row>
    <row r="1438" spans="7:10" x14ac:dyDescent="0.25">
      <c r="G1438" t="s">
        <v>8693</v>
      </c>
      <c r="H1438" t="s">
        <v>8737</v>
      </c>
      <c r="I1438">
        <f t="shared" si="63"/>
        <v>8</v>
      </c>
      <c r="J1438" t="b">
        <f t="shared" si="62"/>
        <v>0</v>
      </c>
    </row>
    <row r="1439" spans="7:10" x14ac:dyDescent="0.25">
      <c r="G1439" t="s">
        <v>8743</v>
      </c>
      <c r="H1439" t="s">
        <v>6752</v>
      </c>
      <c r="I1439">
        <f t="shared" si="63"/>
        <v>1</v>
      </c>
      <c r="J1439" t="b">
        <f t="shared" si="62"/>
        <v>0</v>
      </c>
    </row>
    <row r="1440" spans="7:10" x14ac:dyDescent="0.25">
      <c r="G1440" t="s">
        <v>8746</v>
      </c>
      <c r="H1440" t="s">
        <v>8745</v>
      </c>
      <c r="I1440">
        <f t="shared" si="63"/>
        <v>1</v>
      </c>
      <c r="J1440" t="b">
        <f t="shared" si="62"/>
        <v>0</v>
      </c>
    </row>
    <row r="1441" spans="7:10" x14ac:dyDescent="0.25">
      <c r="G1441" t="s">
        <v>8746</v>
      </c>
      <c r="H1441" t="s">
        <v>8755</v>
      </c>
      <c r="I1441">
        <f t="shared" si="63"/>
        <v>2</v>
      </c>
      <c r="J1441" t="b">
        <f t="shared" si="62"/>
        <v>0</v>
      </c>
    </row>
    <row r="1442" spans="7:10" x14ac:dyDescent="0.25">
      <c r="G1442" t="s">
        <v>8746</v>
      </c>
      <c r="H1442" t="s">
        <v>8760</v>
      </c>
      <c r="I1442">
        <f t="shared" si="63"/>
        <v>3</v>
      </c>
      <c r="J1442" t="b">
        <f t="shared" si="62"/>
        <v>0</v>
      </c>
    </row>
    <row r="1443" spans="7:10" x14ac:dyDescent="0.25">
      <c r="G1443" t="s">
        <v>8746</v>
      </c>
      <c r="H1443" t="s">
        <v>8765</v>
      </c>
      <c r="I1443">
        <f t="shared" si="63"/>
        <v>4</v>
      </c>
      <c r="J1443" t="b">
        <f t="shared" si="62"/>
        <v>0</v>
      </c>
    </row>
    <row r="1444" spans="7:10" x14ac:dyDescent="0.25">
      <c r="G1444" t="s">
        <v>8746</v>
      </c>
      <c r="H1444" t="s">
        <v>8769</v>
      </c>
      <c r="I1444">
        <f t="shared" si="63"/>
        <v>5</v>
      </c>
      <c r="J1444" t="b">
        <f t="shared" si="62"/>
        <v>0</v>
      </c>
    </row>
    <row r="1445" spans="7:10" x14ac:dyDescent="0.25">
      <c r="G1445" t="s">
        <v>8746</v>
      </c>
      <c r="H1445" t="s">
        <v>8773</v>
      </c>
      <c r="I1445">
        <f t="shared" si="63"/>
        <v>6</v>
      </c>
      <c r="J1445" t="b">
        <f t="shared" si="62"/>
        <v>0</v>
      </c>
    </row>
    <row r="1446" spans="7:10" x14ac:dyDescent="0.25">
      <c r="G1446" t="s">
        <v>8781</v>
      </c>
      <c r="H1446" t="s">
        <v>8780</v>
      </c>
      <c r="I1446">
        <f t="shared" si="63"/>
        <v>1</v>
      </c>
      <c r="J1446" t="b">
        <f t="shared" si="62"/>
        <v>0</v>
      </c>
    </row>
    <row r="1447" spans="7:10" x14ac:dyDescent="0.25">
      <c r="G1447" t="s">
        <v>8781</v>
      </c>
      <c r="H1447" t="s">
        <v>8790</v>
      </c>
      <c r="I1447">
        <f t="shared" si="63"/>
        <v>2</v>
      </c>
      <c r="J1447" t="b">
        <f t="shared" si="62"/>
        <v>0</v>
      </c>
    </row>
    <row r="1448" spans="7:10" x14ac:dyDescent="0.25">
      <c r="G1448" t="s">
        <v>8781</v>
      </c>
      <c r="H1448" t="s">
        <v>8796</v>
      </c>
      <c r="I1448">
        <f t="shared" si="63"/>
        <v>3</v>
      </c>
      <c r="J1448" t="b">
        <f t="shared" si="62"/>
        <v>0</v>
      </c>
    </row>
    <row r="1449" spans="7:10" x14ac:dyDescent="0.25">
      <c r="G1449" t="s">
        <v>8781</v>
      </c>
      <c r="H1449" t="s">
        <v>8801</v>
      </c>
      <c r="I1449">
        <f t="shared" si="63"/>
        <v>4</v>
      </c>
      <c r="J1449" t="b">
        <f t="shared" si="62"/>
        <v>0</v>
      </c>
    </row>
    <row r="1450" spans="7:10" x14ac:dyDescent="0.25">
      <c r="G1450" t="s">
        <v>8781</v>
      </c>
      <c r="H1450" t="s">
        <v>8806</v>
      </c>
      <c r="I1450">
        <f t="shared" si="63"/>
        <v>5</v>
      </c>
      <c r="J1450" t="b">
        <f t="shared" si="62"/>
        <v>0</v>
      </c>
    </row>
    <row r="1451" spans="7:10" x14ac:dyDescent="0.25">
      <c r="G1451" t="s">
        <v>8781</v>
      </c>
      <c r="H1451" t="s">
        <v>8811</v>
      </c>
      <c r="I1451">
        <f t="shared" si="63"/>
        <v>6</v>
      </c>
      <c r="J1451" t="b">
        <f t="shared" si="62"/>
        <v>0</v>
      </c>
    </row>
    <row r="1452" spans="7:10" x14ac:dyDescent="0.25">
      <c r="G1452" t="s">
        <v>8781</v>
      </c>
      <c r="H1452" t="s">
        <v>8816</v>
      </c>
      <c r="I1452">
        <f t="shared" si="63"/>
        <v>7</v>
      </c>
      <c r="J1452" t="b">
        <f t="shared" si="62"/>
        <v>0</v>
      </c>
    </row>
    <row r="1453" spans="7:10" x14ac:dyDescent="0.25">
      <c r="G1453" t="s">
        <v>8781</v>
      </c>
      <c r="H1453" t="s">
        <v>8821</v>
      </c>
      <c r="I1453">
        <f t="shared" si="63"/>
        <v>8</v>
      </c>
      <c r="J1453" t="b">
        <f t="shared" si="62"/>
        <v>0</v>
      </c>
    </row>
    <row r="1454" spans="7:10" x14ac:dyDescent="0.25">
      <c r="G1454" t="s">
        <v>8781</v>
      </c>
      <c r="H1454" t="s">
        <v>8826</v>
      </c>
      <c r="I1454">
        <f t="shared" si="63"/>
        <v>9</v>
      </c>
      <c r="J1454" t="b">
        <f t="shared" si="62"/>
        <v>0</v>
      </c>
    </row>
    <row r="1455" spans="7:10" x14ac:dyDescent="0.25">
      <c r="G1455" t="s">
        <v>8781</v>
      </c>
      <c r="H1455" t="s">
        <v>8831</v>
      </c>
      <c r="I1455">
        <f t="shared" si="63"/>
        <v>10</v>
      </c>
      <c r="J1455" t="b">
        <f t="shared" si="62"/>
        <v>0</v>
      </c>
    </row>
    <row r="1456" spans="7:10" x14ac:dyDescent="0.25">
      <c r="G1456" t="s">
        <v>8781</v>
      </c>
      <c r="H1456" t="s">
        <v>8837</v>
      </c>
      <c r="I1456">
        <f t="shared" si="63"/>
        <v>11</v>
      </c>
      <c r="J1456" t="b">
        <f t="shared" si="62"/>
        <v>0</v>
      </c>
    </row>
    <row r="1457" spans="7:10" x14ac:dyDescent="0.25">
      <c r="G1457" t="s">
        <v>8781</v>
      </c>
      <c r="H1457" t="s">
        <v>8842</v>
      </c>
      <c r="I1457">
        <f t="shared" si="63"/>
        <v>12</v>
      </c>
      <c r="J1457" t="b">
        <f t="shared" si="62"/>
        <v>0</v>
      </c>
    </row>
    <row r="1458" spans="7:10" x14ac:dyDescent="0.25">
      <c r="G1458" t="s">
        <v>8781</v>
      </c>
      <c r="H1458" t="s">
        <v>8847</v>
      </c>
      <c r="I1458">
        <f t="shared" si="63"/>
        <v>13</v>
      </c>
      <c r="J1458" t="b">
        <f t="shared" si="62"/>
        <v>0</v>
      </c>
    </row>
    <row r="1459" spans="7:10" x14ac:dyDescent="0.25">
      <c r="G1459" t="s">
        <v>8781</v>
      </c>
      <c r="H1459" t="s">
        <v>8853</v>
      </c>
      <c r="I1459">
        <f t="shared" si="63"/>
        <v>14</v>
      </c>
      <c r="J1459" t="b">
        <f t="shared" si="62"/>
        <v>0</v>
      </c>
    </row>
    <row r="1460" spans="7:10" x14ac:dyDescent="0.25">
      <c r="G1460" t="s">
        <v>8781</v>
      </c>
      <c r="H1460" t="s">
        <v>8859</v>
      </c>
      <c r="I1460">
        <f t="shared" si="63"/>
        <v>15</v>
      </c>
      <c r="J1460" t="b">
        <f t="shared" si="62"/>
        <v>0</v>
      </c>
    </row>
    <row r="1461" spans="7:10" x14ac:dyDescent="0.25">
      <c r="G1461" t="s">
        <v>8781</v>
      </c>
      <c r="H1461" t="s">
        <v>8864</v>
      </c>
      <c r="I1461">
        <f t="shared" si="63"/>
        <v>16</v>
      </c>
      <c r="J1461" t="b">
        <f t="shared" si="62"/>
        <v>0</v>
      </c>
    </row>
    <row r="1462" spans="7:10" x14ac:dyDescent="0.25">
      <c r="G1462" t="s">
        <v>8781</v>
      </c>
      <c r="H1462" t="s">
        <v>8870</v>
      </c>
      <c r="I1462">
        <f t="shared" si="63"/>
        <v>17</v>
      </c>
      <c r="J1462" t="b">
        <f t="shared" si="62"/>
        <v>0</v>
      </c>
    </row>
    <row r="1463" spans="7:10" x14ac:dyDescent="0.25">
      <c r="G1463" t="s">
        <v>8781</v>
      </c>
      <c r="H1463" t="s">
        <v>8876</v>
      </c>
      <c r="I1463">
        <f t="shared" si="63"/>
        <v>18</v>
      </c>
      <c r="J1463" t="b">
        <f t="shared" si="62"/>
        <v>0</v>
      </c>
    </row>
    <row r="1464" spans="7:10" x14ac:dyDescent="0.25">
      <c r="G1464" t="s">
        <v>8781</v>
      </c>
      <c r="H1464" t="s">
        <v>8881</v>
      </c>
      <c r="I1464">
        <f t="shared" si="63"/>
        <v>19</v>
      </c>
      <c r="J1464" t="b">
        <f t="shared" si="62"/>
        <v>0</v>
      </c>
    </row>
    <row r="1465" spans="7:10" x14ac:dyDescent="0.25">
      <c r="G1465" t="s">
        <v>8781</v>
      </c>
      <c r="H1465" t="s">
        <v>8886</v>
      </c>
      <c r="I1465">
        <f t="shared" si="63"/>
        <v>20</v>
      </c>
      <c r="J1465" t="b">
        <f t="shared" si="62"/>
        <v>0</v>
      </c>
    </row>
    <row r="1466" spans="7:10" x14ac:dyDescent="0.25">
      <c r="G1466" t="s">
        <v>8893</v>
      </c>
      <c r="H1466" t="s">
        <v>8892</v>
      </c>
      <c r="I1466">
        <f t="shared" si="63"/>
        <v>1</v>
      </c>
      <c r="J1466" t="b">
        <f t="shared" si="62"/>
        <v>0</v>
      </c>
    </row>
    <row r="1467" spans="7:10" x14ac:dyDescent="0.25">
      <c r="G1467" t="s">
        <v>8893</v>
      </c>
      <c r="H1467" t="s">
        <v>8902</v>
      </c>
      <c r="I1467">
        <f t="shared" si="63"/>
        <v>2</v>
      </c>
      <c r="J1467" t="b">
        <f t="shared" si="62"/>
        <v>0</v>
      </c>
    </row>
    <row r="1468" spans="7:10" x14ac:dyDescent="0.25">
      <c r="G1468" t="s">
        <v>8893</v>
      </c>
      <c r="H1468" t="s">
        <v>8907</v>
      </c>
      <c r="I1468">
        <f t="shared" si="63"/>
        <v>3</v>
      </c>
      <c r="J1468" t="b">
        <f t="shared" si="62"/>
        <v>0</v>
      </c>
    </row>
    <row r="1469" spans="7:10" x14ac:dyDescent="0.25">
      <c r="G1469" t="s">
        <v>8893</v>
      </c>
      <c r="H1469" t="s">
        <v>8912</v>
      </c>
      <c r="I1469">
        <f t="shared" si="63"/>
        <v>4</v>
      </c>
      <c r="J1469" t="b">
        <f t="shared" si="62"/>
        <v>0</v>
      </c>
    </row>
    <row r="1470" spans="7:10" x14ac:dyDescent="0.25">
      <c r="G1470" t="s">
        <v>8893</v>
      </c>
      <c r="H1470" t="s">
        <v>8917</v>
      </c>
      <c r="I1470">
        <f t="shared" si="63"/>
        <v>5</v>
      </c>
      <c r="J1470" t="b">
        <f t="shared" ref="J1470:J1533" si="64">G1470=Country</f>
        <v>0</v>
      </c>
    </row>
    <row r="1471" spans="7:10" x14ac:dyDescent="0.25">
      <c r="G1471" t="s">
        <v>8893</v>
      </c>
      <c r="H1471" t="s">
        <v>8923</v>
      </c>
      <c r="I1471">
        <f t="shared" si="63"/>
        <v>6</v>
      </c>
      <c r="J1471" t="b">
        <f t="shared" si="64"/>
        <v>0</v>
      </c>
    </row>
    <row r="1472" spans="7:10" x14ac:dyDescent="0.25">
      <c r="G1472" t="s">
        <v>8893</v>
      </c>
      <c r="H1472" t="s">
        <v>8928</v>
      </c>
      <c r="I1472">
        <f t="shared" si="63"/>
        <v>7</v>
      </c>
      <c r="J1472" t="b">
        <f t="shared" si="64"/>
        <v>0</v>
      </c>
    </row>
    <row r="1473" spans="7:10" x14ac:dyDescent="0.25">
      <c r="G1473" t="s">
        <v>8893</v>
      </c>
      <c r="H1473" t="s">
        <v>8933</v>
      </c>
      <c r="I1473">
        <f t="shared" si="63"/>
        <v>8</v>
      </c>
      <c r="J1473" t="b">
        <f t="shared" si="64"/>
        <v>0</v>
      </c>
    </row>
    <row r="1474" spans="7:10" x14ac:dyDescent="0.25">
      <c r="G1474" t="s">
        <v>8893</v>
      </c>
      <c r="H1474" t="s">
        <v>2224</v>
      </c>
      <c r="I1474">
        <f t="shared" si="63"/>
        <v>9</v>
      </c>
      <c r="J1474" t="b">
        <f t="shared" si="64"/>
        <v>0</v>
      </c>
    </row>
    <row r="1475" spans="7:10" x14ac:dyDescent="0.25">
      <c r="G1475" t="s">
        <v>8893</v>
      </c>
      <c r="H1475" t="s">
        <v>8941</v>
      </c>
      <c r="I1475">
        <f t="shared" ref="I1475:I1538" si="65">IF(G1475=G1474,I1474+1,1)</f>
        <v>10</v>
      </c>
      <c r="J1475" t="b">
        <f t="shared" si="64"/>
        <v>0</v>
      </c>
    </row>
    <row r="1476" spans="7:10" x14ac:dyDescent="0.25">
      <c r="G1476" t="s">
        <v>8893</v>
      </c>
      <c r="H1476" t="s">
        <v>2259</v>
      </c>
      <c r="I1476">
        <f t="shared" si="65"/>
        <v>11</v>
      </c>
      <c r="J1476" t="b">
        <f t="shared" si="64"/>
        <v>0</v>
      </c>
    </row>
    <row r="1477" spans="7:10" x14ac:dyDescent="0.25">
      <c r="G1477" t="s">
        <v>8893</v>
      </c>
      <c r="H1477" t="s">
        <v>8949</v>
      </c>
      <c r="I1477">
        <f t="shared" si="65"/>
        <v>12</v>
      </c>
      <c r="J1477" t="b">
        <f t="shared" si="64"/>
        <v>0</v>
      </c>
    </row>
    <row r="1478" spans="7:10" x14ac:dyDescent="0.25">
      <c r="G1478" t="s">
        <v>8893</v>
      </c>
      <c r="H1478" t="s">
        <v>8954</v>
      </c>
      <c r="I1478">
        <f t="shared" si="65"/>
        <v>13</v>
      </c>
      <c r="J1478" t="b">
        <f t="shared" si="64"/>
        <v>0</v>
      </c>
    </row>
    <row r="1479" spans="7:10" x14ac:dyDescent="0.25">
      <c r="G1479" t="s">
        <v>8961</v>
      </c>
      <c r="H1479" t="s">
        <v>8960</v>
      </c>
      <c r="I1479">
        <f t="shared" si="65"/>
        <v>1</v>
      </c>
      <c r="J1479" t="b">
        <f t="shared" si="64"/>
        <v>0</v>
      </c>
    </row>
    <row r="1480" spans="7:10" x14ac:dyDescent="0.25">
      <c r="G1480" t="s">
        <v>8961</v>
      </c>
      <c r="H1480" t="s">
        <v>8970</v>
      </c>
      <c r="I1480">
        <f t="shared" si="65"/>
        <v>2</v>
      </c>
      <c r="J1480" t="b">
        <f t="shared" si="64"/>
        <v>0</v>
      </c>
    </row>
    <row r="1481" spans="7:10" x14ac:dyDescent="0.25">
      <c r="G1481" t="s">
        <v>8961</v>
      </c>
      <c r="H1481" t="s">
        <v>8975</v>
      </c>
      <c r="I1481">
        <f t="shared" si="65"/>
        <v>3</v>
      </c>
      <c r="J1481" t="b">
        <f t="shared" si="64"/>
        <v>0</v>
      </c>
    </row>
    <row r="1482" spans="7:10" x14ac:dyDescent="0.25">
      <c r="G1482" t="s">
        <v>8961</v>
      </c>
      <c r="H1482" t="s">
        <v>8980</v>
      </c>
      <c r="I1482">
        <f t="shared" si="65"/>
        <v>4</v>
      </c>
      <c r="J1482" t="b">
        <f t="shared" si="64"/>
        <v>0</v>
      </c>
    </row>
    <row r="1483" spans="7:10" x14ac:dyDescent="0.25">
      <c r="G1483" t="s">
        <v>8961</v>
      </c>
      <c r="H1483" t="s">
        <v>8985</v>
      </c>
      <c r="I1483">
        <f t="shared" si="65"/>
        <v>5</v>
      </c>
      <c r="J1483" t="b">
        <f t="shared" si="64"/>
        <v>0</v>
      </c>
    </row>
    <row r="1484" spans="7:10" x14ac:dyDescent="0.25">
      <c r="G1484" t="s">
        <v>8961</v>
      </c>
      <c r="H1484" t="s">
        <v>8990</v>
      </c>
      <c r="I1484">
        <f t="shared" si="65"/>
        <v>6</v>
      </c>
      <c r="J1484" t="b">
        <f t="shared" si="64"/>
        <v>0</v>
      </c>
    </row>
    <row r="1485" spans="7:10" x14ac:dyDescent="0.25">
      <c r="G1485" t="s">
        <v>8961</v>
      </c>
      <c r="H1485" t="s">
        <v>8995</v>
      </c>
      <c r="I1485">
        <f t="shared" si="65"/>
        <v>7</v>
      </c>
      <c r="J1485" t="b">
        <f t="shared" si="64"/>
        <v>0</v>
      </c>
    </row>
    <row r="1486" spans="7:10" x14ac:dyDescent="0.25">
      <c r="G1486" t="s">
        <v>8961</v>
      </c>
      <c r="H1486" t="s">
        <v>9000</v>
      </c>
      <c r="I1486">
        <f t="shared" si="65"/>
        <v>8</v>
      </c>
      <c r="J1486" t="b">
        <f t="shared" si="64"/>
        <v>0</v>
      </c>
    </row>
    <row r="1487" spans="7:10" x14ac:dyDescent="0.25">
      <c r="G1487" t="s">
        <v>8961</v>
      </c>
      <c r="H1487" t="s">
        <v>9005</v>
      </c>
      <c r="I1487">
        <f t="shared" si="65"/>
        <v>9</v>
      </c>
      <c r="J1487" t="b">
        <f t="shared" si="64"/>
        <v>0</v>
      </c>
    </row>
    <row r="1488" spans="7:10" x14ac:dyDescent="0.25">
      <c r="G1488" t="s">
        <v>8961</v>
      </c>
      <c r="H1488" t="s">
        <v>9010</v>
      </c>
      <c r="I1488">
        <f t="shared" si="65"/>
        <v>10</v>
      </c>
      <c r="J1488" t="b">
        <f t="shared" si="64"/>
        <v>0</v>
      </c>
    </row>
    <row r="1489" spans="7:10" x14ac:dyDescent="0.25">
      <c r="G1489" t="s">
        <v>8961</v>
      </c>
      <c r="H1489" t="s">
        <v>9015</v>
      </c>
      <c r="I1489">
        <f t="shared" si="65"/>
        <v>11</v>
      </c>
      <c r="J1489" t="b">
        <f t="shared" si="64"/>
        <v>0</v>
      </c>
    </row>
    <row r="1490" spans="7:10" x14ac:dyDescent="0.25">
      <c r="G1490" t="s">
        <v>8961</v>
      </c>
      <c r="H1490" t="s">
        <v>9020</v>
      </c>
      <c r="I1490">
        <f t="shared" si="65"/>
        <v>12</v>
      </c>
      <c r="J1490" t="b">
        <f t="shared" si="64"/>
        <v>0</v>
      </c>
    </row>
    <row r="1491" spans="7:10" x14ac:dyDescent="0.25">
      <c r="G1491" t="s">
        <v>8961</v>
      </c>
      <c r="H1491" t="s">
        <v>9025</v>
      </c>
      <c r="I1491">
        <f t="shared" si="65"/>
        <v>13</v>
      </c>
      <c r="J1491" t="b">
        <f t="shared" si="64"/>
        <v>0</v>
      </c>
    </row>
    <row r="1492" spans="7:10" x14ac:dyDescent="0.25">
      <c r="G1492" t="s">
        <v>8961</v>
      </c>
      <c r="H1492" t="s">
        <v>9030</v>
      </c>
      <c r="I1492">
        <f t="shared" si="65"/>
        <v>14</v>
      </c>
      <c r="J1492" t="b">
        <f t="shared" si="64"/>
        <v>0</v>
      </c>
    </row>
    <row r="1493" spans="7:10" x14ac:dyDescent="0.25">
      <c r="G1493" t="s">
        <v>8961</v>
      </c>
      <c r="H1493" t="s">
        <v>9035</v>
      </c>
      <c r="I1493">
        <f t="shared" si="65"/>
        <v>15</v>
      </c>
      <c r="J1493" t="b">
        <f t="shared" si="64"/>
        <v>0</v>
      </c>
    </row>
    <row r="1494" spans="7:10" x14ac:dyDescent="0.25">
      <c r="G1494" t="s">
        <v>8961</v>
      </c>
      <c r="H1494" t="s">
        <v>9040</v>
      </c>
      <c r="I1494">
        <f t="shared" si="65"/>
        <v>16</v>
      </c>
      <c r="J1494" t="b">
        <f t="shared" si="64"/>
        <v>0</v>
      </c>
    </row>
    <row r="1495" spans="7:10" x14ac:dyDescent="0.25">
      <c r="G1495" t="s">
        <v>8961</v>
      </c>
      <c r="H1495" t="s">
        <v>9045</v>
      </c>
      <c r="I1495">
        <f t="shared" si="65"/>
        <v>17</v>
      </c>
      <c r="J1495" t="b">
        <f t="shared" si="64"/>
        <v>0</v>
      </c>
    </row>
    <row r="1496" spans="7:10" x14ac:dyDescent="0.25">
      <c r="G1496" t="s">
        <v>8961</v>
      </c>
      <c r="H1496" t="s">
        <v>9050</v>
      </c>
      <c r="I1496">
        <f t="shared" si="65"/>
        <v>18</v>
      </c>
      <c r="J1496" t="b">
        <f t="shared" si="64"/>
        <v>0</v>
      </c>
    </row>
    <row r="1497" spans="7:10" x14ac:dyDescent="0.25">
      <c r="G1497" t="s">
        <v>8961</v>
      </c>
      <c r="H1497" t="s">
        <v>9055</v>
      </c>
      <c r="I1497">
        <f t="shared" si="65"/>
        <v>19</v>
      </c>
      <c r="J1497" t="b">
        <f t="shared" si="64"/>
        <v>0</v>
      </c>
    </row>
    <row r="1498" spans="7:10" x14ac:dyDescent="0.25">
      <c r="G1498" t="s">
        <v>8961</v>
      </c>
      <c r="H1498" t="s">
        <v>9060</v>
      </c>
      <c r="I1498">
        <f t="shared" si="65"/>
        <v>20</v>
      </c>
      <c r="J1498" t="b">
        <f t="shared" si="64"/>
        <v>0</v>
      </c>
    </row>
    <row r="1499" spans="7:10" x14ac:dyDescent="0.25">
      <c r="G1499" t="s">
        <v>8961</v>
      </c>
      <c r="H1499" t="s">
        <v>9065</v>
      </c>
      <c r="I1499">
        <f t="shared" si="65"/>
        <v>21</v>
      </c>
      <c r="J1499" t="b">
        <f t="shared" si="64"/>
        <v>0</v>
      </c>
    </row>
    <row r="1500" spans="7:10" x14ac:dyDescent="0.25">
      <c r="G1500" t="s">
        <v>8961</v>
      </c>
      <c r="H1500" t="s">
        <v>9070</v>
      </c>
      <c r="I1500">
        <f t="shared" si="65"/>
        <v>22</v>
      </c>
      <c r="J1500" t="b">
        <f t="shared" si="64"/>
        <v>0</v>
      </c>
    </row>
    <row r="1501" spans="7:10" x14ac:dyDescent="0.25">
      <c r="G1501" t="s">
        <v>8961</v>
      </c>
      <c r="H1501" t="s">
        <v>9075</v>
      </c>
      <c r="I1501">
        <f t="shared" si="65"/>
        <v>23</v>
      </c>
      <c r="J1501" t="b">
        <f t="shared" si="64"/>
        <v>0</v>
      </c>
    </row>
    <row r="1502" spans="7:10" x14ac:dyDescent="0.25">
      <c r="G1502" t="s">
        <v>8961</v>
      </c>
      <c r="H1502" t="s">
        <v>9080</v>
      </c>
      <c r="I1502">
        <f t="shared" si="65"/>
        <v>24</v>
      </c>
      <c r="J1502" t="b">
        <f t="shared" si="64"/>
        <v>0</v>
      </c>
    </row>
    <row r="1503" spans="7:10" x14ac:dyDescent="0.25">
      <c r="G1503" t="s">
        <v>8961</v>
      </c>
      <c r="H1503" t="s">
        <v>9085</v>
      </c>
      <c r="I1503">
        <f t="shared" si="65"/>
        <v>25</v>
      </c>
      <c r="J1503" t="b">
        <f t="shared" si="64"/>
        <v>0</v>
      </c>
    </row>
    <row r="1504" spans="7:10" x14ac:dyDescent="0.25">
      <c r="G1504" t="s">
        <v>8961</v>
      </c>
      <c r="H1504" t="s">
        <v>9090</v>
      </c>
      <c r="I1504">
        <f t="shared" si="65"/>
        <v>26</v>
      </c>
      <c r="J1504" t="b">
        <f t="shared" si="64"/>
        <v>0</v>
      </c>
    </row>
    <row r="1505" spans="7:10" x14ac:dyDescent="0.25">
      <c r="G1505" t="s">
        <v>8961</v>
      </c>
      <c r="H1505" t="s">
        <v>9095</v>
      </c>
      <c r="I1505">
        <f t="shared" si="65"/>
        <v>27</v>
      </c>
      <c r="J1505" t="b">
        <f t="shared" si="64"/>
        <v>0</v>
      </c>
    </row>
    <row r="1506" spans="7:10" x14ac:dyDescent="0.25">
      <c r="G1506" t="s">
        <v>8961</v>
      </c>
      <c r="H1506" t="s">
        <v>9100</v>
      </c>
      <c r="I1506">
        <f t="shared" si="65"/>
        <v>28</v>
      </c>
      <c r="J1506" t="b">
        <f t="shared" si="64"/>
        <v>0</v>
      </c>
    </row>
    <row r="1507" spans="7:10" x14ac:dyDescent="0.25">
      <c r="G1507" t="s">
        <v>8961</v>
      </c>
      <c r="H1507" t="s">
        <v>9105</v>
      </c>
      <c r="I1507">
        <f t="shared" si="65"/>
        <v>29</v>
      </c>
      <c r="J1507" t="b">
        <f t="shared" si="64"/>
        <v>0</v>
      </c>
    </row>
    <row r="1508" spans="7:10" x14ac:dyDescent="0.25">
      <c r="G1508" t="s">
        <v>8961</v>
      </c>
      <c r="H1508" t="s">
        <v>9110</v>
      </c>
      <c r="I1508">
        <f t="shared" si="65"/>
        <v>30</v>
      </c>
      <c r="J1508" t="b">
        <f t="shared" si="64"/>
        <v>0</v>
      </c>
    </row>
    <row r="1509" spans="7:10" x14ac:dyDescent="0.25">
      <c r="G1509" t="s">
        <v>8961</v>
      </c>
      <c r="H1509" t="s">
        <v>9115</v>
      </c>
      <c r="I1509">
        <f t="shared" si="65"/>
        <v>31</v>
      </c>
      <c r="J1509" t="b">
        <f t="shared" si="64"/>
        <v>0</v>
      </c>
    </row>
    <row r="1510" spans="7:10" x14ac:dyDescent="0.25">
      <c r="G1510" t="s">
        <v>8961</v>
      </c>
      <c r="H1510" t="s">
        <v>9120</v>
      </c>
      <c r="I1510">
        <f t="shared" si="65"/>
        <v>32</v>
      </c>
      <c r="J1510" t="b">
        <f t="shared" si="64"/>
        <v>0</v>
      </c>
    </row>
    <row r="1511" spans="7:10" x14ac:dyDescent="0.25">
      <c r="G1511" t="s">
        <v>8961</v>
      </c>
      <c r="H1511" t="s">
        <v>9125</v>
      </c>
      <c r="I1511">
        <f t="shared" si="65"/>
        <v>33</v>
      </c>
      <c r="J1511" t="b">
        <f t="shared" si="64"/>
        <v>0</v>
      </c>
    </row>
    <row r="1512" spans="7:10" x14ac:dyDescent="0.25">
      <c r="G1512" t="s">
        <v>8961</v>
      </c>
      <c r="H1512" t="s">
        <v>9130</v>
      </c>
      <c r="I1512">
        <f t="shared" si="65"/>
        <v>34</v>
      </c>
      <c r="J1512" t="b">
        <f t="shared" si="64"/>
        <v>0</v>
      </c>
    </row>
    <row r="1513" spans="7:10" x14ac:dyDescent="0.25">
      <c r="G1513" t="s">
        <v>8961</v>
      </c>
      <c r="H1513" t="s">
        <v>9135</v>
      </c>
      <c r="I1513">
        <f t="shared" si="65"/>
        <v>35</v>
      </c>
      <c r="J1513" t="b">
        <f t="shared" si="64"/>
        <v>0</v>
      </c>
    </row>
    <row r="1514" spans="7:10" x14ac:dyDescent="0.25">
      <c r="G1514" t="s">
        <v>8961</v>
      </c>
      <c r="H1514" t="s">
        <v>9140</v>
      </c>
      <c r="I1514">
        <f t="shared" si="65"/>
        <v>36</v>
      </c>
      <c r="J1514" t="b">
        <f t="shared" si="64"/>
        <v>0</v>
      </c>
    </row>
    <row r="1515" spans="7:10" x14ac:dyDescent="0.25">
      <c r="G1515" t="s">
        <v>8961</v>
      </c>
      <c r="H1515" t="s">
        <v>9145</v>
      </c>
      <c r="I1515">
        <f t="shared" si="65"/>
        <v>37</v>
      </c>
      <c r="J1515" t="b">
        <f t="shared" si="64"/>
        <v>0</v>
      </c>
    </row>
    <row r="1516" spans="7:10" x14ac:dyDescent="0.25">
      <c r="G1516" t="s">
        <v>8961</v>
      </c>
      <c r="H1516" t="s">
        <v>9150</v>
      </c>
      <c r="I1516">
        <f t="shared" si="65"/>
        <v>38</v>
      </c>
      <c r="J1516" t="b">
        <f t="shared" si="64"/>
        <v>0</v>
      </c>
    </row>
    <row r="1517" spans="7:10" x14ac:dyDescent="0.25">
      <c r="G1517" t="s">
        <v>8961</v>
      </c>
      <c r="H1517" t="s">
        <v>9155</v>
      </c>
      <c r="I1517">
        <f t="shared" si="65"/>
        <v>39</v>
      </c>
      <c r="J1517" t="b">
        <f t="shared" si="64"/>
        <v>0</v>
      </c>
    </row>
    <row r="1518" spans="7:10" x14ac:dyDescent="0.25">
      <c r="G1518" t="s">
        <v>8961</v>
      </c>
      <c r="H1518" t="s">
        <v>9160</v>
      </c>
      <c r="I1518">
        <f t="shared" si="65"/>
        <v>40</v>
      </c>
      <c r="J1518" t="b">
        <f t="shared" si="64"/>
        <v>0</v>
      </c>
    </row>
    <row r="1519" spans="7:10" x14ac:dyDescent="0.25">
      <c r="G1519" t="s">
        <v>8961</v>
      </c>
      <c r="H1519" t="s">
        <v>9165</v>
      </c>
      <c r="I1519">
        <f t="shared" si="65"/>
        <v>41</v>
      </c>
      <c r="J1519" t="b">
        <f t="shared" si="64"/>
        <v>0</v>
      </c>
    </row>
    <row r="1520" spans="7:10" x14ac:dyDescent="0.25">
      <c r="G1520" t="s">
        <v>8961</v>
      </c>
      <c r="H1520" t="s">
        <v>9170</v>
      </c>
      <c r="I1520">
        <f t="shared" si="65"/>
        <v>42</v>
      </c>
      <c r="J1520" t="b">
        <f t="shared" si="64"/>
        <v>0</v>
      </c>
    </row>
    <row r="1521" spans="7:10" x14ac:dyDescent="0.25">
      <c r="G1521" t="s">
        <v>8961</v>
      </c>
      <c r="H1521" t="s">
        <v>9175</v>
      </c>
      <c r="I1521">
        <f t="shared" si="65"/>
        <v>43</v>
      </c>
      <c r="J1521" t="b">
        <f t="shared" si="64"/>
        <v>0</v>
      </c>
    </row>
    <row r="1522" spans="7:10" x14ac:dyDescent="0.25">
      <c r="G1522" t="s">
        <v>8961</v>
      </c>
      <c r="H1522" t="s">
        <v>9180</v>
      </c>
      <c r="I1522">
        <f t="shared" si="65"/>
        <v>44</v>
      </c>
      <c r="J1522" t="b">
        <f t="shared" si="64"/>
        <v>0</v>
      </c>
    </row>
    <row r="1523" spans="7:10" x14ac:dyDescent="0.25">
      <c r="G1523" t="s">
        <v>8961</v>
      </c>
      <c r="H1523" t="s">
        <v>9185</v>
      </c>
      <c r="I1523">
        <f t="shared" si="65"/>
        <v>45</v>
      </c>
      <c r="J1523" t="b">
        <f t="shared" si="64"/>
        <v>0</v>
      </c>
    </row>
    <row r="1524" spans="7:10" x14ac:dyDescent="0.25">
      <c r="G1524" t="s">
        <v>8961</v>
      </c>
      <c r="H1524" t="s">
        <v>9190</v>
      </c>
      <c r="I1524">
        <f t="shared" si="65"/>
        <v>46</v>
      </c>
      <c r="J1524" t="b">
        <f t="shared" si="64"/>
        <v>0</v>
      </c>
    </row>
    <row r="1525" spans="7:10" x14ac:dyDescent="0.25">
      <c r="G1525" t="s">
        <v>8961</v>
      </c>
      <c r="H1525" t="s">
        <v>9195</v>
      </c>
      <c r="I1525">
        <f t="shared" si="65"/>
        <v>47</v>
      </c>
      <c r="J1525" t="b">
        <f t="shared" si="64"/>
        <v>0</v>
      </c>
    </row>
    <row r="1526" spans="7:10" x14ac:dyDescent="0.25">
      <c r="G1526" t="s">
        <v>9200</v>
      </c>
      <c r="H1526" t="s">
        <v>6752</v>
      </c>
      <c r="I1526">
        <f t="shared" si="65"/>
        <v>1</v>
      </c>
      <c r="J1526" t="b">
        <f t="shared" si="64"/>
        <v>0</v>
      </c>
    </row>
    <row r="1527" spans="7:10" x14ac:dyDescent="0.25">
      <c r="G1527" t="s">
        <v>9203</v>
      </c>
      <c r="H1527" t="s">
        <v>9202</v>
      </c>
      <c r="I1527">
        <f t="shared" si="65"/>
        <v>1</v>
      </c>
      <c r="J1527" t="b">
        <f t="shared" si="64"/>
        <v>0</v>
      </c>
    </row>
    <row r="1528" spans="7:10" x14ac:dyDescent="0.25">
      <c r="G1528" t="s">
        <v>9203</v>
      </c>
      <c r="H1528" t="s">
        <v>9213</v>
      </c>
      <c r="I1528">
        <f t="shared" si="65"/>
        <v>2</v>
      </c>
      <c r="J1528" t="b">
        <f t="shared" si="64"/>
        <v>0</v>
      </c>
    </row>
    <row r="1529" spans="7:10" x14ac:dyDescent="0.25">
      <c r="G1529" t="s">
        <v>9203</v>
      </c>
      <c r="H1529" t="s">
        <v>9219</v>
      </c>
      <c r="I1529">
        <f t="shared" si="65"/>
        <v>3</v>
      </c>
      <c r="J1529" t="b">
        <f t="shared" si="64"/>
        <v>0</v>
      </c>
    </row>
    <row r="1530" spans="7:10" x14ac:dyDescent="0.25">
      <c r="G1530" t="s">
        <v>9203</v>
      </c>
      <c r="H1530" t="s">
        <v>9225</v>
      </c>
      <c r="I1530">
        <f t="shared" si="65"/>
        <v>4</v>
      </c>
      <c r="J1530" t="b">
        <f t="shared" si="64"/>
        <v>0</v>
      </c>
    </row>
    <row r="1531" spans="7:10" x14ac:dyDescent="0.25">
      <c r="G1531" t="s">
        <v>9203</v>
      </c>
      <c r="H1531" t="s">
        <v>9231</v>
      </c>
      <c r="I1531">
        <f t="shared" si="65"/>
        <v>5</v>
      </c>
      <c r="J1531" t="b">
        <f t="shared" si="64"/>
        <v>0</v>
      </c>
    </row>
    <row r="1532" spans="7:10" x14ac:dyDescent="0.25">
      <c r="G1532" t="s">
        <v>9203</v>
      </c>
      <c r="H1532" t="s">
        <v>9237</v>
      </c>
      <c r="I1532">
        <f t="shared" si="65"/>
        <v>6</v>
      </c>
      <c r="J1532" t="b">
        <f t="shared" si="64"/>
        <v>0</v>
      </c>
    </row>
    <row r="1533" spans="7:10" x14ac:dyDescent="0.25">
      <c r="G1533" t="s">
        <v>9203</v>
      </c>
      <c r="H1533" t="s">
        <v>9243</v>
      </c>
      <c r="I1533">
        <f t="shared" si="65"/>
        <v>7</v>
      </c>
      <c r="J1533" t="b">
        <f t="shared" si="64"/>
        <v>0</v>
      </c>
    </row>
    <row r="1534" spans="7:10" x14ac:dyDescent="0.25">
      <c r="G1534" t="s">
        <v>9203</v>
      </c>
      <c r="H1534" t="s">
        <v>9249</v>
      </c>
      <c r="I1534">
        <f t="shared" si="65"/>
        <v>8</v>
      </c>
      <c r="J1534" t="b">
        <f t="shared" ref="J1534:J1597" si="66">G1534=Country</f>
        <v>0</v>
      </c>
    </row>
    <row r="1535" spans="7:10" x14ac:dyDescent="0.25">
      <c r="G1535" t="s">
        <v>9203</v>
      </c>
      <c r="H1535" t="s">
        <v>9255</v>
      </c>
      <c r="I1535">
        <f t="shared" si="65"/>
        <v>9</v>
      </c>
      <c r="J1535" t="b">
        <f t="shared" si="66"/>
        <v>0</v>
      </c>
    </row>
    <row r="1536" spans="7:10" x14ac:dyDescent="0.25">
      <c r="G1536" t="s">
        <v>9203</v>
      </c>
      <c r="H1536" t="s">
        <v>9261</v>
      </c>
      <c r="I1536">
        <f t="shared" si="65"/>
        <v>10</v>
      </c>
      <c r="J1536" t="b">
        <f t="shared" si="66"/>
        <v>0</v>
      </c>
    </row>
    <row r="1537" spans="7:10" x14ac:dyDescent="0.25">
      <c r="G1537" t="s">
        <v>9203</v>
      </c>
      <c r="H1537" t="s">
        <v>9267</v>
      </c>
      <c r="I1537">
        <f t="shared" si="65"/>
        <v>11</v>
      </c>
      <c r="J1537" t="b">
        <f t="shared" si="66"/>
        <v>0</v>
      </c>
    </row>
    <row r="1538" spans="7:10" x14ac:dyDescent="0.25">
      <c r="G1538" t="s">
        <v>9203</v>
      </c>
      <c r="H1538" t="s">
        <v>9273</v>
      </c>
      <c r="I1538">
        <f t="shared" si="65"/>
        <v>12</v>
      </c>
      <c r="J1538" t="b">
        <f t="shared" si="66"/>
        <v>0</v>
      </c>
    </row>
    <row r="1539" spans="7:10" x14ac:dyDescent="0.25">
      <c r="G1539" t="s">
        <v>9281</v>
      </c>
      <c r="H1539" t="s">
        <v>9280</v>
      </c>
      <c r="I1539">
        <f t="shared" ref="I1539:I1602" si="67">IF(G1539=G1538,I1538+1,1)</f>
        <v>1</v>
      </c>
      <c r="J1539" t="b">
        <f t="shared" si="66"/>
        <v>0</v>
      </c>
    </row>
    <row r="1540" spans="7:10" x14ac:dyDescent="0.25">
      <c r="G1540" t="s">
        <v>9281</v>
      </c>
      <c r="H1540" t="s">
        <v>9291</v>
      </c>
      <c r="I1540">
        <f t="shared" si="67"/>
        <v>2</v>
      </c>
      <c r="J1540" t="b">
        <f t="shared" si="66"/>
        <v>0</v>
      </c>
    </row>
    <row r="1541" spans="7:10" x14ac:dyDescent="0.25">
      <c r="G1541" t="s">
        <v>9281</v>
      </c>
      <c r="H1541" t="s">
        <v>9297</v>
      </c>
      <c r="I1541">
        <f t="shared" si="67"/>
        <v>3</v>
      </c>
      <c r="J1541" t="b">
        <f t="shared" si="66"/>
        <v>0</v>
      </c>
    </row>
    <row r="1542" spans="7:10" x14ac:dyDescent="0.25">
      <c r="G1542" t="s">
        <v>9281</v>
      </c>
      <c r="H1542" t="s">
        <v>9303</v>
      </c>
      <c r="I1542">
        <f t="shared" si="67"/>
        <v>4</v>
      </c>
      <c r="J1542" t="b">
        <f t="shared" si="66"/>
        <v>0</v>
      </c>
    </row>
    <row r="1543" spans="7:10" x14ac:dyDescent="0.25">
      <c r="G1543" t="s">
        <v>9281</v>
      </c>
      <c r="H1543" t="s">
        <v>9309</v>
      </c>
      <c r="I1543">
        <f t="shared" si="67"/>
        <v>5</v>
      </c>
      <c r="J1543" t="b">
        <f t="shared" si="66"/>
        <v>0</v>
      </c>
    </row>
    <row r="1544" spans="7:10" x14ac:dyDescent="0.25">
      <c r="G1544" t="s">
        <v>9281</v>
      </c>
      <c r="H1544" t="s">
        <v>9315</v>
      </c>
      <c r="I1544">
        <f t="shared" si="67"/>
        <v>6</v>
      </c>
      <c r="J1544" t="b">
        <f t="shared" si="66"/>
        <v>0</v>
      </c>
    </row>
    <row r="1545" spans="7:10" x14ac:dyDescent="0.25">
      <c r="G1545" t="s">
        <v>9281</v>
      </c>
      <c r="H1545" t="s">
        <v>9320</v>
      </c>
      <c r="I1545">
        <f t="shared" si="67"/>
        <v>7</v>
      </c>
      <c r="J1545" t="b">
        <f t="shared" si="66"/>
        <v>0</v>
      </c>
    </row>
    <row r="1546" spans="7:10" x14ac:dyDescent="0.25">
      <c r="G1546" t="s">
        <v>9281</v>
      </c>
      <c r="H1546" t="s">
        <v>9325</v>
      </c>
      <c r="I1546">
        <f t="shared" si="67"/>
        <v>8</v>
      </c>
      <c r="J1546" t="b">
        <f t="shared" si="66"/>
        <v>0</v>
      </c>
    </row>
    <row r="1547" spans="7:10" x14ac:dyDescent="0.25">
      <c r="G1547" t="s">
        <v>9281</v>
      </c>
      <c r="H1547" t="s">
        <v>9331</v>
      </c>
      <c r="I1547">
        <f t="shared" si="67"/>
        <v>9</v>
      </c>
      <c r="J1547" t="b">
        <f t="shared" si="66"/>
        <v>0</v>
      </c>
    </row>
    <row r="1548" spans="7:10" x14ac:dyDescent="0.25">
      <c r="G1548" t="s">
        <v>9281</v>
      </c>
      <c r="H1548" t="s">
        <v>9336</v>
      </c>
      <c r="I1548">
        <f t="shared" si="67"/>
        <v>10</v>
      </c>
      <c r="J1548" t="b">
        <f t="shared" si="66"/>
        <v>0</v>
      </c>
    </row>
    <row r="1549" spans="7:10" x14ac:dyDescent="0.25">
      <c r="G1549" t="s">
        <v>9281</v>
      </c>
      <c r="H1549" t="s">
        <v>9341</v>
      </c>
      <c r="I1549">
        <f t="shared" si="67"/>
        <v>11</v>
      </c>
      <c r="J1549" t="b">
        <f t="shared" si="66"/>
        <v>0</v>
      </c>
    </row>
    <row r="1550" spans="7:10" x14ac:dyDescent="0.25">
      <c r="G1550" t="s">
        <v>9281</v>
      </c>
      <c r="H1550" t="s">
        <v>9347</v>
      </c>
      <c r="I1550">
        <f t="shared" si="67"/>
        <v>12</v>
      </c>
      <c r="J1550" t="b">
        <f t="shared" si="66"/>
        <v>0</v>
      </c>
    </row>
    <row r="1551" spans="7:10" x14ac:dyDescent="0.25">
      <c r="G1551" t="s">
        <v>9281</v>
      </c>
      <c r="H1551" t="s">
        <v>9353</v>
      </c>
      <c r="I1551">
        <f t="shared" si="67"/>
        <v>13</v>
      </c>
      <c r="J1551" t="b">
        <f t="shared" si="66"/>
        <v>0</v>
      </c>
    </row>
    <row r="1552" spans="7:10" x14ac:dyDescent="0.25">
      <c r="G1552" t="s">
        <v>9281</v>
      </c>
      <c r="H1552" t="s">
        <v>9359</v>
      </c>
      <c r="I1552">
        <f t="shared" si="67"/>
        <v>14</v>
      </c>
      <c r="J1552" t="b">
        <f t="shared" si="66"/>
        <v>0</v>
      </c>
    </row>
    <row r="1553" spans="7:10" x14ac:dyDescent="0.25">
      <c r="G1553" t="s">
        <v>9281</v>
      </c>
      <c r="H1553" t="s">
        <v>9364</v>
      </c>
      <c r="I1553">
        <f t="shared" si="67"/>
        <v>15</v>
      </c>
      <c r="J1553" t="b">
        <f t="shared" si="66"/>
        <v>0</v>
      </c>
    </row>
    <row r="1554" spans="7:10" x14ac:dyDescent="0.25">
      <c r="G1554" t="s">
        <v>9281</v>
      </c>
      <c r="H1554" t="s">
        <v>9369</v>
      </c>
      <c r="I1554">
        <f t="shared" si="67"/>
        <v>16</v>
      </c>
      <c r="J1554" t="b">
        <f t="shared" si="66"/>
        <v>0</v>
      </c>
    </row>
    <row r="1555" spans="7:10" x14ac:dyDescent="0.25">
      <c r="G1555" t="s">
        <v>9377</v>
      </c>
      <c r="H1555" t="s">
        <v>9376</v>
      </c>
      <c r="I1555">
        <f t="shared" si="67"/>
        <v>1</v>
      </c>
      <c r="J1555" t="b">
        <f t="shared" si="66"/>
        <v>0</v>
      </c>
    </row>
    <row r="1556" spans="7:10" x14ac:dyDescent="0.25">
      <c r="G1556" t="s">
        <v>9377</v>
      </c>
      <c r="H1556" t="s">
        <v>9387</v>
      </c>
      <c r="I1556">
        <f t="shared" si="67"/>
        <v>2</v>
      </c>
      <c r="J1556" t="b">
        <f t="shared" si="66"/>
        <v>0</v>
      </c>
    </row>
    <row r="1557" spans="7:10" x14ac:dyDescent="0.25">
      <c r="G1557" t="s">
        <v>9377</v>
      </c>
      <c r="H1557" t="s">
        <v>9392</v>
      </c>
      <c r="I1557">
        <f t="shared" si="67"/>
        <v>3</v>
      </c>
      <c r="J1557" t="b">
        <f t="shared" si="66"/>
        <v>0</v>
      </c>
    </row>
    <row r="1558" spans="7:10" x14ac:dyDescent="0.25">
      <c r="G1558" t="s">
        <v>9377</v>
      </c>
      <c r="H1558" t="s">
        <v>9397</v>
      </c>
      <c r="I1558">
        <f t="shared" si="67"/>
        <v>4</v>
      </c>
      <c r="J1558" t="b">
        <f t="shared" si="66"/>
        <v>0</v>
      </c>
    </row>
    <row r="1559" spans="7:10" x14ac:dyDescent="0.25">
      <c r="G1559" t="s">
        <v>9377</v>
      </c>
      <c r="H1559" t="s">
        <v>9402</v>
      </c>
      <c r="I1559">
        <f t="shared" si="67"/>
        <v>5</v>
      </c>
      <c r="J1559" t="b">
        <f t="shared" si="66"/>
        <v>0</v>
      </c>
    </row>
    <row r="1560" spans="7:10" x14ac:dyDescent="0.25">
      <c r="G1560" t="s">
        <v>9377</v>
      </c>
      <c r="H1560" t="s">
        <v>9408</v>
      </c>
      <c r="I1560">
        <f t="shared" si="67"/>
        <v>6</v>
      </c>
      <c r="J1560" t="b">
        <f t="shared" si="66"/>
        <v>0</v>
      </c>
    </row>
    <row r="1561" spans="7:10" x14ac:dyDescent="0.25">
      <c r="G1561" t="s">
        <v>9377</v>
      </c>
      <c r="H1561" t="s">
        <v>9413</v>
      </c>
      <c r="I1561">
        <f t="shared" si="67"/>
        <v>7</v>
      </c>
      <c r="J1561" t="b">
        <f t="shared" si="66"/>
        <v>0</v>
      </c>
    </row>
    <row r="1562" spans="7:10" x14ac:dyDescent="0.25">
      <c r="G1562" t="s">
        <v>9377</v>
      </c>
      <c r="H1562" t="s">
        <v>9418</v>
      </c>
      <c r="I1562">
        <f t="shared" si="67"/>
        <v>8</v>
      </c>
      <c r="J1562" t="b">
        <f t="shared" si="66"/>
        <v>0</v>
      </c>
    </row>
    <row r="1563" spans="7:10" x14ac:dyDescent="0.25">
      <c r="G1563" t="s">
        <v>9377</v>
      </c>
      <c r="H1563" t="s">
        <v>9423</v>
      </c>
      <c r="I1563">
        <f t="shared" si="67"/>
        <v>9</v>
      </c>
      <c r="J1563" t="b">
        <f t="shared" si="66"/>
        <v>0</v>
      </c>
    </row>
    <row r="1564" spans="7:10" x14ac:dyDescent="0.25">
      <c r="G1564" t="s">
        <v>9377</v>
      </c>
      <c r="H1564" t="s">
        <v>9428</v>
      </c>
      <c r="I1564">
        <f t="shared" si="67"/>
        <v>10</v>
      </c>
      <c r="J1564" t="b">
        <f t="shared" si="66"/>
        <v>0</v>
      </c>
    </row>
    <row r="1565" spans="7:10" x14ac:dyDescent="0.25">
      <c r="G1565" t="s">
        <v>9377</v>
      </c>
      <c r="H1565" t="s">
        <v>9433</v>
      </c>
      <c r="I1565">
        <f t="shared" si="67"/>
        <v>11</v>
      </c>
      <c r="J1565" t="b">
        <f t="shared" si="66"/>
        <v>0</v>
      </c>
    </row>
    <row r="1566" spans="7:10" x14ac:dyDescent="0.25">
      <c r="G1566" t="s">
        <v>9377</v>
      </c>
      <c r="H1566" t="s">
        <v>9438</v>
      </c>
      <c r="I1566">
        <f t="shared" si="67"/>
        <v>12</v>
      </c>
      <c r="J1566" t="b">
        <f t="shared" si="66"/>
        <v>0</v>
      </c>
    </row>
    <row r="1567" spans="7:10" x14ac:dyDescent="0.25">
      <c r="G1567" t="s">
        <v>9377</v>
      </c>
      <c r="H1567" t="s">
        <v>9443</v>
      </c>
      <c r="I1567">
        <f t="shared" si="67"/>
        <v>13</v>
      </c>
      <c r="J1567" t="b">
        <f t="shared" si="66"/>
        <v>0</v>
      </c>
    </row>
    <row r="1568" spans="7:10" x14ac:dyDescent="0.25">
      <c r="G1568" t="s">
        <v>9377</v>
      </c>
      <c r="H1568" t="s">
        <v>9448</v>
      </c>
      <c r="I1568">
        <f t="shared" si="67"/>
        <v>14</v>
      </c>
      <c r="J1568" t="b">
        <f t="shared" si="66"/>
        <v>0</v>
      </c>
    </row>
    <row r="1569" spans="7:10" x14ac:dyDescent="0.25">
      <c r="G1569" t="s">
        <v>9377</v>
      </c>
      <c r="H1569" t="s">
        <v>9453</v>
      </c>
      <c r="I1569">
        <f t="shared" si="67"/>
        <v>15</v>
      </c>
      <c r="J1569" t="b">
        <f t="shared" si="66"/>
        <v>0</v>
      </c>
    </row>
    <row r="1570" spans="7:10" x14ac:dyDescent="0.25">
      <c r="G1570" t="s">
        <v>9377</v>
      </c>
      <c r="H1570" t="s">
        <v>9458</v>
      </c>
      <c r="I1570">
        <f t="shared" si="67"/>
        <v>16</v>
      </c>
      <c r="J1570" t="b">
        <f t="shared" si="66"/>
        <v>0</v>
      </c>
    </row>
    <row r="1571" spans="7:10" x14ac:dyDescent="0.25">
      <c r="G1571" t="s">
        <v>9377</v>
      </c>
      <c r="H1571" t="s">
        <v>9463</v>
      </c>
      <c r="I1571">
        <f t="shared" si="67"/>
        <v>17</v>
      </c>
      <c r="J1571" t="b">
        <f t="shared" si="66"/>
        <v>0</v>
      </c>
    </row>
    <row r="1572" spans="7:10" x14ac:dyDescent="0.25">
      <c r="G1572" t="s">
        <v>9377</v>
      </c>
      <c r="H1572" t="s">
        <v>9468</v>
      </c>
      <c r="I1572">
        <f t="shared" si="67"/>
        <v>18</v>
      </c>
      <c r="J1572" t="b">
        <f t="shared" si="66"/>
        <v>0</v>
      </c>
    </row>
    <row r="1573" spans="7:10" x14ac:dyDescent="0.25">
      <c r="G1573" t="s">
        <v>9377</v>
      </c>
      <c r="H1573" t="s">
        <v>9473</v>
      </c>
      <c r="I1573">
        <f t="shared" si="67"/>
        <v>19</v>
      </c>
      <c r="J1573" t="b">
        <f t="shared" si="66"/>
        <v>0</v>
      </c>
    </row>
    <row r="1574" spans="7:10" x14ac:dyDescent="0.25">
      <c r="G1574" t="s">
        <v>9377</v>
      </c>
      <c r="H1574" t="s">
        <v>9478</v>
      </c>
      <c r="I1574">
        <f t="shared" si="67"/>
        <v>20</v>
      </c>
      <c r="J1574" t="b">
        <f t="shared" si="66"/>
        <v>0</v>
      </c>
    </row>
    <row r="1575" spans="7:10" x14ac:dyDescent="0.25">
      <c r="G1575" t="s">
        <v>9377</v>
      </c>
      <c r="H1575" t="s">
        <v>9483</v>
      </c>
      <c r="I1575">
        <f t="shared" si="67"/>
        <v>21</v>
      </c>
      <c r="J1575" t="b">
        <f t="shared" si="66"/>
        <v>0</v>
      </c>
    </row>
    <row r="1576" spans="7:10" x14ac:dyDescent="0.25">
      <c r="G1576" t="s">
        <v>9377</v>
      </c>
      <c r="H1576" t="s">
        <v>9488</v>
      </c>
      <c r="I1576">
        <f t="shared" si="67"/>
        <v>22</v>
      </c>
      <c r="J1576" t="b">
        <f t="shared" si="66"/>
        <v>0</v>
      </c>
    </row>
    <row r="1577" spans="7:10" x14ac:dyDescent="0.25">
      <c r="G1577" t="s">
        <v>9377</v>
      </c>
      <c r="H1577" t="s">
        <v>9493</v>
      </c>
      <c r="I1577">
        <f t="shared" si="67"/>
        <v>23</v>
      </c>
      <c r="J1577" t="b">
        <f t="shared" si="66"/>
        <v>0</v>
      </c>
    </row>
    <row r="1578" spans="7:10" x14ac:dyDescent="0.25">
      <c r="G1578" t="s">
        <v>9377</v>
      </c>
      <c r="H1578" t="s">
        <v>9498</v>
      </c>
      <c r="I1578">
        <f t="shared" si="67"/>
        <v>24</v>
      </c>
      <c r="J1578" t="b">
        <f t="shared" si="66"/>
        <v>0</v>
      </c>
    </row>
    <row r="1579" spans="7:10" x14ac:dyDescent="0.25">
      <c r="G1579" t="s">
        <v>9377</v>
      </c>
      <c r="H1579" t="s">
        <v>9503</v>
      </c>
      <c r="I1579">
        <f t="shared" si="67"/>
        <v>25</v>
      </c>
      <c r="J1579" t="b">
        <f t="shared" si="66"/>
        <v>0</v>
      </c>
    </row>
    <row r="1580" spans="7:10" x14ac:dyDescent="0.25">
      <c r="G1580" t="s">
        <v>9377</v>
      </c>
      <c r="H1580" t="s">
        <v>9508</v>
      </c>
      <c r="I1580">
        <f t="shared" si="67"/>
        <v>26</v>
      </c>
      <c r="J1580" t="b">
        <f t="shared" si="66"/>
        <v>0</v>
      </c>
    </row>
    <row r="1581" spans="7:10" x14ac:dyDescent="0.25">
      <c r="G1581" t="s">
        <v>9377</v>
      </c>
      <c r="H1581" t="s">
        <v>9513</v>
      </c>
      <c r="I1581">
        <f t="shared" si="67"/>
        <v>27</v>
      </c>
      <c r="J1581" t="b">
        <f t="shared" si="66"/>
        <v>0</v>
      </c>
    </row>
    <row r="1582" spans="7:10" x14ac:dyDescent="0.25">
      <c r="G1582" t="s">
        <v>9377</v>
      </c>
      <c r="H1582" t="s">
        <v>9518</v>
      </c>
      <c r="I1582">
        <f t="shared" si="67"/>
        <v>28</v>
      </c>
      <c r="J1582" t="b">
        <f t="shared" si="66"/>
        <v>0</v>
      </c>
    </row>
    <row r="1583" spans="7:10" x14ac:dyDescent="0.25">
      <c r="G1583" t="s">
        <v>9377</v>
      </c>
      <c r="H1583" t="s">
        <v>9523</v>
      </c>
      <c r="I1583">
        <f t="shared" si="67"/>
        <v>29</v>
      </c>
      <c r="J1583" t="b">
        <f t="shared" si="66"/>
        <v>0</v>
      </c>
    </row>
    <row r="1584" spans="7:10" x14ac:dyDescent="0.25">
      <c r="G1584" t="s">
        <v>9377</v>
      </c>
      <c r="H1584" t="s">
        <v>9528</v>
      </c>
      <c r="I1584">
        <f t="shared" si="67"/>
        <v>30</v>
      </c>
      <c r="J1584" t="b">
        <f t="shared" si="66"/>
        <v>0</v>
      </c>
    </row>
    <row r="1585" spans="7:10" x14ac:dyDescent="0.25">
      <c r="G1585" t="s">
        <v>9377</v>
      </c>
      <c r="H1585" t="s">
        <v>9533</v>
      </c>
      <c r="I1585">
        <f t="shared" si="67"/>
        <v>31</v>
      </c>
      <c r="J1585" t="b">
        <f t="shared" si="66"/>
        <v>0</v>
      </c>
    </row>
    <row r="1586" spans="7:10" x14ac:dyDescent="0.25">
      <c r="G1586" t="s">
        <v>9377</v>
      </c>
      <c r="H1586" t="s">
        <v>9538</v>
      </c>
      <c r="I1586">
        <f t="shared" si="67"/>
        <v>32</v>
      </c>
      <c r="J1586" t="b">
        <f t="shared" si="66"/>
        <v>0</v>
      </c>
    </row>
    <row r="1587" spans="7:10" x14ac:dyDescent="0.25">
      <c r="G1587" t="s">
        <v>9377</v>
      </c>
      <c r="H1587" t="s">
        <v>9543</v>
      </c>
      <c r="I1587">
        <f t="shared" si="67"/>
        <v>33</v>
      </c>
      <c r="J1587" t="b">
        <f t="shared" si="66"/>
        <v>0</v>
      </c>
    </row>
    <row r="1588" spans="7:10" x14ac:dyDescent="0.25">
      <c r="G1588" t="s">
        <v>9377</v>
      </c>
      <c r="H1588" t="s">
        <v>9548</v>
      </c>
      <c r="I1588">
        <f t="shared" si="67"/>
        <v>34</v>
      </c>
      <c r="J1588" t="b">
        <f t="shared" si="66"/>
        <v>0</v>
      </c>
    </row>
    <row r="1589" spans="7:10" x14ac:dyDescent="0.25">
      <c r="G1589" t="s">
        <v>9377</v>
      </c>
      <c r="H1589" t="s">
        <v>9556</v>
      </c>
      <c r="I1589">
        <f t="shared" si="67"/>
        <v>35</v>
      </c>
      <c r="J1589" t="b">
        <f t="shared" si="66"/>
        <v>0</v>
      </c>
    </row>
    <row r="1590" spans="7:10" x14ac:dyDescent="0.25">
      <c r="G1590" t="s">
        <v>9377</v>
      </c>
      <c r="H1590" t="s">
        <v>9561</v>
      </c>
      <c r="I1590">
        <f t="shared" si="67"/>
        <v>36</v>
      </c>
      <c r="J1590" t="b">
        <f t="shared" si="66"/>
        <v>0</v>
      </c>
    </row>
    <row r="1591" spans="7:10" x14ac:dyDescent="0.25">
      <c r="G1591" t="s">
        <v>9377</v>
      </c>
      <c r="H1591" t="s">
        <v>9566</v>
      </c>
      <c r="I1591">
        <f t="shared" si="67"/>
        <v>37</v>
      </c>
      <c r="J1591" t="b">
        <f t="shared" si="66"/>
        <v>0</v>
      </c>
    </row>
    <row r="1592" spans="7:10" x14ac:dyDescent="0.25">
      <c r="G1592" t="s">
        <v>9377</v>
      </c>
      <c r="H1592" t="s">
        <v>9571</v>
      </c>
      <c r="I1592">
        <f t="shared" si="67"/>
        <v>38</v>
      </c>
      <c r="J1592" t="b">
        <f t="shared" si="66"/>
        <v>0</v>
      </c>
    </row>
    <row r="1593" spans="7:10" x14ac:dyDescent="0.25">
      <c r="G1593" t="s">
        <v>9377</v>
      </c>
      <c r="H1593" t="s">
        <v>9576</v>
      </c>
      <c r="I1593">
        <f t="shared" si="67"/>
        <v>39</v>
      </c>
      <c r="J1593" t="b">
        <f t="shared" si="66"/>
        <v>0</v>
      </c>
    </row>
    <row r="1594" spans="7:10" x14ac:dyDescent="0.25">
      <c r="G1594" t="s">
        <v>9377</v>
      </c>
      <c r="H1594" t="s">
        <v>9581</v>
      </c>
      <c r="I1594">
        <f t="shared" si="67"/>
        <v>40</v>
      </c>
      <c r="J1594" t="b">
        <f t="shared" si="66"/>
        <v>0</v>
      </c>
    </row>
    <row r="1595" spans="7:10" x14ac:dyDescent="0.25">
      <c r="G1595" t="s">
        <v>9377</v>
      </c>
      <c r="H1595" t="s">
        <v>9586</v>
      </c>
      <c r="I1595">
        <f t="shared" si="67"/>
        <v>41</v>
      </c>
      <c r="J1595" t="b">
        <f t="shared" si="66"/>
        <v>0</v>
      </c>
    </row>
    <row r="1596" spans="7:10" x14ac:dyDescent="0.25">
      <c r="G1596" t="s">
        <v>9377</v>
      </c>
      <c r="H1596" t="s">
        <v>9591</v>
      </c>
      <c r="I1596">
        <f t="shared" si="67"/>
        <v>42</v>
      </c>
      <c r="J1596" t="b">
        <f t="shared" si="66"/>
        <v>0</v>
      </c>
    </row>
    <row r="1597" spans="7:10" x14ac:dyDescent="0.25">
      <c r="G1597" t="s">
        <v>9377</v>
      </c>
      <c r="H1597" t="s">
        <v>9596</v>
      </c>
      <c r="I1597">
        <f t="shared" si="67"/>
        <v>43</v>
      </c>
      <c r="J1597" t="b">
        <f t="shared" si="66"/>
        <v>0</v>
      </c>
    </row>
    <row r="1598" spans="7:10" x14ac:dyDescent="0.25">
      <c r="G1598" t="s">
        <v>9377</v>
      </c>
      <c r="H1598" t="s">
        <v>9601</v>
      </c>
      <c r="I1598">
        <f t="shared" si="67"/>
        <v>44</v>
      </c>
      <c r="J1598" t="b">
        <f t="shared" ref="J1598:J1661" si="68">G1598=Country</f>
        <v>0</v>
      </c>
    </row>
    <row r="1599" spans="7:10" x14ac:dyDescent="0.25">
      <c r="G1599" t="s">
        <v>9377</v>
      </c>
      <c r="H1599" t="s">
        <v>9606</v>
      </c>
      <c r="I1599">
        <f t="shared" si="67"/>
        <v>45</v>
      </c>
      <c r="J1599" t="b">
        <f t="shared" si="68"/>
        <v>0</v>
      </c>
    </row>
    <row r="1600" spans="7:10" x14ac:dyDescent="0.25">
      <c r="G1600" t="s">
        <v>9377</v>
      </c>
      <c r="H1600" t="s">
        <v>9611</v>
      </c>
      <c r="I1600">
        <f t="shared" si="67"/>
        <v>46</v>
      </c>
      <c r="J1600" t="b">
        <f t="shared" si="68"/>
        <v>0</v>
      </c>
    </row>
    <row r="1601" spans="7:10" x14ac:dyDescent="0.25">
      <c r="G1601" t="s">
        <v>9377</v>
      </c>
      <c r="H1601" t="s">
        <v>9616</v>
      </c>
      <c r="I1601">
        <f t="shared" si="67"/>
        <v>47</v>
      </c>
      <c r="J1601" t="b">
        <f t="shared" si="68"/>
        <v>0</v>
      </c>
    </row>
    <row r="1602" spans="7:10" x14ac:dyDescent="0.25">
      <c r="G1602" t="s">
        <v>9377</v>
      </c>
      <c r="H1602" t="s">
        <v>9621</v>
      </c>
      <c r="I1602">
        <f t="shared" si="67"/>
        <v>48</v>
      </c>
      <c r="J1602" t="b">
        <f t="shared" si="68"/>
        <v>0</v>
      </c>
    </row>
    <row r="1603" spans="7:10" x14ac:dyDescent="0.25">
      <c r="G1603" t="s">
        <v>9377</v>
      </c>
      <c r="H1603" t="s">
        <v>9626</v>
      </c>
      <c r="I1603">
        <f t="shared" ref="I1603:I1666" si="69">IF(G1603=G1602,I1602+1,1)</f>
        <v>49</v>
      </c>
      <c r="J1603" t="b">
        <f t="shared" si="68"/>
        <v>0</v>
      </c>
    </row>
    <row r="1604" spans="7:10" x14ac:dyDescent="0.25">
      <c r="G1604" t="s">
        <v>9377</v>
      </c>
      <c r="H1604" t="s">
        <v>9631</v>
      </c>
      <c r="I1604">
        <f t="shared" si="69"/>
        <v>50</v>
      </c>
      <c r="J1604" t="b">
        <f t="shared" si="68"/>
        <v>0</v>
      </c>
    </row>
    <row r="1605" spans="7:10" x14ac:dyDescent="0.25">
      <c r="G1605" t="s">
        <v>9377</v>
      </c>
      <c r="H1605" t="s">
        <v>9636</v>
      </c>
      <c r="I1605">
        <f t="shared" si="69"/>
        <v>51</v>
      </c>
      <c r="J1605" t="b">
        <f t="shared" si="68"/>
        <v>0</v>
      </c>
    </row>
    <row r="1606" spans="7:10" x14ac:dyDescent="0.25">
      <c r="G1606" t="s">
        <v>9377</v>
      </c>
      <c r="H1606" t="s">
        <v>9641</v>
      </c>
      <c r="I1606">
        <f t="shared" si="69"/>
        <v>52</v>
      </c>
      <c r="J1606" t="b">
        <f t="shared" si="68"/>
        <v>0</v>
      </c>
    </row>
    <row r="1607" spans="7:10" x14ac:dyDescent="0.25">
      <c r="G1607" t="s">
        <v>9377</v>
      </c>
      <c r="H1607" t="s">
        <v>9646</v>
      </c>
      <c r="I1607">
        <f t="shared" si="69"/>
        <v>53</v>
      </c>
      <c r="J1607" t="b">
        <f t="shared" si="68"/>
        <v>0</v>
      </c>
    </row>
    <row r="1608" spans="7:10" x14ac:dyDescent="0.25">
      <c r="G1608" t="s">
        <v>9377</v>
      </c>
      <c r="H1608" t="s">
        <v>9651</v>
      </c>
      <c r="I1608">
        <f t="shared" si="69"/>
        <v>54</v>
      </c>
      <c r="J1608" t="b">
        <f t="shared" si="68"/>
        <v>0</v>
      </c>
    </row>
    <row r="1609" spans="7:10" x14ac:dyDescent="0.25">
      <c r="G1609" t="s">
        <v>9658</v>
      </c>
      <c r="H1609" t="s">
        <v>9657</v>
      </c>
      <c r="I1609">
        <f t="shared" si="69"/>
        <v>1</v>
      </c>
      <c r="J1609" t="b">
        <f t="shared" si="68"/>
        <v>0</v>
      </c>
    </row>
    <row r="1610" spans="7:10" x14ac:dyDescent="0.25">
      <c r="G1610" t="s">
        <v>9658</v>
      </c>
      <c r="H1610" t="s">
        <v>9666</v>
      </c>
      <c r="I1610">
        <f t="shared" si="69"/>
        <v>2</v>
      </c>
      <c r="J1610" t="b">
        <f t="shared" si="68"/>
        <v>0</v>
      </c>
    </row>
    <row r="1611" spans="7:10" x14ac:dyDescent="0.25">
      <c r="G1611" t="s">
        <v>9658</v>
      </c>
      <c r="H1611" t="s">
        <v>9671</v>
      </c>
      <c r="I1611">
        <f t="shared" si="69"/>
        <v>3</v>
      </c>
      <c r="J1611" t="b">
        <f t="shared" si="68"/>
        <v>0</v>
      </c>
    </row>
    <row r="1612" spans="7:10" x14ac:dyDescent="0.25">
      <c r="G1612" t="s">
        <v>9658</v>
      </c>
      <c r="H1612" t="s">
        <v>9676</v>
      </c>
      <c r="I1612">
        <f t="shared" si="69"/>
        <v>4</v>
      </c>
      <c r="J1612" t="b">
        <f t="shared" si="68"/>
        <v>0</v>
      </c>
    </row>
    <row r="1613" spans="7:10" x14ac:dyDescent="0.25">
      <c r="G1613" t="s">
        <v>9658</v>
      </c>
      <c r="H1613" t="s">
        <v>9681</v>
      </c>
      <c r="I1613">
        <f t="shared" si="69"/>
        <v>5</v>
      </c>
      <c r="J1613" t="b">
        <f t="shared" si="68"/>
        <v>0</v>
      </c>
    </row>
    <row r="1614" spans="7:10" x14ac:dyDescent="0.25">
      <c r="G1614" t="s">
        <v>9658</v>
      </c>
      <c r="H1614" t="s">
        <v>9686</v>
      </c>
      <c r="I1614">
        <f t="shared" si="69"/>
        <v>6</v>
      </c>
      <c r="J1614" t="b">
        <f t="shared" si="68"/>
        <v>0</v>
      </c>
    </row>
    <row r="1615" spans="7:10" x14ac:dyDescent="0.25">
      <c r="G1615" t="s">
        <v>9658</v>
      </c>
      <c r="H1615" t="s">
        <v>9691</v>
      </c>
      <c r="I1615">
        <f t="shared" si="69"/>
        <v>7</v>
      </c>
      <c r="J1615" t="b">
        <f t="shared" si="68"/>
        <v>0</v>
      </c>
    </row>
    <row r="1616" spans="7:10" x14ac:dyDescent="0.25">
      <c r="G1616" t="s">
        <v>9658</v>
      </c>
      <c r="H1616" t="s">
        <v>9696</v>
      </c>
      <c r="I1616">
        <f t="shared" si="69"/>
        <v>8</v>
      </c>
      <c r="J1616" t="b">
        <f t="shared" si="68"/>
        <v>0</v>
      </c>
    </row>
    <row r="1617" spans="7:10" x14ac:dyDescent="0.25">
      <c r="G1617" t="s">
        <v>9658</v>
      </c>
      <c r="H1617" t="s">
        <v>9701</v>
      </c>
      <c r="I1617">
        <f t="shared" si="69"/>
        <v>9</v>
      </c>
      <c r="J1617" t="b">
        <f t="shared" si="68"/>
        <v>0</v>
      </c>
    </row>
    <row r="1618" spans="7:10" x14ac:dyDescent="0.25">
      <c r="G1618" t="s">
        <v>9658</v>
      </c>
      <c r="H1618" t="s">
        <v>9706</v>
      </c>
      <c r="I1618">
        <f t="shared" si="69"/>
        <v>10</v>
      </c>
      <c r="J1618" t="b">
        <f t="shared" si="68"/>
        <v>0</v>
      </c>
    </row>
    <row r="1619" spans="7:10" x14ac:dyDescent="0.25">
      <c r="G1619" t="s">
        <v>9658</v>
      </c>
      <c r="H1619" t="s">
        <v>9711</v>
      </c>
      <c r="I1619">
        <f t="shared" si="69"/>
        <v>11</v>
      </c>
      <c r="J1619" t="b">
        <f t="shared" si="68"/>
        <v>0</v>
      </c>
    </row>
    <row r="1620" spans="7:10" x14ac:dyDescent="0.25">
      <c r="G1620" t="s">
        <v>9658</v>
      </c>
      <c r="H1620" t="s">
        <v>9716</v>
      </c>
      <c r="I1620">
        <f t="shared" si="69"/>
        <v>12</v>
      </c>
      <c r="J1620" t="b">
        <f t="shared" si="68"/>
        <v>0</v>
      </c>
    </row>
    <row r="1621" spans="7:10" x14ac:dyDescent="0.25">
      <c r="G1621" t="s">
        <v>9658</v>
      </c>
      <c r="H1621" t="s">
        <v>9721</v>
      </c>
      <c r="I1621">
        <f t="shared" si="69"/>
        <v>13</v>
      </c>
      <c r="J1621" t="b">
        <f t="shared" si="68"/>
        <v>0</v>
      </c>
    </row>
    <row r="1622" spans="7:10" x14ac:dyDescent="0.25">
      <c r="G1622" t="s">
        <v>9658</v>
      </c>
      <c r="H1622" t="s">
        <v>9726</v>
      </c>
      <c r="I1622">
        <f t="shared" si="69"/>
        <v>14</v>
      </c>
      <c r="J1622" t="b">
        <f t="shared" si="68"/>
        <v>0</v>
      </c>
    </row>
    <row r="1623" spans="7:10" x14ac:dyDescent="0.25">
      <c r="G1623" t="s">
        <v>9658</v>
      </c>
      <c r="H1623" t="s">
        <v>9731</v>
      </c>
      <c r="I1623">
        <f t="shared" si="69"/>
        <v>15</v>
      </c>
      <c r="J1623" t="b">
        <f t="shared" si="68"/>
        <v>0</v>
      </c>
    </row>
    <row r="1624" spans="7:10" x14ac:dyDescent="0.25">
      <c r="G1624" t="s">
        <v>9658</v>
      </c>
      <c r="H1624" t="s">
        <v>9736</v>
      </c>
      <c r="I1624">
        <f t="shared" si="69"/>
        <v>16</v>
      </c>
      <c r="J1624" t="b">
        <f t="shared" si="68"/>
        <v>0</v>
      </c>
    </row>
    <row r="1625" spans="7:10" x14ac:dyDescent="0.25">
      <c r="G1625" t="s">
        <v>9658</v>
      </c>
      <c r="H1625" t="s">
        <v>9741</v>
      </c>
      <c r="I1625">
        <f t="shared" si="69"/>
        <v>17</v>
      </c>
      <c r="J1625" t="b">
        <f t="shared" si="68"/>
        <v>0</v>
      </c>
    </row>
    <row r="1626" spans="7:10" x14ac:dyDescent="0.25">
      <c r="G1626" t="s">
        <v>9658</v>
      </c>
      <c r="H1626" t="s">
        <v>9746</v>
      </c>
      <c r="I1626">
        <f t="shared" si="69"/>
        <v>18</v>
      </c>
      <c r="J1626" t="b">
        <f t="shared" si="68"/>
        <v>0</v>
      </c>
    </row>
    <row r="1627" spans="7:10" x14ac:dyDescent="0.25">
      <c r="G1627" t="s">
        <v>9658</v>
      </c>
      <c r="H1627" t="s">
        <v>9751</v>
      </c>
      <c r="I1627">
        <f t="shared" si="69"/>
        <v>19</v>
      </c>
      <c r="J1627" t="b">
        <f t="shared" si="68"/>
        <v>0</v>
      </c>
    </row>
    <row r="1628" spans="7:10" x14ac:dyDescent="0.25">
      <c r="G1628" t="s">
        <v>9658</v>
      </c>
      <c r="H1628" t="s">
        <v>9756</v>
      </c>
      <c r="I1628">
        <f t="shared" si="69"/>
        <v>20</v>
      </c>
      <c r="J1628" t="b">
        <f t="shared" si="68"/>
        <v>0</v>
      </c>
    </row>
    <row r="1629" spans="7:10" x14ac:dyDescent="0.25">
      <c r="G1629" t="s">
        <v>9658</v>
      </c>
      <c r="H1629" t="s">
        <v>9761</v>
      </c>
      <c r="I1629">
        <f t="shared" si="69"/>
        <v>21</v>
      </c>
      <c r="J1629" t="b">
        <f t="shared" si="68"/>
        <v>0</v>
      </c>
    </row>
    <row r="1630" spans="7:10" x14ac:dyDescent="0.25">
      <c r="G1630" t="s">
        <v>9658</v>
      </c>
      <c r="H1630" t="s">
        <v>9766</v>
      </c>
      <c r="I1630">
        <f t="shared" si="69"/>
        <v>22</v>
      </c>
      <c r="J1630" t="b">
        <f t="shared" si="68"/>
        <v>0</v>
      </c>
    </row>
    <row r="1631" spans="7:10" x14ac:dyDescent="0.25">
      <c r="G1631" t="s">
        <v>9658</v>
      </c>
      <c r="H1631" t="s">
        <v>9771</v>
      </c>
      <c r="I1631">
        <f t="shared" si="69"/>
        <v>23</v>
      </c>
      <c r="J1631" t="b">
        <f t="shared" si="68"/>
        <v>0</v>
      </c>
    </row>
    <row r="1632" spans="7:10" x14ac:dyDescent="0.25">
      <c r="G1632" t="s">
        <v>9658</v>
      </c>
      <c r="H1632" t="s">
        <v>9776</v>
      </c>
      <c r="I1632">
        <f t="shared" si="69"/>
        <v>24</v>
      </c>
      <c r="J1632" t="b">
        <f t="shared" si="68"/>
        <v>0</v>
      </c>
    </row>
    <row r="1633" spans="7:10" x14ac:dyDescent="0.25">
      <c r="G1633" t="s">
        <v>9781</v>
      </c>
      <c r="H1633" t="s">
        <v>6752</v>
      </c>
      <c r="I1633">
        <f t="shared" si="69"/>
        <v>1</v>
      </c>
      <c r="J1633" t="b">
        <f t="shared" si="68"/>
        <v>0</v>
      </c>
    </row>
    <row r="1634" spans="7:10" x14ac:dyDescent="0.25">
      <c r="G1634" t="s">
        <v>9784</v>
      </c>
      <c r="H1634" t="s">
        <v>9783</v>
      </c>
      <c r="I1634">
        <f t="shared" si="69"/>
        <v>1</v>
      </c>
      <c r="J1634" t="b">
        <f t="shared" si="68"/>
        <v>0</v>
      </c>
    </row>
    <row r="1635" spans="7:10" x14ac:dyDescent="0.25">
      <c r="G1635" t="s">
        <v>9784</v>
      </c>
      <c r="H1635" t="s">
        <v>2135</v>
      </c>
      <c r="I1635">
        <f t="shared" si="69"/>
        <v>2</v>
      </c>
      <c r="J1635" t="b">
        <f t="shared" si="68"/>
        <v>0</v>
      </c>
    </row>
    <row r="1636" spans="7:10" x14ac:dyDescent="0.25">
      <c r="G1636" t="s">
        <v>9784</v>
      </c>
      <c r="H1636" t="s">
        <v>9806</v>
      </c>
      <c r="I1636">
        <f t="shared" si="69"/>
        <v>3</v>
      </c>
      <c r="J1636" t="b">
        <f t="shared" si="68"/>
        <v>0</v>
      </c>
    </row>
    <row r="1637" spans="7:10" x14ac:dyDescent="0.25">
      <c r="G1637" t="s">
        <v>9784</v>
      </c>
      <c r="H1637" t="s">
        <v>9815</v>
      </c>
      <c r="I1637">
        <f t="shared" si="69"/>
        <v>4</v>
      </c>
      <c r="J1637" t="b">
        <f t="shared" si="68"/>
        <v>0</v>
      </c>
    </row>
    <row r="1638" spans="7:10" x14ac:dyDescent="0.25">
      <c r="G1638" t="s">
        <v>9784</v>
      </c>
      <c r="H1638" t="s">
        <v>9824</v>
      </c>
      <c r="I1638">
        <f t="shared" si="69"/>
        <v>5</v>
      </c>
      <c r="J1638" t="b">
        <f t="shared" si="68"/>
        <v>0</v>
      </c>
    </row>
    <row r="1639" spans="7:10" x14ac:dyDescent="0.25">
      <c r="G1639" t="s">
        <v>9784</v>
      </c>
      <c r="H1639" t="s">
        <v>9833</v>
      </c>
      <c r="I1639">
        <f t="shared" si="69"/>
        <v>6</v>
      </c>
      <c r="J1639" t="b">
        <f t="shared" si="68"/>
        <v>0</v>
      </c>
    </row>
    <row r="1640" spans="7:10" x14ac:dyDescent="0.25">
      <c r="G1640" t="s">
        <v>9840</v>
      </c>
      <c r="H1640" t="s">
        <v>9839</v>
      </c>
      <c r="I1640">
        <f t="shared" si="69"/>
        <v>1</v>
      </c>
      <c r="J1640" t="b">
        <f t="shared" si="68"/>
        <v>0</v>
      </c>
    </row>
    <row r="1641" spans="7:10" x14ac:dyDescent="0.25">
      <c r="G1641" t="s">
        <v>9840</v>
      </c>
      <c r="H1641" t="s">
        <v>9849</v>
      </c>
      <c r="I1641">
        <f t="shared" si="69"/>
        <v>2</v>
      </c>
      <c r="J1641" t="b">
        <f t="shared" si="68"/>
        <v>0</v>
      </c>
    </row>
    <row r="1642" spans="7:10" x14ac:dyDescent="0.25">
      <c r="G1642" t="s">
        <v>9840</v>
      </c>
      <c r="H1642" t="s">
        <v>9855</v>
      </c>
      <c r="I1642">
        <f t="shared" si="69"/>
        <v>3</v>
      </c>
      <c r="J1642" t="b">
        <f t="shared" si="68"/>
        <v>0</v>
      </c>
    </row>
    <row r="1643" spans="7:10" x14ac:dyDescent="0.25">
      <c r="G1643" t="s">
        <v>9840</v>
      </c>
      <c r="H1643" t="s">
        <v>9861</v>
      </c>
      <c r="I1643">
        <f t="shared" si="69"/>
        <v>4</v>
      </c>
      <c r="J1643" t="b">
        <f t="shared" si="68"/>
        <v>0</v>
      </c>
    </row>
    <row r="1644" spans="7:10" x14ac:dyDescent="0.25">
      <c r="G1644" t="s">
        <v>9840</v>
      </c>
      <c r="H1644" t="s">
        <v>9866</v>
      </c>
      <c r="I1644">
        <f t="shared" si="69"/>
        <v>5</v>
      </c>
      <c r="J1644" t="b">
        <f t="shared" si="68"/>
        <v>0</v>
      </c>
    </row>
    <row r="1645" spans="7:10" x14ac:dyDescent="0.25">
      <c r="G1645" t="s">
        <v>9840</v>
      </c>
      <c r="H1645" t="s">
        <v>9871</v>
      </c>
      <c r="I1645">
        <f t="shared" si="69"/>
        <v>6</v>
      </c>
      <c r="J1645" t="b">
        <f t="shared" si="68"/>
        <v>0</v>
      </c>
    </row>
    <row r="1646" spans="7:10" x14ac:dyDescent="0.25">
      <c r="G1646" t="s">
        <v>9840</v>
      </c>
      <c r="H1646" t="s">
        <v>9877</v>
      </c>
      <c r="I1646">
        <f t="shared" si="69"/>
        <v>7</v>
      </c>
      <c r="J1646" t="b">
        <f t="shared" si="68"/>
        <v>0</v>
      </c>
    </row>
    <row r="1647" spans="7:10" x14ac:dyDescent="0.25">
      <c r="G1647" t="s">
        <v>9885</v>
      </c>
      <c r="H1647" t="s">
        <v>9884</v>
      </c>
      <c r="I1647">
        <f t="shared" si="69"/>
        <v>1</v>
      </c>
      <c r="J1647" t="b">
        <f t="shared" si="68"/>
        <v>0</v>
      </c>
    </row>
    <row r="1648" spans="7:10" x14ac:dyDescent="0.25">
      <c r="G1648" t="s">
        <v>9885</v>
      </c>
      <c r="H1648" t="s">
        <v>9894</v>
      </c>
      <c r="I1648">
        <f t="shared" si="69"/>
        <v>2</v>
      </c>
      <c r="J1648" t="b">
        <f t="shared" si="68"/>
        <v>0</v>
      </c>
    </row>
    <row r="1649" spans="7:10" x14ac:dyDescent="0.25">
      <c r="G1649" t="s">
        <v>9885</v>
      </c>
      <c r="H1649" t="s">
        <v>9899</v>
      </c>
      <c r="I1649">
        <f t="shared" si="69"/>
        <v>3</v>
      </c>
      <c r="J1649" t="b">
        <f t="shared" si="68"/>
        <v>0</v>
      </c>
    </row>
    <row r="1650" spans="7:10" x14ac:dyDescent="0.25">
      <c r="G1650" t="s">
        <v>9885</v>
      </c>
      <c r="H1650" t="s">
        <v>9904</v>
      </c>
      <c r="I1650">
        <f t="shared" si="69"/>
        <v>4</v>
      </c>
      <c r="J1650" t="b">
        <f t="shared" si="68"/>
        <v>0</v>
      </c>
    </row>
    <row r="1651" spans="7:10" x14ac:dyDescent="0.25">
      <c r="G1651" t="s">
        <v>9885</v>
      </c>
      <c r="H1651" t="s">
        <v>9909</v>
      </c>
      <c r="I1651">
        <f t="shared" si="69"/>
        <v>5</v>
      </c>
      <c r="J1651" t="b">
        <f t="shared" si="68"/>
        <v>0</v>
      </c>
    </row>
    <row r="1652" spans="7:10" x14ac:dyDescent="0.25">
      <c r="G1652" t="s">
        <v>9885</v>
      </c>
      <c r="H1652" t="s">
        <v>9914</v>
      </c>
      <c r="I1652">
        <f t="shared" si="69"/>
        <v>6</v>
      </c>
      <c r="J1652" t="b">
        <f t="shared" si="68"/>
        <v>0</v>
      </c>
    </row>
    <row r="1653" spans="7:10" x14ac:dyDescent="0.25">
      <c r="G1653" t="s">
        <v>9885</v>
      </c>
      <c r="H1653" t="s">
        <v>9919</v>
      </c>
      <c r="I1653">
        <f t="shared" si="69"/>
        <v>7</v>
      </c>
      <c r="J1653" t="b">
        <f t="shared" si="68"/>
        <v>0</v>
      </c>
    </row>
    <row r="1654" spans="7:10" x14ac:dyDescent="0.25">
      <c r="G1654" t="s">
        <v>9885</v>
      </c>
      <c r="H1654" t="s">
        <v>9924</v>
      </c>
      <c r="I1654">
        <f t="shared" si="69"/>
        <v>8</v>
      </c>
      <c r="J1654" t="b">
        <f t="shared" si="68"/>
        <v>0</v>
      </c>
    </row>
    <row r="1655" spans="7:10" x14ac:dyDescent="0.25">
      <c r="G1655" t="s">
        <v>9885</v>
      </c>
      <c r="H1655" t="s">
        <v>9929</v>
      </c>
      <c r="I1655">
        <f t="shared" si="69"/>
        <v>9</v>
      </c>
      <c r="J1655" t="b">
        <f t="shared" si="68"/>
        <v>0</v>
      </c>
    </row>
    <row r="1656" spans="7:10" x14ac:dyDescent="0.25">
      <c r="G1656" t="s">
        <v>9885</v>
      </c>
      <c r="H1656" t="s">
        <v>9934</v>
      </c>
      <c r="I1656">
        <f t="shared" si="69"/>
        <v>10</v>
      </c>
      <c r="J1656" t="b">
        <f t="shared" si="68"/>
        <v>0</v>
      </c>
    </row>
    <row r="1657" spans="7:10" x14ac:dyDescent="0.25">
      <c r="G1657" t="s">
        <v>9885</v>
      </c>
      <c r="H1657" t="s">
        <v>9939</v>
      </c>
      <c r="I1657">
        <f t="shared" si="69"/>
        <v>11</v>
      </c>
      <c r="J1657" t="b">
        <f t="shared" si="68"/>
        <v>0</v>
      </c>
    </row>
    <row r="1658" spans="7:10" x14ac:dyDescent="0.25">
      <c r="G1658" t="s">
        <v>9885</v>
      </c>
      <c r="H1658" t="s">
        <v>9944</v>
      </c>
      <c r="I1658">
        <f t="shared" si="69"/>
        <v>12</v>
      </c>
      <c r="J1658" t="b">
        <f t="shared" si="68"/>
        <v>0</v>
      </c>
    </row>
    <row r="1659" spans="7:10" x14ac:dyDescent="0.25">
      <c r="G1659" t="s">
        <v>9885</v>
      </c>
      <c r="H1659" t="s">
        <v>9949</v>
      </c>
      <c r="I1659">
        <f t="shared" si="69"/>
        <v>13</v>
      </c>
      <c r="J1659" t="b">
        <f t="shared" si="68"/>
        <v>0</v>
      </c>
    </row>
    <row r="1660" spans="7:10" x14ac:dyDescent="0.25">
      <c r="G1660" t="s">
        <v>9885</v>
      </c>
      <c r="H1660" t="s">
        <v>9954</v>
      </c>
      <c r="I1660">
        <f t="shared" si="69"/>
        <v>14</v>
      </c>
      <c r="J1660" t="b">
        <f t="shared" si="68"/>
        <v>0</v>
      </c>
    </row>
    <row r="1661" spans="7:10" x14ac:dyDescent="0.25">
      <c r="G1661" t="s">
        <v>9885</v>
      </c>
      <c r="H1661" t="s">
        <v>9959</v>
      </c>
      <c r="I1661">
        <f t="shared" si="69"/>
        <v>15</v>
      </c>
      <c r="J1661" t="b">
        <f t="shared" si="68"/>
        <v>0</v>
      </c>
    </row>
    <row r="1662" spans="7:10" x14ac:dyDescent="0.25">
      <c r="G1662" t="s">
        <v>9885</v>
      </c>
      <c r="H1662" t="s">
        <v>9964</v>
      </c>
      <c r="I1662">
        <f t="shared" si="69"/>
        <v>16</v>
      </c>
      <c r="J1662" t="b">
        <f t="shared" ref="J1662:J1725" si="70">G1662=Country</f>
        <v>0</v>
      </c>
    </row>
    <row r="1663" spans="7:10" x14ac:dyDescent="0.25">
      <c r="G1663" t="s">
        <v>9885</v>
      </c>
      <c r="H1663" t="s">
        <v>9969</v>
      </c>
      <c r="I1663">
        <f t="shared" si="69"/>
        <v>17</v>
      </c>
      <c r="J1663" t="b">
        <f t="shared" si="70"/>
        <v>0</v>
      </c>
    </row>
    <row r="1664" spans="7:10" x14ac:dyDescent="0.25">
      <c r="G1664" t="s">
        <v>9885</v>
      </c>
      <c r="H1664" t="s">
        <v>9974</v>
      </c>
      <c r="I1664">
        <f t="shared" si="69"/>
        <v>18</v>
      </c>
      <c r="J1664" t="b">
        <f t="shared" si="70"/>
        <v>0</v>
      </c>
    </row>
    <row r="1665" spans="7:10" x14ac:dyDescent="0.25">
      <c r="G1665" t="s">
        <v>9981</v>
      </c>
      <c r="H1665" t="s">
        <v>9980</v>
      </c>
      <c r="I1665">
        <f t="shared" si="69"/>
        <v>1</v>
      </c>
      <c r="J1665" t="b">
        <f t="shared" si="70"/>
        <v>0</v>
      </c>
    </row>
    <row r="1666" spans="7:10" x14ac:dyDescent="0.25">
      <c r="G1666" t="s">
        <v>9981</v>
      </c>
      <c r="H1666" t="s">
        <v>9990</v>
      </c>
      <c r="I1666">
        <f t="shared" si="69"/>
        <v>2</v>
      </c>
      <c r="J1666" t="b">
        <f t="shared" si="70"/>
        <v>0</v>
      </c>
    </row>
    <row r="1667" spans="7:10" x14ac:dyDescent="0.25">
      <c r="G1667" t="s">
        <v>9981</v>
      </c>
      <c r="H1667" t="s">
        <v>9995</v>
      </c>
      <c r="I1667">
        <f t="shared" ref="I1667:I1730" si="71">IF(G1667=G1666,I1666+1,1)</f>
        <v>3</v>
      </c>
      <c r="J1667" t="b">
        <f t="shared" si="70"/>
        <v>0</v>
      </c>
    </row>
    <row r="1668" spans="7:10" x14ac:dyDescent="0.25">
      <c r="G1668" t="s">
        <v>9981</v>
      </c>
      <c r="H1668" t="s">
        <v>10000</v>
      </c>
      <c r="I1668">
        <f t="shared" si="71"/>
        <v>4</v>
      </c>
      <c r="J1668" t="b">
        <f t="shared" si="70"/>
        <v>0</v>
      </c>
    </row>
    <row r="1669" spans="7:10" x14ac:dyDescent="0.25">
      <c r="G1669" t="s">
        <v>9981</v>
      </c>
      <c r="H1669" t="s">
        <v>10005</v>
      </c>
      <c r="I1669">
        <f t="shared" si="71"/>
        <v>5</v>
      </c>
      <c r="J1669" t="b">
        <f t="shared" si="70"/>
        <v>0</v>
      </c>
    </row>
    <row r="1670" spans="7:10" x14ac:dyDescent="0.25">
      <c r="G1670" t="s">
        <v>10012</v>
      </c>
      <c r="H1670" t="s">
        <v>10011</v>
      </c>
      <c r="I1670">
        <f t="shared" si="71"/>
        <v>1</v>
      </c>
      <c r="J1670" t="b">
        <f t="shared" si="70"/>
        <v>0</v>
      </c>
    </row>
    <row r="1671" spans="7:10" x14ac:dyDescent="0.25">
      <c r="G1671" t="s">
        <v>10012</v>
      </c>
      <c r="H1671" t="s">
        <v>10023</v>
      </c>
      <c r="I1671">
        <f t="shared" si="71"/>
        <v>2</v>
      </c>
      <c r="J1671" t="b">
        <f t="shared" si="70"/>
        <v>0</v>
      </c>
    </row>
    <row r="1672" spans="7:10" x14ac:dyDescent="0.25">
      <c r="G1672" t="s">
        <v>10012</v>
      </c>
      <c r="H1672" t="s">
        <v>10028</v>
      </c>
      <c r="I1672">
        <f t="shared" si="71"/>
        <v>3</v>
      </c>
      <c r="J1672" t="b">
        <f t="shared" si="70"/>
        <v>0</v>
      </c>
    </row>
    <row r="1673" spans="7:10" x14ac:dyDescent="0.25">
      <c r="G1673" t="s">
        <v>10012</v>
      </c>
      <c r="H1673" t="s">
        <v>10034</v>
      </c>
      <c r="I1673">
        <f t="shared" si="71"/>
        <v>4</v>
      </c>
      <c r="J1673" t="b">
        <f t="shared" si="70"/>
        <v>0</v>
      </c>
    </row>
    <row r="1674" spans="7:10" x14ac:dyDescent="0.25">
      <c r="G1674" t="s">
        <v>10012</v>
      </c>
      <c r="H1674" t="s">
        <v>10042</v>
      </c>
      <c r="I1674">
        <f t="shared" si="71"/>
        <v>5</v>
      </c>
      <c r="J1674" t="b">
        <f t="shared" si="70"/>
        <v>0</v>
      </c>
    </row>
    <row r="1675" spans="7:10" x14ac:dyDescent="0.25">
      <c r="G1675" t="s">
        <v>10012</v>
      </c>
      <c r="H1675" t="s">
        <v>10048</v>
      </c>
      <c r="I1675">
        <f t="shared" si="71"/>
        <v>6</v>
      </c>
      <c r="J1675" t="b">
        <f t="shared" si="70"/>
        <v>0</v>
      </c>
    </row>
    <row r="1676" spans="7:10" x14ac:dyDescent="0.25">
      <c r="G1676" t="s">
        <v>10012</v>
      </c>
      <c r="H1676" t="s">
        <v>8765</v>
      </c>
      <c r="I1676">
        <f t="shared" si="71"/>
        <v>7</v>
      </c>
      <c r="J1676" t="b">
        <f t="shared" si="70"/>
        <v>0</v>
      </c>
    </row>
    <row r="1677" spans="7:10" x14ac:dyDescent="0.25">
      <c r="G1677" t="s">
        <v>10012</v>
      </c>
      <c r="H1677" t="s">
        <v>8769</v>
      </c>
      <c r="I1677">
        <f t="shared" si="71"/>
        <v>8</v>
      </c>
      <c r="J1677" t="b">
        <f t="shared" si="70"/>
        <v>0</v>
      </c>
    </row>
    <row r="1678" spans="7:10" x14ac:dyDescent="0.25">
      <c r="G1678" t="s">
        <v>10068</v>
      </c>
      <c r="H1678" t="s">
        <v>10067</v>
      </c>
      <c r="I1678">
        <f t="shared" si="71"/>
        <v>1</v>
      </c>
      <c r="J1678" t="b">
        <f t="shared" si="70"/>
        <v>0</v>
      </c>
    </row>
    <row r="1679" spans="7:10" x14ac:dyDescent="0.25">
      <c r="G1679" t="s">
        <v>10068</v>
      </c>
      <c r="H1679" t="s">
        <v>10079</v>
      </c>
      <c r="I1679">
        <f t="shared" si="71"/>
        <v>2</v>
      </c>
      <c r="J1679" t="b">
        <f t="shared" si="70"/>
        <v>0</v>
      </c>
    </row>
    <row r="1680" spans="7:10" x14ac:dyDescent="0.25">
      <c r="G1680" t="s">
        <v>10068</v>
      </c>
      <c r="H1680" t="s">
        <v>10085</v>
      </c>
      <c r="I1680">
        <f t="shared" si="71"/>
        <v>3</v>
      </c>
      <c r="J1680" t="b">
        <f t="shared" si="70"/>
        <v>0</v>
      </c>
    </row>
    <row r="1681" spans="7:10" x14ac:dyDescent="0.25">
      <c r="G1681" t="s">
        <v>10068</v>
      </c>
      <c r="H1681" t="s">
        <v>10091</v>
      </c>
      <c r="I1681">
        <f t="shared" si="71"/>
        <v>4</v>
      </c>
      <c r="J1681" t="b">
        <f t="shared" si="70"/>
        <v>0</v>
      </c>
    </row>
    <row r="1682" spans="7:10" x14ac:dyDescent="0.25">
      <c r="G1682" t="s">
        <v>10068</v>
      </c>
      <c r="H1682" t="s">
        <v>10097</v>
      </c>
      <c r="I1682">
        <f t="shared" si="71"/>
        <v>5</v>
      </c>
      <c r="J1682" t="b">
        <f t="shared" si="70"/>
        <v>0</v>
      </c>
    </row>
    <row r="1683" spans="7:10" x14ac:dyDescent="0.25">
      <c r="G1683" t="s">
        <v>10068</v>
      </c>
      <c r="H1683" t="s">
        <v>10103</v>
      </c>
      <c r="I1683">
        <f t="shared" si="71"/>
        <v>6</v>
      </c>
      <c r="J1683" t="b">
        <f t="shared" si="70"/>
        <v>0</v>
      </c>
    </row>
    <row r="1684" spans="7:10" x14ac:dyDescent="0.25">
      <c r="G1684" t="s">
        <v>10068</v>
      </c>
      <c r="H1684" t="s">
        <v>10109</v>
      </c>
      <c r="I1684">
        <f t="shared" si="71"/>
        <v>7</v>
      </c>
      <c r="J1684" t="b">
        <f t="shared" si="70"/>
        <v>0</v>
      </c>
    </row>
    <row r="1685" spans="7:10" x14ac:dyDescent="0.25">
      <c r="G1685" t="s">
        <v>10068</v>
      </c>
      <c r="H1685" t="s">
        <v>10115</v>
      </c>
      <c r="I1685">
        <f t="shared" si="71"/>
        <v>8</v>
      </c>
      <c r="J1685" t="b">
        <f t="shared" si="70"/>
        <v>0</v>
      </c>
    </row>
    <row r="1686" spans="7:10" x14ac:dyDescent="0.25">
      <c r="G1686" t="s">
        <v>10068</v>
      </c>
      <c r="H1686" t="s">
        <v>10121</v>
      </c>
      <c r="I1686">
        <f t="shared" si="71"/>
        <v>9</v>
      </c>
      <c r="J1686" t="b">
        <f t="shared" si="70"/>
        <v>0</v>
      </c>
    </row>
    <row r="1687" spans="7:10" x14ac:dyDescent="0.25">
      <c r="G1687" t="s">
        <v>10068</v>
      </c>
      <c r="H1687" t="s">
        <v>10127</v>
      </c>
      <c r="I1687">
        <f t="shared" si="71"/>
        <v>10</v>
      </c>
      <c r="J1687" t="b">
        <f t="shared" si="70"/>
        <v>0</v>
      </c>
    </row>
    <row r="1688" spans="7:10" x14ac:dyDescent="0.25">
      <c r="G1688" t="s">
        <v>10135</v>
      </c>
      <c r="H1688" t="s">
        <v>10134</v>
      </c>
      <c r="I1688">
        <f t="shared" si="71"/>
        <v>1</v>
      </c>
      <c r="J1688" t="b">
        <f t="shared" si="70"/>
        <v>0</v>
      </c>
    </row>
    <row r="1689" spans="7:10" x14ac:dyDescent="0.25">
      <c r="G1689" t="s">
        <v>10135</v>
      </c>
      <c r="H1689" t="s">
        <v>10145</v>
      </c>
      <c r="I1689">
        <f t="shared" si="71"/>
        <v>2</v>
      </c>
      <c r="J1689" t="b">
        <f t="shared" si="70"/>
        <v>0</v>
      </c>
    </row>
    <row r="1690" spans="7:10" x14ac:dyDescent="0.25">
      <c r="G1690" t="s">
        <v>10135</v>
      </c>
      <c r="H1690" t="s">
        <v>10150</v>
      </c>
      <c r="I1690">
        <f t="shared" si="71"/>
        <v>3</v>
      </c>
      <c r="J1690" t="b">
        <f t="shared" si="70"/>
        <v>0</v>
      </c>
    </row>
    <row r="1691" spans="7:10" x14ac:dyDescent="0.25">
      <c r="G1691" t="s">
        <v>10135</v>
      </c>
      <c r="H1691" t="s">
        <v>10156</v>
      </c>
      <c r="I1691">
        <f t="shared" si="71"/>
        <v>4</v>
      </c>
      <c r="J1691" t="b">
        <f t="shared" si="70"/>
        <v>0</v>
      </c>
    </row>
    <row r="1692" spans="7:10" x14ac:dyDescent="0.25">
      <c r="G1692" t="s">
        <v>10135</v>
      </c>
      <c r="H1692" t="s">
        <v>10162</v>
      </c>
      <c r="I1692">
        <f t="shared" si="71"/>
        <v>5</v>
      </c>
      <c r="J1692" t="b">
        <f t="shared" si="70"/>
        <v>0</v>
      </c>
    </row>
    <row r="1693" spans="7:10" x14ac:dyDescent="0.25">
      <c r="G1693" t="s">
        <v>10135</v>
      </c>
      <c r="H1693" t="s">
        <v>10167</v>
      </c>
      <c r="I1693">
        <f t="shared" si="71"/>
        <v>6</v>
      </c>
      <c r="J1693" t="b">
        <f t="shared" si="70"/>
        <v>0</v>
      </c>
    </row>
    <row r="1694" spans="7:10" x14ac:dyDescent="0.25">
      <c r="G1694" t="s">
        <v>10135</v>
      </c>
      <c r="H1694" t="s">
        <v>10173</v>
      </c>
      <c r="I1694">
        <f t="shared" si="71"/>
        <v>7</v>
      </c>
      <c r="J1694" t="b">
        <f t="shared" si="70"/>
        <v>0</v>
      </c>
    </row>
    <row r="1695" spans="7:10" x14ac:dyDescent="0.25">
      <c r="G1695" t="s">
        <v>10135</v>
      </c>
      <c r="H1695" t="s">
        <v>10179</v>
      </c>
      <c r="I1695">
        <f t="shared" si="71"/>
        <v>8</v>
      </c>
      <c r="J1695" t="b">
        <f t="shared" si="70"/>
        <v>0</v>
      </c>
    </row>
    <row r="1696" spans="7:10" x14ac:dyDescent="0.25">
      <c r="G1696" t="s">
        <v>10135</v>
      </c>
      <c r="H1696" t="s">
        <v>10185</v>
      </c>
      <c r="I1696">
        <f t="shared" si="71"/>
        <v>9</v>
      </c>
      <c r="J1696" t="b">
        <f t="shared" si="70"/>
        <v>0</v>
      </c>
    </row>
    <row r="1697" spans="7:10" x14ac:dyDescent="0.25">
      <c r="G1697" t="s">
        <v>10135</v>
      </c>
      <c r="H1697" t="s">
        <v>10190</v>
      </c>
      <c r="I1697">
        <f t="shared" si="71"/>
        <v>10</v>
      </c>
      <c r="J1697" t="b">
        <f t="shared" si="70"/>
        <v>0</v>
      </c>
    </row>
    <row r="1698" spans="7:10" x14ac:dyDescent="0.25">
      <c r="G1698" t="s">
        <v>10135</v>
      </c>
      <c r="H1698" t="s">
        <v>10195</v>
      </c>
      <c r="I1698">
        <f t="shared" si="71"/>
        <v>11</v>
      </c>
      <c r="J1698" t="b">
        <f t="shared" si="70"/>
        <v>0</v>
      </c>
    </row>
    <row r="1699" spans="7:10" x14ac:dyDescent="0.25">
      <c r="G1699" t="s">
        <v>10135</v>
      </c>
      <c r="H1699" t="s">
        <v>10200</v>
      </c>
      <c r="I1699">
        <f t="shared" si="71"/>
        <v>12</v>
      </c>
      <c r="J1699" t="b">
        <f t="shared" si="70"/>
        <v>0</v>
      </c>
    </row>
    <row r="1700" spans="7:10" x14ac:dyDescent="0.25">
      <c r="G1700" t="s">
        <v>10135</v>
      </c>
      <c r="H1700" t="s">
        <v>10206</v>
      </c>
      <c r="I1700">
        <f t="shared" si="71"/>
        <v>13</v>
      </c>
      <c r="J1700" t="b">
        <f t="shared" si="70"/>
        <v>0</v>
      </c>
    </row>
    <row r="1701" spans="7:10" x14ac:dyDescent="0.25">
      <c r="G1701" t="s">
        <v>10135</v>
      </c>
      <c r="H1701" t="s">
        <v>10212</v>
      </c>
      <c r="I1701">
        <f t="shared" si="71"/>
        <v>14</v>
      </c>
      <c r="J1701" t="b">
        <f t="shared" si="70"/>
        <v>0</v>
      </c>
    </row>
    <row r="1702" spans="7:10" x14ac:dyDescent="0.25">
      <c r="G1702" t="s">
        <v>10135</v>
      </c>
      <c r="H1702" t="s">
        <v>10218</v>
      </c>
      <c r="I1702">
        <f t="shared" si="71"/>
        <v>15</v>
      </c>
      <c r="J1702" t="b">
        <f t="shared" si="70"/>
        <v>0</v>
      </c>
    </row>
    <row r="1703" spans="7:10" x14ac:dyDescent="0.25">
      <c r="G1703" t="s">
        <v>10226</v>
      </c>
      <c r="H1703" t="s">
        <v>10225</v>
      </c>
      <c r="I1703">
        <f t="shared" si="71"/>
        <v>1</v>
      </c>
      <c r="J1703" t="b">
        <f t="shared" si="70"/>
        <v>0</v>
      </c>
    </row>
    <row r="1704" spans="7:10" x14ac:dyDescent="0.25">
      <c r="G1704" t="s">
        <v>10226</v>
      </c>
      <c r="H1704" t="s">
        <v>10237</v>
      </c>
      <c r="I1704">
        <f t="shared" si="71"/>
        <v>2</v>
      </c>
      <c r="J1704" t="b">
        <f t="shared" si="70"/>
        <v>0</v>
      </c>
    </row>
    <row r="1705" spans="7:10" x14ac:dyDescent="0.25">
      <c r="G1705" t="s">
        <v>10226</v>
      </c>
      <c r="H1705" t="s">
        <v>10246</v>
      </c>
      <c r="I1705">
        <f t="shared" si="71"/>
        <v>3</v>
      </c>
      <c r="J1705" t="b">
        <f t="shared" si="70"/>
        <v>0</v>
      </c>
    </row>
    <row r="1706" spans="7:10" x14ac:dyDescent="0.25">
      <c r="G1706" t="s">
        <v>10226</v>
      </c>
      <c r="H1706" t="s">
        <v>10251</v>
      </c>
      <c r="I1706">
        <f t="shared" si="71"/>
        <v>4</v>
      </c>
      <c r="J1706" t="b">
        <f t="shared" si="70"/>
        <v>0</v>
      </c>
    </row>
    <row r="1707" spans="7:10" x14ac:dyDescent="0.25">
      <c r="G1707" t="s">
        <v>10226</v>
      </c>
      <c r="H1707" t="s">
        <v>10260</v>
      </c>
      <c r="I1707">
        <f t="shared" si="71"/>
        <v>5</v>
      </c>
      <c r="J1707" t="b">
        <f t="shared" si="70"/>
        <v>0</v>
      </c>
    </row>
    <row r="1708" spans="7:10" x14ac:dyDescent="0.25">
      <c r="G1708" t="s">
        <v>10226</v>
      </c>
      <c r="H1708" t="s">
        <v>10265</v>
      </c>
      <c r="I1708">
        <f t="shared" si="71"/>
        <v>6</v>
      </c>
      <c r="J1708" t="b">
        <f t="shared" si="70"/>
        <v>0</v>
      </c>
    </row>
    <row r="1709" spans="7:10" x14ac:dyDescent="0.25">
      <c r="G1709" t="s">
        <v>10226</v>
      </c>
      <c r="H1709" t="s">
        <v>10271</v>
      </c>
      <c r="I1709">
        <f t="shared" si="71"/>
        <v>7</v>
      </c>
      <c r="J1709" t="b">
        <f t="shared" si="70"/>
        <v>0</v>
      </c>
    </row>
    <row r="1710" spans="7:10" x14ac:dyDescent="0.25">
      <c r="G1710" t="s">
        <v>10226</v>
      </c>
      <c r="H1710" t="s">
        <v>10276</v>
      </c>
      <c r="I1710">
        <f t="shared" si="71"/>
        <v>8</v>
      </c>
      <c r="J1710" t="b">
        <f t="shared" si="70"/>
        <v>0</v>
      </c>
    </row>
    <row r="1711" spans="7:10" x14ac:dyDescent="0.25">
      <c r="G1711" t="s">
        <v>10226</v>
      </c>
      <c r="H1711" t="s">
        <v>10285</v>
      </c>
      <c r="I1711">
        <f t="shared" si="71"/>
        <v>9</v>
      </c>
      <c r="J1711" t="b">
        <f t="shared" si="70"/>
        <v>0</v>
      </c>
    </row>
    <row r="1712" spans="7:10" x14ac:dyDescent="0.25">
      <c r="G1712" t="s">
        <v>10226</v>
      </c>
      <c r="H1712" t="s">
        <v>10291</v>
      </c>
      <c r="I1712">
        <f t="shared" si="71"/>
        <v>10</v>
      </c>
      <c r="J1712" t="b">
        <f t="shared" si="70"/>
        <v>0</v>
      </c>
    </row>
    <row r="1713" spans="7:10" x14ac:dyDescent="0.25">
      <c r="G1713" t="s">
        <v>10300</v>
      </c>
      <c r="H1713" t="s">
        <v>6752</v>
      </c>
      <c r="I1713">
        <f t="shared" si="71"/>
        <v>1</v>
      </c>
      <c r="J1713" t="b">
        <f t="shared" si="70"/>
        <v>0</v>
      </c>
    </row>
    <row r="1714" spans="7:10" x14ac:dyDescent="0.25">
      <c r="G1714" t="s">
        <v>10303</v>
      </c>
      <c r="H1714" t="s">
        <v>10302</v>
      </c>
      <c r="I1714">
        <f t="shared" si="71"/>
        <v>1</v>
      </c>
      <c r="J1714" t="b">
        <f t="shared" si="70"/>
        <v>0</v>
      </c>
    </row>
    <row r="1715" spans="7:10" x14ac:dyDescent="0.25">
      <c r="G1715" t="s">
        <v>10303</v>
      </c>
      <c r="H1715" t="s">
        <v>10313</v>
      </c>
      <c r="I1715">
        <f t="shared" si="71"/>
        <v>2</v>
      </c>
      <c r="J1715" t="b">
        <f t="shared" si="70"/>
        <v>0</v>
      </c>
    </row>
    <row r="1716" spans="7:10" x14ac:dyDescent="0.25">
      <c r="G1716" t="s">
        <v>10303</v>
      </c>
      <c r="H1716" t="s">
        <v>10319</v>
      </c>
      <c r="I1716">
        <f t="shared" si="71"/>
        <v>3</v>
      </c>
      <c r="J1716" t="b">
        <f t="shared" si="70"/>
        <v>0</v>
      </c>
    </row>
    <row r="1717" spans="7:10" x14ac:dyDescent="0.25">
      <c r="G1717" t="s">
        <v>10303</v>
      </c>
      <c r="H1717" t="s">
        <v>10325</v>
      </c>
      <c r="I1717">
        <f t="shared" si="71"/>
        <v>4</v>
      </c>
      <c r="J1717" t="b">
        <f t="shared" si="70"/>
        <v>0</v>
      </c>
    </row>
    <row r="1718" spans="7:10" x14ac:dyDescent="0.25">
      <c r="G1718" t="s">
        <v>10303</v>
      </c>
      <c r="H1718" t="s">
        <v>10331</v>
      </c>
      <c r="I1718">
        <f t="shared" si="71"/>
        <v>5</v>
      </c>
      <c r="J1718" t="b">
        <f t="shared" si="70"/>
        <v>0</v>
      </c>
    </row>
    <row r="1719" spans="7:10" x14ac:dyDescent="0.25">
      <c r="G1719" t="s">
        <v>10303</v>
      </c>
      <c r="H1719" t="s">
        <v>10337</v>
      </c>
      <c r="I1719">
        <f t="shared" si="71"/>
        <v>6</v>
      </c>
      <c r="J1719" t="b">
        <f t="shared" si="70"/>
        <v>0</v>
      </c>
    </row>
    <row r="1720" spans="7:10" x14ac:dyDescent="0.25">
      <c r="G1720" t="s">
        <v>10303</v>
      </c>
      <c r="H1720" t="s">
        <v>10343</v>
      </c>
      <c r="I1720">
        <f t="shared" si="71"/>
        <v>7</v>
      </c>
      <c r="J1720" t="b">
        <f t="shared" si="70"/>
        <v>0</v>
      </c>
    </row>
    <row r="1721" spans="7:10" x14ac:dyDescent="0.25">
      <c r="G1721" t="s">
        <v>10303</v>
      </c>
      <c r="H1721" t="s">
        <v>10349</v>
      </c>
      <c r="I1721">
        <f t="shared" si="71"/>
        <v>8</v>
      </c>
      <c r="J1721" t="b">
        <f t="shared" si="70"/>
        <v>0</v>
      </c>
    </row>
    <row r="1722" spans="7:10" x14ac:dyDescent="0.25">
      <c r="G1722" t="s">
        <v>10303</v>
      </c>
      <c r="H1722" t="s">
        <v>10355</v>
      </c>
      <c r="I1722">
        <f t="shared" si="71"/>
        <v>9</v>
      </c>
      <c r="J1722" t="b">
        <f t="shared" si="70"/>
        <v>0</v>
      </c>
    </row>
    <row r="1723" spans="7:10" x14ac:dyDescent="0.25">
      <c r="G1723" t="s">
        <v>10303</v>
      </c>
      <c r="H1723" t="s">
        <v>10361</v>
      </c>
      <c r="I1723">
        <f t="shared" si="71"/>
        <v>10</v>
      </c>
      <c r="J1723" t="b">
        <f t="shared" si="70"/>
        <v>0</v>
      </c>
    </row>
    <row r="1724" spans="7:10" x14ac:dyDescent="0.25">
      <c r="G1724" t="s">
        <v>10366</v>
      </c>
      <c r="H1724" t="s">
        <v>6752</v>
      </c>
      <c r="I1724">
        <f t="shared" si="71"/>
        <v>1</v>
      </c>
      <c r="J1724" t="b">
        <f t="shared" si="70"/>
        <v>0</v>
      </c>
    </row>
    <row r="1725" spans="7:10" x14ac:dyDescent="0.25">
      <c r="G1725" t="s">
        <v>10369</v>
      </c>
      <c r="H1725" t="s">
        <v>10368</v>
      </c>
      <c r="I1725">
        <f t="shared" si="71"/>
        <v>1</v>
      </c>
      <c r="J1725" t="b">
        <f t="shared" si="70"/>
        <v>0</v>
      </c>
    </row>
    <row r="1726" spans="7:10" x14ac:dyDescent="0.25">
      <c r="G1726" t="s">
        <v>10369</v>
      </c>
      <c r="H1726" t="s">
        <v>10381</v>
      </c>
      <c r="I1726">
        <f t="shared" si="71"/>
        <v>2</v>
      </c>
      <c r="J1726" t="b">
        <f t="shared" ref="J1726:J1789" si="72">G1726=Country</f>
        <v>0</v>
      </c>
    </row>
    <row r="1727" spans="7:10" x14ac:dyDescent="0.25">
      <c r="G1727" t="s">
        <v>10369</v>
      </c>
      <c r="H1727" t="s">
        <v>10387</v>
      </c>
      <c r="I1727">
        <f t="shared" si="71"/>
        <v>3</v>
      </c>
      <c r="J1727" t="b">
        <f t="shared" si="72"/>
        <v>0</v>
      </c>
    </row>
    <row r="1728" spans="7:10" x14ac:dyDescent="0.25">
      <c r="G1728" t="s">
        <v>10369</v>
      </c>
      <c r="H1728" t="s">
        <v>10393</v>
      </c>
      <c r="I1728">
        <f t="shared" si="71"/>
        <v>4</v>
      </c>
      <c r="J1728" t="b">
        <f t="shared" si="72"/>
        <v>0</v>
      </c>
    </row>
    <row r="1729" spans="7:10" x14ac:dyDescent="0.25">
      <c r="G1729" t="s">
        <v>10369</v>
      </c>
      <c r="H1729" t="s">
        <v>10399</v>
      </c>
      <c r="I1729">
        <f t="shared" si="71"/>
        <v>5</v>
      </c>
      <c r="J1729" t="b">
        <f t="shared" si="72"/>
        <v>0</v>
      </c>
    </row>
    <row r="1730" spans="7:10" x14ac:dyDescent="0.25">
      <c r="G1730" t="s">
        <v>10369</v>
      </c>
      <c r="H1730" t="s">
        <v>10404</v>
      </c>
      <c r="I1730">
        <f t="shared" si="71"/>
        <v>6</v>
      </c>
      <c r="J1730" t="b">
        <f t="shared" si="72"/>
        <v>0</v>
      </c>
    </row>
    <row r="1731" spans="7:10" x14ac:dyDescent="0.25">
      <c r="G1731" t="s">
        <v>10369</v>
      </c>
      <c r="H1731" t="s">
        <v>10410</v>
      </c>
      <c r="I1731">
        <f t="shared" ref="I1731:I1794" si="73">IF(G1731=G1730,I1730+1,1)</f>
        <v>7</v>
      </c>
      <c r="J1731" t="b">
        <f t="shared" si="72"/>
        <v>0</v>
      </c>
    </row>
    <row r="1732" spans="7:10" x14ac:dyDescent="0.25">
      <c r="G1732" t="s">
        <v>10369</v>
      </c>
      <c r="H1732" t="s">
        <v>10416</v>
      </c>
      <c r="I1732">
        <f t="shared" si="73"/>
        <v>8</v>
      </c>
      <c r="J1732" t="b">
        <f t="shared" si="72"/>
        <v>0</v>
      </c>
    </row>
    <row r="1733" spans="7:10" x14ac:dyDescent="0.25">
      <c r="G1733" t="s">
        <v>10369</v>
      </c>
      <c r="H1733" t="s">
        <v>10421</v>
      </c>
      <c r="I1733">
        <f t="shared" si="73"/>
        <v>9</v>
      </c>
      <c r="J1733" t="b">
        <f t="shared" si="72"/>
        <v>0</v>
      </c>
    </row>
    <row r="1734" spans="7:10" x14ac:dyDescent="0.25">
      <c r="G1734" t="s">
        <v>10369</v>
      </c>
      <c r="H1734" t="s">
        <v>10427</v>
      </c>
      <c r="I1734">
        <f t="shared" si="73"/>
        <v>10</v>
      </c>
      <c r="J1734" t="b">
        <f t="shared" si="72"/>
        <v>0</v>
      </c>
    </row>
    <row r="1735" spans="7:10" x14ac:dyDescent="0.25">
      <c r="G1735" t="s">
        <v>10369</v>
      </c>
      <c r="H1735" t="s">
        <v>10433</v>
      </c>
      <c r="I1735">
        <f t="shared" si="73"/>
        <v>11</v>
      </c>
      <c r="J1735" t="b">
        <f t="shared" si="72"/>
        <v>0</v>
      </c>
    </row>
    <row r="1736" spans="7:10" x14ac:dyDescent="0.25">
      <c r="G1736" t="s">
        <v>10369</v>
      </c>
      <c r="H1736" t="s">
        <v>10439</v>
      </c>
      <c r="I1736">
        <f t="shared" si="73"/>
        <v>12</v>
      </c>
      <c r="J1736" t="b">
        <f t="shared" si="72"/>
        <v>0</v>
      </c>
    </row>
    <row r="1737" spans="7:10" x14ac:dyDescent="0.25">
      <c r="G1737" t="s">
        <v>10369</v>
      </c>
      <c r="H1737" t="s">
        <v>10444</v>
      </c>
      <c r="I1737">
        <f t="shared" si="73"/>
        <v>13</v>
      </c>
      <c r="J1737" t="b">
        <f t="shared" si="72"/>
        <v>0</v>
      </c>
    </row>
    <row r="1738" spans="7:10" x14ac:dyDescent="0.25">
      <c r="G1738" t="s">
        <v>10369</v>
      </c>
      <c r="H1738" t="s">
        <v>10450</v>
      </c>
      <c r="I1738">
        <f t="shared" si="73"/>
        <v>14</v>
      </c>
      <c r="J1738" t="b">
        <f t="shared" si="72"/>
        <v>0</v>
      </c>
    </row>
    <row r="1739" spans="7:10" x14ac:dyDescent="0.25">
      <c r="G1739" t="s">
        <v>10369</v>
      </c>
      <c r="H1739" t="s">
        <v>10455</v>
      </c>
      <c r="I1739">
        <f t="shared" si="73"/>
        <v>15</v>
      </c>
      <c r="J1739" t="b">
        <f t="shared" si="72"/>
        <v>0</v>
      </c>
    </row>
    <row r="1740" spans="7:10" x14ac:dyDescent="0.25">
      <c r="G1740" t="s">
        <v>10369</v>
      </c>
      <c r="H1740" t="s">
        <v>10461</v>
      </c>
      <c r="I1740">
        <f t="shared" si="73"/>
        <v>16</v>
      </c>
      <c r="J1740" t="b">
        <f t="shared" si="72"/>
        <v>0</v>
      </c>
    </row>
    <row r="1741" spans="7:10" x14ac:dyDescent="0.25">
      <c r="G1741" t="s">
        <v>10369</v>
      </c>
      <c r="H1741" t="s">
        <v>10467</v>
      </c>
      <c r="I1741">
        <f t="shared" si="73"/>
        <v>17</v>
      </c>
      <c r="J1741" t="b">
        <f t="shared" si="72"/>
        <v>0</v>
      </c>
    </row>
    <row r="1742" spans="7:10" x14ac:dyDescent="0.25">
      <c r="G1742" t="s">
        <v>10369</v>
      </c>
      <c r="H1742" t="s">
        <v>10472</v>
      </c>
      <c r="I1742">
        <f t="shared" si="73"/>
        <v>18</v>
      </c>
      <c r="J1742" t="b">
        <f t="shared" si="72"/>
        <v>0</v>
      </c>
    </row>
    <row r="1743" spans="7:10" x14ac:dyDescent="0.25">
      <c r="G1743" t="s">
        <v>10369</v>
      </c>
      <c r="H1743" t="s">
        <v>10477</v>
      </c>
      <c r="I1743">
        <f t="shared" si="73"/>
        <v>19</v>
      </c>
      <c r="J1743" t="b">
        <f t="shared" si="72"/>
        <v>0</v>
      </c>
    </row>
    <row r="1744" spans="7:10" x14ac:dyDescent="0.25">
      <c r="G1744" t="s">
        <v>10369</v>
      </c>
      <c r="H1744" t="s">
        <v>10483</v>
      </c>
      <c r="I1744">
        <f t="shared" si="73"/>
        <v>20</v>
      </c>
      <c r="J1744" t="b">
        <f t="shared" si="72"/>
        <v>0</v>
      </c>
    </row>
    <row r="1745" spans="7:10" x14ac:dyDescent="0.25">
      <c r="G1745" t="s">
        <v>10369</v>
      </c>
      <c r="H1745" t="s">
        <v>10489</v>
      </c>
      <c r="I1745">
        <f t="shared" si="73"/>
        <v>21</v>
      </c>
      <c r="J1745" t="b">
        <f t="shared" si="72"/>
        <v>0</v>
      </c>
    </row>
    <row r="1746" spans="7:10" x14ac:dyDescent="0.25">
      <c r="G1746" t="s">
        <v>10369</v>
      </c>
      <c r="H1746" t="s">
        <v>3174</v>
      </c>
      <c r="I1746">
        <f t="shared" si="73"/>
        <v>22</v>
      </c>
      <c r="J1746" t="b">
        <f t="shared" si="72"/>
        <v>0</v>
      </c>
    </row>
    <row r="1747" spans="7:10" x14ac:dyDescent="0.25">
      <c r="G1747" t="s">
        <v>10369</v>
      </c>
      <c r="H1747" t="s">
        <v>7779</v>
      </c>
      <c r="I1747">
        <f t="shared" si="73"/>
        <v>23</v>
      </c>
      <c r="J1747" t="b">
        <f t="shared" si="72"/>
        <v>0</v>
      </c>
    </row>
    <row r="1748" spans="7:10" x14ac:dyDescent="0.25">
      <c r="G1748" t="s">
        <v>10369</v>
      </c>
      <c r="H1748" t="s">
        <v>3290</v>
      </c>
      <c r="I1748">
        <f t="shared" si="73"/>
        <v>24</v>
      </c>
      <c r="J1748" t="b">
        <f t="shared" si="72"/>
        <v>0</v>
      </c>
    </row>
    <row r="1749" spans="7:10" x14ac:dyDescent="0.25">
      <c r="G1749" t="s">
        <v>10369</v>
      </c>
      <c r="H1749" t="s">
        <v>10506</v>
      </c>
      <c r="I1749">
        <f t="shared" si="73"/>
        <v>25</v>
      </c>
      <c r="J1749" t="b">
        <f t="shared" si="72"/>
        <v>0</v>
      </c>
    </row>
    <row r="1750" spans="7:10" x14ac:dyDescent="0.25">
      <c r="G1750" t="s">
        <v>10369</v>
      </c>
      <c r="H1750" t="s">
        <v>10511</v>
      </c>
      <c r="I1750">
        <f t="shared" si="73"/>
        <v>26</v>
      </c>
      <c r="J1750" t="b">
        <f t="shared" si="72"/>
        <v>0</v>
      </c>
    </row>
    <row r="1751" spans="7:10" x14ac:dyDescent="0.25">
      <c r="G1751" t="s">
        <v>10369</v>
      </c>
      <c r="H1751" t="s">
        <v>10516</v>
      </c>
      <c r="I1751">
        <f t="shared" si="73"/>
        <v>27</v>
      </c>
      <c r="J1751" t="b">
        <f t="shared" si="72"/>
        <v>0</v>
      </c>
    </row>
    <row r="1752" spans="7:10" x14ac:dyDescent="0.25">
      <c r="G1752" t="s">
        <v>10369</v>
      </c>
      <c r="H1752" t="s">
        <v>10522</v>
      </c>
      <c r="I1752">
        <f t="shared" si="73"/>
        <v>28</v>
      </c>
      <c r="J1752" t="b">
        <f t="shared" si="72"/>
        <v>0</v>
      </c>
    </row>
    <row r="1753" spans="7:10" x14ac:dyDescent="0.25">
      <c r="G1753" t="s">
        <v>10530</v>
      </c>
      <c r="H1753" t="s">
        <v>10529</v>
      </c>
      <c r="I1753">
        <f t="shared" si="73"/>
        <v>1</v>
      </c>
      <c r="J1753" t="b">
        <f t="shared" si="72"/>
        <v>0</v>
      </c>
    </row>
    <row r="1754" spans="7:10" x14ac:dyDescent="0.25">
      <c r="G1754" t="s">
        <v>10530</v>
      </c>
      <c r="H1754" t="s">
        <v>10539</v>
      </c>
      <c r="I1754">
        <f t="shared" si="73"/>
        <v>2</v>
      </c>
      <c r="J1754" t="b">
        <f t="shared" si="72"/>
        <v>0</v>
      </c>
    </row>
    <row r="1755" spans="7:10" x14ac:dyDescent="0.25">
      <c r="G1755" t="s">
        <v>10530</v>
      </c>
      <c r="H1755" t="s">
        <v>10544</v>
      </c>
      <c r="I1755">
        <f t="shared" si="73"/>
        <v>3</v>
      </c>
      <c r="J1755" t="b">
        <f t="shared" si="72"/>
        <v>0</v>
      </c>
    </row>
    <row r="1756" spans="7:10" x14ac:dyDescent="0.25">
      <c r="G1756" t="s">
        <v>10530</v>
      </c>
      <c r="H1756" t="s">
        <v>10549</v>
      </c>
      <c r="I1756">
        <f t="shared" si="73"/>
        <v>4</v>
      </c>
      <c r="J1756" t="b">
        <f t="shared" si="72"/>
        <v>0</v>
      </c>
    </row>
    <row r="1757" spans="7:10" x14ac:dyDescent="0.25">
      <c r="G1757" t="s">
        <v>10556</v>
      </c>
      <c r="H1757" t="s">
        <v>10555</v>
      </c>
      <c r="I1757">
        <f t="shared" si="73"/>
        <v>1</v>
      </c>
      <c r="J1757" t="b">
        <f t="shared" si="72"/>
        <v>0</v>
      </c>
    </row>
    <row r="1758" spans="7:10" x14ac:dyDescent="0.25">
      <c r="G1758" t="s">
        <v>10556</v>
      </c>
      <c r="H1758" t="s">
        <v>10566</v>
      </c>
      <c r="I1758">
        <f t="shared" si="73"/>
        <v>2</v>
      </c>
      <c r="J1758" t="b">
        <f t="shared" si="72"/>
        <v>0</v>
      </c>
    </row>
    <row r="1759" spans="7:10" x14ac:dyDescent="0.25">
      <c r="G1759" t="s">
        <v>10556</v>
      </c>
      <c r="H1759" t="s">
        <v>10571</v>
      </c>
      <c r="I1759">
        <f t="shared" si="73"/>
        <v>3</v>
      </c>
      <c r="J1759" t="b">
        <f t="shared" si="72"/>
        <v>0</v>
      </c>
    </row>
    <row r="1760" spans="7:10" x14ac:dyDescent="0.25">
      <c r="G1760" t="s">
        <v>10556</v>
      </c>
      <c r="H1760" t="s">
        <v>10576</v>
      </c>
      <c r="I1760">
        <f t="shared" si="73"/>
        <v>4</v>
      </c>
      <c r="J1760" t="b">
        <f t="shared" si="72"/>
        <v>0</v>
      </c>
    </row>
    <row r="1761" spans="7:10" x14ac:dyDescent="0.25">
      <c r="G1761" t="s">
        <v>10556</v>
      </c>
      <c r="H1761" t="s">
        <v>10581</v>
      </c>
      <c r="I1761">
        <f t="shared" si="73"/>
        <v>5</v>
      </c>
      <c r="J1761" t="b">
        <f t="shared" si="72"/>
        <v>0</v>
      </c>
    </row>
    <row r="1762" spans="7:10" x14ac:dyDescent="0.25">
      <c r="G1762" t="s">
        <v>10556</v>
      </c>
      <c r="H1762" t="s">
        <v>10586</v>
      </c>
      <c r="I1762">
        <f t="shared" si="73"/>
        <v>6</v>
      </c>
      <c r="J1762" t="b">
        <f t="shared" si="72"/>
        <v>0</v>
      </c>
    </row>
    <row r="1763" spans="7:10" x14ac:dyDescent="0.25">
      <c r="G1763" t="s">
        <v>10556</v>
      </c>
      <c r="H1763" t="s">
        <v>10591</v>
      </c>
      <c r="I1763">
        <f t="shared" si="73"/>
        <v>7</v>
      </c>
      <c r="J1763" t="b">
        <f t="shared" si="72"/>
        <v>0</v>
      </c>
    </row>
    <row r="1764" spans="7:10" x14ac:dyDescent="0.25">
      <c r="G1764" t="s">
        <v>10556</v>
      </c>
      <c r="H1764" t="s">
        <v>10596</v>
      </c>
      <c r="I1764">
        <f t="shared" si="73"/>
        <v>8</v>
      </c>
      <c r="J1764" t="b">
        <f t="shared" si="72"/>
        <v>0</v>
      </c>
    </row>
    <row r="1765" spans="7:10" x14ac:dyDescent="0.25">
      <c r="G1765" t="s">
        <v>10556</v>
      </c>
      <c r="H1765" t="s">
        <v>10601</v>
      </c>
      <c r="I1765">
        <f t="shared" si="73"/>
        <v>9</v>
      </c>
      <c r="J1765" t="b">
        <f t="shared" si="72"/>
        <v>0</v>
      </c>
    </row>
    <row r="1766" spans="7:10" x14ac:dyDescent="0.25">
      <c r="G1766" t="s">
        <v>10556</v>
      </c>
      <c r="H1766" t="s">
        <v>10606</v>
      </c>
      <c r="I1766">
        <f t="shared" si="73"/>
        <v>10</v>
      </c>
      <c r="J1766" t="b">
        <f t="shared" si="72"/>
        <v>0</v>
      </c>
    </row>
    <row r="1767" spans="7:10" x14ac:dyDescent="0.25">
      <c r="G1767" t="s">
        <v>10556</v>
      </c>
      <c r="H1767" t="s">
        <v>10611</v>
      </c>
      <c r="I1767">
        <f t="shared" si="73"/>
        <v>11</v>
      </c>
      <c r="J1767" t="b">
        <f t="shared" si="72"/>
        <v>0</v>
      </c>
    </row>
    <row r="1768" spans="7:10" x14ac:dyDescent="0.25">
      <c r="G1768" t="s">
        <v>10556</v>
      </c>
      <c r="H1768" t="s">
        <v>10616</v>
      </c>
      <c r="I1768">
        <f t="shared" si="73"/>
        <v>12</v>
      </c>
      <c r="J1768" t="b">
        <f t="shared" si="72"/>
        <v>0</v>
      </c>
    </row>
    <row r="1769" spans="7:10" x14ac:dyDescent="0.25">
      <c r="G1769" t="s">
        <v>10556</v>
      </c>
      <c r="H1769" t="s">
        <v>10621</v>
      </c>
      <c r="I1769">
        <f t="shared" si="73"/>
        <v>13</v>
      </c>
      <c r="J1769" t="b">
        <f t="shared" si="72"/>
        <v>0</v>
      </c>
    </row>
    <row r="1770" spans="7:10" x14ac:dyDescent="0.25">
      <c r="G1770" t="s">
        <v>10556</v>
      </c>
      <c r="H1770" t="s">
        <v>10626</v>
      </c>
      <c r="I1770">
        <f t="shared" si="73"/>
        <v>14</v>
      </c>
      <c r="J1770" t="b">
        <f t="shared" si="72"/>
        <v>0</v>
      </c>
    </row>
    <row r="1771" spans="7:10" x14ac:dyDescent="0.25">
      <c r="G1771" t="s">
        <v>10633</v>
      </c>
      <c r="H1771" t="s">
        <v>10632</v>
      </c>
      <c r="I1771">
        <f t="shared" si="73"/>
        <v>1</v>
      </c>
      <c r="J1771" t="b">
        <f t="shared" si="72"/>
        <v>0</v>
      </c>
    </row>
    <row r="1772" spans="7:10" x14ac:dyDescent="0.25">
      <c r="G1772" t="s">
        <v>10633</v>
      </c>
      <c r="H1772" t="s">
        <v>3293</v>
      </c>
      <c r="I1772">
        <f t="shared" si="73"/>
        <v>2</v>
      </c>
      <c r="J1772" t="b">
        <f t="shared" si="72"/>
        <v>0</v>
      </c>
    </row>
    <row r="1773" spans="7:10" x14ac:dyDescent="0.25">
      <c r="G1773" t="s">
        <v>10633</v>
      </c>
      <c r="H1773" t="s">
        <v>10650</v>
      </c>
      <c r="I1773">
        <f t="shared" si="73"/>
        <v>3</v>
      </c>
      <c r="J1773" t="b">
        <f t="shared" si="72"/>
        <v>0</v>
      </c>
    </row>
    <row r="1774" spans="7:10" x14ac:dyDescent="0.25">
      <c r="G1774" t="s">
        <v>10633</v>
      </c>
      <c r="H1774" t="s">
        <v>10655</v>
      </c>
      <c r="I1774">
        <f t="shared" si="73"/>
        <v>4</v>
      </c>
      <c r="J1774" t="b">
        <f t="shared" si="72"/>
        <v>0</v>
      </c>
    </row>
    <row r="1775" spans="7:10" x14ac:dyDescent="0.25">
      <c r="G1775" t="s">
        <v>10633</v>
      </c>
      <c r="H1775" t="s">
        <v>10661</v>
      </c>
      <c r="I1775">
        <f t="shared" si="73"/>
        <v>5</v>
      </c>
      <c r="J1775" t="b">
        <f t="shared" si="72"/>
        <v>0</v>
      </c>
    </row>
    <row r="1776" spans="7:10" x14ac:dyDescent="0.25">
      <c r="G1776" t="s">
        <v>10633</v>
      </c>
      <c r="H1776" t="s">
        <v>10666</v>
      </c>
      <c r="I1776">
        <f t="shared" si="73"/>
        <v>6</v>
      </c>
      <c r="J1776" t="b">
        <f t="shared" si="72"/>
        <v>0</v>
      </c>
    </row>
    <row r="1777" spans="7:10" x14ac:dyDescent="0.25">
      <c r="G1777" t="s">
        <v>10633</v>
      </c>
      <c r="H1777" t="s">
        <v>10670</v>
      </c>
      <c r="I1777">
        <f t="shared" si="73"/>
        <v>7</v>
      </c>
      <c r="J1777" t="b">
        <f t="shared" si="72"/>
        <v>0</v>
      </c>
    </row>
    <row r="1778" spans="7:10" x14ac:dyDescent="0.25">
      <c r="G1778" t="s">
        <v>10633</v>
      </c>
      <c r="H1778" t="s">
        <v>10676</v>
      </c>
      <c r="I1778">
        <f t="shared" si="73"/>
        <v>8</v>
      </c>
      <c r="J1778" t="b">
        <f t="shared" si="72"/>
        <v>0</v>
      </c>
    </row>
    <row r="1779" spans="7:10" x14ac:dyDescent="0.25">
      <c r="G1779" t="s">
        <v>10633</v>
      </c>
      <c r="H1779" t="s">
        <v>10682</v>
      </c>
      <c r="I1779">
        <f t="shared" si="73"/>
        <v>9</v>
      </c>
      <c r="J1779" t="b">
        <f t="shared" si="72"/>
        <v>0</v>
      </c>
    </row>
    <row r="1780" spans="7:10" x14ac:dyDescent="0.25">
      <c r="G1780" t="s">
        <v>10633</v>
      </c>
      <c r="H1780" t="s">
        <v>10688</v>
      </c>
      <c r="I1780">
        <f t="shared" si="73"/>
        <v>10</v>
      </c>
      <c r="J1780" t="b">
        <f t="shared" si="72"/>
        <v>0</v>
      </c>
    </row>
    <row r="1781" spans="7:10" x14ac:dyDescent="0.25">
      <c r="G1781" t="s">
        <v>10633</v>
      </c>
      <c r="H1781" t="s">
        <v>10694</v>
      </c>
      <c r="I1781">
        <f t="shared" si="73"/>
        <v>11</v>
      </c>
      <c r="J1781" t="b">
        <f t="shared" si="72"/>
        <v>0</v>
      </c>
    </row>
    <row r="1782" spans="7:10" x14ac:dyDescent="0.25">
      <c r="G1782" t="s">
        <v>10705</v>
      </c>
      <c r="H1782" t="s">
        <v>10704</v>
      </c>
      <c r="I1782">
        <f t="shared" si="73"/>
        <v>1</v>
      </c>
      <c r="J1782" t="b">
        <f t="shared" si="72"/>
        <v>0</v>
      </c>
    </row>
    <row r="1783" spans="7:10" x14ac:dyDescent="0.25">
      <c r="G1783" t="s">
        <v>10705</v>
      </c>
      <c r="H1783" t="s">
        <v>10714</v>
      </c>
      <c r="I1783">
        <f t="shared" si="73"/>
        <v>2</v>
      </c>
      <c r="J1783" t="b">
        <f t="shared" si="72"/>
        <v>0</v>
      </c>
    </row>
    <row r="1784" spans="7:10" x14ac:dyDescent="0.25">
      <c r="G1784" t="s">
        <v>10705</v>
      </c>
      <c r="H1784" t="s">
        <v>10719</v>
      </c>
      <c r="I1784">
        <f t="shared" si="73"/>
        <v>3</v>
      </c>
      <c r="J1784" t="b">
        <f t="shared" si="72"/>
        <v>0</v>
      </c>
    </row>
    <row r="1785" spans="7:10" x14ac:dyDescent="0.25">
      <c r="G1785" t="s">
        <v>10705</v>
      </c>
      <c r="H1785" t="s">
        <v>10724</v>
      </c>
      <c r="I1785">
        <f t="shared" si="73"/>
        <v>4</v>
      </c>
      <c r="J1785" t="b">
        <f t="shared" si="72"/>
        <v>0</v>
      </c>
    </row>
    <row r="1786" spans="7:10" x14ac:dyDescent="0.25">
      <c r="G1786" t="s">
        <v>10705</v>
      </c>
      <c r="H1786" t="s">
        <v>10729</v>
      </c>
      <c r="I1786">
        <f t="shared" si="73"/>
        <v>5</v>
      </c>
      <c r="J1786" t="b">
        <f t="shared" si="72"/>
        <v>0</v>
      </c>
    </row>
    <row r="1787" spans="7:10" x14ac:dyDescent="0.25">
      <c r="G1787" t="s">
        <v>10705</v>
      </c>
      <c r="H1787" t="s">
        <v>10734</v>
      </c>
      <c r="I1787">
        <f t="shared" si="73"/>
        <v>6</v>
      </c>
      <c r="J1787" t="b">
        <f t="shared" si="72"/>
        <v>0</v>
      </c>
    </row>
    <row r="1788" spans="7:10" x14ac:dyDescent="0.25">
      <c r="G1788" t="s">
        <v>10705</v>
      </c>
      <c r="H1788" t="s">
        <v>10739</v>
      </c>
      <c r="I1788">
        <f t="shared" si="73"/>
        <v>7</v>
      </c>
      <c r="J1788" t="b">
        <f t="shared" si="72"/>
        <v>0</v>
      </c>
    </row>
    <row r="1789" spans="7:10" x14ac:dyDescent="0.25">
      <c r="G1789" t="s">
        <v>10705</v>
      </c>
      <c r="H1789" t="s">
        <v>10744</v>
      </c>
      <c r="I1789">
        <f t="shared" si="73"/>
        <v>8</v>
      </c>
      <c r="J1789" t="b">
        <f t="shared" si="72"/>
        <v>0</v>
      </c>
    </row>
    <row r="1790" spans="7:10" x14ac:dyDescent="0.25">
      <c r="G1790" t="s">
        <v>10705</v>
      </c>
      <c r="H1790" t="s">
        <v>10749</v>
      </c>
      <c r="I1790">
        <f t="shared" si="73"/>
        <v>9</v>
      </c>
      <c r="J1790" t="b">
        <f t="shared" ref="J1790:J1853" si="74">G1790=Country</f>
        <v>0</v>
      </c>
    </row>
    <row r="1791" spans="7:10" x14ac:dyDescent="0.25">
      <c r="G1791" t="s">
        <v>10705</v>
      </c>
      <c r="H1791" t="s">
        <v>10754</v>
      </c>
      <c r="I1791">
        <f t="shared" si="73"/>
        <v>10</v>
      </c>
      <c r="J1791" t="b">
        <f t="shared" si="74"/>
        <v>0</v>
      </c>
    </row>
    <row r="1792" spans="7:10" x14ac:dyDescent="0.25">
      <c r="G1792" t="s">
        <v>10705</v>
      </c>
      <c r="H1792" t="s">
        <v>10759</v>
      </c>
      <c r="I1792">
        <f t="shared" si="73"/>
        <v>11</v>
      </c>
      <c r="J1792" t="b">
        <f t="shared" si="74"/>
        <v>0</v>
      </c>
    </row>
    <row r="1793" spans="7:10" x14ac:dyDescent="0.25">
      <c r="G1793" t="s">
        <v>10705</v>
      </c>
      <c r="H1793" t="s">
        <v>10764</v>
      </c>
      <c r="I1793">
        <f t="shared" si="73"/>
        <v>12</v>
      </c>
      <c r="J1793" t="b">
        <f t="shared" si="74"/>
        <v>0</v>
      </c>
    </row>
    <row r="1794" spans="7:10" x14ac:dyDescent="0.25">
      <c r="G1794" t="s">
        <v>10705</v>
      </c>
      <c r="H1794" t="s">
        <v>10769</v>
      </c>
      <c r="I1794">
        <f t="shared" si="73"/>
        <v>13</v>
      </c>
      <c r="J1794" t="b">
        <f t="shared" si="74"/>
        <v>0</v>
      </c>
    </row>
    <row r="1795" spans="7:10" x14ac:dyDescent="0.25">
      <c r="G1795" t="s">
        <v>10705</v>
      </c>
      <c r="H1795" t="s">
        <v>10774</v>
      </c>
      <c r="I1795">
        <f t="shared" ref="I1795:I1858" si="75">IF(G1795=G1794,I1794+1,1)</f>
        <v>14</v>
      </c>
      <c r="J1795" t="b">
        <f t="shared" si="74"/>
        <v>0</v>
      </c>
    </row>
    <row r="1796" spans="7:10" x14ac:dyDescent="0.25">
      <c r="G1796" t="s">
        <v>10705</v>
      </c>
      <c r="H1796" t="s">
        <v>10779</v>
      </c>
      <c r="I1796">
        <f t="shared" si="75"/>
        <v>15</v>
      </c>
      <c r="J1796" t="b">
        <f t="shared" si="74"/>
        <v>0</v>
      </c>
    </row>
    <row r="1797" spans="7:10" x14ac:dyDescent="0.25">
      <c r="G1797" t="s">
        <v>10705</v>
      </c>
      <c r="H1797" t="s">
        <v>10784</v>
      </c>
      <c r="I1797">
        <f t="shared" si="75"/>
        <v>16</v>
      </c>
      <c r="J1797" t="b">
        <f t="shared" si="74"/>
        <v>0</v>
      </c>
    </row>
    <row r="1798" spans="7:10" x14ac:dyDescent="0.25">
      <c r="G1798" t="s">
        <v>10705</v>
      </c>
      <c r="H1798" t="s">
        <v>10789</v>
      </c>
      <c r="I1798">
        <f t="shared" si="75"/>
        <v>17</v>
      </c>
      <c r="J1798" t="b">
        <f t="shared" si="74"/>
        <v>0</v>
      </c>
    </row>
    <row r="1799" spans="7:10" x14ac:dyDescent="0.25">
      <c r="G1799" t="s">
        <v>10705</v>
      </c>
      <c r="H1799" t="s">
        <v>10794</v>
      </c>
      <c r="I1799">
        <f t="shared" si="75"/>
        <v>18</v>
      </c>
      <c r="J1799" t="b">
        <f t="shared" si="74"/>
        <v>0</v>
      </c>
    </row>
    <row r="1800" spans="7:10" x14ac:dyDescent="0.25">
      <c r="G1800" t="s">
        <v>10705</v>
      </c>
      <c r="H1800" t="s">
        <v>10799</v>
      </c>
      <c r="I1800">
        <f t="shared" si="75"/>
        <v>19</v>
      </c>
      <c r="J1800" t="b">
        <f t="shared" si="74"/>
        <v>0</v>
      </c>
    </row>
    <row r="1801" spans="7:10" x14ac:dyDescent="0.25">
      <c r="G1801" t="s">
        <v>10705</v>
      </c>
      <c r="H1801" t="s">
        <v>10804</v>
      </c>
      <c r="I1801">
        <f t="shared" si="75"/>
        <v>20</v>
      </c>
      <c r="J1801" t="b">
        <f t="shared" si="74"/>
        <v>0</v>
      </c>
    </row>
    <row r="1802" spans="7:10" x14ac:dyDescent="0.25">
      <c r="G1802" t="s">
        <v>10705</v>
      </c>
      <c r="H1802" t="s">
        <v>10809</v>
      </c>
      <c r="I1802">
        <f t="shared" si="75"/>
        <v>21</v>
      </c>
      <c r="J1802" t="b">
        <f t="shared" si="74"/>
        <v>0</v>
      </c>
    </row>
    <row r="1803" spans="7:10" x14ac:dyDescent="0.25">
      <c r="G1803" t="s">
        <v>10705</v>
      </c>
      <c r="H1803" t="s">
        <v>10814</v>
      </c>
      <c r="I1803">
        <f t="shared" si="75"/>
        <v>22</v>
      </c>
      <c r="J1803" t="b">
        <f t="shared" si="74"/>
        <v>0</v>
      </c>
    </row>
    <row r="1804" spans="7:10" x14ac:dyDescent="0.25">
      <c r="G1804" t="s">
        <v>10705</v>
      </c>
      <c r="H1804" t="s">
        <v>10819</v>
      </c>
      <c r="I1804">
        <f t="shared" si="75"/>
        <v>23</v>
      </c>
      <c r="J1804" t="b">
        <f t="shared" si="74"/>
        <v>0</v>
      </c>
    </row>
    <row r="1805" spans="7:10" x14ac:dyDescent="0.25">
      <c r="G1805" t="s">
        <v>10705</v>
      </c>
      <c r="H1805" t="s">
        <v>10824</v>
      </c>
      <c r="I1805">
        <f t="shared" si="75"/>
        <v>24</v>
      </c>
      <c r="J1805" t="b">
        <f t="shared" si="74"/>
        <v>0</v>
      </c>
    </row>
    <row r="1806" spans="7:10" x14ac:dyDescent="0.25">
      <c r="G1806" t="s">
        <v>10705</v>
      </c>
      <c r="H1806" t="s">
        <v>10829</v>
      </c>
      <c r="I1806">
        <f t="shared" si="75"/>
        <v>25</v>
      </c>
      <c r="J1806" t="b">
        <f t="shared" si="74"/>
        <v>0</v>
      </c>
    </row>
    <row r="1807" spans="7:10" x14ac:dyDescent="0.25">
      <c r="G1807" t="s">
        <v>10705</v>
      </c>
      <c r="H1807" t="s">
        <v>10834</v>
      </c>
      <c r="I1807">
        <f t="shared" si="75"/>
        <v>26</v>
      </c>
      <c r="J1807" t="b">
        <f t="shared" si="74"/>
        <v>0</v>
      </c>
    </row>
    <row r="1808" spans="7:10" x14ac:dyDescent="0.25">
      <c r="G1808" t="s">
        <v>10705</v>
      </c>
      <c r="H1808" t="s">
        <v>10839</v>
      </c>
      <c r="I1808">
        <f t="shared" si="75"/>
        <v>27</v>
      </c>
      <c r="J1808" t="b">
        <f t="shared" si="74"/>
        <v>0</v>
      </c>
    </row>
    <row r="1809" spans="7:10" x14ac:dyDescent="0.25">
      <c r="G1809" t="s">
        <v>10705</v>
      </c>
      <c r="H1809" t="s">
        <v>10844</v>
      </c>
      <c r="I1809">
        <f t="shared" si="75"/>
        <v>28</v>
      </c>
      <c r="J1809" t="b">
        <f t="shared" si="74"/>
        <v>0</v>
      </c>
    </row>
    <row r="1810" spans="7:10" x14ac:dyDescent="0.25">
      <c r="G1810" t="s">
        <v>10705</v>
      </c>
      <c r="H1810" t="s">
        <v>10849</v>
      </c>
      <c r="I1810">
        <f t="shared" si="75"/>
        <v>29</v>
      </c>
      <c r="J1810" t="b">
        <f t="shared" si="74"/>
        <v>0</v>
      </c>
    </row>
    <row r="1811" spans="7:10" x14ac:dyDescent="0.25">
      <c r="G1811" t="s">
        <v>10705</v>
      </c>
      <c r="H1811" t="s">
        <v>10854</v>
      </c>
      <c r="I1811">
        <f t="shared" si="75"/>
        <v>30</v>
      </c>
      <c r="J1811" t="b">
        <f t="shared" si="74"/>
        <v>0</v>
      </c>
    </row>
    <row r="1812" spans="7:10" x14ac:dyDescent="0.25">
      <c r="G1812" t="s">
        <v>10705</v>
      </c>
      <c r="H1812" t="s">
        <v>10859</v>
      </c>
      <c r="I1812">
        <f t="shared" si="75"/>
        <v>31</v>
      </c>
      <c r="J1812" t="b">
        <f t="shared" si="74"/>
        <v>0</v>
      </c>
    </row>
    <row r="1813" spans="7:10" x14ac:dyDescent="0.25">
      <c r="G1813" t="s">
        <v>10705</v>
      </c>
      <c r="H1813" t="s">
        <v>10864</v>
      </c>
      <c r="I1813">
        <f t="shared" si="75"/>
        <v>32</v>
      </c>
      <c r="J1813" t="b">
        <f t="shared" si="74"/>
        <v>0</v>
      </c>
    </row>
    <row r="1814" spans="7:10" x14ac:dyDescent="0.25">
      <c r="G1814" t="s">
        <v>10705</v>
      </c>
      <c r="H1814" t="s">
        <v>10869</v>
      </c>
      <c r="I1814">
        <f t="shared" si="75"/>
        <v>33</v>
      </c>
      <c r="J1814" t="b">
        <f t="shared" si="74"/>
        <v>0</v>
      </c>
    </row>
    <row r="1815" spans="7:10" x14ac:dyDescent="0.25">
      <c r="G1815" t="s">
        <v>10705</v>
      </c>
      <c r="H1815" t="s">
        <v>10874</v>
      </c>
      <c r="I1815">
        <f t="shared" si="75"/>
        <v>34</v>
      </c>
      <c r="J1815" t="b">
        <f t="shared" si="74"/>
        <v>0</v>
      </c>
    </row>
    <row r="1816" spans="7:10" x14ac:dyDescent="0.25">
      <c r="G1816" t="s">
        <v>10705</v>
      </c>
      <c r="H1816" t="s">
        <v>10879</v>
      </c>
      <c r="I1816">
        <f t="shared" si="75"/>
        <v>35</v>
      </c>
      <c r="J1816" t="b">
        <f t="shared" si="74"/>
        <v>0</v>
      </c>
    </row>
    <row r="1817" spans="7:10" x14ac:dyDescent="0.25">
      <c r="G1817" t="s">
        <v>10705</v>
      </c>
      <c r="H1817" t="s">
        <v>10884</v>
      </c>
      <c r="I1817">
        <f t="shared" si="75"/>
        <v>36</v>
      </c>
      <c r="J1817" t="b">
        <f t="shared" si="74"/>
        <v>0</v>
      </c>
    </row>
    <row r="1818" spans="7:10" x14ac:dyDescent="0.25">
      <c r="G1818" t="s">
        <v>10705</v>
      </c>
      <c r="H1818" t="s">
        <v>10889</v>
      </c>
      <c r="I1818">
        <f t="shared" si="75"/>
        <v>37</v>
      </c>
      <c r="J1818" t="b">
        <f t="shared" si="74"/>
        <v>0</v>
      </c>
    </row>
    <row r="1819" spans="7:10" x14ac:dyDescent="0.25">
      <c r="G1819" t="s">
        <v>10705</v>
      </c>
      <c r="H1819" t="s">
        <v>10894</v>
      </c>
      <c r="I1819">
        <f t="shared" si="75"/>
        <v>38</v>
      </c>
      <c r="J1819" t="b">
        <f t="shared" si="74"/>
        <v>0</v>
      </c>
    </row>
    <row r="1820" spans="7:10" x14ac:dyDescent="0.25">
      <c r="G1820" t="s">
        <v>10705</v>
      </c>
      <c r="H1820" t="s">
        <v>10899</v>
      </c>
      <c r="I1820">
        <f t="shared" si="75"/>
        <v>39</v>
      </c>
      <c r="J1820" t="b">
        <f t="shared" si="74"/>
        <v>0</v>
      </c>
    </row>
    <row r="1821" spans="7:10" x14ac:dyDescent="0.25">
      <c r="G1821" t="s">
        <v>10705</v>
      </c>
      <c r="H1821" t="s">
        <v>2471</v>
      </c>
      <c r="I1821">
        <f t="shared" si="75"/>
        <v>40</v>
      </c>
      <c r="J1821" t="b">
        <f t="shared" si="74"/>
        <v>0</v>
      </c>
    </row>
    <row r="1822" spans="7:10" x14ac:dyDescent="0.25">
      <c r="G1822" t="s">
        <v>10705</v>
      </c>
      <c r="H1822" t="s">
        <v>10907</v>
      </c>
      <c r="I1822">
        <f t="shared" si="75"/>
        <v>41</v>
      </c>
      <c r="J1822" t="b">
        <f t="shared" si="74"/>
        <v>0</v>
      </c>
    </row>
    <row r="1823" spans="7:10" x14ac:dyDescent="0.25">
      <c r="G1823" t="s">
        <v>10705</v>
      </c>
      <c r="H1823" t="s">
        <v>10912</v>
      </c>
      <c r="I1823">
        <f t="shared" si="75"/>
        <v>42</v>
      </c>
      <c r="J1823" t="b">
        <f t="shared" si="74"/>
        <v>0</v>
      </c>
    </row>
    <row r="1824" spans="7:10" x14ac:dyDescent="0.25">
      <c r="G1824" t="s">
        <v>10705</v>
      </c>
      <c r="H1824" t="s">
        <v>10917</v>
      </c>
      <c r="I1824">
        <f t="shared" si="75"/>
        <v>43</v>
      </c>
      <c r="J1824" t="b">
        <f t="shared" si="74"/>
        <v>0</v>
      </c>
    </row>
    <row r="1825" spans="7:10" x14ac:dyDescent="0.25">
      <c r="G1825" t="s">
        <v>10705</v>
      </c>
      <c r="H1825" t="s">
        <v>10922</v>
      </c>
      <c r="I1825">
        <f t="shared" si="75"/>
        <v>44</v>
      </c>
      <c r="J1825" t="b">
        <f t="shared" si="74"/>
        <v>0</v>
      </c>
    </row>
    <row r="1826" spans="7:10" x14ac:dyDescent="0.25">
      <c r="G1826" t="s">
        <v>10705</v>
      </c>
      <c r="H1826" t="s">
        <v>10927</v>
      </c>
      <c r="I1826">
        <f t="shared" si="75"/>
        <v>45</v>
      </c>
      <c r="J1826" t="b">
        <f t="shared" si="74"/>
        <v>0</v>
      </c>
    </row>
    <row r="1827" spans="7:10" x14ac:dyDescent="0.25">
      <c r="G1827" t="s">
        <v>10705</v>
      </c>
      <c r="H1827" t="s">
        <v>10932</v>
      </c>
      <c r="I1827">
        <f t="shared" si="75"/>
        <v>46</v>
      </c>
      <c r="J1827" t="b">
        <f t="shared" si="74"/>
        <v>0</v>
      </c>
    </row>
    <row r="1828" spans="7:10" x14ac:dyDescent="0.25">
      <c r="G1828" t="s">
        <v>10705</v>
      </c>
      <c r="H1828" t="s">
        <v>10937</v>
      </c>
      <c r="I1828">
        <f t="shared" si="75"/>
        <v>47</v>
      </c>
      <c r="J1828" t="b">
        <f t="shared" si="74"/>
        <v>0</v>
      </c>
    </row>
    <row r="1829" spans="7:10" x14ac:dyDescent="0.25">
      <c r="G1829" t="s">
        <v>10705</v>
      </c>
      <c r="H1829" t="s">
        <v>10942</v>
      </c>
      <c r="I1829">
        <f t="shared" si="75"/>
        <v>48</v>
      </c>
      <c r="J1829" t="b">
        <f t="shared" si="74"/>
        <v>0</v>
      </c>
    </row>
    <row r="1830" spans="7:10" x14ac:dyDescent="0.25">
      <c r="G1830" t="s">
        <v>10705</v>
      </c>
      <c r="H1830" t="s">
        <v>10947</v>
      </c>
      <c r="I1830">
        <f t="shared" si="75"/>
        <v>49</v>
      </c>
      <c r="J1830" t="b">
        <f t="shared" si="74"/>
        <v>0</v>
      </c>
    </row>
    <row r="1831" spans="7:10" x14ac:dyDescent="0.25">
      <c r="G1831" t="s">
        <v>10705</v>
      </c>
      <c r="H1831" t="s">
        <v>10952</v>
      </c>
      <c r="I1831">
        <f t="shared" si="75"/>
        <v>50</v>
      </c>
      <c r="J1831" t="b">
        <f t="shared" si="74"/>
        <v>0</v>
      </c>
    </row>
    <row r="1832" spans="7:10" x14ac:dyDescent="0.25">
      <c r="G1832" t="s">
        <v>10705</v>
      </c>
      <c r="H1832" t="s">
        <v>10957</v>
      </c>
      <c r="I1832">
        <f t="shared" si="75"/>
        <v>51</v>
      </c>
      <c r="J1832" t="b">
        <f t="shared" si="74"/>
        <v>0</v>
      </c>
    </row>
    <row r="1833" spans="7:10" x14ac:dyDescent="0.25">
      <c r="G1833" t="s">
        <v>10705</v>
      </c>
      <c r="H1833" t="s">
        <v>10962</v>
      </c>
      <c r="I1833">
        <f t="shared" si="75"/>
        <v>52</v>
      </c>
      <c r="J1833" t="b">
        <f t="shared" si="74"/>
        <v>0</v>
      </c>
    </row>
    <row r="1834" spans="7:10" x14ac:dyDescent="0.25">
      <c r="G1834" t="s">
        <v>10705</v>
      </c>
      <c r="H1834" t="s">
        <v>10967</v>
      </c>
      <c r="I1834">
        <f t="shared" si="75"/>
        <v>53</v>
      </c>
      <c r="J1834" t="b">
        <f t="shared" si="74"/>
        <v>0</v>
      </c>
    </row>
    <row r="1835" spans="7:10" x14ac:dyDescent="0.25">
      <c r="G1835" t="s">
        <v>10705</v>
      </c>
      <c r="H1835" t="s">
        <v>10972</v>
      </c>
      <c r="I1835">
        <f t="shared" si="75"/>
        <v>54</v>
      </c>
      <c r="J1835" t="b">
        <f t="shared" si="74"/>
        <v>0</v>
      </c>
    </row>
    <row r="1836" spans="7:10" x14ac:dyDescent="0.25">
      <c r="G1836" t="s">
        <v>10705</v>
      </c>
      <c r="H1836" t="s">
        <v>10977</v>
      </c>
      <c r="I1836">
        <f t="shared" si="75"/>
        <v>55</v>
      </c>
      <c r="J1836" t="b">
        <f t="shared" si="74"/>
        <v>0</v>
      </c>
    </row>
    <row r="1837" spans="7:10" x14ac:dyDescent="0.25">
      <c r="G1837" t="s">
        <v>10705</v>
      </c>
      <c r="H1837" t="s">
        <v>10982</v>
      </c>
      <c r="I1837">
        <f t="shared" si="75"/>
        <v>56</v>
      </c>
      <c r="J1837" t="b">
        <f t="shared" si="74"/>
        <v>0</v>
      </c>
    </row>
    <row r="1838" spans="7:10" x14ac:dyDescent="0.25">
      <c r="G1838" t="s">
        <v>10705</v>
      </c>
      <c r="H1838" t="s">
        <v>10987</v>
      </c>
      <c r="I1838">
        <f t="shared" si="75"/>
        <v>57</v>
      </c>
      <c r="J1838" t="b">
        <f t="shared" si="74"/>
        <v>0</v>
      </c>
    </row>
    <row r="1839" spans="7:10" x14ac:dyDescent="0.25">
      <c r="G1839" t="s">
        <v>10705</v>
      </c>
      <c r="H1839" t="s">
        <v>10992</v>
      </c>
      <c r="I1839">
        <f t="shared" si="75"/>
        <v>58</v>
      </c>
      <c r="J1839" t="b">
        <f t="shared" si="74"/>
        <v>0</v>
      </c>
    </row>
    <row r="1840" spans="7:10" x14ac:dyDescent="0.25">
      <c r="G1840" t="s">
        <v>10705</v>
      </c>
      <c r="H1840" t="s">
        <v>10997</v>
      </c>
      <c r="I1840">
        <f t="shared" si="75"/>
        <v>59</v>
      </c>
      <c r="J1840" t="b">
        <f t="shared" si="74"/>
        <v>0</v>
      </c>
    </row>
    <row r="1841" spans="7:10" x14ac:dyDescent="0.25">
      <c r="G1841" t="s">
        <v>10705</v>
      </c>
      <c r="H1841" t="s">
        <v>11002</v>
      </c>
      <c r="I1841">
        <f t="shared" si="75"/>
        <v>60</v>
      </c>
      <c r="J1841" t="b">
        <f t="shared" si="74"/>
        <v>0</v>
      </c>
    </row>
    <row r="1842" spans="7:10" x14ac:dyDescent="0.25">
      <c r="G1842" t="s">
        <v>10705</v>
      </c>
      <c r="H1842" t="s">
        <v>11007</v>
      </c>
      <c r="I1842">
        <f t="shared" si="75"/>
        <v>61</v>
      </c>
      <c r="J1842" t="b">
        <f t="shared" si="74"/>
        <v>0</v>
      </c>
    </row>
    <row r="1843" spans="7:10" x14ac:dyDescent="0.25">
      <c r="G1843" t="s">
        <v>10705</v>
      </c>
      <c r="H1843" t="s">
        <v>11012</v>
      </c>
      <c r="I1843">
        <f t="shared" si="75"/>
        <v>62</v>
      </c>
      <c r="J1843" t="b">
        <f t="shared" si="74"/>
        <v>0</v>
      </c>
    </row>
    <row r="1844" spans="7:10" x14ac:dyDescent="0.25">
      <c r="G1844" t="s">
        <v>10705</v>
      </c>
      <c r="H1844" t="s">
        <v>11017</v>
      </c>
      <c r="I1844">
        <f t="shared" si="75"/>
        <v>63</v>
      </c>
      <c r="J1844" t="b">
        <f t="shared" si="74"/>
        <v>0</v>
      </c>
    </row>
    <row r="1845" spans="7:10" x14ac:dyDescent="0.25">
      <c r="G1845" t="s">
        <v>10705</v>
      </c>
      <c r="H1845" t="s">
        <v>11022</v>
      </c>
      <c r="I1845">
        <f t="shared" si="75"/>
        <v>64</v>
      </c>
      <c r="J1845" t="b">
        <f t="shared" si="74"/>
        <v>0</v>
      </c>
    </row>
    <row r="1846" spans="7:10" x14ac:dyDescent="0.25">
      <c r="G1846" t="s">
        <v>10705</v>
      </c>
      <c r="H1846" t="s">
        <v>11027</v>
      </c>
      <c r="I1846">
        <f t="shared" si="75"/>
        <v>65</v>
      </c>
      <c r="J1846" t="b">
        <f t="shared" si="74"/>
        <v>0</v>
      </c>
    </row>
    <row r="1847" spans="7:10" x14ac:dyDescent="0.25">
      <c r="G1847" t="s">
        <v>10705</v>
      </c>
      <c r="H1847" t="s">
        <v>11032</v>
      </c>
      <c r="I1847">
        <f t="shared" si="75"/>
        <v>66</v>
      </c>
      <c r="J1847" t="b">
        <f t="shared" si="74"/>
        <v>0</v>
      </c>
    </row>
    <row r="1848" spans="7:10" x14ac:dyDescent="0.25">
      <c r="G1848" t="s">
        <v>10705</v>
      </c>
      <c r="H1848" t="s">
        <v>11037</v>
      </c>
      <c r="I1848">
        <f t="shared" si="75"/>
        <v>67</v>
      </c>
      <c r="J1848" t="b">
        <f t="shared" si="74"/>
        <v>0</v>
      </c>
    </row>
    <row r="1849" spans="7:10" x14ac:dyDescent="0.25">
      <c r="G1849" t="s">
        <v>10705</v>
      </c>
      <c r="H1849" t="s">
        <v>11042</v>
      </c>
      <c r="I1849">
        <f t="shared" si="75"/>
        <v>68</v>
      </c>
      <c r="J1849" t="b">
        <f t="shared" si="74"/>
        <v>0</v>
      </c>
    </row>
    <row r="1850" spans="7:10" x14ac:dyDescent="0.25">
      <c r="G1850" t="s">
        <v>11049</v>
      </c>
      <c r="H1850" t="s">
        <v>11048</v>
      </c>
      <c r="I1850">
        <f t="shared" si="75"/>
        <v>1</v>
      </c>
      <c r="J1850" t="b">
        <f t="shared" si="74"/>
        <v>0</v>
      </c>
    </row>
    <row r="1851" spans="7:10" x14ac:dyDescent="0.25">
      <c r="G1851" t="s">
        <v>11049</v>
      </c>
      <c r="H1851" t="s">
        <v>11059</v>
      </c>
      <c r="I1851">
        <f t="shared" si="75"/>
        <v>2</v>
      </c>
      <c r="J1851" t="b">
        <f t="shared" si="74"/>
        <v>0</v>
      </c>
    </row>
    <row r="1852" spans="7:10" x14ac:dyDescent="0.25">
      <c r="G1852" t="s">
        <v>11049</v>
      </c>
      <c r="H1852" t="s">
        <v>11064</v>
      </c>
      <c r="I1852">
        <f t="shared" si="75"/>
        <v>3</v>
      </c>
      <c r="J1852" t="b">
        <f t="shared" si="74"/>
        <v>0</v>
      </c>
    </row>
    <row r="1853" spans="7:10" x14ac:dyDescent="0.25">
      <c r="G1853" t="s">
        <v>11049</v>
      </c>
      <c r="H1853" t="s">
        <v>11069</v>
      </c>
      <c r="I1853">
        <f t="shared" si="75"/>
        <v>4</v>
      </c>
      <c r="J1853" t="b">
        <f t="shared" si="74"/>
        <v>0</v>
      </c>
    </row>
    <row r="1854" spans="7:10" x14ac:dyDescent="0.25">
      <c r="G1854" t="s">
        <v>11049</v>
      </c>
      <c r="H1854" t="s">
        <v>11074</v>
      </c>
      <c r="I1854">
        <f t="shared" si="75"/>
        <v>5</v>
      </c>
      <c r="J1854" t="b">
        <f t="shared" ref="J1854:J1917" si="76">G1854=Country</f>
        <v>0</v>
      </c>
    </row>
    <row r="1855" spans="7:10" x14ac:dyDescent="0.25">
      <c r="G1855" t="s">
        <v>11049</v>
      </c>
      <c r="H1855" t="s">
        <v>11079</v>
      </c>
      <c r="I1855">
        <f t="shared" si="75"/>
        <v>6</v>
      </c>
      <c r="J1855" t="b">
        <f t="shared" si="76"/>
        <v>0</v>
      </c>
    </row>
    <row r="1856" spans="7:10" x14ac:dyDescent="0.25">
      <c r="G1856" t="s">
        <v>11049</v>
      </c>
      <c r="H1856" t="s">
        <v>11084</v>
      </c>
      <c r="I1856">
        <f t="shared" si="75"/>
        <v>7</v>
      </c>
      <c r="J1856" t="b">
        <f t="shared" si="76"/>
        <v>0</v>
      </c>
    </row>
    <row r="1857" spans="7:10" x14ac:dyDescent="0.25">
      <c r="G1857" t="s">
        <v>11049</v>
      </c>
      <c r="H1857" t="s">
        <v>11089</v>
      </c>
      <c r="I1857">
        <f t="shared" si="75"/>
        <v>8</v>
      </c>
      <c r="J1857" t="b">
        <f t="shared" si="76"/>
        <v>0</v>
      </c>
    </row>
    <row r="1858" spans="7:10" x14ac:dyDescent="0.25">
      <c r="G1858" t="s">
        <v>11049</v>
      </c>
      <c r="H1858" t="s">
        <v>11094</v>
      </c>
      <c r="I1858">
        <f t="shared" si="75"/>
        <v>9</v>
      </c>
      <c r="J1858" t="b">
        <f t="shared" si="76"/>
        <v>0</v>
      </c>
    </row>
    <row r="1859" spans="7:10" x14ac:dyDescent="0.25">
      <c r="G1859" t="s">
        <v>11049</v>
      </c>
      <c r="H1859" t="s">
        <v>11099</v>
      </c>
      <c r="I1859">
        <f t="shared" ref="I1859:I1922" si="77">IF(G1859=G1858,I1858+1,1)</f>
        <v>10</v>
      </c>
      <c r="J1859" t="b">
        <f t="shared" si="76"/>
        <v>0</v>
      </c>
    </row>
    <row r="1860" spans="7:10" x14ac:dyDescent="0.25">
      <c r="G1860" t="s">
        <v>11049</v>
      </c>
      <c r="H1860" t="s">
        <v>11104</v>
      </c>
      <c r="I1860">
        <f t="shared" si="77"/>
        <v>11</v>
      </c>
      <c r="J1860" t="b">
        <f t="shared" si="76"/>
        <v>0</v>
      </c>
    </row>
    <row r="1861" spans="7:10" x14ac:dyDescent="0.25">
      <c r="G1861" t="s">
        <v>11049</v>
      </c>
      <c r="H1861" t="s">
        <v>11109</v>
      </c>
      <c r="I1861">
        <f t="shared" si="77"/>
        <v>12</v>
      </c>
      <c r="J1861" t="b">
        <f t="shared" si="76"/>
        <v>0</v>
      </c>
    </row>
    <row r="1862" spans="7:10" x14ac:dyDescent="0.25">
      <c r="G1862" t="s">
        <v>11049</v>
      </c>
      <c r="H1862" t="s">
        <v>11114</v>
      </c>
      <c r="I1862">
        <f t="shared" si="77"/>
        <v>13</v>
      </c>
      <c r="J1862" t="b">
        <f t="shared" si="76"/>
        <v>0</v>
      </c>
    </row>
    <row r="1863" spans="7:10" x14ac:dyDescent="0.25">
      <c r="G1863" t="s">
        <v>11049</v>
      </c>
      <c r="H1863" t="s">
        <v>11119</v>
      </c>
      <c r="I1863">
        <f t="shared" si="77"/>
        <v>14</v>
      </c>
      <c r="J1863" t="b">
        <f t="shared" si="76"/>
        <v>0</v>
      </c>
    </row>
    <row r="1864" spans="7:10" x14ac:dyDescent="0.25">
      <c r="G1864" t="s">
        <v>11049</v>
      </c>
      <c r="H1864" t="s">
        <v>11124</v>
      </c>
      <c r="I1864">
        <f t="shared" si="77"/>
        <v>15</v>
      </c>
      <c r="J1864" t="b">
        <f t="shared" si="76"/>
        <v>0</v>
      </c>
    </row>
    <row r="1865" spans="7:10" x14ac:dyDescent="0.25">
      <c r="G1865" t="s">
        <v>11049</v>
      </c>
      <c r="H1865" t="s">
        <v>11129</v>
      </c>
      <c r="I1865">
        <f t="shared" si="77"/>
        <v>16</v>
      </c>
      <c r="J1865" t="b">
        <f t="shared" si="76"/>
        <v>0</v>
      </c>
    </row>
    <row r="1866" spans="7:10" x14ac:dyDescent="0.25">
      <c r="G1866" t="s">
        <v>11049</v>
      </c>
      <c r="H1866" t="s">
        <v>11134</v>
      </c>
      <c r="I1866">
        <f t="shared" si="77"/>
        <v>17</v>
      </c>
      <c r="J1866" t="b">
        <f t="shared" si="76"/>
        <v>0</v>
      </c>
    </row>
    <row r="1867" spans="7:10" x14ac:dyDescent="0.25">
      <c r="G1867" t="s">
        <v>11049</v>
      </c>
      <c r="H1867" t="s">
        <v>6820</v>
      </c>
      <c r="I1867">
        <f t="shared" si="77"/>
        <v>18</v>
      </c>
      <c r="J1867" t="b">
        <f t="shared" si="76"/>
        <v>0</v>
      </c>
    </row>
    <row r="1868" spans="7:10" x14ac:dyDescent="0.25">
      <c r="G1868" t="s">
        <v>11049</v>
      </c>
      <c r="H1868" t="s">
        <v>11143</v>
      </c>
      <c r="I1868">
        <f t="shared" si="77"/>
        <v>19</v>
      </c>
      <c r="J1868" t="b">
        <f t="shared" si="76"/>
        <v>0</v>
      </c>
    </row>
    <row r="1869" spans="7:10" x14ac:dyDescent="0.25">
      <c r="G1869" t="s">
        <v>11049</v>
      </c>
      <c r="H1869" t="s">
        <v>11148</v>
      </c>
      <c r="I1869">
        <f t="shared" si="77"/>
        <v>20</v>
      </c>
      <c r="J1869" t="b">
        <f t="shared" si="76"/>
        <v>0</v>
      </c>
    </row>
    <row r="1870" spans="7:10" x14ac:dyDescent="0.25">
      <c r="G1870" t="s">
        <v>11049</v>
      </c>
      <c r="H1870" t="s">
        <v>11153</v>
      </c>
      <c r="I1870">
        <f t="shared" si="77"/>
        <v>21</v>
      </c>
      <c r="J1870" t="b">
        <f t="shared" si="76"/>
        <v>0</v>
      </c>
    </row>
    <row r="1871" spans="7:10" x14ac:dyDescent="0.25">
      <c r="G1871" t="s">
        <v>11049</v>
      </c>
      <c r="H1871" t="s">
        <v>11158</v>
      </c>
      <c r="I1871">
        <f t="shared" si="77"/>
        <v>22</v>
      </c>
      <c r="J1871" t="b">
        <f t="shared" si="76"/>
        <v>0</v>
      </c>
    </row>
    <row r="1872" spans="7:10" x14ac:dyDescent="0.25">
      <c r="G1872" t="s">
        <v>11049</v>
      </c>
      <c r="H1872" t="s">
        <v>11163</v>
      </c>
      <c r="I1872">
        <f t="shared" si="77"/>
        <v>23</v>
      </c>
      <c r="J1872" t="b">
        <f t="shared" si="76"/>
        <v>0</v>
      </c>
    </row>
    <row r="1873" spans="7:10" x14ac:dyDescent="0.25">
      <c r="G1873" t="s">
        <v>11049</v>
      </c>
      <c r="H1873" t="s">
        <v>11168</v>
      </c>
      <c r="I1873">
        <f t="shared" si="77"/>
        <v>24</v>
      </c>
      <c r="J1873" t="b">
        <f t="shared" si="76"/>
        <v>0</v>
      </c>
    </row>
    <row r="1874" spans="7:10" x14ac:dyDescent="0.25">
      <c r="G1874" t="s">
        <v>11049</v>
      </c>
      <c r="H1874" t="s">
        <v>11173</v>
      </c>
      <c r="I1874">
        <f t="shared" si="77"/>
        <v>25</v>
      </c>
      <c r="J1874" t="b">
        <f t="shared" si="76"/>
        <v>0</v>
      </c>
    </row>
    <row r="1875" spans="7:10" x14ac:dyDescent="0.25">
      <c r="G1875" t="s">
        <v>11049</v>
      </c>
      <c r="H1875" t="s">
        <v>11178</v>
      </c>
      <c r="I1875">
        <f t="shared" si="77"/>
        <v>26</v>
      </c>
      <c r="J1875" t="b">
        <f t="shared" si="76"/>
        <v>0</v>
      </c>
    </row>
    <row r="1876" spans="7:10" x14ac:dyDescent="0.25">
      <c r="G1876" t="s">
        <v>11049</v>
      </c>
      <c r="H1876" t="s">
        <v>11183</v>
      </c>
      <c r="I1876">
        <f t="shared" si="77"/>
        <v>27</v>
      </c>
      <c r="J1876" t="b">
        <f t="shared" si="76"/>
        <v>0</v>
      </c>
    </row>
    <row r="1877" spans="7:10" x14ac:dyDescent="0.25">
      <c r="G1877" t="s">
        <v>11049</v>
      </c>
      <c r="H1877" t="s">
        <v>11188</v>
      </c>
      <c r="I1877">
        <f t="shared" si="77"/>
        <v>28</v>
      </c>
      <c r="J1877" t="b">
        <f t="shared" si="76"/>
        <v>0</v>
      </c>
    </row>
    <row r="1878" spans="7:10" x14ac:dyDescent="0.25">
      <c r="G1878" t="s">
        <v>11049</v>
      </c>
      <c r="H1878" t="s">
        <v>11193</v>
      </c>
      <c r="I1878">
        <f t="shared" si="77"/>
        <v>29</v>
      </c>
      <c r="J1878" t="b">
        <f t="shared" si="76"/>
        <v>0</v>
      </c>
    </row>
    <row r="1879" spans="7:10" x14ac:dyDescent="0.25">
      <c r="G1879" t="s">
        <v>11049</v>
      </c>
      <c r="H1879" t="s">
        <v>11198</v>
      </c>
      <c r="I1879">
        <f t="shared" si="77"/>
        <v>30</v>
      </c>
      <c r="J1879" t="b">
        <f t="shared" si="76"/>
        <v>0</v>
      </c>
    </row>
    <row r="1880" spans="7:10" x14ac:dyDescent="0.25">
      <c r="G1880" t="s">
        <v>11049</v>
      </c>
      <c r="H1880" t="s">
        <v>11203</v>
      </c>
      <c r="I1880">
        <f t="shared" si="77"/>
        <v>31</v>
      </c>
      <c r="J1880" t="b">
        <f t="shared" si="76"/>
        <v>0</v>
      </c>
    </row>
    <row r="1881" spans="7:10" x14ac:dyDescent="0.25">
      <c r="G1881" t="s">
        <v>11049</v>
      </c>
      <c r="H1881" t="s">
        <v>11208</v>
      </c>
      <c r="I1881">
        <f t="shared" si="77"/>
        <v>32</v>
      </c>
      <c r="J1881" t="b">
        <f t="shared" si="76"/>
        <v>0</v>
      </c>
    </row>
    <row r="1882" spans="7:10" x14ac:dyDescent="0.25">
      <c r="G1882" t="s">
        <v>11049</v>
      </c>
      <c r="H1882" t="s">
        <v>11213</v>
      </c>
      <c r="I1882">
        <f t="shared" si="77"/>
        <v>33</v>
      </c>
      <c r="J1882" t="b">
        <f t="shared" si="76"/>
        <v>0</v>
      </c>
    </row>
    <row r="1883" spans="7:10" x14ac:dyDescent="0.25">
      <c r="G1883" t="s">
        <v>11220</v>
      </c>
      <c r="H1883" t="s">
        <v>11219</v>
      </c>
      <c r="I1883">
        <f t="shared" si="77"/>
        <v>1</v>
      </c>
      <c r="J1883" t="b">
        <f t="shared" si="76"/>
        <v>0</v>
      </c>
    </row>
    <row r="1884" spans="7:10" x14ac:dyDescent="0.25">
      <c r="G1884" t="s">
        <v>11220</v>
      </c>
      <c r="H1884" t="s">
        <v>11230</v>
      </c>
      <c r="I1884">
        <f t="shared" si="77"/>
        <v>2</v>
      </c>
      <c r="J1884" t="b">
        <f t="shared" si="76"/>
        <v>0</v>
      </c>
    </row>
    <row r="1885" spans="7:10" x14ac:dyDescent="0.25">
      <c r="G1885" t="s">
        <v>11220</v>
      </c>
      <c r="H1885" t="s">
        <v>11235</v>
      </c>
      <c r="I1885">
        <f t="shared" si="77"/>
        <v>3</v>
      </c>
      <c r="J1885" t="b">
        <f t="shared" si="76"/>
        <v>0</v>
      </c>
    </row>
    <row r="1886" spans="7:10" x14ac:dyDescent="0.25">
      <c r="G1886" t="s">
        <v>11220</v>
      </c>
      <c r="H1886" t="s">
        <v>11240</v>
      </c>
      <c r="I1886">
        <f t="shared" si="77"/>
        <v>4</v>
      </c>
      <c r="J1886" t="b">
        <f t="shared" si="76"/>
        <v>0</v>
      </c>
    </row>
    <row r="1887" spans="7:10" x14ac:dyDescent="0.25">
      <c r="G1887" t="s">
        <v>11246</v>
      </c>
      <c r="H1887" t="s">
        <v>617</v>
      </c>
      <c r="I1887">
        <f t="shared" si="77"/>
        <v>1</v>
      </c>
      <c r="J1887" t="b">
        <f t="shared" si="76"/>
        <v>0</v>
      </c>
    </row>
    <row r="1888" spans="7:10" x14ac:dyDescent="0.25">
      <c r="G1888" t="s">
        <v>11246</v>
      </c>
      <c r="H1888" t="s">
        <v>11255</v>
      </c>
      <c r="I1888">
        <f t="shared" si="77"/>
        <v>2</v>
      </c>
      <c r="J1888" t="b">
        <f t="shared" si="76"/>
        <v>0</v>
      </c>
    </row>
    <row r="1889" spans="7:10" x14ac:dyDescent="0.25">
      <c r="G1889" t="s">
        <v>11246</v>
      </c>
      <c r="H1889" t="s">
        <v>11261</v>
      </c>
      <c r="I1889">
        <f t="shared" si="77"/>
        <v>3</v>
      </c>
      <c r="J1889" t="b">
        <f t="shared" si="76"/>
        <v>0</v>
      </c>
    </row>
    <row r="1890" spans="7:10" x14ac:dyDescent="0.25">
      <c r="G1890" t="s">
        <v>11246</v>
      </c>
      <c r="H1890" t="s">
        <v>11266</v>
      </c>
      <c r="I1890">
        <f t="shared" si="77"/>
        <v>4</v>
      </c>
      <c r="J1890" t="b">
        <f t="shared" si="76"/>
        <v>0</v>
      </c>
    </row>
    <row r="1891" spans="7:10" x14ac:dyDescent="0.25">
      <c r="G1891" t="s">
        <v>11246</v>
      </c>
      <c r="H1891" t="s">
        <v>11272</v>
      </c>
      <c r="I1891">
        <f t="shared" si="77"/>
        <v>5</v>
      </c>
      <c r="J1891" t="b">
        <f t="shared" si="76"/>
        <v>0</v>
      </c>
    </row>
    <row r="1892" spans="7:10" x14ac:dyDescent="0.25">
      <c r="G1892" t="s">
        <v>11246</v>
      </c>
      <c r="H1892" t="s">
        <v>11278</v>
      </c>
      <c r="I1892">
        <f t="shared" si="77"/>
        <v>6</v>
      </c>
      <c r="J1892" t="b">
        <f t="shared" si="76"/>
        <v>0</v>
      </c>
    </row>
    <row r="1893" spans="7:10" x14ac:dyDescent="0.25">
      <c r="G1893" t="s">
        <v>11246</v>
      </c>
      <c r="H1893" t="s">
        <v>11283</v>
      </c>
      <c r="I1893">
        <f t="shared" si="77"/>
        <v>7</v>
      </c>
      <c r="J1893" t="b">
        <f t="shared" si="76"/>
        <v>0</v>
      </c>
    </row>
    <row r="1894" spans="7:10" x14ac:dyDescent="0.25">
      <c r="G1894" t="s">
        <v>11246</v>
      </c>
      <c r="H1894" t="s">
        <v>11289</v>
      </c>
      <c r="I1894">
        <f t="shared" si="77"/>
        <v>8</v>
      </c>
      <c r="J1894" t="b">
        <f t="shared" si="76"/>
        <v>0</v>
      </c>
    </row>
    <row r="1895" spans="7:10" x14ac:dyDescent="0.25">
      <c r="G1895" t="s">
        <v>11246</v>
      </c>
      <c r="H1895" t="s">
        <v>11295</v>
      </c>
      <c r="I1895">
        <f t="shared" si="77"/>
        <v>9</v>
      </c>
      <c r="J1895" t="b">
        <f t="shared" si="76"/>
        <v>0</v>
      </c>
    </row>
    <row r="1896" spans="7:10" x14ac:dyDescent="0.25">
      <c r="G1896" t="s">
        <v>11246</v>
      </c>
      <c r="H1896" t="s">
        <v>11301</v>
      </c>
      <c r="I1896">
        <f t="shared" si="77"/>
        <v>10</v>
      </c>
      <c r="J1896" t="b">
        <f t="shared" si="76"/>
        <v>0</v>
      </c>
    </row>
    <row r="1897" spans="7:10" x14ac:dyDescent="0.25">
      <c r="G1897" t="s">
        <v>11246</v>
      </c>
      <c r="H1897" t="s">
        <v>11306</v>
      </c>
      <c r="I1897">
        <f t="shared" si="77"/>
        <v>11</v>
      </c>
      <c r="J1897" t="b">
        <f t="shared" si="76"/>
        <v>0</v>
      </c>
    </row>
    <row r="1898" spans="7:10" x14ac:dyDescent="0.25">
      <c r="G1898" t="s">
        <v>11246</v>
      </c>
      <c r="H1898" t="s">
        <v>11311</v>
      </c>
      <c r="I1898">
        <f t="shared" si="77"/>
        <v>12</v>
      </c>
      <c r="J1898" t="b">
        <f t="shared" si="76"/>
        <v>0</v>
      </c>
    </row>
    <row r="1899" spans="7:10" x14ac:dyDescent="0.25">
      <c r="G1899" t="s">
        <v>11246</v>
      </c>
      <c r="H1899" t="s">
        <v>11316</v>
      </c>
      <c r="I1899">
        <f t="shared" si="77"/>
        <v>13</v>
      </c>
      <c r="J1899" t="b">
        <f t="shared" si="76"/>
        <v>0</v>
      </c>
    </row>
    <row r="1900" spans="7:10" x14ac:dyDescent="0.25">
      <c r="G1900" t="s">
        <v>11246</v>
      </c>
      <c r="H1900" t="s">
        <v>11321</v>
      </c>
      <c r="I1900">
        <f t="shared" si="77"/>
        <v>14</v>
      </c>
      <c r="J1900" t="b">
        <f t="shared" si="76"/>
        <v>0</v>
      </c>
    </row>
    <row r="1901" spans="7:10" x14ac:dyDescent="0.25">
      <c r="G1901" t="s">
        <v>11246</v>
      </c>
      <c r="H1901" t="s">
        <v>11327</v>
      </c>
      <c r="I1901">
        <f t="shared" si="77"/>
        <v>15</v>
      </c>
      <c r="J1901" t="b">
        <f t="shared" si="76"/>
        <v>0</v>
      </c>
    </row>
    <row r="1902" spans="7:10" x14ac:dyDescent="0.25">
      <c r="G1902" t="s">
        <v>11246</v>
      </c>
      <c r="H1902" t="s">
        <v>11333</v>
      </c>
      <c r="I1902">
        <f t="shared" si="77"/>
        <v>16</v>
      </c>
      <c r="J1902" t="b">
        <f t="shared" si="76"/>
        <v>0</v>
      </c>
    </row>
    <row r="1903" spans="7:10" x14ac:dyDescent="0.25">
      <c r="G1903" t="s">
        <v>11341</v>
      </c>
      <c r="H1903" t="s">
        <v>11340</v>
      </c>
      <c r="I1903">
        <f t="shared" si="77"/>
        <v>1</v>
      </c>
      <c r="J1903" t="b">
        <f t="shared" si="76"/>
        <v>0</v>
      </c>
    </row>
    <row r="1904" spans="7:10" x14ac:dyDescent="0.25">
      <c r="G1904" t="s">
        <v>11341</v>
      </c>
      <c r="H1904" t="s">
        <v>11350</v>
      </c>
      <c r="I1904">
        <f t="shared" si="77"/>
        <v>2</v>
      </c>
      <c r="J1904" t="b">
        <f t="shared" si="76"/>
        <v>0</v>
      </c>
    </row>
    <row r="1905" spans="7:10" x14ac:dyDescent="0.25">
      <c r="G1905" t="s">
        <v>11341</v>
      </c>
      <c r="H1905" t="s">
        <v>11356</v>
      </c>
      <c r="I1905">
        <f t="shared" si="77"/>
        <v>3</v>
      </c>
      <c r="J1905" t="b">
        <f t="shared" si="76"/>
        <v>0</v>
      </c>
    </row>
    <row r="1906" spans="7:10" x14ac:dyDescent="0.25">
      <c r="G1906" t="s">
        <v>11341</v>
      </c>
      <c r="H1906" t="s">
        <v>11362</v>
      </c>
      <c r="I1906">
        <f t="shared" si="77"/>
        <v>4</v>
      </c>
      <c r="J1906" t="b">
        <f t="shared" si="76"/>
        <v>0</v>
      </c>
    </row>
    <row r="1907" spans="7:10" x14ac:dyDescent="0.25">
      <c r="G1907" t="s">
        <v>11341</v>
      </c>
      <c r="H1907" t="s">
        <v>11367</v>
      </c>
      <c r="I1907">
        <f t="shared" si="77"/>
        <v>5</v>
      </c>
      <c r="J1907" t="b">
        <f t="shared" si="76"/>
        <v>0</v>
      </c>
    </row>
    <row r="1908" spans="7:10" x14ac:dyDescent="0.25">
      <c r="G1908" t="s">
        <v>11341</v>
      </c>
      <c r="H1908" t="s">
        <v>11372</v>
      </c>
      <c r="I1908">
        <f t="shared" si="77"/>
        <v>6</v>
      </c>
      <c r="J1908" t="b">
        <f t="shared" si="76"/>
        <v>0</v>
      </c>
    </row>
    <row r="1909" spans="7:10" x14ac:dyDescent="0.25">
      <c r="G1909" t="s">
        <v>11341</v>
      </c>
      <c r="H1909" t="s">
        <v>11378</v>
      </c>
      <c r="I1909">
        <f t="shared" si="77"/>
        <v>7</v>
      </c>
      <c r="J1909" t="b">
        <f t="shared" si="76"/>
        <v>0</v>
      </c>
    </row>
    <row r="1910" spans="7:10" x14ac:dyDescent="0.25">
      <c r="G1910" t="s">
        <v>11341</v>
      </c>
      <c r="H1910" t="s">
        <v>11384</v>
      </c>
      <c r="I1910">
        <f t="shared" si="77"/>
        <v>8</v>
      </c>
      <c r="J1910" t="b">
        <f t="shared" si="76"/>
        <v>0</v>
      </c>
    </row>
    <row r="1911" spans="7:10" x14ac:dyDescent="0.25">
      <c r="G1911" t="s">
        <v>11341</v>
      </c>
      <c r="H1911" t="s">
        <v>11390</v>
      </c>
      <c r="I1911">
        <f t="shared" si="77"/>
        <v>9</v>
      </c>
      <c r="J1911" t="b">
        <f t="shared" si="76"/>
        <v>0</v>
      </c>
    </row>
    <row r="1912" spans="7:10" x14ac:dyDescent="0.25">
      <c r="G1912" t="s">
        <v>11341</v>
      </c>
      <c r="H1912" t="s">
        <v>11396</v>
      </c>
      <c r="I1912">
        <f t="shared" si="77"/>
        <v>10</v>
      </c>
      <c r="J1912" t="b">
        <f t="shared" si="76"/>
        <v>0</v>
      </c>
    </row>
    <row r="1913" spans="7:10" x14ac:dyDescent="0.25">
      <c r="G1913" t="s">
        <v>11341</v>
      </c>
      <c r="H1913" t="s">
        <v>11402</v>
      </c>
      <c r="I1913">
        <f t="shared" si="77"/>
        <v>11</v>
      </c>
      <c r="J1913" t="b">
        <f t="shared" si="76"/>
        <v>0</v>
      </c>
    </row>
    <row r="1914" spans="7:10" x14ac:dyDescent="0.25">
      <c r="G1914" t="s">
        <v>11409</v>
      </c>
      <c r="H1914" t="s">
        <v>11408</v>
      </c>
      <c r="I1914">
        <f t="shared" si="77"/>
        <v>1</v>
      </c>
      <c r="J1914" t="b">
        <f t="shared" si="76"/>
        <v>0</v>
      </c>
    </row>
    <row r="1915" spans="7:10" x14ac:dyDescent="0.25">
      <c r="G1915" t="s">
        <v>11409</v>
      </c>
      <c r="H1915" t="s">
        <v>11418</v>
      </c>
      <c r="I1915">
        <f t="shared" si="77"/>
        <v>2</v>
      </c>
      <c r="J1915" t="b">
        <f t="shared" si="76"/>
        <v>0</v>
      </c>
    </row>
    <row r="1916" spans="7:10" x14ac:dyDescent="0.25">
      <c r="G1916" t="s">
        <v>11409</v>
      </c>
      <c r="H1916" t="s">
        <v>11423</v>
      </c>
      <c r="I1916">
        <f t="shared" si="77"/>
        <v>3</v>
      </c>
      <c r="J1916" t="b">
        <f t="shared" si="76"/>
        <v>0</v>
      </c>
    </row>
    <row r="1917" spans="7:10" x14ac:dyDescent="0.25">
      <c r="G1917" t="s">
        <v>11409</v>
      </c>
      <c r="H1917" t="s">
        <v>11428</v>
      </c>
      <c r="I1917">
        <f t="shared" si="77"/>
        <v>4</v>
      </c>
      <c r="J1917" t="b">
        <f t="shared" si="76"/>
        <v>0</v>
      </c>
    </row>
    <row r="1918" spans="7:10" x14ac:dyDescent="0.25">
      <c r="G1918" t="s">
        <v>11409</v>
      </c>
      <c r="H1918" t="s">
        <v>11433</v>
      </c>
      <c r="I1918">
        <f t="shared" si="77"/>
        <v>5</v>
      </c>
      <c r="J1918" t="b">
        <f t="shared" ref="J1918:J1981" si="78">G1918=Country</f>
        <v>0</v>
      </c>
    </row>
    <row r="1919" spans="7:10" x14ac:dyDescent="0.25">
      <c r="G1919" t="s">
        <v>11409</v>
      </c>
      <c r="H1919" t="s">
        <v>11438</v>
      </c>
      <c r="I1919">
        <f t="shared" si="77"/>
        <v>6</v>
      </c>
      <c r="J1919" t="b">
        <f t="shared" si="78"/>
        <v>0</v>
      </c>
    </row>
    <row r="1920" spans="7:10" x14ac:dyDescent="0.25">
      <c r="G1920" t="s">
        <v>11409</v>
      </c>
      <c r="H1920" t="s">
        <v>11443</v>
      </c>
      <c r="I1920">
        <f t="shared" si="77"/>
        <v>7</v>
      </c>
      <c r="J1920" t="b">
        <f t="shared" si="78"/>
        <v>0</v>
      </c>
    </row>
    <row r="1921" spans="7:10" x14ac:dyDescent="0.25">
      <c r="G1921" t="s">
        <v>11409</v>
      </c>
      <c r="H1921" t="s">
        <v>11449</v>
      </c>
      <c r="I1921">
        <f t="shared" si="77"/>
        <v>8</v>
      </c>
      <c r="J1921" t="b">
        <f t="shared" si="78"/>
        <v>0</v>
      </c>
    </row>
    <row r="1922" spans="7:10" x14ac:dyDescent="0.25">
      <c r="G1922" t="s">
        <v>11409</v>
      </c>
      <c r="H1922" t="s">
        <v>2899</v>
      </c>
      <c r="I1922">
        <f t="shared" si="77"/>
        <v>9</v>
      </c>
      <c r="J1922" t="b">
        <f t="shared" si="78"/>
        <v>0</v>
      </c>
    </row>
    <row r="1923" spans="7:10" x14ac:dyDescent="0.25">
      <c r="G1923" t="s">
        <v>11409</v>
      </c>
      <c r="H1923" t="s">
        <v>11457</v>
      </c>
      <c r="I1923">
        <f t="shared" ref="I1923:I1986" si="79">IF(G1923=G1922,I1922+1,1)</f>
        <v>10</v>
      </c>
      <c r="J1923" t="b">
        <f t="shared" si="78"/>
        <v>0</v>
      </c>
    </row>
    <row r="1924" spans="7:10" x14ac:dyDescent="0.25">
      <c r="G1924" t="s">
        <v>11409</v>
      </c>
      <c r="H1924" t="s">
        <v>11462</v>
      </c>
      <c r="I1924">
        <f t="shared" si="79"/>
        <v>11</v>
      </c>
      <c r="J1924" t="b">
        <f t="shared" si="78"/>
        <v>0</v>
      </c>
    </row>
    <row r="1925" spans="7:10" x14ac:dyDescent="0.25">
      <c r="G1925" t="s">
        <v>11409</v>
      </c>
      <c r="H1925" t="s">
        <v>11467</v>
      </c>
      <c r="I1925">
        <f t="shared" si="79"/>
        <v>12</v>
      </c>
      <c r="J1925" t="b">
        <f t="shared" si="78"/>
        <v>0</v>
      </c>
    </row>
    <row r="1926" spans="7:10" x14ac:dyDescent="0.25">
      <c r="G1926" t="s">
        <v>11409</v>
      </c>
      <c r="H1926" t="s">
        <v>11472</v>
      </c>
      <c r="I1926">
        <f t="shared" si="79"/>
        <v>13</v>
      </c>
      <c r="J1926" t="b">
        <f t="shared" si="78"/>
        <v>0</v>
      </c>
    </row>
    <row r="1927" spans="7:10" x14ac:dyDescent="0.25">
      <c r="G1927" t="s">
        <v>11409</v>
      </c>
      <c r="H1927" t="s">
        <v>11477</v>
      </c>
      <c r="I1927">
        <f t="shared" si="79"/>
        <v>14</v>
      </c>
      <c r="J1927" t="b">
        <f t="shared" si="78"/>
        <v>0</v>
      </c>
    </row>
    <row r="1928" spans="7:10" x14ac:dyDescent="0.25">
      <c r="G1928" t="s">
        <v>11409</v>
      </c>
      <c r="H1928" t="s">
        <v>11482</v>
      </c>
      <c r="I1928">
        <f t="shared" si="79"/>
        <v>15</v>
      </c>
      <c r="J1928" t="b">
        <f t="shared" si="78"/>
        <v>0</v>
      </c>
    </row>
    <row r="1929" spans="7:10" x14ac:dyDescent="0.25">
      <c r="G1929" t="s">
        <v>11409</v>
      </c>
      <c r="H1929" t="s">
        <v>11487</v>
      </c>
      <c r="I1929">
        <f t="shared" si="79"/>
        <v>16</v>
      </c>
      <c r="J1929" t="b">
        <f t="shared" si="78"/>
        <v>0</v>
      </c>
    </row>
    <row r="1930" spans="7:10" x14ac:dyDescent="0.25">
      <c r="G1930" t="s">
        <v>11409</v>
      </c>
      <c r="H1930" t="s">
        <v>11493</v>
      </c>
      <c r="I1930">
        <f t="shared" si="79"/>
        <v>17</v>
      </c>
      <c r="J1930" t="b">
        <f t="shared" si="78"/>
        <v>0</v>
      </c>
    </row>
    <row r="1931" spans="7:10" x14ac:dyDescent="0.25">
      <c r="G1931" t="s">
        <v>11409</v>
      </c>
      <c r="H1931" t="s">
        <v>11498</v>
      </c>
      <c r="I1931">
        <f t="shared" si="79"/>
        <v>18</v>
      </c>
      <c r="J1931" t="b">
        <f t="shared" si="78"/>
        <v>0</v>
      </c>
    </row>
    <row r="1932" spans="7:10" x14ac:dyDescent="0.25">
      <c r="G1932" t="s">
        <v>11409</v>
      </c>
      <c r="H1932" t="s">
        <v>11503</v>
      </c>
      <c r="I1932">
        <f t="shared" si="79"/>
        <v>19</v>
      </c>
      <c r="J1932" t="b">
        <f t="shared" si="78"/>
        <v>0</v>
      </c>
    </row>
    <row r="1933" spans="7:10" x14ac:dyDescent="0.25">
      <c r="G1933" t="s">
        <v>11409</v>
      </c>
      <c r="H1933" t="s">
        <v>11508</v>
      </c>
      <c r="I1933">
        <f t="shared" si="79"/>
        <v>20</v>
      </c>
      <c r="J1933" t="b">
        <f t="shared" si="78"/>
        <v>0</v>
      </c>
    </row>
    <row r="1934" spans="7:10" x14ac:dyDescent="0.25">
      <c r="G1934" t="s">
        <v>11409</v>
      </c>
      <c r="H1934" t="s">
        <v>11513</v>
      </c>
      <c r="I1934">
        <f t="shared" si="79"/>
        <v>21</v>
      </c>
      <c r="J1934" t="b">
        <f t="shared" si="78"/>
        <v>0</v>
      </c>
    </row>
    <row r="1935" spans="7:10" x14ac:dyDescent="0.25">
      <c r="G1935" t="s">
        <v>11409</v>
      </c>
      <c r="H1935" t="s">
        <v>11518</v>
      </c>
      <c r="I1935">
        <f t="shared" si="79"/>
        <v>22</v>
      </c>
      <c r="J1935" t="b">
        <f t="shared" si="78"/>
        <v>0</v>
      </c>
    </row>
    <row r="1936" spans="7:10" x14ac:dyDescent="0.25">
      <c r="G1936" t="s">
        <v>11409</v>
      </c>
      <c r="H1936" t="s">
        <v>11523</v>
      </c>
      <c r="I1936">
        <f t="shared" si="79"/>
        <v>23</v>
      </c>
      <c r="J1936" t="b">
        <f t="shared" si="78"/>
        <v>0</v>
      </c>
    </row>
    <row r="1937" spans="7:10" x14ac:dyDescent="0.25">
      <c r="G1937" t="s">
        <v>11409</v>
      </c>
      <c r="H1937" t="s">
        <v>11528</v>
      </c>
      <c r="I1937">
        <f t="shared" si="79"/>
        <v>24</v>
      </c>
      <c r="J1937" t="b">
        <f t="shared" si="78"/>
        <v>0</v>
      </c>
    </row>
    <row r="1938" spans="7:10" x14ac:dyDescent="0.25">
      <c r="G1938" t="s">
        <v>11409</v>
      </c>
      <c r="H1938" t="s">
        <v>11533</v>
      </c>
      <c r="I1938">
        <f t="shared" si="79"/>
        <v>25</v>
      </c>
      <c r="J1938" t="b">
        <f t="shared" si="78"/>
        <v>0</v>
      </c>
    </row>
    <row r="1939" spans="7:10" x14ac:dyDescent="0.25">
      <c r="G1939" t="s">
        <v>11409</v>
      </c>
      <c r="H1939" t="s">
        <v>11538</v>
      </c>
      <c r="I1939">
        <f t="shared" si="79"/>
        <v>26</v>
      </c>
      <c r="J1939" t="b">
        <f t="shared" si="78"/>
        <v>0</v>
      </c>
    </row>
    <row r="1940" spans="7:10" x14ac:dyDescent="0.25">
      <c r="G1940" t="s">
        <v>11409</v>
      </c>
      <c r="H1940" t="s">
        <v>11543</v>
      </c>
      <c r="I1940">
        <f t="shared" si="79"/>
        <v>27</v>
      </c>
      <c r="J1940" t="b">
        <f t="shared" si="78"/>
        <v>0</v>
      </c>
    </row>
    <row r="1941" spans="7:10" x14ac:dyDescent="0.25">
      <c r="G1941" t="s">
        <v>11409</v>
      </c>
      <c r="H1941" t="s">
        <v>11548</v>
      </c>
      <c r="I1941">
        <f t="shared" si="79"/>
        <v>28</v>
      </c>
      <c r="J1941" t="b">
        <f t="shared" si="78"/>
        <v>0</v>
      </c>
    </row>
    <row r="1942" spans="7:10" x14ac:dyDescent="0.25">
      <c r="G1942" t="s">
        <v>11409</v>
      </c>
      <c r="H1942" t="s">
        <v>11553</v>
      </c>
      <c r="I1942">
        <f t="shared" si="79"/>
        <v>29</v>
      </c>
      <c r="J1942" t="b">
        <f t="shared" si="78"/>
        <v>0</v>
      </c>
    </row>
    <row r="1943" spans="7:10" x14ac:dyDescent="0.25">
      <c r="G1943" t="s">
        <v>11409</v>
      </c>
      <c r="H1943" t="s">
        <v>11558</v>
      </c>
      <c r="I1943">
        <f t="shared" si="79"/>
        <v>30</v>
      </c>
      <c r="J1943" t="b">
        <f t="shared" si="78"/>
        <v>0</v>
      </c>
    </row>
    <row r="1944" spans="7:10" x14ac:dyDescent="0.25">
      <c r="G1944" t="s">
        <v>11409</v>
      </c>
      <c r="H1944" t="s">
        <v>11564</v>
      </c>
      <c r="I1944">
        <f t="shared" si="79"/>
        <v>31</v>
      </c>
      <c r="J1944" t="b">
        <f t="shared" si="78"/>
        <v>0</v>
      </c>
    </row>
    <row r="1945" spans="7:10" x14ac:dyDescent="0.25">
      <c r="G1945" t="s">
        <v>11409</v>
      </c>
      <c r="H1945" t="s">
        <v>11569</v>
      </c>
      <c r="I1945">
        <f t="shared" si="79"/>
        <v>32</v>
      </c>
      <c r="J1945" t="b">
        <f t="shared" si="78"/>
        <v>0</v>
      </c>
    </row>
    <row r="1946" spans="7:10" x14ac:dyDescent="0.25">
      <c r="G1946" t="s">
        <v>11576</v>
      </c>
      <c r="H1946" t="s">
        <v>11575</v>
      </c>
      <c r="I1946">
        <f t="shared" si="79"/>
        <v>1</v>
      </c>
      <c r="J1946" t="b">
        <f t="shared" si="78"/>
        <v>0</v>
      </c>
    </row>
    <row r="1947" spans="7:10" x14ac:dyDescent="0.25">
      <c r="G1947" t="s">
        <v>11576</v>
      </c>
      <c r="H1947" t="s">
        <v>11586</v>
      </c>
      <c r="I1947">
        <f t="shared" si="79"/>
        <v>2</v>
      </c>
      <c r="J1947" t="b">
        <f t="shared" si="78"/>
        <v>0</v>
      </c>
    </row>
    <row r="1948" spans="7:10" x14ac:dyDescent="0.25">
      <c r="G1948" t="s">
        <v>11576</v>
      </c>
      <c r="H1948" t="s">
        <v>11591</v>
      </c>
      <c r="I1948">
        <f t="shared" si="79"/>
        <v>3</v>
      </c>
      <c r="J1948" t="b">
        <f t="shared" si="78"/>
        <v>0</v>
      </c>
    </row>
    <row r="1949" spans="7:10" x14ac:dyDescent="0.25">
      <c r="G1949" t="s">
        <v>11576</v>
      </c>
      <c r="H1949" t="s">
        <v>11596</v>
      </c>
      <c r="I1949">
        <f t="shared" si="79"/>
        <v>4</v>
      </c>
      <c r="J1949" t="b">
        <f t="shared" si="78"/>
        <v>0</v>
      </c>
    </row>
    <row r="1950" spans="7:10" x14ac:dyDescent="0.25">
      <c r="G1950" t="s">
        <v>11603</v>
      </c>
      <c r="H1950" t="s">
        <v>11602</v>
      </c>
      <c r="I1950">
        <f t="shared" si="79"/>
        <v>1</v>
      </c>
      <c r="J1950" t="b">
        <f t="shared" si="78"/>
        <v>0</v>
      </c>
    </row>
    <row r="1951" spans="7:10" x14ac:dyDescent="0.25">
      <c r="G1951" t="s">
        <v>11603</v>
      </c>
      <c r="H1951" t="s">
        <v>11612</v>
      </c>
      <c r="I1951">
        <f t="shared" si="79"/>
        <v>2</v>
      </c>
      <c r="J1951" t="b">
        <f t="shared" si="78"/>
        <v>0</v>
      </c>
    </row>
    <row r="1952" spans="7:10" x14ac:dyDescent="0.25">
      <c r="G1952" t="s">
        <v>11603</v>
      </c>
      <c r="H1952" t="s">
        <v>11617</v>
      </c>
      <c r="I1952">
        <f t="shared" si="79"/>
        <v>3</v>
      </c>
      <c r="J1952" t="b">
        <f t="shared" si="78"/>
        <v>0</v>
      </c>
    </row>
    <row r="1953" spans="7:10" x14ac:dyDescent="0.25">
      <c r="G1953" t="s">
        <v>11603</v>
      </c>
      <c r="H1953" t="s">
        <v>11622</v>
      </c>
      <c r="I1953">
        <f t="shared" si="79"/>
        <v>4</v>
      </c>
      <c r="J1953" t="b">
        <f t="shared" si="78"/>
        <v>0</v>
      </c>
    </row>
    <row r="1954" spans="7:10" x14ac:dyDescent="0.25">
      <c r="G1954" t="s">
        <v>11603</v>
      </c>
      <c r="H1954" t="s">
        <v>11627</v>
      </c>
      <c r="I1954">
        <f t="shared" si="79"/>
        <v>5</v>
      </c>
      <c r="J1954" t="b">
        <f t="shared" si="78"/>
        <v>0</v>
      </c>
    </row>
    <row r="1955" spans="7:10" x14ac:dyDescent="0.25">
      <c r="G1955" t="s">
        <v>11603</v>
      </c>
      <c r="H1955" t="s">
        <v>11632</v>
      </c>
      <c r="I1955">
        <f t="shared" si="79"/>
        <v>6</v>
      </c>
      <c r="J1955" t="b">
        <f t="shared" si="78"/>
        <v>0</v>
      </c>
    </row>
    <row r="1956" spans="7:10" x14ac:dyDescent="0.25">
      <c r="G1956" t="s">
        <v>11603</v>
      </c>
      <c r="H1956" t="s">
        <v>11637</v>
      </c>
      <c r="I1956">
        <f t="shared" si="79"/>
        <v>7</v>
      </c>
      <c r="J1956" t="b">
        <f t="shared" si="78"/>
        <v>0</v>
      </c>
    </row>
    <row r="1957" spans="7:10" x14ac:dyDescent="0.25">
      <c r="G1957" t="s">
        <v>11603</v>
      </c>
      <c r="H1957" t="s">
        <v>11642</v>
      </c>
      <c r="I1957">
        <f t="shared" si="79"/>
        <v>8</v>
      </c>
      <c r="J1957" t="b">
        <f t="shared" si="78"/>
        <v>0</v>
      </c>
    </row>
    <row r="1958" spans="7:10" x14ac:dyDescent="0.25">
      <c r="G1958" t="s">
        <v>11603</v>
      </c>
      <c r="H1958" t="s">
        <v>11647</v>
      </c>
      <c r="I1958">
        <f t="shared" si="79"/>
        <v>9</v>
      </c>
      <c r="J1958" t="b">
        <f t="shared" si="78"/>
        <v>0</v>
      </c>
    </row>
    <row r="1959" spans="7:10" x14ac:dyDescent="0.25">
      <c r="G1959" t="s">
        <v>11603</v>
      </c>
      <c r="H1959" t="s">
        <v>11652</v>
      </c>
      <c r="I1959">
        <f t="shared" si="79"/>
        <v>10</v>
      </c>
      <c r="J1959" t="b">
        <f t="shared" si="78"/>
        <v>0</v>
      </c>
    </row>
    <row r="1960" spans="7:10" x14ac:dyDescent="0.25">
      <c r="G1960" t="s">
        <v>11603</v>
      </c>
      <c r="H1960" t="s">
        <v>11657</v>
      </c>
      <c r="I1960">
        <f t="shared" si="79"/>
        <v>11</v>
      </c>
      <c r="J1960" t="b">
        <f t="shared" si="78"/>
        <v>0</v>
      </c>
    </row>
    <row r="1961" spans="7:10" x14ac:dyDescent="0.25">
      <c r="G1961" t="s">
        <v>11603</v>
      </c>
      <c r="H1961" t="s">
        <v>11662</v>
      </c>
      <c r="I1961">
        <f t="shared" si="79"/>
        <v>12</v>
      </c>
      <c r="J1961" t="b">
        <f t="shared" si="78"/>
        <v>0</v>
      </c>
    </row>
    <row r="1962" spans="7:10" x14ac:dyDescent="0.25">
      <c r="G1962" t="s">
        <v>11603</v>
      </c>
      <c r="H1962" t="s">
        <v>11667</v>
      </c>
      <c r="I1962">
        <f t="shared" si="79"/>
        <v>13</v>
      </c>
      <c r="J1962" t="b">
        <f t="shared" si="78"/>
        <v>0</v>
      </c>
    </row>
    <row r="1963" spans="7:10" x14ac:dyDescent="0.25">
      <c r="G1963" t="s">
        <v>11603</v>
      </c>
      <c r="H1963" t="s">
        <v>11672</v>
      </c>
      <c r="I1963">
        <f t="shared" si="79"/>
        <v>14</v>
      </c>
      <c r="J1963" t="b">
        <f t="shared" si="78"/>
        <v>0</v>
      </c>
    </row>
    <row r="1964" spans="7:10" x14ac:dyDescent="0.25">
      <c r="G1964" t="s">
        <v>11603</v>
      </c>
      <c r="H1964" t="s">
        <v>11677</v>
      </c>
      <c r="I1964">
        <f t="shared" si="79"/>
        <v>15</v>
      </c>
      <c r="J1964" t="b">
        <f t="shared" si="78"/>
        <v>0</v>
      </c>
    </row>
    <row r="1965" spans="7:10" x14ac:dyDescent="0.25">
      <c r="G1965" t="s">
        <v>11603</v>
      </c>
      <c r="H1965" t="s">
        <v>11682</v>
      </c>
      <c r="I1965">
        <f t="shared" si="79"/>
        <v>16</v>
      </c>
      <c r="J1965" t="b">
        <f t="shared" si="78"/>
        <v>0</v>
      </c>
    </row>
    <row r="1966" spans="7:10" x14ac:dyDescent="0.25">
      <c r="G1966" t="s">
        <v>11603</v>
      </c>
      <c r="H1966" t="s">
        <v>11687</v>
      </c>
      <c r="I1966">
        <f t="shared" si="79"/>
        <v>17</v>
      </c>
      <c r="J1966" t="b">
        <f t="shared" si="78"/>
        <v>0</v>
      </c>
    </row>
    <row r="1967" spans="7:10" x14ac:dyDescent="0.25">
      <c r="G1967" t="s">
        <v>11603</v>
      </c>
      <c r="H1967" t="s">
        <v>11692</v>
      </c>
      <c r="I1967">
        <f t="shared" si="79"/>
        <v>18</v>
      </c>
      <c r="J1967" t="b">
        <f t="shared" si="78"/>
        <v>0</v>
      </c>
    </row>
    <row r="1968" spans="7:10" x14ac:dyDescent="0.25">
      <c r="G1968" t="s">
        <v>11699</v>
      </c>
      <c r="H1968" t="s">
        <v>11698</v>
      </c>
      <c r="I1968">
        <f t="shared" si="79"/>
        <v>1</v>
      </c>
      <c r="J1968" t="b">
        <f t="shared" si="78"/>
        <v>0</v>
      </c>
    </row>
    <row r="1969" spans="7:10" x14ac:dyDescent="0.25">
      <c r="G1969" t="s">
        <v>11699</v>
      </c>
      <c r="H1969" t="s">
        <v>2219</v>
      </c>
      <c r="I1969">
        <f t="shared" si="79"/>
        <v>2</v>
      </c>
      <c r="J1969" t="b">
        <f t="shared" si="78"/>
        <v>0</v>
      </c>
    </row>
    <row r="1970" spans="7:10" x14ac:dyDescent="0.25">
      <c r="G1970" t="s">
        <v>11699</v>
      </c>
      <c r="H1970" t="s">
        <v>2249</v>
      </c>
      <c r="I1970">
        <f t="shared" si="79"/>
        <v>3</v>
      </c>
      <c r="J1970" t="b">
        <f t="shared" si="78"/>
        <v>0</v>
      </c>
    </row>
    <row r="1971" spans="7:10" x14ac:dyDescent="0.25">
      <c r="G1971" t="s">
        <v>11716</v>
      </c>
      <c r="H1971" t="s">
        <v>11715</v>
      </c>
      <c r="I1971">
        <f t="shared" si="79"/>
        <v>1</v>
      </c>
      <c r="J1971" t="b">
        <f t="shared" si="78"/>
        <v>0</v>
      </c>
    </row>
    <row r="1972" spans="7:10" x14ac:dyDescent="0.25">
      <c r="G1972" t="s">
        <v>11716</v>
      </c>
      <c r="H1972" t="s">
        <v>11725</v>
      </c>
      <c r="I1972">
        <f t="shared" si="79"/>
        <v>2</v>
      </c>
      <c r="J1972" t="b">
        <f t="shared" si="78"/>
        <v>0</v>
      </c>
    </row>
    <row r="1973" spans="7:10" x14ac:dyDescent="0.25">
      <c r="G1973" t="s">
        <v>11716</v>
      </c>
      <c r="H1973" t="s">
        <v>11731</v>
      </c>
      <c r="I1973">
        <f t="shared" si="79"/>
        <v>3</v>
      </c>
      <c r="J1973" t="b">
        <f t="shared" si="78"/>
        <v>0</v>
      </c>
    </row>
    <row r="1974" spans="7:10" x14ac:dyDescent="0.25">
      <c r="G1974" t="s">
        <v>11716</v>
      </c>
      <c r="H1974" t="s">
        <v>11736</v>
      </c>
      <c r="I1974">
        <f t="shared" si="79"/>
        <v>4</v>
      </c>
      <c r="J1974" t="b">
        <f t="shared" si="78"/>
        <v>0</v>
      </c>
    </row>
    <row r="1975" spans="7:10" x14ac:dyDescent="0.25">
      <c r="G1975" t="s">
        <v>11716</v>
      </c>
      <c r="H1975" t="s">
        <v>11742</v>
      </c>
      <c r="I1975">
        <f t="shared" si="79"/>
        <v>5</v>
      </c>
      <c r="J1975" t="b">
        <f t="shared" si="78"/>
        <v>0</v>
      </c>
    </row>
    <row r="1976" spans="7:10" x14ac:dyDescent="0.25">
      <c r="G1976" t="s">
        <v>11716</v>
      </c>
      <c r="H1976" t="s">
        <v>11747</v>
      </c>
      <c r="I1976">
        <f t="shared" si="79"/>
        <v>6</v>
      </c>
      <c r="J1976" t="b">
        <f t="shared" si="78"/>
        <v>0</v>
      </c>
    </row>
    <row r="1977" spans="7:10" x14ac:dyDescent="0.25">
      <c r="G1977" t="s">
        <v>11716</v>
      </c>
      <c r="H1977" t="s">
        <v>11753</v>
      </c>
      <c r="I1977">
        <f t="shared" si="79"/>
        <v>7</v>
      </c>
      <c r="J1977" t="b">
        <f t="shared" si="78"/>
        <v>0</v>
      </c>
    </row>
    <row r="1978" spans="7:10" x14ac:dyDescent="0.25">
      <c r="G1978" t="s">
        <v>11716</v>
      </c>
      <c r="H1978" t="s">
        <v>11758</v>
      </c>
      <c r="I1978">
        <f t="shared" si="79"/>
        <v>8</v>
      </c>
      <c r="J1978" t="b">
        <f t="shared" si="78"/>
        <v>0</v>
      </c>
    </row>
    <row r="1979" spans="7:10" x14ac:dyDescent="0.25">
      <c r="G1979" t="s">
        <v>11716</v>
      </c>
      <c r="H1979" t="s">
        <v>11763</v>
      </c>
      <c r="I1979">
        <f t="shared" si="79"/>
        <v>9</v>
      </c>
      <c r="J1979" t="b">
        <f t="shared" si="78"/>
        <v>0</v>
      </c>
    </row>
    <row r="1980" spans="7:10" x14ac:dyDescent="0.25">
      <c r="G1980" t="s">
        <v>11716</v>
      </c>
      <c r="H1980" t="s">
        <v>11769</v>
      </c>
      <c r="I1980">
        <f t="shared" si="79"/>
        <v>10</v>
      </c>
      <c r="J1980" t="b">
        <f t="shared" si="78"/>
        <v>0</v>
      </c>
    </row>
    <row r="1981" spans="7:10" x14ac:dyDescent="0.25">
      <c r="G1981" t="s">
        <v>11716</v>
      </c>
      <c r="H1981" t="s">
        <v>11775</v>
      </c>
      <c r="I1981">
        <f t="shared" si="79"/>
        <v>11</v>
      </c>
      <c r="J1981" t="b">
        <f t="shared" si="78"/>
        <v>0</v>
      </c>
    </row>
    <row r="1982" spans="7:10" x14ac:dyDescent="0.25">
      <c r="G1982" t="s">
        <v>11716</v>
      </c>
      <c r="H1982" t="s">
        <v>11781</v>
      </c>
      <c r="I1982">
        <f t="shared" si="79"/>
        <v>12</v>
      </c>
      <c r="J1982" t="b">
        <f t="shared" ref="J1982:J2045" si="80">G1982=Country</f>
        <v>0</v>
      </c>
    </row>
    <row r="1983" spans="7:10" x14ac:dyDescent="0.25">
      <c r="G1983" t="s">
        <v>11716</v>
      </c>
      <c r="H1983" t="s">
        <v>11786</v>
      </c>
      <c r="I1983">
        <f t="shared" si="79"/>
        <v>13</v>
      </c>
      <c r="J1983" t="b">
        <f t="shared" si="80"/>
        <v>0</v>
      </c>
    </row>
    <row r="1984" spans="7:10" x14ac:dyDescent="0.25">
      <c r="G1984" t="s">
        <v>11716</v>
      </c>
      <c r="H1984" t="s">
        <v>11792</v>
      </c>
      <c r="I1984">
        <f t="shared" si="79"/>
        <v>14</v>
      </c>
      <c r="J1984" t="b">
        <f t="shared" si="80"/>
        <v>0</v>
      </c>
    </row>
    <row r="1985" spans="7:10" x14ac:dyDescent="0.25">
      <c r="G1985" t="s">
        <v>11716</v>
      </c>
      <c r="H1985" t="s">
        <v>11797</v>
      </c>
      <c r="I1985">
        <f t="shared" si="79"/>
        <v>15</v>
      </c>
      <c r="J1985" t="b">
        <f t="shared" si="80"/>
        <v>0</v>
      </c>
    </row>
    <row r="1986" spans="7:10" x14ac:dyDescent="0.25">
      <c r="G1986" t="s">
        <v>11716</v>
      </c>
      <c r="H1986" t="s">
        <v>11802</v>
      </c>
      <c r="I1986">
        <f t="shared" si="79"/>
        <v>16</v>
      </c>
      <c r="J1986" t="b">
        <f t="shared" si="80"/>
        <v>0</v>
      </c>
    </row>
    <row r="1987" spans="7:10" x14ac:dyDescent="0.25">
      <c r="G1987" t="s">
        <v>11716</v>
      </c>
      <c r="H1987" t="s">
        <v>11808</v>
      </c>
      <c r="I1987">
        <f t="shared" ref="I1987:I2050" si="81">IF(G1987=G1986,I1986+1,1)</f>
        <v>17</v>
      </c>
      <c r="J1987" t="b">
        <f t="shared" si="80"/>
        <v>0</v>
      </c>
    </row>
    <row r="1988" spans="7:10" x14ac:dyDescent="0.25">
      <c r="G1988" t="s">
        <v>11716</v>
      </c>
      <c r="H1988" t="s">
        <v>11814</v>
      </c>
      <c r="I1988">
        <f t="shared" si="81"/>
        <v>18</v>
      </c>
      <c r="J1988" t="b">
        <f t="shared" si="80"/>
        <v>0</v>
      </c>
    </row>
    <row r="1989" spans="7:10" x14ac:dyDescent="0.25">
      <c r="G1989" t="s">
        <v>11716</v>
      </c>
      <c r="H1989" t="s">
        <v>5636</v>
      </c>
      <c r="I1989">
        <f t="shared" si="81"/>
        <v>19</v>
      </c>
      <c r="J1989" t="b">
        <f t="shared" si="80"/>
        <v>0</v>
      </c>
    </row>
    <row r="1990" spans="7:10" x14ac:dyDescent="0.25">
      <c r="G1990" t="s">
        <v>11716</v>
      </c>
      <c r="H1990" t="s">
        <v>11823</v>
      </c>
      <c r="I1990">
        <f t="shared" si="81"/>
        <v>20</v>
      </c>
      <c r="J1990" t="b">
        <f t="shared" si="80"/>
        <v>0</v>
      </c>
    </row>
    <row r="1991" spans="7:10" x14ac:dyDescent="0.25">
      <c r="G1991" t="s">
        <v>11716</v>
      </c>
      <c r="H1991" t="s">
        <v>11829</v>
      </c>
      <c r="I1991">
        <f t="shared" si="81"/>
        <v>21</v>
      </c>
      <c r="J1991" t="b">
        <f t="shared" si="80"/>
        <v>0</v>
      </c>
    </row>
    <row r="1992" spans="7:10" x14ac:dyDescent="0.25">
      <c r="G1992" t="s">
        <v>11716</v>
      </c>
      <c r="H1992" t="s">
        <v>11834</v>
      </c>
      <c r="I1992">
        <f t="shared" si="81"/>
        <v>22</v>
      </c>
      <c r="J1992" t="b">
        <f t="shared" si="80"/>
        <v>0</v>
      </c>
    </row>
    <row r="1993" spans="7:10" x14ac:dyDescent="0.25">
      <c r="G1993" t="s">
        <v>11716</v>
      </c>
      <c r="H1993" t="s">
        <v>11840</v>
      </c>
      <c r="I1993">
        <f t="shared" si="81"/>
        <v>23</v>
      </c>
      <c r="J1993" t="b">
        <f t="shared" si="80"/>
        <v>0</v>
      </c>
    </row>
    <row r="1994" spans="7:10" x14ac:dyDescent="0.25">
      <c r="G1994" t="s">
        <v>11716</v>
      </c>
      <c r="H1994" t="s">
        <v>11845</v>
      </c>
      <c r="I1994">
        <f t="shared" si="81"/>
        <v>24</v>
      </c>
      <c r="J1994" t="b">
        <f t="shared" si="80"/>
        <v>0</v>
      </c>
    </row>
    <row r="1995" spans="7:10" x14ac:dyDescent="0.25">
      <c r="G1995" t="s">
        <v>11716</v>
      </c>
      <c r="H1995" t="s">
        <v>11851</v>
      </c>
      <c r="I1995">
        <f t="shared" si="81"/>
        <v>25</v>
      </c>
      <c r="J1995" t="b">
        <f t="shared" si="80"/>
        <v>0</v>
      </c>
    </row>
    <row r="1996" spans="7:10" x14ac:dyDescent="0.25">
      <c r="G1996" t="s">
        <v>11716</v>
      </c>
      <c r="H1996" t="s">
        <v>11857</v>
      </c>
      <c r="I1996">
        <f t="shared" si="81"/>
        <v>26</v>
      </c>
      <c r="J1996" t="b">
        <f t="shared" si="80"/>
        <v>0</v>
      </c>
    </row>
    <row r="1997" spans="7:10" x14ac:dyDescent="0.25">
      <c r="G1997" t="s">
        <v>11716</v>
      </c>
      <c r="H1997" t="s">
        <v>11863</v>
      </c>
      <c r="I1997">
        <f t="shared" si="81"/>
        <v>27</v>
      </c>
      <c r="J1997" t="b">
        <f t="shared" si="80"/>
        <v>0</v>
      </c>
    </row>
    <row r="1998" spans="7:10" x14ac:dyDescent="0.25">
      <c r="G1998" t="s">
        <v>11716</v>
      </c>
      <c r="H1998" t="s">
        <v>11868</v>
      </c>
      <c r="I1998">
        <f t="shared" si="81"/>
        <v>28</v>
      </c>
      <c r="J1998" t="b">
        <f t="shared" si="80"/>
        <v>0</v>
      </c>
    </row>
    <row r="1999" spans="7:10" x14ac:dyDescent="0.25">
      <c r="G1999" t="s">
        <v>11876</v>
      </c>
      <c r="H1999" t="s">
        <v>11875</v>
      </c>
      <c r="I1999">
        <f t="shared" si="81"/>
        <v>1</v>
      </c>
      <c r="J1999" t="b">
        <f t="shared" si="80"/>
        <v>0</v>
      </c>
    </row>
    <row r="2000" spans="7:10" x14ac:dyDescent="0.25">
      <c r="G2000" t="s">
        <v>11876</v>
      </c>
      <c r="H2000" t="s">
        <v>11889</v>
      </c>
      <c r="I2000">
        <f t="shared" si="81"/>
        <v>2</v>
      </c>
      <c r="J2000" t="b">
        <f t="shared" si="80"/>
        <v>0</v>
      </c>
    </row>
    <row r="2001" spans="7:10" x14ac:dyDescent="0.25">
      <c r="G2001" t="s">
        <v>11876</v>
      </c>
      <c r="H2001" t="s">
        <v>11898</v>
      </c>
      <c r="I2001">
        <f t="shared" si="81"/>
        <v>3</v>
      </c>
      <c r="J2001" t="b">
        <f t="shared" si="80"/>
        <v>0</v>
      </c>
    </row>
    <row r="2002" spans="7:10" x14ac:dyDescent="0.25">
      <c r="G2002" t="s">
        <v>11876</v>
      </c>
      <c r="H2002" t="s">
        <v>11907</v>
      </c>
      <c r="I2002">
        <f t="shared" si="81"/>
        <v>4</v>
      </c>
      <c r="J2002" t="b">
        <f t="shared" si="80"/>
        <v>0</v>
      </c>
    </row>
    <row r="2003" spans="7:10" x14ac:dyDescent="0.25">
      <c r="G2003" t="s">
        <v>11876</v>
      </c>
      <c r="H2003" t="s">
        <v>11915</v>
      </c>
      <c r="I2003">
        <f t="shared" si="81"/>
        <v>5</v>
      </c>
      <c r="J2003" t="b">
        <f t="shared" si="80"/>
        <v>0</v>
      </c>
    </row>
    <row r="2004" spans="7:10" x14ac:dyDescent="0.25">
      <c r="G2004" t="s">
        <v>11876</v>
      </c>
      <c r="H2004" t="s">
        <v>11924</v>
      </c>
      <c r="I2004">
        <f t="shared" si="81"/>
        <v>6</v>
      </c>
      <c r="J2004" t="b">
        <f t="shared" si="80"/>
        <v>0</v>
      </c>
    </row>
    <row r="2005" spans="7:10" x14ac:dyDescent="0.25">
      <c r="G2005" t="s">
        <v>11876</v>
      </c>
      <c r="H2005" t="s">
        <v>11930</v>
      </c>
      <c r="I2005">
        <f t="shared" si="81"/>
        <v>7</v>
      </c>
      <c r="J2005" t="b">
        <f t="shared" si="80"/>
        <v>0</v>
      </c>
    </row>
    <row r="2006" spans="7:10" x14ac:dyDescent="0.25">
      <c r="G2006" t="s">
        <v>11876</v>
      </c>
      <c r="H2006" t="s">
        <v>11939</v>
      </c>
      <c r="I2006">
        <f t="shared" si="81"/>
        <v>8</v>
      </c>
      <c r="J2006" t="b">
        <f t="shared" si="80"/>
        <v>0</v>
      </c>
    </row>
    <row r="2007" spans="7:10" x14ac:dyDescent="0.25">
      <c r="G2007" t="s">
        <v>11876</v>
      </c>
      <c r="H2007" t="s">
        <v>11948</v>
      </c>
      <c r="I2007">
        <f t="shared" si="81"/>
        <v>9</v>
      </c>
      <c r="J2007" t="b">
        <f t="shared" si="80"/>
        <v>0</v>
      </c>
    </row>
    <row r="2008" spans="7:10" x14ac:dyDescent="0.25">
      <c r="G2008" t="s">
        <v>11876</v>
      </c>
      <c r="H2008" t="s">
        <v>11956</v>
      </c>
      <c r="I2008">
        <f t="shared" si="81"/>
        <v>10</v>
      </c>
      <c r="J2008" t="b">
        <f t="shared" si="80"/>
        <v>0</v>
      </c>
    </row>
    <row r="2009" spans="7:10" x14ac:dyDescent="0.25">
      <c r="G2009" t="s">
        <v>11876</v>
      </c>
      <c r="H2009" t="s">
        <v>11965</v>
      </c>
      <c r="I2009">
        <f t="shared" si="81"/>
        <v>11</v>
      </c>
      <c r="J2009" t="b">
        <f t="shared" si="80"/>
        <v>0</v>
      </c>
    </row>
    <row r="2010" spans="7:10" x14ac:dyDescent="0.25">
      <c r="G2010" t="s">
        <v>11976</v>
      </c>
      <c r="H2010" t="s">
        <v>11975</v>
      </c>
      <c r="I2010">
        <f t="shared" si="81"/>
        <v>1</v>
      </c>
      <c r="J2010" t="b">
        <f t="shared" si="80"/>
        <v>0</v>
      </c>
    </row>
    <row r="2011" spans="7:10" x14ac:dyDescent="0.25">
      <c r="G2011" t="s">
        <v>11976</v>
      </c>
      <c r="H2011" t="s">
        <v>11985</v>
      </c>
      <c r="I2011">
        <f t="shared" si="81"/>
        <v>2</v>
      </c>
      <c r="J2011" t="b">
        <f t="shared" si="80"/>
        <v>0</v>
      </c>
    </row>
    <row r="2012" spans="7:10" x14ac:dyDescent="0.25">
      <c r="G2012" t="s">
        <v>11976</v>
      </c>
      <c r="H2012" t="s">
        <v>11990</v>
      </c>
      <c r="I2012">
        <f t="shared" si="81"/>
        <v>3</v>
      </c>
      <c r="J2012" t="b">
        <f t="shared" si="80"/>
        <v>0</v>
      </c>
    </row>
    <row r="2013" spans="7:10" x14ac:dyDescent="0.25">
      <c r="G2013" t="s">
        <v>11976</v>
      </c>
      <c r="H2013" t="s">
        <v>11995</v>
      </c>
      <c r="I2013">
        <f t="shared" si="81"/>
        <v>4</v>
      </c>
      <c r="J2013" t="b">
        <f t="shared" si="80"/>
        <v>0</v>
      </c>
    </row>
    <row r="2014" spans="7:10" x14ac:dyDescent="0.25">
      <c r="G2014" t="s">
        <v>11976</v>
      </c>
      <c r="H2014" t="s">
        <v>12000</v>
      </c>
      <c r="I2014">
        <f t="shared" si="81"/>
        <v>5</v>
      </c>
      <c r="J2014" t="b">
        <f t="shared" si="80"/>
        <v>0</v>
      </c>
    </row>
    <row r="2015" spans="7:10" x14ac:dyDescent="0.25">
      <c r="G2015" t="s">
        <v>11976</v>
      </c>
      <c r="H2015" t="s">
        <v>12005</v>
      </c>
      <c r="I2015">
        <f t="shared" si="81"/>
        <v>6</v>
      </c>
      <c r="J2015" t="b">
        <f t="shared" si="80"/>
        <v>0</v>
      </c>
    </row>
    <row r="2016" spans="7:10" x14ac:dyDescent="0.25">
      <c r="G2016" t="s">
        <v>11976</v>
      </c>
      <c r="H2016" t="s">
        <v>12010</v>
      </c>
      <c r="I2016">
        <f t="shared" si="81"/>
        <v>7</v>
      </c>
      <c r="J2016" t="b">
        <f t="shared" si="80"/>
        <v>0</v>
      </c>
    </row>
    <row r="2017" spans="7:10" x14ac:dyDescent="0.25">
      <c r="G2017" t="s">
        <v>11976</v>
      </c>
      <c r="H2017" t="s">
        <v>12015</v>
      </c>
      <c r="I2017">
        <f t="shared" si="81"/>
        <v>8</v>
      </c>
      <c r="J2017" t="b">
        <f t="shared" si="80"/>
        <v>0</v>
      </c>
    </row>
    <row r="2018" spans="7:10" x14ac:dyDescent="0.25">
      <c r="G2018" t="s">
        <v>11976</v>
      </c>
      <c r="H2018" t="s">
        <v>12020</v>
      </c>
      <c r="I2018">
        <f t="shared" si="81"/>
        <v>9</v>
      </c>
      <c r="J2018" t="b">
        <f t="shared" si="80"/>
        <v>0</v>
      </c>
    </row>
    <row r="2019" spans="7:10" x14ac:dyDescent="0.25">
      <c r="G2019" t="s">
        <v>11976</v>
      </c>
      <c r="H2019" t="s">
        <v>2424</v>
      </c>
      <c r="I2019">
        <f t="shared" si="81"/>
        <v>10</v>
      </c>
      <c r="J2019" t="b">
        <f t="shared" si="80"/>
        <v>0</v>
      </c>
    </row>
    <row r="2020" spans="7:10" x14ac:dyDescent="0.25">
      <c r="G2020" t="s">
        <v>11976</v>
      </c>
      <c r="H2020" t="s">
        <v>12029</v>
      </c>
      <c r="I2020">
        <f t="shared" si="81"/>
        <v>11</v>
      </c>
      <c r="J2020" t="b">
        <f t="shared" si="80"/>
        <v>0</v>
      </c>
    </row>
    <row r="2021" spans="7:10" x14ac:dyDescent="0.25">
      <c r="G2021" t="s">
        <v>11976</v>
      </c>
      <c r="H2021" t="s">
        <v>12034</v>
      </c>
      <c r="I2021">
        <f t="shared" si="81"/>
        <v>12</v>
      </c>
      <c r="J2021" t="b">
        <f t="shared" si="80"/>
        <v>0</v>
      </c>
    </row>
    <row r="2022" spans="7:10" x14ac:dyDescent="0.25">
      <c r="G2022" t="s">
        <v>11976</v>
      </c>
      <c r="H2022" t="s">
        <v>12039</v>
      </c>
      <c r="I2022">
        <f t="shared" si="81"/>
        <v>13</v>
      </c>
      <c r="J2022" t="b">
        <f t="shared" si="80"/>
        <v>0</v>
      </c>
    </row>
    <row r="2023" spans="7:10" x14ac:dyDescent="0.25">
      <c r="G2023" t="s">
        <v>11976</v>
      </c>
      <c r="H2023" t="s">
        <v>12044</v>
      </c>
      <c r="I2023">
        <f t="shared" si="81"/>
        <v>14</v>
      </c>
      <c r="J2023" t="b">
        <f t="shared" si="80"/>
        <v>0</v>
      </c>
    </row>
    <row r="2024" spans="7:10" x14ac:dyDescent="0.25">
      <c r="G2024" t="s">
        <v>11976</v>
      </c>
      <c r="H2024" t="s">
        <v>12049</v>
      </c>
      <c r="I2024">
        <f t="shared" si="81"/>
        <v>15</v>
      </c>
      <c r="J2024" t="b">
        <f t="shared" si="80"/>
        <v>0</v>
      </c>
    </row>
    <row r="2025" spans="7:10" x14ac:dyDescent="0.25">
      <c r="G2025" t="s">
        <v>11976</v>
      </c>
      <c r="H2025" t="s">
        <v>12054</v>
      </c>
      <c r="I2025">
        <f t="shared" si="81"/>
        <v>16</v>
      </c>
      <c r="J2025" t="b">
        <f t="shared" si="80"/>
        <v>0</v>
      </c>
    </row>
    <row r="2026" spans="7:10" x14ac:dyDescent="0.25">
      <c r="G2026" t="s">
        <v>11976</v>
      </c>
      <c r="H2026" t="s">
        <v>12059</v>
      </c>
      <c r="I2026">
        <f t="shared" si="81"/>
        <v>17</v>
      </c>
      <c r="J2026" t="b">
        <f t="shared" si="80"/>
        <v>0</v>
      </c>
    </row>
    <row r="2027" spans="7:10" x14ac:dyDescent="0.25">
      <c r="G2027" t="s">
        <v>12066</v>
      </c>
      <c r="H2027" t="s">
        <v>12065</v>
      </c>
      <c r="I2027">
        <f t="shared" si="81"/>
        <v>1</v>
      </c>
      <c r="J2027" t="b">
        <f t="shared" si="80"/>
        <v>0</v>
      </c>
    </row>
    <row r="2028" spans="7:10" x14ac:dyDescent="0.25">
      <c r="G2028" t="s">
        <v>12066</v>
      </c>
      <c r="H2028" t="s">
        <v>12075</v>
      </c>
      <c r="I2028">
        <f t="shared" si="81"/>
        <v>2</v>
      </c>
      <c r="J2028" t="b">
        <f t="shared" si="80"/>
        <v>0</v>
      </c>
    </row>
    <row r="2029" spans="7:10" x14ac:dyDescent="0.25">
      <c r="G2029" t="s">
        <v>12066</v>
      </c>
      <c r="H2029" t="s">
        <v>12081</v>
      </c>
      <c r="I2029">
        <f t="shared" si="81"/>
        <v>3</v>
      </c>
      <c r="J2029" t="b">
        <f t="shared" si="80"/>
        <v>0</v>
      </c>
    </row>
    <row r="2030" spans="7:10" x14ac:dyDescent="0.25">
      <c r="G2030" t="s">
        <v>12066</v>
      </c>
      <c r="H2030" t="s">
        <v>12086</v>
      </c>
      <c r="I2030">
        <f t="shared" si="81"/>
        <v>4</v>
      </c>
      <c r="J2030" t="b">
        <f t="shared" si="80"/>
        <v>0</v>
      </c>
    </row>
    <row r="2031" spans="7:10" x14ac:dyDescent="0.25">
      <c r="G2031" t="s">
        <v>12066</v>
      </c>
      <c r="H2031" t="s">
        <v>12091</v>
      </c>
      <c r="I2031">
        <f t="shared" si="81"/>
        <v>5</v>
      </c>
      <c r="J2031" t="b">
        <f t="shared" si="80"/>
        <v>0</v>
      </c>
    </row>
    <row r="2032" spans="7:10" x14ac:dyDescent="0.25">
      <c r="G2032" t="s">
        <v>12066</v>
      </c>
      <c r="H2032" t="s">
        <v>12097</v>
      </c>
      <c r="I2032">
        <f t="shared" si="81"/>
        <v>6</v>
      </c>
      <c r="J2032" t="b">
        <f t="shared" si="80"/>
        <v>0</v>
      </c>
    </row>
    <row r="2033" spans="7:10" x14ac:dyDescent="0.25">
      <c r="G2033" t="s">
        <v>12066</v>
      </c>
      <c r="H2033" t="s">
        <v>12103</v>
      </c>
      <c r="I2033">
        <f t="shared" si="81"/>
        <v>7</v>
      </c>
      <c r="J2033" t="b">
        <f t="shared" si="80"/>
        <v>0</v>
      </c>
    </row>
    <row r="2034" spans="7:10" x14ac:dyDescent="0.25">
      <c r="G2034" t="s">
        <v>12066</v>
      </c>
      <c r="H2034" t="s">
        <v>12109</v>
      </c>
      <c r="I2034">
        <f t="shared" si="81"/>
        <v>8</v>
      </c>
      <c r="J2034" t="b">
        <f t="shared" si="80"/>
        <v>0</v>
      </c>
    </row>
    <row r="2035" spans="7:10" x14ac:dyDescent="0.25">
      <c r="G2035" t="s">
        <v>12066</v>
      </c>
      <c r="H2035" t="s">
        <v>12115</v>
      </c>
      <c r="I2035">
        <f t="shared" si="81"/>
        <v>9</v>
      </c>
      <c r="J2035" t="b">
        <f t="shared" si="80"/>
        <v>0</v>
      </c>
    </row>
    <row r="2036" spans="7:10" x14ac:dyDescent="0.25">
      <c r="G2036" t="s">
        <v>12066</v>
      </c>
      <c r="H2036" t="s">
        <v>12121</v>
      </c>
      <c r="I2036">
        <f t="shared" si="81"/>
        <v>10</v>
      </c>
      <c r="J2036" t="b">
        <f t="shared" si="80"/>
        <v>0</v>
      </c>
    </row>
    <row r="2037" spans="7:10" x14ac:dyDescent="0.25">
      <c r="G2037" t="s">
        <v>12066</v>
      </c>
      <c r="H2037" t="s">
        <v>12127</v>
      </c>
      <c r="I2037">
        <f t="shared" si="81"/>
        <v>11</v>
      </c>
      <c r="J2037" t="b">
        <f t="shared" si="80"/>
        <v>0</v>
      </c>
    </row>
    <row r="2038" spans="7:10" x14ac:dyDescent="0.25">
      <c r="G2038" t="s">
        <v>12066</v>
      </c>
      <c r="H2038" t="s">
        <v>12133</v>
      </c>
      <c r="I2038">
        <f t="shared" si="81"/>
        <v>12</v>
      </c>
      <c r="J2038" t="b">
        <f t="shared" si="80"/>
        <v>0</v>
      </c>
    </row>
    <row r="2039" spans="7:10" x14ac:dyDescent="0.25">
      <c r="G2039" t="s">
        <v>12066</v>
      </c>
      <c r="H2039" t="s">
        <v>12138</v>
      </c>
      <c r="I2039">
        <f t="shared" si="81"/>
        <v>13</v>
      </c>
      <c r="J2039" t="b">
        <f t="shared" si="80"/>
        <v>0</v>
      </c>
    </row>
    <row r="2040" spans="7:10" x14ac:dyDescent="0.25">
      <c r="G2040" t="s">
        <v>12146</v>
      </c>
      <c r="H2040" t="s">
        <v>12145</v>
      </c>
      <c r="I2040">
        <f t="shared" si="81"/>
        <v>1</v>
      </c>
      <c r="J2040" t="b">
        <f t="shared" si="80"/>
        <v>0</v>
      </c>
    </row>
    <row r="2041" spans="7:10" x14ac:dyDescent="0.25">
      <c r="G2041" t="s">
        <v>12146</v>
      </c>
      <c r="H2041" t="s">
        <v>12155</v>
      </c>
      <c r="I2041">
        <f t="shared" si="81"/>
        <v>2</v>
      </c>
      <c r="J2041" t="b">
        <f t="shared" si="80"/>
        <v>0</v>
      </c>
    </row>
    <row r="2042" spans="7:10" x14ac:dyDescent="0.25">
      <c r="G2042" t="s">
        <v>12146</v>
      </c>
      <c r="H2042" t="s">
        <v>12160</v>
      </c>
      <c r="I2042">
        <f t="shared" si="81"/>
        <v>3</v>
      </c>
      <c r="J2042" t="b">
        <f t="shared" si="80"/>
        <v>0</v>
      </c>
    </row>
    <row r="2043" spans="7:10" x14ac:dyDescent="0.25">
      <c r="G2043" t="s">
        <v>12146</v>
      </c>
      <c r="H2043" t="s">
        <v>12165</v>
      </c>
      <c r="I2043">
        <f t="shared" si="81"/>
        <v>4</v>
      </c>
      <c r="J2043" t="b">
        <f t="shared" si="80"/>
        <v>0</v>
      </c>
    </row>
    <row r="2044" spans="7:10" x14ac:dyDescent="0.25">
      <c r="G2044" t="s">
        <v>12146</v>
      </c>
      <c r="H2044" t="s">
        <v>12170</v>
      </c>
      <c r="I2044">
        <f t="shared" si="81"/>
        <v>5</v>
      </c>
      <c r="J2044" t="b">
        <f t="shared" si="80"/>
        <v>0</v>
      </c>
    </row>
    <row r="2045" spans="7:10" x14ac:dyDescent="0.25">
      <c r="G2045" t="s">
        <v>12146</v>
      </c>
      <c r="H2045" t="s">
        <v>12175</v>
      </c>
      <c r="I2045">
        <f t="shared" si="81"/>
        <v>6</v>
      </c>
      <c r="J2045" t="b">
        <f t="shared" si="80"/>
        <v>0</v>
      </c>
    </row>
    <row r="2046" spans="7:10" x14ac:dyDescent="0.25">
      <c r="G2046" t="s">
        <v>12146</v>
      </c>
      <c r="H2046" t="s">
        <v>10436</v>
      </c>
      <c r="I2046">
        <f t="shared" si="81"/>
        <v>7</v>
      </c>
      <c r="J2046" t="b">
        <f t="shared" ref="J2046:J2109" si="82">G2046=Country</f>
        <v>0</v>
      </c>
    </row>
    <row r="2047" spans="7:10" x14ac:dyDescent="0.25">
      <c r="G2047" t="s">
        <v>12146</v>
      </c>
      <c r="H2047" t="s">
        <v>12184</v>
      </c>
      <c r="I2047">
        <f t="shared" si="81"/>
        <v>8</v>
      </c>
      <c r="J2047" t="b">
        <f t="shared" si="82"/>
        <v>0</v>
      </c>
    </row>
    <row r="2048" spans="7:10" x14ac:dyDescent="0.25">
      <c r="G2048" t="s">
        <v>12146</v>
      </c>
      <c r="H2048" t="s">
        <v>12189</v>
      </c>
      <c r="I2048">
        <f t="shared" si="81"/>
        <v>9</v>
      </c>
      <c r="J2048" t="b">
        <f t="shared" si="82"/>
        <v>0</v>
      </c>
    </row>
    <row r="2049" spans="7:10" x14ac:dyDescent="0.25">
      <c r="G2049" t="s">
        <v>12146</v>
      </c>
      <c r="H2049" t="s">
        <v>12194</v>
      </c>
      <c r="I2049">
        <f t="shared" si="81"/>
        <v>10</v>
      </c>
      <c r="J2049" t="b">
        <f t="shared" si="82"/>
        <v>0</v>
      </c>
    </row>
    <row r="2050" spans="7:10" x14ac:dyDescent="0.25">
      <c r="G2050" t="s">
        <v>12146</v>
      </c>
      <c r="H2050" t="s">
        <v>12199</v>
      </c>
      <c r="I2050">
        <f t="shared" si="81"/>
        <v>11</v>
      </c>
      <c r="J2050" t="b">
        <f t="shared" si="82"/>
        <v>0</v>
      </c>
    </row>
    <row r="2051" spans="7:10" x14ac:dyDescent="0.25">
      <c r="G2051" t="s">
        <v>12146</v>
      </c>
      <c r="H2051" t="s">
        <v>12204</v>
      </c>
      <c r="I2051">
        <f t="shared" ref="I2051:I2114" si="83">IF(G2051=G2050,I2050+1,1)</f>
        <v>12</v>
      </c>
      <c r="J2051" t="b">
        <f t="shared" si="82"/>
        <v>0</v>
      </c>
    </row>
    <row r="2052" spans="7:10" x14ac:dyDescent="0.25">
      <c r="G2052" t="s">
        <v>12146</v>
      </c>
      <c r="H2052" t="s">
        <v>12209</v>
      </c>
      <c r="I2052">
        <f t="shared" si="83"/>
        <v>13</v>
      </c>
      <c r="J2052" t="b">
        <f t="shared" si="82"/>
        <v>0</v>
      </c>
    </row>
    <row r="2053" spans="7:10" x14ac:dyDescent="0.25">
      <c r="G2053" t="s">
        <v>12146</v>
      </c>
      <c r="H2053" t="s">
        <v>12214</v>
      </c>
      <c r="I2053">
        <f t="shared" si="83"/>
        <v>14</v>
      </c>
      <c r="J2053" t="b">
        <f t="shared" si="82"/>
        <v>0</v>
      </c>
    </row>
    <row r="2054" spans="7:10" x14ac:dyDescent="0.25">
      <c r="G2054" t="s">
        <v>12221</v>
      </c>
      <c r="H2054" t="s">
        <v>12220</v>
      </c>
      <c r="I2054">
        <f t="shared" si="83"/>
        <v>1</v>
      </c>
      <c r="J2054" t="b">
        <f t="shared" si="82"/>
        <v>0</v>
      </c>
    </row>
    <row r="2055" spans="7:10" x14ac:dyDescent="0.25">
      <c r="G2055" t="s">
        <v>12221</v>
      </c>
      <c r="H2055" t="s">
        <v>12230</v>
      </c>
      <c r="I2055">
        <f t="shared" si="83"/>
        <v>2</v>
      </c>
      <c r="J2055" t="b">
        <f t="shared" si="82"/>
        <v>0</v>
      </c>
    </row>
    <row r="2056" spans="7:10" x14ac:dyDescent="0.25">
      <c r="G2056" t="s">
        <v>12221</v>
      </c>
      <c r="H2056" t="s">
        <v>12235</v>
      </c>
      <c r="I2056">
        <f t="shared" si="83"/>
        <v>3</v>
      </c>
      <c r="J2056" t="b">
        <f t="shared" si="82"/>
        <v>0</v>
      </c>
    </row>
    <row r="2057" spans="7:10" x14ac:dyDescent="0.25">
      <c r="G2057" t="s">
        <v>12221</v>
      </c>
      <c r="H2057" t="s">
        <v>12240</v>
      </c>
      <c r="I2057">
        <f t="shared" si="83"/>
        <v>4</v>
      </c>
      <c r="J2057" t="b">
        <f t="shared" si="82"/>
        <v>0</v>
      </c>
    </row>
    <row r="2058" spans="7:10" x14ac:dyDescent="0.25">
      <c r="G2058" t="s">
        <v>12221</v>
      </c>
      <c r="H2058" t="s">
        <v>12245</v>
      </c>
      <c r="I2058">
        <f t="shared" si="83"/>
        <v>5</v>
      </c>
      <c r="J2058" t="b">
        <f t="shared" si="82"/>
        <v>0</v>
      </c>
    </row>
    <row r="2059" spans="7:10" x14ac:dyDescent="0.25">
      <c r="G2059" t="s">
        <v>12250</v>
      </c>
      <c r="H2059" t="s">
        <v>6752</v>
      </c>
      <c r="I2059">
        <f t="shared" si="83"/>
        <v>1</v>
      </c>
      <c r="J2059" t="b">
        <f t="shared" si="82"/>
        <v>0</v>
      </c>
    </row>
    <row r="2060" spans="7:10" x14ac:dyDescent="0.25">
      <c r="G2060" t="s">
        <v>12252</v>
      </c>
      <c r="H2060" t="s">
        <v>2663</v>
      </c>
      <c r="I2060">
        <f t="shared" si="83"/>
        <v>1</v>
      </c>
      <c r="J2060" t="b">
        <f t="shared" si="82"/>
        <v>0</v>
      </c>
    </row>
    <row r="2061" spans="7:10" x14ac:dyDescent="0.25">
      <c r="G2061" t="s">
        <v>12252</v>
      </c>
      <c r="H2061" t="s">
        <v>12260</v>
      </c>
      <c r="I2061">
        <f t="shared" si="83"/>
        <v>2</v>
      </c>
      <c r="J2061" t="b">
        <f t="shared" si="82"/>
        <v>0</v>
      </c>
    </row>
    <row r="2062" spans="7:10" x14ac:dyDescent="0.25">
      <c r="G2062" t="s">
        <v>12252</v>
      </c>
      <c r="H2062" t="s">
        <v>2675</v>
      </c>
      <c r="I2062">
        <f t="shared" si="83"/>
        <v>3</v>
      </c>
      <c r="J2062" t="b">
        <f t="shared" si="82"/>
        <v>0</v>
      </c>
    </row>
    <row r="2063" spans="7:10" x14ac:dyDescent="0.25">
      <c r="G2063" t="s">
        <v>12252</v>
      </c>
      <c r="H2063" t="s">
        <v>2680</v>
      </c>
      <c r="I2063">
        <f t="shared" si="83"/>
        <v>4</v>
      </c>
      <c r="J2063" t="b">
        <f t="shared" si="82"/>
        <v>0</v>
      </c>
    </row>
    <row r="2064" spans="7:10" x14ac:dyDescent="0.25">
      <c r="G2064" t="s">
        <v>12252</v>
      </c>
      <c r="H2064" t="s">
        <v>12271</v>
      </c>
      <c r="I2064">
        <f t="shared" si="83"/>
        <v>5</v>
      </c>
      <c r="J2064" t="b">
        <f t="shared" si="82"/>
        <v>0</v>
      </c>
    </row>
    <row r="2065" spans="7:10" x14ac:dyDescent="0.25">
      <c r="G2065" t="s">
        <v>12278</v>
      </c>
      <c r="H2065" t="s">
        <v>12277</v>
      </c>
      <c r="I2065">
        <f t="shared" si="83"/>
        <v>1</v>
      </c>
      <c r="J2065" t="b">
        <f t="shared" si="82"/>
        <v>0</v>
      </c>
    </row>
    <row r="2066" spans="7:10" x14ac:dyDescent="0.25">
      <c r="G2066" t="s">
        <v>12278</v>
      </c>
      <c r="H2066" t="s">
        <v>3266</v>
      </c>
      <c r="I2066">
        <f t="shared" si="83"/>
        <v>2</v>
      </c>
      <c r="J2066" t="b">
        <f t="shared" si="82"/>
        <v>0</v>
      </c>
    </row>
    <row r="2067" spans="7:10" x14ac:dyDescent="0.25">
      <c r="G2067" t="s">
        <v>12278</v>
      </c>
      <c r="H2067" t="s">
        <v>3677</v>
      </c>
      <c r="I2067">
        <f t="shared" si="83"/>
        <v>3</v>
      </c>
      <c r="J2067" t="b">
        <f t="shared" si="82"/>
        <v>0</v>
      </c>
    </row>
    <row r="2068" spans="7:10" x14ac:dyDescent="0.25">
      <c r="G2068" t="s">
        <v>12295</v>
      </c>
      <c r="H2068" t="s">
        <v>12294</v>
      </c>
      <c r="I2068">
        <f t="shared" si="83"/>
        <v>1</v>
      </c>
      <c r="J2068" t="b">
        <f t="shared" si="82"/>
        <v>0</v>
      </c>
    </row>
    <row r="2069" spans="7:10" x14ac:dyDescent="0.25">
      <c r="G2069" t="s">
        <v>12295</v>
      </c>
      <c r="H2069" t="s">
        <v>12305</v>
      </c>
      <c r="I2069">
        <f t="shared" si="83"/>
        <v>2</v>
      </c>
      <c r="J2069" t="b">
        <f t="shared" si="82"/>
        <v>0</v>
      </c>
    </row>
    <row r="2070" spans="7:10" x14ac:dyDescent="0.25">
      <c r="G2070" t="s">
        <v>12295</v>
      </c>
      <c r="H2070" t="s">
        <v>12310</v>
      </c>
      <c r="I2070">
        <f t="shared" si="83"/>
        <v>3</v>
      </c>
      <c r="J2070" t="b">
        <f t="shared" si="82"/>
        <v>0</v>
      </c>
    </row>
    <row r="2071" spans="7:10" x14ac:dyDescent="0.25">
      <c r="G2071" t="s">
        <v>12295</v>
      </c>
      <c r="H2071" t="s">
        <v>12315</v>
      </c>
      <c r="I2071">
        <f t="shared" si="83"/>
        <v>4</v>
      </c>
      <c r="J2071" t="b">
        <f t="shared" si="82"/>
        <v>0</v>
      </c>
    </row>
    <row r="2072" spans="7:10" x14ac:dyDescent="0.25">
      <c r="G2072" t="s">
        <v>12295</v>
      </c>
      <c r="H2072" t="s">
        <v>12320</v>
      </c>
      <c r="I2072">
        <f t="shared" si="83"/>
        <v>5</v>
      </c>
      <c r="J2072" t="b">
        <f t="shared" si="82"/>
        <v>0</v>
      </c>
    </row>
    <row r="2073" spans="7:10" x14ac:dyDescent="0.25">
      <c r="G2073" t="s">
        <v>12295</v>
      </c>
      <c r="H2073" t="s">
        <v>12325</v>
      </c>
      <c r="I2073">
        <f t="shared" si="83"/>
        <v>6</v>
      </c>
      <c r="J2073" t="b">
        <f t="shared" si="82"/>
        <v>0</v>
      </c>
    </row>
    <row r="2074" spans="7:10" x14ac:dyDescent="0.25">
      <c r="G2074" t="s">
        <v>12295</v>
      </c>
      <c r="H2074" t="s">
        <v>12330</v>
      </c>
      <c r="I2074">
        <f t="shared" si="83"/>
        <v>7</v>
      </c>
      <c r="J2074" t="b">
        <f t="shared" si="82"/>
        <v>0</v>
      </c>
    </row>
    <row r="2075" spans="7:10" x14ac:dyDescent="0.25">
      <c r="G2075" t="s">
        <v>12295</v>
      </c>
      <c r="H2075" t="s">
        <v>12335</v>
      </c>
      <c r="I2075">
        <f t="shared" si="83"/>
        <v>8</v>
      </c>
      <c r="J2075" t="b">
        <f t="shared" si="82"/>
        <v>0</v>
      </c>
    </row>
    <row r="2076" spans="7:10" x14ac:dyDescent="0.25">
      <c r="G2076" t="s">
        <v>12295</v>
      </c>
      <c r="H2076" t="s">
        <v>12340</v>
      </c>
      <c r="I2076">
        <f t="shared" si="83"/>
        <v>9</v>
      </c>
      <c r="J2076" t="b">
        <f t="shared" si="82"/>
        <v>0</v>
      </c>
    </row>
    <row r="2077" spans="7:10" x14ac:dyDescent="0.25">
      <c r="G2077" t="s">
        <v>12295</v>
      </c>
      <c r="H2077" t="s">
        <v>12345</v>
      </c>
      <c r="I2077">
        <f t="shared" si="83"/>
        <v>10</v>
      </c>
      <c r="J2077" t="b">
        <f t="shared" si="82"/>
        <v>0</v>
      </c>
    </row>
    <row r="2078" spans="7:10" x14ac:dyDescent="0.25">
      <c r="G2078" t="s">
        <v>12295</v>
      </c>
      <c r="H2078" t="s">
        <v>12350</v>
      </c>
      <c r="I2078">
        <f t="shared" si="83"/>
        <v>11</v>
      </c>
      <c r="J2078" t="b">
        <f t="shared" si="82"/>
        <v>0</v>
      </c>
    </row>
    <row r="2079" spans="7:10" x14ac:dyDescent="0.25">
      <c r="G2079" t="s">
        <v>12295</v>
      </c>
      <c r="H2079" t="s">
        <v>12355</v>
      </c>
      <c r="I2079">
        <f t="shared" si="83"/>
        <v>12</v>
      </c>
      <c r="J2079" t="b">
        <f t="shared" si="82"/>
        <v>0</v>
      </c>
    </row>
    <row r="2080" spans="7:10" x14ac:dyDescent="0.25">
      <c r="G2080" t="s">
        <v>12295</v>
      </c>
      <c r="H2080" t="s">
        <v>12360</v>
      </c>
      <c r="I2080">
        <f t="shared" si="83"/>
        <v>13</v>
      </c>
      <c r="J2080" t="b">
        <f t="shared" si="82"/>
        <v>0</v>
      </c>
    </row>
    <row r="2081" spans="7:10" x14ac:dyDescent="0.25">
      <c r="G2081" t="s">
        <v>12295</v>
      </c>
      <c r="H2081" t="s">
        <v>12365</v>
      </c>
      <c r="I2081">
        <f t="shared" si="83"/>
        <v>14</v>
      </c>
      <c r="J2081" t="b">
        <f t="shared" si="82"/>
        <v>0</v>
      </c>
    </row>
    <row r="2082" spans="7:10" x14ac:dyDescent="0.25">
      <c r="G2082" t="s">
        <v>12372</v>
      </c>
      <c r="H2082" t="s">
        <v>12371</v>
      </c>
      <c r="I2082">
        <f t="shared" si="83"/>
        <v>1</v>
      </c>
      <c r="J2082" t="b">
        <f t="shared" si="82"/>
        <v>0</v>
      </c>
    </row>
    <row r="2083" spans="7:10" x14ac:dyDescent="0.25">
      <c r="G2083" t="s">
        <v>12372</v>
      </c>
      <c r="H2083" t="s">
        <v>12381</v>
      </c>
      <c r="I2083">
        <f t="shared" si="83"/>
        <v>2</v>
      </c>
      <c r="J2083" t="b">
        <f t="shared" si="82"/>
        <v>0</v>
      </c>
    </row>
    <row r="2084" spans="7:10" x14ac:dyDescent="0.25">
      <c r="G2084" t="s">
        <v>12372</v>
      </c>
      <c r="H2084" t="s">
        <v>12386</v>
      </c>
      <c r="I2084">
        <f t="shared" si="83"/>
        <v>3</v>
      </c>
      <c r="J2084" t="b">
        <f t="shared" si="82"/>
        <v>0</v>
      </c>
    </row>
    <row r="2085" spans="7:10" x14ac:dyDescent="0.25">
      <c r="G2085" t="s">
        <v>12372</v>
      </c>
      <c r="H2085" t="s">
        <v>12391</v>
      </c>
      <c r="I2085">
        <f t="shared" si="83"/>
        <v>4</v>
      </c>
      <c r="J2085" t="b">
        <f t="shared" si="82"/>
        <v>0</v>
      </c>
    </row>
    <row r="2086" spans="7:10" x14ac:dyDescent="0.25">
      <c r="G2086" t="s">
        <v>12372</v>
      </c>
      <c r="H2086" t="s">
        <v>12396</v>
      </c>
      <c r="I2086">
        <f t="shared" si="83"/>
        <v>5</v>
      </c>
      <c r="J2086" t="b">
        <f t="shared" si="82"/>
        <v>0</v>
      </c>
    </row>
    <row r="2087" spans="7:10" x14ac:dyDescent="0.25">
      <c r="G2087" t="s">
        <v>12372</v>
      </c>
      <c r="H2087" t="s">
        <v>12401</v>
      </c>
      <c r="I2087">
        <f t="shared" si="83"/>
        <v>6</v>
      </c>
      <c r="J2087" t="b">
        <f t="shared" si="82"/>
        <v>0</v>
      </c>
    </row>
    <row r="2088" spans="7:10" x14ac:dyDescent="0.25">
      <c r="G2088" t="s">
        <v>12372</v>
      </c>
      <c r="H2088" t="s">
        <v>12406</v>
      </c>
      <c r="I2088">
        <f t="shared" si="83"/>
        <v>7</v>
      </c>
      <c r="J2088" t="b">
        <f t="shared" si="82"/>
        <v>0</v>
      </c>
    </row>
    <row r="2089" spans="7:10" x14ac:dyDescent="0.25">
      <c r="G2089" t="s">
        <v>12372</v>
      </c>
      <c r="H2089" t="s">
        <v>12411</v>
      </c>
      <c r="I2089">
        <f t="shared" si="83"/>
        <v>8</v>
      </c>
      <c r="J2089" t="b">
        <f t="shared" si="82"/>
        <v>0</v>
      </c>
    </row>
    <row r="2090" spans="7:10" x14ac:dyDescent="0.25">
      <c r="G2090" t="s">
        <v>12372</v>
      </c>
      <c r="H2090" t="s">
        <v>12416</v>
      </c>
      <c r="I2090">
        <f t="shared" si="83"/>
        <v>9</v>
      </c>
      <c r="J2090" t="b">
        <f t="shared" si="82"/>
        <v>0</v>
      </c>
    </row>
    <row r="2091" spans="7:10" x14ac:dyDescent="0.25">
      <c r="G2091" t="s">
        <v>12372</v>
      </c>
      <c r="H2091" t="s">
        <v>12421</v>
      </c>
      <c r="I2091">
        <f t="shared" si="83"/>
        <v>10</v>
      </c>
      <c r="J2091" t="b">
        <f t="shared" si="82"/>
        <v>0</v>
      </c>
    </row>
    <row r="2092" spans="7:10" x14ac:dyDescent="0.25">
      <c r="G2092" t="s">
        <v>12372</v>
      </c>
      <c r="H2092" t="s">
        <v>12426</v>
      </c>
      <c r="I2092">
        <f t="shared" si="83"/>
        <v>11</v>
      </c>
      <c r="J2092" t="b">
        <f t="shared" si="82"/>
        <v>0</v>
      </c>
    </row>
    <row r="2093" spans="7:10" x14ac:dyDescent="0.25">
      <c r="G2093" t="s">
        <v>12372</v>
      </c>
      <c r="H2093" t="s">
        <v>12431</v>
      </c>
      <c r="I2093">
        <f t="shared" si="83"/>
        <v>12</v>
      </c>
      <c r="J2093" t="b">
        <f t="shared" si="82"/>
        <v>0</v>
      </c>
    </row>
    <row r="2094" spans="7:10" x14ac:dyDescent="0.25">
      <c r="G2094" t="s">
        <v>12372</v>
      </c>
      <c r="H2094" t="s">
        <v>12436</v>
      </c>
      <c r="I2094">
        <f t="shared" si="83"/>
        <v>13</v>
      </c>
      <c r="J2094" t="b">
        <f t="shared" si="82"/>
        <v>0</v>
      </c>
    </row>
    <row r="2095" spans="7:10" x14ac:dyDescent="0.25">
      <c r="G2095" t="s">
        <v>12372</v>
      </c>
      <c r="H2095" t="s">
        <v>12441</v>
      </c>
      <c r="I2095">
        <f t="shared" si="83"/>
        <v>14</v>
      </c>
      <c r="J2095" t="b">
        <f t="shared" si="82"/>
        <v>0</v>
      </c>
    </row>
    <row r="2096" spans="7:10" x14ac:dyDescent="0.25">
      <c r="G2096" t="s">
        <v>12372</v>
      </c>
      <c r="H2096" t="s">
        <v>12447</v>
      </c>
      <c r="I2096">
        <f t="shared" si="83"/>
        <v>15</v>
      </c>
      <c r="J2096" t="b">
        <f t="shared" si="82"/>
        <v>0</v>
      </c>
    </row>
    <row r="2097" spans="7:10" x14ac:dyDescent="0.25">
      <c r="G2097" t="s">
        <v>12372</v>
      </c>
      <c r="H2097" t="s">
        <v>12453</v>
      </c>
      <c r="I2097">
        <f t="shared" si="83"/>
        <v>16</v>
      </c>
      <c r="J2097" t="b">
        <f t="shared" si="82"/>
        <v>0</v>
      </c>
    </row>
    <row r="2098" spans="7:10" x14ac:dyDescent="0.25">
      <c r="G2098" t="s">
        <v>12372</v>
      </c>
      <c r="H2098" t="s">
        <v>12458</v>
      </c>
      <c r="I2098">
        <f t="shared" si="83"/>
        <v>17</v>
      </c>
      <c r="J2098" t="b">
        <f t="shared" si="82"/>
        <v>0</v>
      </c>
    </row>
    <row r="2099" spans="7:10" x14ac:dyDescent="0.25">
      <c r="G2099" t="s">
        <v>12465</v>
      </c>
      <c r="H2099" t="s">
        <v>12464</v>
      </c>
      <c r="I2099">
        <f t="shared" si="83"/>
        <v>1</v>
      </c>
      <c r="J2099" t="b">
        <f t="shared" si="82"/>
        <v>0</v>
      </c>
    </row>
    <row r="2100" spans="7:10" x14ac:dyDescent="0.25">
      <c r="G2100" t="s">
        <v>12465</v>
      </c>
      <c r="H2100" t="s">
        <v>12479</v>
      </c>
      <c r="I2100">
        <f t="shared" si="83"/>
        <v>2</v>
      </c>
      <c r="J2100" t="b">
        <f t="shared" si="82"/>
        <v>0</v>
      </c>
    </row>
    <row r="2101" spans="7:10" x14ac:dyDescent="0.25">
      <c r="G2101" t="s">
        <v>12465</v>
      </c>
      <c r="H2101" t="s">
        <v>12488</v>
      </c>
      <c r="I2101">
        <f t="shared" si="83"/>
        <v>3</v>
      </c>
      <c r="J2101" t="b">
        <f t="shared" si="82"/>
        <v>0</v>
      </c>
    </row>
    <row r="2102" spans="7:10" x14ac:dyDescent="0.25">
      <c r="G2102" t="s">
        <v>12465</v>
      </c>
      <c r="H2102" t="s">
        <v>12497</v>
      </c>
      <c r="I2102">
        <f t="shared" si="83"/>
        <v>4</v>
      </c>
      <c r="J2102" t="b">
        <f t="shared" si="82"/>
        <v>0</v>
      </c>
    </row>
    <row r="2103" spans="7:10" x14ac:dyDescent="0.25">
      <c r="G2103" t="s">
        <v>12465</v>
      </c>
      <c r="H2103" t="s">
        <v>12505</v>
      </c>
      <c r="I2103">
        <f t="shared" si="83"/>
        <v>5</v>
      </c>
      <c r="J2103" t="b">
        <f t="shared" si="82"/>
        <v>0</v>
      </c>
    </row>
    <row r="2104" spans="7:10" x14ac:dyDescent="0.25">
      <c r="G2104" t="s">
        <v>12465</v>
      </c>
      <c r="H2104" t="s">
        <v>12513</v>
      </c>
      <c r="I2104">
        <f t="shared" si="83"/>
        <v>6</v>
      </c>
      <c r="J2104" t="b">
        <f t="shared" si="82"/>
        <v>0</v>
      </c>
    </row>
    <row r="2105" spans="7:10" x14ac:dyDescent="0.25">
      <c r="G2105" t="s">
        <v>12465</v>
      </c>
      <c r="H2105" t="s">
        <v>12522</v>
      </c>
      <c r="I2105">
        <f t="shared" si="83"/>
        <v>7</v>
      </c>
      <c r="J2105" t="b">
        <f t="shared" si="82"/>
        <v>0</v>
      </c>
    </row>
    <row r="2106" spans="7:10" x14ac:dyDescent="0.25">
      <c r="G2106" t="s">
        <v>12465</v>
      </c>
      <c r="H2106" t="s">
        <v>12528</v>
      </c>
      <c r="I2106">
        <f t="shared" si="83"/>
        <v>8</v>
      </c>
      <c r="J2106" t="b">
        <f t="shared" si="82"/>
        <v>0</v>
      </c>
    </row>
    <row r="2107" spans="7:10" x14ac:dyDescent="0.25">
      <c r="G2107" t="s">
        <v>12465</v>
      </c>
      <c r="H2107" t="s">
        <v>12533</v>
      </c>
      <c r="I2107">
        <f t="shared" si="83"/>
        <v>9</v>
      </c>
      <c r="J2107" t="b">
        <f t="shared" si="82"/>
        <v>0</v>
      </c>
    </row>
    <row r="2108" spans="7:10" x14ac:dyDescent="0.25">
      <c r="G2108" t="s">
        <v>12543</v>
      </c>
      <c r="H2108" t="s">
        <v>12542</v>
      </c>
      <c r="I2108">
        <f t="shared" si="83"/>
        <v>1</v>
      </c>
      <c r="J2108" t="b">
        <f t="shared" si="82"/>
        <v>0</v>
      </c>
    </row>
    <row r="2109" spans="7:10" x14ac:dyDescent="0.25">
      <c r="G2109" t="s">
        <v>12543</v>
      </c>
      <c r="H2109" t="s">
        <v>12553</v>
      </c>
      <c r="I2109">
        <f t="shared" si="83"/>
        <v>2</v>
      </c>
      <c r="J2109" t="b">
        <f t="shared" si="82"/>
        <v>0</v>
      </c>
    </row>
    <row r="2110" spans="7:10" x14ac:dyDescent="0.25">
      <c r="G2110" t="s">
        <v>12543</v>
      </c>
      <c r="H2110" t="s">
        <v>12559</v>
      </c>
      <c r="I2110">
        <f t="shared" si="83"/>
        <v>3</v>
      </c>
      <c r="J2110" t="b">
        <f t="shared" ref="J2110:J2173" si="84">G2110=Country</f>
        <v>0</v>
      </c>
    </row>
    <row r="2111" spans="7:10" x14ac:dyDescent="0.25">
      <c r="G2111" t="s">
        <v>12543</v>
      </c>
      <c r="H2111" t="s">
        <v>12565</v>
      </c>
      <c r="I2111">
        <f t="shared" si="83"/>
        <v>4</v>
      </c>
      <c r="J2111" t="b">
        <f t="shared" si="84"/>
        <v>0</v>
      </c>
    </row>
    <row r="2112" spans="7:10" x14ac:dyDescent="0.25">
      <c r="G2112" t="s">
        <v>12543</v>
      </c>
      <c r="H2112" t="s">
        <v>12571</v>
      </c>
      <c r="I2112">
        <f t="shared" si="83"/>
        <v>5</v>
      </c>
      <c r="J2112" t="b">
        <f t="shared" si="84"/>
        <v>0</v>
      </c>
    </row>
    <row r="2113" spans="7:10" x14ac:dyDescent="0.25">
      <c r="G2113" t="s">
        <v>12543</v>
      </c>
      <c r="H2113" t="s">
        <v>12577</v>
      </c>
      <c r="I2113">
        <f t="shared" si="83"/>
        <v>6</v>
      </c>
      <c r="J2113" t="b">
        <f t="shared" si="84"/>
        <v>0</v>
      </c>
    </row>
    <row r="2114" spans="7:10" x14ac:dyDescent="0.25">
      <c r="G2114" t="s">
        <v>12543</v>
      </c>
      <c r="H2114" t="s">
        <v>12583</v>
      </c>
      <c r="I2114">
        <f t="shared" si="83"/>
        <v>7</v>
      </c>
      <c r="J2114" t="b">
        <f t="shared" si="84"/>
        <v>0</v>
      </c>
    </row>
    <row r="2115" spans="7:10" x14ac:dyDescent="0.25">
      <c r="G2115" t="s">
        <v>12543</v>
      </c>
      <c r="H2115" t="s">
        <v>12589</v>
      </c>
      <c r="I2115">
        <f t="shared" ref="I2115:I2178" si="85">IF(G2115=G2114,I2114+1,1)</f>
        <v>8</v>
      </c>
      <c r="J2115" t="b">
        <f t="shared" si="84"/>
        <v>0</v>
      </c>
    </row>
    <row r="2116" spans="7:10" x14ac:dyDescent="0.25">
      <c r="G2116" t="s">
        <v>12543</v>
      </c>
      <c r="H2116" t="s">
        <v>12595</v>
      </c>
      <c r="I2116">
        <f t="shared" si="85"/>
        <v>9</v>
      </c>
      <c r="J2116" t="b">
        <f t="shared" si="84"/>
        <v>0</v>
      </c>
    </row>
    <row r="2117" spans="7:10" x14ac:dyDescent="0.25">
      <c r="G2117" t="s">
        <v>12543</v>
      </c>
      <c r="H2117" t="s">
        <v>12601</v>
      </c>
      <c r="I2117">
        <f t="shared" si="85"/>
        <v>10</v>
      </c>
      <c r="J2117" t="b">
        <f t="shared" si="84"/>
        <v>0</v>
      </c>
    </row>
    <row r="2118" spans="7:10" x14ac:dyDescent="0.25">
      <c r="G2118" t="s">
        <v>12543</v>
      </c>
      <c r="H2118" t="s">
        <v>12607</v>
      </c>
      <c r="I2118">
        <f t="shared" si="85"/>
        <v>11</v>
      </c>
      <c r="J2118" t="b">
        <f t="shared" si="84"/>
        <v>0</v>
      </c>
    </row>
    <row r="2119" spans="7:10" x14ac:dyDescent="0.25">
      <c r="G2119" t="s">
        <v>12543</v>
      </c>
      <c r="H2119" t="s">
        <v>12613</v>
      </c>
      <c r="I2119">
        <f t="shared" si="85"/>
        <v>12</v>
      </c>
      <c r="J2119" t="b">
        <f t="shared" si="84"/>
        <v>0</v>
      </c>
    </row>
    <row r="2120" spans="7:10" x14ac:dyDescent="0.25">
      <c r="G2120" t="s">
        <v>12543</v>
      </c>
      <c r="H2120" t="s">
        <v>12619</v>
      </c>
      <c r="I2120">
        <f t="shared" si="85"/>
        <v>13</v>
      </c>
      <c r="J2120" t="b">
        <f t="shared" si="84"/>
        <v>0</v>
      </c>
    </row>
    <row r="2121" spans="7:10" x14ac:dyDescent="0.25">
      <c r="G2121" t="s">
        <v>12543</v>
      </c>
      <c r="H2121" t="s">
        <v>12625</v>
      </c>
      <c r="I2121">
        <f t="shared" si="85"/>
        <v>14</v>
      </c>
      <c r="J2121" t="b">
        <f t="shared" si="84"/>
        <v>0</v>
      </c>
    </row>
    <row r="2122" spans="7:10" x14ac:dyDescent="0.25">
      <c r="G2122" t="s">
        <v>12543</v>
      </c>
      <c r="H2122" t="s">
        <v>12631</v>
      </c>
      <c r="I2122">
        <f t="shared" si="85"/>
        <v>15</v>
      </c>
      <c r="J2122" t="b">
        <f t="shared" si="84"/>
        <v>0</v>
      </c>
    </row>
    <row r="2123" spans="7:10" x14ac:dyDescent="0.25">
      <c r="G2123" t="s">
        <v>12543</v>
      </c>
      <c r="H2123" t="s">
        <v>12637</v>
      </c>
      <c r="I2123">
        <f t="shared" si="85"/>
        <v>16</v>
      </c>
      <c r="J2123" t="b">
        <f t="shared" si="84"/>
        <v>0</v>
      </c>
    </row>
    <row r="2124" spans="7:10" x14ac:dyDescent="0.25">
      <c r="G2124" t="s">
        <v>12543</v>
      </c>
      <c r="H2124" t="s">
        <v>12643</v>
      </c>
      <c r="I2124">
        <f t="shared" si="85"/>
        <v>17</v>
      </c>
      <c r="J2124" t="b">
        <f t="shared" si="84"/>
        <v>0</v>
      </c>
    </row>
    <row r="2125" spans="7:10" x14ac:dyDescent="0.25">
      <c r="G2125" t="s">
        <v>12543</v>
      </c>
      <c r="H2125" t="s">
        <v>12649</v>
      </c>
      <c r="I2125">
        <f t="shared" si="85"/>
        <v>18</v>
      </c>
      <c r="J2125" t="b">
        <f t="shared" si="84"/>
        <v>0</v>
      </c>
    </row>
    <row r="2126" spans="7:10" x14ac:dyDescent="0.25">
      <c r="G2126" t="s">
        <v>12543</v>
      </c>
      <c r="H2126" t="s">
        <v>12655</v>
      </c>
      <c r="I2126">
        <f t="shared" si="85"/>
        <v>19</v>
      </c>
      <c r="J2126" t="b">
        <f t="shared" si="84"/>
        <v>0</v>
      </c>
    </row>
    <row r="2127" spans="7:10" x14ac:dyDescent="0.25">
      <c r="G2127" t="s">
        <v>12543</v>
      </c>
      <c r="H2127" t="s">
        <v>12661</v>
      </c>
      <c r="I2127">
        <f t="shared" si="85"/>
        <v>20</v>
      </c>
      <c r="J2127" t="b">
        <f t="shared" si="84"/>
        <v>0</v>
      </c>
    </row>
    <row r="2128" spans="7:10" x14ac:dyDescent="0.25">
      <c r="G2128" t="s">
        <v>12543</v>
      </c>
      <c r="H2128" t="s">
        <v>12667</v>
      </c>
      <c r="I2128">
        <f t="shared" si="85"/>
        <v>21</v>
      </c>
      <c r="J2128" t="b">
        <f t="shared" si="84"/>
        <v>0</v>
      </c>
    </row>
    <row r="2129" spans="7:10" x14ac:dyDescent="0.25">
      <c r="G2129" t="s">
        <v>12543</v>
      </c>
      <c r="H2129" t="s">
        <v>12673</v>
      </c>
      <c r="I2129">
        <f t="shared" si="85"/>
        <v>22</v>
      </c>
      <c r="J2129" t="b">
        <f t="shared" si="84"/>
        <v>0</v>
      </c>
    </row>
    <row r="2130" spans="7:10" x14ac:dyDescent="0.25">
      <c r="G2130" t="s">
        <v>12543</v>
      </c>
      <c r="H2130" t="s">
        <v>12679</v>
      </c>
      <c r="I2130">
        <f t="shared" si="85"/>
        <v>23</v>
      </c>
      <c r="J2130" t="b">
        <f t="shared" si="84"/>
        <v>0</v>
      </c>
    </row>
    <row r="2131" spans="7:10" x14ac:dyDescent="0.25">
      <c r="G2131" t="s">
        <v>12543</v>
      </c>
      <c r="H2131" t="s">
        <v>12685</v>
      </c>
      <c r="I2131">
        <f t="shared" si="85"/>
        <v>24</v>
      </c>
      <c r="J2131" t="b">
        <f t="shared" si="84"/>
        <v>0</v>
      </c>
    </row>
    <row r="2132" spans="7:10" x14ac:dyDescent="0.25">
      <c r="G2132" t="s">
        <v>12543</v>
      </c>
      <c r="H2132" t="s">
        <v>12691</v>
      </c>
      <c r="I2132">
        <f t="shared" si="85"/>
        <v>25</v>
      </c>
      <c r="J2132" t="b">
        <f t="shared" si="84"/>
        <v>0</v>
      </c>
    </row>
    <row r="2133" spans="7:10" x14ac:dyDescent="0.25">
      <c r="G2133" t="s">
        <v>12543</v>
      </c>
      <c r="H2133" t="s">
        <v>12697</v>
      </c>
      <c r="I2133">
        <f t="shared" si="85"/>
        <v>26</v>
      </c>
      <c r="J2133" t="b">
        <f t="shared" si="84"/>
        <v>0</v>
      </c>
    </row>
    <row r="2134" spans="7:10" x14ac:dyDescent="0.25">
      <c r="G2134" t="s">
        <v>12543</v>
      </c>
      <c r="H2134" t="s">
        <v>12465</v>
      </c>
      <c r="I2134">
        <f t="shared" si="85"/>
        <v>27</v>
      </c>
      <c r="J2134" t="b">
        <f t="shared" si="84"/>
        <v>0</v>
      </c>
    </row>
    <row r="2135" spans="7:10" x14ac:dyDescent="0.25">
      <c r="G2135" t="s">
        <v>12543</v>
      </c>
      <c r="H2135" t="s">
        <v>12707</v>
      </c>
      <c r="I2135">
        <f t="shared" si="85"/>
        <v>28</v>
      </c>
      <c r="J2135" t="b">
        <f t="shared" si="84"/>
        <v>0</v>
      </c>
    </row>
    <row r="2136" spans="7:10" x14ac:dyDescent="0.25">
      <c r="G2136" t="s">
        <v>12543</v>
      </c>
      <c r="H2136" t="s">
        <v>12713</v>
      </c>
      <c r="I2136">
        <f t="shared" si="85"/>
        <v>29</v>
      </c>
      <c r="J2136" t="b">
        <f t="shared" si="84"/>
        <v>0</v>
      </c>
    </row>
    <row r="2137" spans="7:10" x14ac:dyDescent="0.25">
      <c r="G2137" t="s">
        <v>12543</v>
      </c>
      <c r="H2137" t="s">
        <v>12719</v>
      </c>
      <c r="I2137">
        <f t="shared" si="85"/>
        <v>30</v>
      </c>
      <c r="J2137" t="b">
        <f t="shared" si="84"/>
        <v>0</v>
      </c>
    </row>
    <row r="2138" spans="7:10" x14ac:dyDescent="0.25">
      <c r="G2138" t="s">
        <v>12543</v>
      </c>
      <c r="H2138" t="s">
        <v>12725</v>
      </c>
      <c r="I2138">
        <f t="shared" si="85"/>
        <v>31</v>
      </c>
      <c r="J2138" t="b">
        <f t="shared" si="84"/>
        <v>0</v>
      </c>
    </row>
    <row r="2139" spans="7:10" x14ac:dyDescent="0.25">
      <c r="G2139" t="s">
        <v>12543</v>
      </c>
      <c r="H2139" t="s">
        <v>2433</v>
      </c>
      <c r="I2139">
        <f t="shared" si="85"/>
        <v>32</v>
      </c>
      <c r="J2139" t="b">
        <f t="shared" si="84"/>
        <v>0</v>
      </c>
    </row>
    <row r="2140" spans="7:10" x14ac:dyDescent="0.25">
      <c r="G2140" t="s">
        <v>12543</v>
      </c>
      <c r="H2140" t="s">
        <v>12734</v>
      </c>
      <c r="I2140">
        <f t="shared" si="85"/>
        <v>33</v>
      </c>
      <c r="J2140" t="b">
        <f t="shared" si="84"/>
        <v>0</v>
      </c>
    </row>
    <row r="2141" spans="7:10" x14ac:dyDescent="0.25">
      <c r="G2141" t="s">
        <v>12543</v>
      </c>
      <c r="H2141" t="s">
        <v>12740</v>
      </c>
      <c r="I2141">
        <f t="shared" si="85"/>
        <v>34</v>
      </c>
      <c r="J2141" t="b">
        <f t="shared" si="84"/>
        <v>0</v>
      </c>
    </row>
    <row r="2142" spans="7:10" x14ac:dyDescent="0.25">
      <c r="G2142" t="s">
        <v>12543</v>
      </c>
      <c r="H2142" t="s">
        <v>12746</v>
      </c>
      <c r="I2142">
        <f t="shared" si="85"/>
        <v>35</v>
      </c>
      <c r="J2142" t="b">
        <f t="shared" si="84"/>
        <v>0</v>
      </c>
    </row>
    <row r="2143" spans="7:10" x14ac:dyDescent="0.25">
      <c r="G2143" t="s">
        <v>12543</v>
      </c>
      <c r="H2143" t="s">
        <v>12752</v>
      </c>
      <c r="I2143">
        <f t="shared" si="85"/>
        <v>36</v>
      </c>
      <c r="J2143" t="b">
        <f t="shared" si="84"/>
        <v>0</v>
      </c>
    </row>
    <row r="2144" spans="7:10" x14ac:dyDescent="0.25">
      <c r="G2144" t="s">
        <v>12543</v>
      </c>
      <c r="H2144" t="s">
        <v>12758</v>
      </c>
      <c r="I2144">
        <f t="shared" si="85"/>
        <v>37</v>
      </c>
      <c r="J2144" t="b">
        <f t="shared" si="84"/>
        <v>0</v>
      </c>
    </row>
    <row r="2145" spans="7:10" x14ac:dyDescent="0.25">
      <c r="G2145" t="s">
        <v>12766</v>
      </c>
      <c r="H2145" t="s">
        <v>12765</v>
      </c>
      <c r="I2145">
        <f t="shared" si="85"/>
        <v>1</v>
      </c>
      <c r="J2145" t="b">
        <f t="shared" si="84"/>
        <v>0</v>
      </c>
    </row>
    <row r="2146" spans="7:10" x14ac:dyDescent="0.25">
      <c r="G2146" t="s">
        <v>12766</v>
      </c>
      <c r="H2146" t="s">
        <v>12775</v>
      </c>
      <c r="I2146">
        <f t="shared" si="85"/>
        <v>2</v>
      </c>
      <c r="J2146" t="b">
        <f t="shared" si="84"/>
        <v>0</v>
      </c>
    </row>
    <row r="2147" spans="7:10" x14ac:dyDescent="0.25">
      <c r="G2147" t="s">
        <v>12766</v>
      </c>
      <c r="H2147" t="s">
        <v>12780</v>
      </c>
      <c r="I2147">
        <f t="shared" si="85"/>
        <v>3</v>
      </c>
      <c r="J2147" t="b">
        <f t="shared" si="84"/>
        <v>0</v>
      </c>
    </row>
    <row r="2148" spans="7:10" x14ac:dyDescent="0.25">
      <c r="G2148" t="s">
        <v>12766</v>
      </c>
      <c r="H2148" t="s">
        <v>12785</v>
      </c>
      <c r="I2148">
        <f t="shared" si="85"/>
        <v>4</v>
      </c>
      <c r="J2148" t="b">
        <f t="shared" si="84"/>
        <v>0</v>
      </c>
    </row>
    <row r="2149" spans="7:10" x14ac:dyDescent="0.25">
      <c r="G2149" t="s">
        <v>12766</v>
      </c>
      <c r="H2149" t="s">
        <v>12790</v>
      </c>
      <c r="I2149">
        <f t="shared" si="85"/>
        <v>5</v>
      </c>
      <c r="J2149" t="b">
        <f t="shared" si="84"/>
        <v>0</v>
      </c>
    </row>
    <row r="2150" spans="7:10" x14ac:dyDescent="0.25">
      <c r="G2150" t="s">
        <v>12766</v>
      </c>
      <c r="H2150" t="s">
        <v>12795</v>
      </c>
      <c r="I2150">
        <f t="shared" si="85"/>
        <v>6</v>
      </c>
      <c r="J2150" t="b">
        <f t="shared" si="84"/>
        <v>0</v>
      </c>
    </row>
    <row r="2151" spans="7:10" x14ac:dyDescent="0.25">
      <c r="G2151" t="s">
        <v>12766</v>
      </c>
      <c r="H2151" t="s">
        <v>12800</v>
      </c>
      <c r="I2151">
        <f t="shared" si="85"/>
        <v>7</v>
      </c>
      <c r="J2151" t="b">
        <f t="shared" si="84"/>
        <v>0</v>
      </c>
    </row>
    <row r="2152" spans="7:10" x14ac:dyDescent="0.25">
      <c r="G2152" t="s">
        <v>12805</v>
      </c>
      <c r="H2152" t="s">
        <v>6752</v>
      </c>
      <c r="I2152">
        <f t="shared" si="85"/>
        <v>1</v>
      </c>
      <c r="J2152" t="b">
        <f t="shared" si="84"/>
        <v>0</v>
      </c>
    </row>
    <row r="2153" spans="7:10" x14ac:dyDescent="0.25">
      <c r="G2153" t="s">
        <v>12808</v>
      </c>
      <c r="H2153" t="s">
        <v>12807</v>
      </c>
      <c r="I2153">
        <f t="shared" si="85"/>
        <v>1</v>
      </c>
      <c r="J2153" t="b">
        <f t="shared" si="84"/>
        <v>0</v>
      </c>
    </row>
    <row r="2154" spans="7:10" x14ac:dyDescent="0.25">
      <c r="G2154" t="s">
        <v>12808</v>
      </c>
      <c r="H2154" t="s">
        <v>12817</v>
      </c>
      <c r="I2154">
        <f t="shared" si="85"/>
        <v>2</v>
      </c>
      <c r="J2154" t="b">
        <f t="shared" si="84"/>
        <v>0</v>
      </c>
    </row>
    <row r="2155" spans="7:10" x14ac:dyDescent="0.25">
      <c r="G2155" t="s">
        <v>12808</v>
      </c>
      <c r="H2155" t="s">
        <v>12822</v>
      </c>
      <c r="I2155">
        <f t="shared" si="85"/>
        <v>3</v>
      </c>
      <c r="J2155" t="b">
        <f t="shared" si="84"/>
        <v>0</v>
      </c>
    </row>
    <row r="2156" spans="7:10" x14ac:dyDescent="0.25">
      <c r="G2156" t="s">
        <v>12808</v>
      </c>
      <c r="H2156" t="s">
        <v>12827</v>
      </c>
      <c r="I2156">
        <f t="shared" si="85"/>
        <v>4</v>
      </c>
      <c r="J2156" t="b">
        <f t="shared" si="84"/>
        <v>0</v>
      </c>
    </row>
    <row r="2157" spans="7:10" x14ac:dyDescent="0.25">
      <c r="G2157" t="s">
        <v>12834</v>
      </c>
      <c r="H2157" t="s">
        <v>12833</v>
      </c>
      <c r="I2157">
        <f t="shared" si="85"/>
        <v>1</v>
      </c>
      <c r="J2157" t="b">
        <f t="shared" si="84"/>
        <v>0</v>
      </c>
    </row>
    <row r="2158" spans="7:10" x14ac:dyDescent="0.25">
      <c r="G2158" t="s">
        <v>12834</v>
      </c>
      <c r="H2158" t="s">
        <v>12842</v>
      </c>
      <c r="I2158">
        <f t="shared" si="85"/>
        <v>2</v>
      </c>
      <c r="J2158" t="b">
        <f t="shared" si="84"/>
        <v>0</v>
      </c>
    </row>
    <row r="2159" spans="7:10" x14ac:dyDescent="0.25">
      <c r="G2159" t="s">
        <v>12834</v>
      </c>
      <c r="H2159" t="s">
        <v>12847</v>
      </c>
      <c r="I2159">
        <f t="shared" si="85"/>
        <v>3</v>
      </c>
      <c r="J2159" t="b">
        <f t="shared" si="84"/>
        <v>0</v>
      </c>
    </row>
    <row r="2160" spans="7:10" x14ac:dyDescent="0.25">
      <c r="G2160" t="s">
        <v>12834</v>
      </c>
      <c r="H2160" t="s">
        <v>12852</v>
      </c>
      <c r="I2160">
        <f t="shared" si="85"/>
        <v>4</v>
      </c>
      <c r="J2160" t="b">
        <f t="shared" si="84"/>
        <v>0</v>
      </c>
    </row>
    <row r="2161" spans="7:10" x14ac:dyDescent="0.25">
      <c r="G2161" t="s">
        <v>12834</v>
      </c>
      <c r="H2161" t="s">
        <v>12857</v>
      </c>
      <c r="I2161">
        <f t="shared" si="85"/>
        <v>5</v>
      </c>
      <c r="J2161" t="b">
        <f t="shared" si="84"/>
        <v>0</v>
      </c>
    </row>
    <row r="2162" spans="7:10" x14ac:dyDescent="0.25">
      <c r="G2162" t="s">
        <v>12834</v>
      </c>
      <c r="H2162" t="s">
        <v>12862</v>
      </c>
      <c r="I2162">
        <f t="shared" si="85"/>
        <v>6</v>
      </c>
      <c r="J2162" t="b">
        <f t="shared" si="84"/>
        <v>0</v>
      </c>
    </row>
    <row r="2163" spans="7:10" x14ac:dyDescent="0.25">
      <c r="G2163" t="s">
        <v>12834</v>
      </c>
      <c r="H2163" t="s">
        <v>12867</v>
      </c>
      <c r="I2163">
        <f t="shared" si="85"/>
        <v>7</v>
      </c>
      <c r="J2163" t="b">
        <f t="shared" si="84"/>
        <v>0</v>
      </c>
    </row>
    <row r="2164" spans="7:10" x14ac:dyDescent="0.25">
      <c r="G2164" t="s">
        <v>12834</v>
      </c>
      <c r="H2164" t="s">
        <v>12872</v>
      </c>
      <c r="I2164">
        <f t="shared" si="85"/>
        <v>8</v>
      </c>
      <c r="J2164" t="b">
        <f t="shared" si="84"/>
        <v>0</v>
      </c>
    </row>
    <row r="2165" spans="7:10" x14ac:dyDescent="0.25">
      <c r="G2165" t="s">
        <v>12834</v>
      </c>
      <c r="H2165" t="s">
        <v>12877</v>
      </c>
      <c r="I2165">
        <f t="shared" si="85"/>
        <v>9</v>
      </c>
      <c r="J2165" t="b">
        <f t="shared" si="84"/>
        <v>0</v>
      </c>
    </row>
    <row r="2166" spans="7:10" x14ac:dyDescent="0.25">
      <c r="G2166" t="s">
        <v>12834</v>
      </c>
      <c r="H2166" t="s">
        <v>12882</v>
      </c>
      <c r="I2166">
        <f t="shared" si="85"/>
        <v>10</v>
      </c>
      <c r="J2166" t="b">
        <f t="shared" si="84"/>
        <v>0</v>
      </c>
    </row>
    <row r="2167" spans="7:10" x14ac:dyDescent="0.25">
      <c r="G2167" t="s">
        <v>12834</v>
      </c>
      <c r="H2167" t="s">
        <v>12887</v>
      </c>
      <c r="I2167">
        <f t="shared" si="85"/>
        <v>11</v>
      </c>
      <c r="J2167" t="b">
        <f t="shared" si="84"/>
        <v>0</v>
      </c>
    </row>
    <row r="2168" spans="7:10" x14ac:dyDescent="0.25">
      <c r="G2168" t="s">
        <v>12834</v>
      </c>
      <c r="H2168" t="s">
        <v>12892</v>
      </c>
      <c r="I2168">
        <f t="shared" si="85"/>
        <v>12</v>
      </c>
      <c r="J2168" t="b">
        <f t="shared" si="84"/>
        <v>0</v>
      </c>
    </row>
    <row r="2169" spans="7:10" x14ac:dyDescent="0.25">
      <c r="G2169" t="s">
        <v>12834</v>
      </c>
      <c r="H2169" t="s">
        <v>12897</v>
      </c>
      <c r="I2169">
        <f t="shared" si="85"/>
        <v>13</v>
      </c>
      <c r="J2169" t="b">
        <f t="shared" si="84"/>
        <v>0</v>
      </c>
    </row>
    <row r="2170" spans="7:10" x14ac:dyDescent="0.25">
      <c r="G2170" t="s">
        <v>12834</v>
      </c>
      <c r="H2170" t="s">
        <v>12902</v>
      </c>
      <c r="I2170">
        <f t="shared" si="85"/>
        <v>14</v>
      </c>
      <c r="J2170" t="b">
        <f t="shared" si="84"/>
        <v>0</v>
      </c>
    </row>
    <row r="2171" spans="7:10" x14ac:dyDescent="0.25">
      <c r="G2171" t="s">
        <v>12834</v>
      </c>
      <c r="H2171" t="s">
        <v>12907</v>
      </c>
      <c r="I2171">
        <f t="shared" si="85"/>
        <v>15</v>
      </c>
      <c r="J2171" t="b">
        <f t="shared" si="84"/>
        <v>0</v>
      </c>
    </row>
    <row r="2172" spans="7:10" x14ac:dyDescent="0.25">
      <c r="G2172" t="s">
        <v>12834</v>
      </c>
      <c r="H2172" t="s">
        <v>12912</v>
      </c>
      <c r="I2172">
        <f t="shared" si="85"/>
        <v>16</v>
      </c>
      <c r="J2172" t="b">
        <f t="shared" si="84"/>
        <v>0</v>
      </c>
    </row>
    <row r="2173" spans="7:10" x14ac:dyDescent="0.25">
      <c r="G2173" t="s">
        <v>12834</v>
      </c>
      <c r="H2173" t="s">
        <v>12917</v>
      </c>
      <c r="I2173">
        <f t="shared" si="85"/>
        <v>17</v>
      </c>
      <c r="J2173" t="b">
        <f t="shared" si="84"/>
        <v>0</v>
      </c>
    </row>
    <row r="2174" spans="7:10" x14ac:dyDescent="0.25">
      <c r="G2174" t="s">
        <v>12834</v>
      </c>
      <c r="H2174" t="s">
        <v>12922</v>
      </c>
      <c r="I2174">
        <f t="shared" si="85"/>
        <v>18</v>
      </c>
      <c r="J2174" t="b">
        <f t="shared" ref="J2174:J2237" si="86">G2174=Country</f>
        <v>0</v>
      </c>
    </row>
    <row r="2175" spans="7:10" x14ac:dyDescent="0.25">
      <c r="G2175" t="s">
        <v>12834</v>
      </c>
      <c r="H2175" t="s">
        <v>12927</v>
      </c>
      <c r="I2175">
        <f t="shared" si="85"/>
        <v>19</v>
      </c>
      <c r="J2175" t="b">
        <f t="shared" si="86"/>
        <v>0</v>
      </c>
    </row>
    <row r="2176" spans="7:10" x14ac:dyDescent="0.25">
      <c r="G2176" t="s">
        <v>12934</v>
      </c>
      <c r="H2176" t="s">
        <v>12933</v>
      </c>
      <c r="I2176">
        <f t="shared" si="85"/>
        <v>1</v>
      </c>
      <c r="J2176" t="b">
        <f t="shared" si="86"/>
        <v>0</v>
      </c>
    </row>
    <row r="2177" spans="7:10" x14ac:dyDescent="0.25">
      <c r="G2177" t="s">
        <v>12934</v>
      </c>
      <c r="H2177" t="s">
        <v>12944</v>
      </c>
      <c r="I2177">
        <f t="shared" si="85"/>
        <v>2</v>
      </c>
      <c r="J2177" t="b">
        <f t="shared" si="86"/>
        <v>0</v>
      </c>
    </row>
    <row r="2178" spans="7:10" x14ac:dyDescent="0.25">
      <c r="G2178" t="s">
        <v>12934</v>
      </c>
      <c r="H2178" t="s">
        <v>12950</v>
      </c>
      <c r="I2178">
        <f t="shared" si="85"/>
        <v>3</v>
      </c>
      <c r="J2178" t="b">
        <f t="shared" si="86"/>
        <v>0</v>
      </c>
    </row>
    <row r="2179" spans="7:10" x14ac:dyDescent="0.25">
      <c r="G2179" t="s">
        <v>12934</v>
      </c>
      <c r="H2179" t="s">
        <v>12956</v>
      </c>
      <c r="I2179">
        <f t="shared" ref="I2179:I2242" si="87">IF(G2179=G2178,I2178+1,1)</f>
        <v>4</v>
      </c>
      <c r="J2179" t="b">
        <f t="shared" si="86"/>
        <v>0</v>
      </c>
    </row>
    <row r="2180" spans="7:10" x14ac:dyDescent="0.25">
      <c r="G2180" t="s">
        <v>12934</v>
      </c>
      <c r="H2180" t="s">
        <v>12962</v>
      </c>
      <c r="I2180">
        <f t="shared" si="87"/>
        <v>5</v>
      </c>
      <c r="J2180" t="b">
        <f t="shared" si="86"/>
        <v>0</v>
      </c>
    </row>
    <row r="2181" spans="7:10" x14ac:dyDescent="0.25">
      <c r="G2181" t="s">
        <v>12934</v>
      </c>
      <c r="H2181" t="s">
        <v>12968</v>
      </c>
      <c r="I2181">
        <f t="shared" si="87"/>
        <v>6</v>
      </c>
      <c r="J2181" t="b">
        <f t="shared" si="86"/>
        <v>0</v>
      </c>
    </row>
    <row r="2182" spans="7:10" x14ac:dyDescent="0.25">
      <c r="G2182" t="s">
        <v>12934</v>
      </c>
      <c r="H2182" t="s">
        <v>12974</v>
      </c>
      <c r="I2182">
        <f t="shared" si="87"/>
        <v>7</v>
      </c>
      <c r="J2182" t="b">
        <f t="shared" si="86"/>
        <v>0</v>
      </c>
    </row>
    <row r="2183" spans="7:10" x14ac:dyDescent="0.25">
      <c r="G2183" t="s">
        <v>12934</v>
      </c>
      <c r="H2183" t="s">
        <v>12980</v>
      </c>
      <c r="I2183">
        <f t="shared" si="87"/>
        <v>8</v>
      </c>
      <c r="J2183" t="b">
        <f t="shared" si="86"/>
        <v>0</v>
      </c>
    </row>
    <row r="2184" spans="7:10" x14ac:dyDescent="0.25">
      <c r="G2184" t="s">
        <v>12934</v>
      </c>
      <c r="H2184" t="s">
        <v>12986</v>
      </c>
      <c r="I2184">
        <f t="shared" si="87"/>
        <v>9</v>
      </c>
      <c r="J2184" t="b">
        <f t="shared" si="86"/>
        <v>0</v>
      </c>
    </row>
    <row r="2185" spans="7:10" x14ac:dyDescent="0.25">
      <c r="G2185" t="s">
        <v>12934</v>
      </c>
      <c r="H2185" t="s">
        <v>12992</v>
      </c>
      <c r="I2185">
        <f t="shared" si="87"/>
        <v>10</v>
      </c>
      <c r="J2185" t="b">
        <f t="shared" si="86"/>
        <v>0</v>
      </c>
    </row>
    <row r="2186" spans="7:10" x14ac:dyDescent="0.25">
      <c r="G2186" t="s">
        <v>12934</v>
      </c>
      <c r="H2186" t="s">
        <v>12998</v>
      </c>
      <c r="I2186">
        <f t="shared" si="87"/>
        <v>11</v>
      </c>
      <c r="J2186" t="b">
        <f t="shared" si="86"/>
        <v>0</v>
      </c>
    </row>
    <row r="2187" spans="7:10" x14ac:dyDescent="0.25">
      <c r="G2187" t="s">
        <v>13007</v>
      </c>
      <c r="H2187" t="s">
        <v>13006</v>
      </c>
      <c r="I2187">
        <f t="shared" si="87"/>
        <v>1</v>
      </c>
      <c r="J2187" t="b">
        <f t="shared" si="86"/>
        <v>0</v>
      </c>
    </row>
    <row r="2188" spans="7:10" x14ac:dyDescent="0.25">
      <c r="G2188" t="s">
        <v>13007</v>
      </c>
      <c r="H2188" t="s">
        <v>13017</v>
      </c>
      <c r="I2188">
        <f t="shared" si="87"/>
        <v>2</v>
      </c>
      <c r="J2188" t="b">
        <f t="shared" si="86"/>
        <v>0</v>
      </c>
    </row>
    <row r="2189" spans="7:10" x14ac:dyDescent="0.25">
      <c r="G2189" t="s">
        <v>13007</v>
      </c>
      <c r="H2189" t="s">
        <v>13023</v>
      </c>
      <c r="I2189">
        <f t="shared" si="87"/>
        <v>3</v>
      </c>
      <c r="J2189" t="b">
        <f t="shared" si="86"/>
        <v>0</v>
      </c>
    </row>
    <row r="2190" spans="7:10" x14ac:dyDescent="0.25">
      <c r="G2190" t="s">
        <v>13007</v>
      </c>
      <c r="H2190" t="s">
        <v>13029</v>
      </c>
      <c r="I2190">
        <f t="shared" si="87"/>
        <v>4</v>
      </c>
      <c r="J2190" t="b">
        <f t="shared" si="86"/>
        <v>0</v>
      </c>
    </row>
    <row r="2191" spans="7:10" x14ac:dyDescent="0.25">
      <c r="G2191" t="s">
        <v>13007</v>
      </c>
      <c r="H2191" t="s">
        <v>13035</v>
      </c>
      <c r="I2191">
        <f t="shared" si="87"/>
        <v>5</v>
      </c>
      <c r="J2191" t="b">
        <f t="shared" si="86"/>
        <v>0</v>
      </c>
    </row>
    <row r="2192" spans="7:10" x14ac:dyDescent="0.25">
      <c r="G2192" t="s">
        <v>13007</v>
      </c>
      <c r="H2192" t="s">
        <v>13041</v>
      </c>
      <c r="I2192">
        <f t="shared" si="87"/>
        <v>6</v>
      </c>
      <c r="J2192" t="b">
        <f t="shared" si="86"/>
        <v>0</v>
      </c>
    </row>
    <row r="2193" spans="7:10" x14ac:dyDescent="0.25">
      <c r="G2193" t="s">
        <v>13007</v>
      </c>
      <c r="H2193" t="s">
        <v>13050</v>
      </c>
      <c r="I2193">
        <f t="shared" si="87"/>
        <v>7</v>
      </c>
      <c r="J2193" t="b">
        <f t="shared" si="86"/>
        <v>0</v>
      </c>
    </row>
    <row r="2194" spans="7:10" x14ac:dyDescent="0.25">
      <c r="G2194" t="s">
        <v>13007</v>
      </c>
      <c r="H2194" t="s">
        <v>13054</v>
      </c>
      <c r="I2194">
        <f t="shared" si="87"/>
        <v>8</v>
      </c>
      <c r="J2194" t="b">
        <f t="shared" si="86"/>
        <v>0</v>
      </c>
    </row>
    <row r="2195" spans="7:10" x14ac:dyDescent="0.25">
      <c r="G2195" t="s">
        <v>13007</v>
      </c>
      <c r="H2195" t="s">
        <v>8145</v>
      </c>
      <c r="I2195">
        <f t="shared" si="87"/>
        <v>9</v>
      </c>
      <c r="J2195" t="b">
        <f t="shared" si="86"/>
        <v>0</v>
      </c>
    </row>
    <row r="2196" spans="7:10" x14ac:dyDescent="0.25">
      <c r="G2196" t="s">
        <v>13007</v>
      </c>
      <c r="H2196" t="s">
        <v>13063</v>
      </c>
      <c r="I2196">
        <f t="shared" si="87"/>
        <v>10</v>
      </c>
      <c r="J2196" t="b">
        <f t="shared" si="86"/>
        <v>0</v>
      </c>
    </row>
    <row r="2197" spans="7:10" x14ac:dyDescent="0.25">
      <c r="G2197" t="s">
        <v>13071</v>
      </c>
      <c r="H2197" t="s">
        <v>13070</v>
      </c>
      <c r="I2197">
        <f t="shared" si="87"/>
        <v>1</v>
      </c>
      <c r="J2197" t="b">
        <f t="shared" si="86"/>
        <v>0</v>
      </c>
    </row>
    <row r="2198" spans="7:10" x14ac:dyDescent="0.25">
      <c r="G2198" t="s">
        <v>13071</v>
      </c>
      <c r="H2198" t="s">
        <v>13080</v>
      </c>
      <c r="I2198">
        <f t="shared" si="87"/>
        <v>2</v>
      </c>
      <c r="J2198" t="b">
        <f t="shared" si="86"/>
        <v>0</v>
      </c>
    </row>
    <row r="2199" spans="7:10" x14ac:dyDescent="0.25">
      <c r="G2199" t="s">
        <v>13071</v>
      </c>
      <c r="H2199" t="s">
        <v>13085</v>
      </c>
      <c r="I2199">
        <f t="shared" si="87"/>
        <v>3</v>
      </c>
      <c r="J2199" t="b">
        <f t="shared" si="86"/>
        <v>0</v>
      </c>
    </row>
    <row r="2200" spans="7:10" x14ac:dyDescent="0.25">
      <c r="G2200" t="s">
        <v>13071</v>
      </c>
      <c r="H2200" t="s">
        <v>13090</v>
      </c>
      <c r="I2200">
        <f t="shared" si="87"/>
        <v>4</v>
      </c>
      <c r="J2200" t="b">
        <f t="shared" si="86"/>
        <v>0</v>
      </c>
    </row>
    <row r="2201" spans="7:10" x14ac:dyDescent="0.25">
      <c r="G2201" t="s">
        <v>13071</v>
      </c>
      <c r="H2201" t="s">
        <v>13095</v>
      </c>
      <c r="I2201">
        <f t="shared" si="87"/>
        <v>5</v>
      </c>
      <c r="J2201" t="b">
        <f t="shared" si="86"/>
        <v>0</v>
      </c>
    </row>
    <row r="2202" spans="7:10" x14ac:dyDescent="0.25">
      <c r="G2202" t="s">
        <v>13071</v>
      </c>
      <c r="H2202" t="s">
        <v>13100</v>
      </c>
      <c r="I2202">
        <f t="shared" si="87"/>
        <v>6</v>
      </c>
      <c r="J2202" t="b">
        <f t="shared" si="86"/>
        <v>0</v>
      </c>
    </row>
    <row r="2203" spans="7:10" x14ac:dyDescent="0.25">
      <c r="G2203" t="s">
        <v>13071</v>
      </c>
      <c r="H2203" t="s">
        <v>13105</v>
      </c>
      <c r="I2203">
        <f t="shared" si="87"/>
        <v>7</v>
      </c>
      <c r="J2203" t="b">
        <f t="shared" si="86"/>
        <v>0</v>
      </c>
    </row>
    <row r="2204" spans="7:10" x14ac:dyDescent="0.25">
      <c r="G2204" t="s">
        <v>13071</v>
      </c>
      <c r="H2204" t="s">
        <v>13110</v>
      </c>
      <c r="I2204">
        <f t="shared" si="87"/>
        <v>8</v>
      </c>
      <c r="J2204" t="b">
        <f t="shared" si="86"/>
        <v>0</v>
      </c>
    </row>
    <row r="2205" spans="7:10" x14ac:dyDescent="0.25">
      <c r="G2205" t="s">
        <v>13071</v>
      </c>
      <c r="H2205" t="s">
        <v>13115</v>
      </c>
      <c r="I2205">
        <f t="shared" si="87"/>
        <v>9</v>
      </c>
      <c r="J2205" t="b">
        <f t="shared" si="86"/>
        <v>0</v>
      </c>
    </row>
    <row r="2206" spans="7:10" x14ac:dyDescent="0.25">
      <c r="G2206" t="s">
        <v>13071</v>
      </c>
      <c r="H2206" t="s">
        <v>13120</v>
      </c>
      <c r="I2206">
        <f t="shared" si="87"/>
        <v>10</v>
      </c>
      <c r="J2206" t="b">
        <f t="shared" si="86"/>
        <v>0</v>
      </c>
    </row>
    <row r="2207" spans="7:10" x14ac:dyDescent="0.25">
      <c r="G2207" t="s">
        <v>13071</v>
      </c>
      <c r="H2207" t="s">
        <v>13125</v>
      </c>
      <c r="I2207">
        <f t="shared" si="87"/>
        <v>11</v>
      </c>
      <c r="J2207" t="b">
        <f t="shared" si="86"/>
        <v>0</v>
      </c>
    </row>
    <row r="2208" spans="7:10" x14ac:dyDescent="0.25">
      <c r="G2208" t="s">
        <v>13071</v>
      </c>
      <c r="H2208" t="s">
        <v>13130</v>
      </c>
      <c r="I2208">
        <f t="shared" si="87"/>
        <v>12</v>
      </c>
      <c r="J2208" t="b">
        <f t="shared" si="86"/>
        <v>0</v>
      </c>
    </row>
    <row r="2209" spans="7:10" x14ac:dyDescent="0.25">
      <c r="G2209" t="s">
        <v>13071</v>
      </c>
      <c r="H2209" t="s">
        <v>13135</v>
      </c>
      <c r="I2209">
        <f t="shared" si="87"/>
        <v>13</v>
      </c>
      <c r="J2209" t="b">
        <f t="shared" si="86"/>
        <v>0</v>
      </c>
    </row>
    <row r="2210" spans="7:10" x14ac:dyDescent="0.25">
      <c r="G2210" t="s">
        <v>13071</v>
      </c>
      <c r="H2210" t="s">
        <v>13140</v>
      </c>
      <c r="I2210">
        <f t="shared" si="87"/>
        <v>14</v>
      </c>
      <c r="J2210" t="b">
        <f t="shared" si="86"/>
        <v>0</v>
      </c>
    </row>
    <row r="2211" spans="7:10" x14ac:dyDescent="0.25">
      <c r="G2211" t="s">
        <v>13071</v>
      </c>
      <c r="H2211" t="s">
        <v>13145</v>
      </c>
      <c r="I2211">
        <f t="shared" si="87"/>
        <v>15</v>
      </c>
      <c r="J2211" t="b">
        <f t="shared" si="86"/>
        <v>0</v>
      </c>
    </row>
    <row r="2212" spans="7:10" x14ac:dyDescent="0.25">
      <c r="G2212" t="s">
        <v>13071</v>
      </c>
      <c r="H2212" t="s">
        <v>13150</v>
      </c>
      <c r="I2212">
        <f t="shared" si="87"/>
        <v>16</v>
      </c>
      <c r="J2212" t="b">
        <f t="shared" si="86"/>
        <v>0</v>
      </c>
    </row>
    <row r="2213" spans="7:10" x14ac:dyDescent="0.25">
      <c r="G2213" t="s">
        <v>13157</v>
      </c>
      <c r="H2213" t="s">
        <v>13156</v>
      </c>
      <c r="I2213">
        <f t="shared" si="87"/>
        <v>1</v>
      </c>
      <c r="J2213" t="b">
        <f t="shared" si="86"/>
        <v>0</v>
      </c>
    </row>
    <row r="2214" spans="7:10" x14ac:dyDescent="0.25">
      <c r="G2214" t="s">
        <v>13157</v>
      </c>
      <c r="H2214" t="s">
        <v>13167</v>
      </c>
      <c r="I2214">
        <f t="shared" si="87"/>
        <v>2</v>
      </c>
      <c r="J2214" t="b">
        <f t="shared" si="86"/>
        <v>0</v>
      </c>
    </row>
    <row r="2215" spans="7:10" x14ac:dyDescent="0.25">
      <c r="G2215" t="s">
        <v>13157</v>
      </c>
      <c r="H2215" t="s">
        <v>13172</v>
      </c>
      <c r="I2215">
        <f t="shared" si="87"/>
        <v>3</v>
      </c>
      <c r="J2215" t="b">
        <f t="shared" si="86"/>
        <v>0</v>
      </c>
    </row>
    <row r="2216" spans="7:10" x14ac:dyDescent="0.25">
      <c r="G2216" t="s">
        <v>13157</v>
      </c>
      <c r="H2216" t="s">
        <v>7802</v>
      </c>
      <c r="I2216">
        <f t="shared" si="87"/>
        <v>4</v>
      </c>
      <c r="J2216" t="b">
        <f t="shared" si="86"/>
        <v>0</v>
      </c>
    </row>
    <row r="2217" spans="7:10" x14ac:dyDescent="0.25">
      <c r="G2217" t="s">
        <v>13157</v>
      </c>
      <c r="H2217" t="s">
        <v>13180</v>
      </c>
      <c r="I2217">
        <f t="shared" si="87"/>
        <v>5</v>
      </c>
      <c r="J2217" t="b">
        <f t="shared" si="86"/>
        <v>0</v>
      </c>
    </row>
    <row r="2218" spans="7:10" x14ac:dyDescent="0.25">
      <c r="G2218" t="s">
        <v>13157</v>
      </c>
      <c r="H2218" t="s">
        <v>13185</v>
      </c>
      <c r="I2218">
        <f t="shared" si="87"/>
        <v>6</v>
      </c>
      <c r="J2218" t="b">
        <f t="shared" si="86"/>
        <v>0</v>
      </c>
    </row>
    <row r="2219" spans="7:10" x14ac:dyDescent="0.25">
      <c r="G2219" t="s">
        <v>13157</v>
      </c>
      <c r="H2219" t="s">
        <v>13190</v>
      </c>
      <c r="I2219">
        <f t="shared" si="87"/>
        <v>7</v>
      </c>
      <c r="J2219" t="b">
        <f t="shared" si="86"/>
        <v>0</v>
      </c>
    </row>
    <row r="2220" spans="7:10" x14ac:dyDescent="0.25">
      <c r="G2220" t="s">
        <v>13157</v>
      </c>
      <c r="H2220" t="s">
        <v>13195</v>
      </c>
      <c r="I2220">
        <f t="shared" si="87"/>
        <v>8</v>
      </c>
      <c r="J2220" t="b">
        <f t="shared" si="86"/>
        <v>0</v>
      </c>
    </row>
    <row r="2221" spans="7:10" x14ac:dyDescent="0.25">
      <c r="G2221" t="s">
        <v>13157</v>
      </c>
      <c r="H2221" t="s">
        <v>13200</v>
      </c>
      <c r="I2221">
        <f t="shared" si="87"/>
        <v>9</v>
      </c>
      <c r="J2221" t="b">
        <f t="shared" si="86"/>
        <v>0</v>
      </c>
    </row>
    <row r="2222" spans="7:10" x14ac:dyDescent="0.25">
      <c r="G2222" t="s">
        <v>13157</v>
      </c>
      <c r="H2222" t="s">
        <v>13205</v>
      </c>
      <c r="I2222">
        <f t="shared" si="87"/>
        <v>10</v>
      </c>
      <c r="J2222" t="b">
        <f t="shared" si="86"/>
        <v>0</v>
      </c>
    </row>
    <row r="2223" spans="7:10" x14ac:dyDescent="0.25">
      <c r="G2223" t="s">
        <v>13157</v>
      </c>
      <c r="H2223" t="s">
        <v>13157</v>
      </c>
      <c r="I2223">
        <f t="shared" si="87"/>
        <v>11</v>
      </c>
      <c r="J2223" t="b">
        <f t="shared" si="86"/>
        <v>0</v>
      </c>
    </row>
    <row r="2224" spans="7:10" x14ac:dyDescent="0.25">
      <c r="G2224" t="s">
        <v>13157</v>
      </c>
      <c r="H2224" t="s">
        <v>13213</v>
      </c>
      <c r="I2224">
        <f t="shared" si="87"/>
        <v>12</v>
      </c>
      <c r="J2224" t="b">
        <f t="shared" si="86"/>
        <v>0</v>
      </c>
    </row>
    <row r="2225" spans="7:10" x14ac:dyDescent="0.25">
      <c r="G2225" t="s">
        <v>13220</v>
      </c>
      <c r="H2225" t="s">
        <v>13219</v>
      </c>
      <c r="I2225">
        <f t="shared" si="87"/>
        <v>1</v>
      </c>
      <c r="J2225" t="b">
        <f t="shared" si="86"/>
        <v>0</v>
      </c>
    </row>
    <row r="2226" spans="7:10" x14ac:dyDescent="0.25">
      <c r="G2226" t="s">
        <v>13220</v>
      </c>
      <c r="H2226" t="s">
        <v>6696</v>
      </c>
      <c r="I2226">
        <f t="shared" si="87"/>
        <v>2</v>
      </c>
      <c r="J2226" t="b">
        <f t="shared" si="86"/>
        <v>0</v>
      </c>
    </row>
    <row r="2227" spans="7:10" x14ac:dyDescent="0.25">
      <c r="G2227" t="s">
        <v>13220</v>
      </c>
      <c r="H2227" t="s">
        <v>13235</v>
      </c>
      <c r="I2227">
        <f t="shared" si="87"/>
        <v>3</v>
      </c>
      <c r="J2227" t="b">
        <f t="shared" si="86"/>
        <v>0</v>
      </c>
    </row>
    <row r="2228" spans="7:10" x14ac:dyDescent="0.25">
      <c r="G2228" t="s">
        <v>13220</v>
      </c>
      <c r="H2228" t="s">
        <v>13240</v>
      </c>
      <c r="I2228">
        <f t="shared" si="87"/>
        <v>4</v>
      </c>
      <c r="J2228" t="b">
        <f t="shared" si="86"/>
        <v>0</v>
      </c>
    </row>
    <row r="2229" spans="7:10" x14ac:dyDescent="0.25">
      <c r="G2229" t="s">
        <v>13220</v>
      </c>
      <c r="H2229" t="s">
        <v>13248</v>
      </c>
      <c r="I2229">
        <f t="shared" si="87"/>
        <v>5</v>
      </c>
      <c r="J2229" t="b">
        <f t="shared" si="86"/>
        <v>0</v>
      </c>
    </row>
    <row r="2230" spans="7:10" x14ac:dyDescent="0.25">
      <c r="G2230" t="s">
        <v>13220</v>
      </c>
      <c r="H2230" t="s">
        <v>13256</v>
      </c>
      <c r="I2230">
        <f t="shared" si="87"/>
        <v>6</v>
      </c>
      <c r="J2230" t="b">
        <f t="shared" si="86"/>
        <v>0</v>
      </c>
    </row>
    <row r="2231" spans="7:10" x14ac:dyDescent="0.25">
      <c r="G2231" t="s">
        <v>13220</v>
      </c>
      <c r="H2231" t="s">
        <v>13264</v>
      </c>
      <c r="I2231">
        <f t="shared" si="87"/>
        <v>7</v>
      </c>
      <c r="J2231" t="b">
        <f t="shared" si="86"/>
        <v>0</v>
      </c>
    </row>
    <row r="2232" spans="7:10" x14ac:dyDescent="0.25">
      <c r="G2232" t="s">
        <v>13220</v>
      </c>
      <c r="H2232" t="s">
        <v>13272</v>
      </c>
      <c r="I2232">
        <f t="shared" si="87"/>
        <v>8</v>
      </c>
      <c r="J2232" t="b">
        <f t="shared" si="86"/>
        <v>0</v>
      </c>
    </row>
    <row r="2233" spans="7:10" x14ac:dyDescent="0.25">
      <c r="G2233" t="s">
        <v>13220</v>
      </c>
      <c r="H2233" t="s">
        <v>13277</v>
      </c>
      <c r="I2233">
        <f t="shared" si="87"/>
        <v>9</v>
      </c>
      <c r="J2233" t="b">
        <f t="shared" si="86"/>
        <v>0</v>
      </c>
    </row>
    <row r="2234" spans="7:10" x14ac:dyDescent="0.25">
      <c r="G2234" t="s">
        <v>13220</v>
      </c>
      <c r="H2234" t="s">
        <v>13282</v>
      </c>
      <c r="I2234">
        <f t="shared" si="87"/>
        <v>10</v>
      </c>
      <c r="J2234" t="b">
        <f t="shared" si="86"/>
        <v>0</v>
      </c>
    </row>
    <row r="2235" spans="7:10" x14ac:dyDescent="0.25">
      <c r="G2235" t="s">
        <v>13220</v>
      </c>
      <c r="H2235" t="s">
        <v>13287</v>
      </c>
      <c r="I2235">
        <f t="shared" si="87"/>
        <v>11</v>
      </c>
      <c r="J2235" t="b">
        <f t="shared" si="86"/>
        <v>0</v>
      </c>
    </row>
    <row r="2236" spans="7:10" x14ac:dyDescent="0.25">
      <c r="G2236" t="s">
        <v>13220</v>
      </c>
      <c r="H2236" t="s">
        <v>13292</v>
      </c>
      <c r="I2236">
        <f t="shared" si="87"/>
        <v>12</v>
      </c>
      <c r="J2236" t="b">
        <f t="shared" si="86"/>
        <v>0</v>
      </c>
    </row>
    <row r="2237" spans="7:10" x14ac:dyDescent="0.25">
      <c r="G2237" t="s">
        <v>13220</v>
      </c>
      <c r="H2237" t="s">
        <v>13300</v>
      </c>
      <c r="I2237">
        <f t="shared" si="87"/>
        <v>13</v>
      </c>
      <c r="J2237" t="b">
        <f t="shared" si="86"/>
        <v>0</v>
      </c>
    </row>
    <row r="2238" spans="7:10" x14ac:dyDescent="0.25">
      <c r="G2238" t="s">
        <v>13220</v>
      </c>
      <c r="H2238" t="s">
        <v>13308</v>
      </c>
      <c r="I2238">
        <f t="shared" si="87"/>
        <v>14</v>
      </c>
      <c r="J2238" t="b">
        <f t="shared" ref="J2238:J2301" si="88">G2238=Country</f>
        <v>0</v>
      </c>
    </row>
    <row r="2239" spans="7:10" x14ac:dyDescent="0.25">
      <c r="G2239" t="s">
        <v>13220</v>
      </c>
      <c r="H2239" t="s">
        <v>13313</v>
      </c>
      <c r="I2239">
        <f t="shared" si="87"/>
        <v>15</v>
      </c>
      <c r="J2239" t="b">
        <f t="shared" si="88"/>
        <v>0</v>
      </c>
    </row>
    <row r="2240" spans="7:10" x14ac:dyDescent="0.25">
      <c r="G2240" t="s">
        <v>13220</v>
      </c>
      <c r="H2240" t="s">
        <v>13318</v>
      </c>
      <c r="I2240">
        <f t="shared" si="87"/>
        <v>16</v>
      </c>
      <c r="J2240" t="b">
        <f t="shared" si="88"/>
        <v>0</v>
      </c>
    </row>
    <row r="2241" spans="7:10" x14ac:dyDescent="0.25">
      <c r="G2241" t="s">
        <v>13220</v>
      </c>
      <c r="H2241" t="s">
        <v>13326</v>
      </c>
      <c r="I2241">
        <f t="shared" si="87"/>
        <v>17</v>
      </c>
      <c r="J2241" t="b">
        <f t="shared" si="88"/>
        <v>0</v>
      </c>
    </row>
    <row r="2242" spans="7:10" x14ac:dyDescent="0.25">
      <c r="G2242" t="s">
        <v>13220</v>
      </c>
      <c r="H2242" t="s">
        <v>13334</v>
      </c>
      <c r="I2242">
        <f t="shared" si="87"/>
        <v>18</v>
      </c>
      <c r="J2242" t="b">
        <f t="shared" si="88"/>
        <v>0</v>
      </c>
    </row>
    <row r="2243" spans="7:10" x14ac:dyDescent="0.25">
      <c r="G2243" t="s">
        <v>13220</v>
      </c>
      <c r="H2243" t="s">
        <v>13342</v>
      </c>
      <c r="I2243">
        <f t="shared" ref="I2243:I2306" si="89">IF(G2243=G2242,I2242+1,1)</f>
        <v>19</v>
      </c>
      <c r="J2243" t="b">
        <f t="shared" si="88"/>
        <v>0</v>
      </c>
    </row>
    <row r="2244" spans="7:10" x14ac:dyDescent="0.25">
      <c r="G2244" t="s">
        <v>13220</v>
      </c>
      <c r="H2244" t="s">
        <v>2146</v>
      </c>
      <c r="I2244">
        <f t="shared" si="89"/>
        <v>20</v>
      </c>
      <c r="J2244" t="b">
        <f t="shared" si="88"/>
        <v>0</v>
      </c>
    </row>
    <row r="2245" spans="7:10" x14ac:dyDescent="0.25">
      <c r="G2245" t="s">
        <v>13220</v>
      </c>
      <c r="H2245" t="s">
        <v>13350</v>
      </c>
      <c r="I2245">
        <f t="shared" si="89"/>
        <v>21</v>
      </c>
      <c r="J2245" t="b">
        <f t="shared" si="88"/>
        <v>0</v>
      </c>
    </row>
    <row r="2246" spans="7:10" x14ac:dyDescent="0.25">
      <c r="G2246" t="s">
        <v>13220</v>
      </c>
      <c r="H2246" t="s">
        <v>13355</v>
      </c>
      <c r="I2246">
        <f t="shared" si="89"/>
        <v>22</v>
      </c>
      <c r="J2246" t="b">
        <f t="shared" si="88"/>
        <v>0</v>
      </c>
    </row>
    <row r="2247" spans="7:10" x14ac:dyDescent="0.25">
      <c r="G2247" t="s">
        <v>13220</v>
      </c>
      <c r="H2247" t="s">
        <v>13360</v>
      </c>
      <c r="I2247">
        <f t="shared" si="89"/>
        <v>23</v>
      </c>
      <c r="J2247" t="b">
        <f t="shared" si="88"/>
        <v>0</v>
      </c>
    </row>
    <row r="2248" spans="7:10" x14ac:dyDescent="0.25">
      <c r="G2248" t="s">
        <v>13220</v>
      </c>
      <c r="H2248" t="s">
        <v>13368</v>
      </c>
      <c r="I2248">
        <f t="shared" si="89"/>
        <v>24</v>
      </c>
      <c r="J2248" t="b">
        <f t="shared" si="88"/>
        <v>0</v>
      </c>
    </row>
    <row r="2249" spans="7:10" x14ac:dyDescent="0.25">
      <c r="G2249" t="s">
        <v>13220</v>
      </c>
      <c r="H2249" t="s">
        <v>13376</v>
      </c>
      <c r="I2249">
        <f t="shared" si="89"/>
        <v>25</v>
      </c>
      <c r="J2249" t="b">
        <f t="shared" si="88"/>
        <v>0</v>
      </c>
    </row>
    <row r="2250" spans="7:10" x14ac:dyDescent="0.25">
      <c r="G2250" t="s">
        <v>13220</v>
      </c>
      <c r="H2250" t="s">
        <v>13381</v>
      </c>
      <c r="I2250">
        <f t="shared" si="89"/>
        <v>26</v>
      </c>
      <c r="J2250" t="b">
        <f t="shared" si="88"/>
        <v>0</v>
      </c>
    </row>
    <row r="2251" spans="7:10" x14ac:dyDescent="0.25">
      <c r="G2251" t="s">
        <v>13220</v>
      </c>
      <c r="H2251" t="s">
        <v>945</v>
      </c>
      <c r="I2251">
        <f t="shared" si="89"/>
        <v>27</v>
      </c>
      <c r="J2251" t="b">
        <f t="shared" si="88"/>
        <v>0</v>
      </c>
    </row>
    <row r="2252" spans="7:10" x14ac:dyDescent="0.25">
      <c r="G2252" t="s">
        <v>13220</v>
      </c>
      <c r="H2252" t="s">
        <v>13392</v>
      </c>
      <c r="I2252">
        <f t="shared" si="89"/>
        <v>28</v>
      </c>
      <c r="J2252" t="b">
        <f t="shared" si="88"/>
        <v>0</v>
      </c>
    </row>
    <row r="2253" spans="7:10" x14ac:dyDescent="0.25">
      <c r="G2253" t="s">
        <v>13402</v>
      </c>
      <c r="H2253" t="s">
        <v>13401</v>
      </c>
      <c r="I2253">
        <f t="shared" si="89"/>
        <v>1</v>
      </c>
      <c r="J2253" t="b">
        <f t="shared" si="88"/>
        <v>0</v>
      </c>
    </row>
    <row r="2254" spans="7:10" x14ac:dyDescent="0.25">
      <c r="G2254" t="s">
        <v>13402</v>
      </c>
      <c r="H2254" t="s">
        <v>13412</v>
      </c>
      <c r="I2254">
        <f t="shared" si="89"/>
        <v>2</v>
      </c>
      <c r="J2254" t="b">
        <f t="shared" si="88"/>
        <v>0</v>
      </c>
    </row>
    <row r="2255" spans="7:10" x14ac:dyDescent="0.25">
      <c r="G2255" t="s">
        <v>13402</v>
      </c>
      <c r="H2255" t="s">
        <v>13417</v>
      </c>
      <c r="I2255">
        <f t="shared" si="89"/>
        <v>3</v>
      </c>
      <c r="J2255" t="b">
        <f t="shared" si="88"/>
        <v>0</v>
      </c>
    </row>
    <row r="2256" spans="7:10" x14ac:dyDescent="0.25">
      <c r="G2256" t="s">
        <v>13402</v>
      </c>
      <c r="H2256" t="s">
        <v>13422</v>
      </c>
      <c r="I2256">
        <f t="shared" si="89"/>
        <v>4</v>
      </c>
      <c r="J2256" t="b">
        <f t="shared" si="88"/>
        <v>0</v>
      </c>
    </row>
    <row r="2257" spans="7:10" x14ac:dyDescent="0.25">
      <c r="G2257" t="s">
        <v>13402</v>
      </c>
      <c r="H2257" t="s">
        <v>13427</v>
      </c>
      <c r="I2257">
        <f t="shared" si="89"/>
        <v>5</v>
      </c>
      <c r="J2257" t="b">
        <f t="shared" si="88"/>
        <v>0</v>
      </c>
    </row>
    <row r="2258" spans="7:10" x14ac:dyDescent="0.25">
      <c r="G2258" t="s">
        <v>13402</v>
      </c>
      <c r="H2258" t="s">
        <v>13432</v>
      </c>
      <c r="I2258">
        <f t="shared" si="89"/>
        <v>6</v>
      </c>
      <c r="J2258" t="b">
        <f t="shared" si="88"/>
        <v>0</v>
      </c>
    </row>
    <row r="2259" spans="7:10" x14ac:dyDescent="0.25">
      <c r="G2259" t="s">
        <v>13402</v>
      </c>
      <c r="H2259" t="s">
        <v>13437</v>
      </c>
      <c r="I2259">
        <f t="shared" si="89"/>
        <v>7</v>
      </c>
      <c r="J2259" t="b">
        <f t="shared" si="88"/>
        <v>0</v>
      </c>
    </row>
    <row r="2260" spans="7:10" x14ac:dyDescent="0.25">
      <c r="G2260" t="s">
        <v>13402</v>
      </c>
      <c r="H2260" t="s">
        <v>13442</v>
      </c>
      <c r="I2260">
        <f t="shared" si="89"/>
        <v>8</v>
      </c>
      <c r="J2260" t="b">
        <f t="shared" si="88"/>
        <v>0</v>
      </c>
    </row>
    <row r="2261" spans="7:10" x14ac:dyDescent="0.25">
      <c r="G2261" t="s">
        <v>13402</v>
      </c>
      <c r="H2261" t="s">
        <v>6696</v>
      </c>
      <c r="I2261">
        <f t="shared" si="89"/>
        <v>9</v>
      </c>
      <c r="J2261" t="b">
        <f t="shared" si="88"/>
        <v>0</v>
      </c>
    </row>
    <row r="2262" spans="7:10" x14ac:dyDescent="0.25">
      <c r="G2262" t="s">
        <v>13402</v>
      </c>
      <c r="H2262" t="s">
        <v>13450</v>
      </c>
      <c r="I2262">
        <f t="shared" si="89"/>
        <v>10</v>
      </c>
      <c r="J2262" t="b">
        <f t="shared" si="88"/>
        <v>0</v>
      </c>
    </row>
    <row r="2263" spans="7:10" x14ac:dyDescent="0.25">
      <c r="G2263" t="s">
        <v>13402</v>
      </c>
      <c r="H2263" t="s">
        <v>13455</v>
      </c>
      <c r="I2263">
        <f t="shared" si="89"/>
        <v>11</v>
      </c>
      <c r="J2263" t="b">
        <f t="shared" si="88"/>
        <v>0</v>
      </c>
    </row>
    <row r="2264" spans="7:10" x14ac:dyDescent="0.25">
      <c r="G2264" t="s">
        <v>13402</v>
      </c>
      <c r="H2264" t="s">
        <v>13460</v>
      </c>
      <c r="I2264">
        <f t="shared" si="89"/>
        <v>12</v>
      </c>
      <c r="J2264" t="b">
        <f t="shared" si="88"/>
        <v>0</v>
      </c>
    </row>
    <row r="2265" spans="7:10" x14ac:dyDescent="0.25">
      <c r="G2265" t="s">
        <v>13402</v>
      </c>
      <c r="H2265" t="s">
        <v>13465</v>
      </c>
      <c r="I2265">
        <f t="shared" si="89"/>
        <v>13</v>
      </c>
      <c r="J2265" t="b">
        <f t="shared" si="88"/>
        <v>0</v>
      </c>
    </row>
    <row r="2266" spans="7:10" x14ac:dyDescent="0.25">
      <c r="G2266" t="s">
        <v>13402</v>
      </c>
      <c r="H2266" t="s">
        <v>1318</v>
      </c>
      <c r="I2266">
        <f t="shared" si="89"/>
        <v>14</v>
      </c>
      <c r="J2266" t="b">
        <f t="shared" si="88"/>
        <v>0</v>
      </c>
    </row>
    <row r="2267" spans="7:10" x14ac:dyDescent="0.25">
      <c r="G2267" t="s">
        <v>13402</v>
      </c>
      <c r="H2267" t="s">
        <v>13473</v>
      </c>
      <c r="I2267">
        <f t="shared" si="89"/>
        <v>15</v>
      </c>
      <c r="J2267" t="b">
        <f t="shared" si="88"/>
        <v>0</v>
      </c>
    </row>
    <row r="2268" spans="7:10" x14ac:dyDescent="0.25">
      <c r="G2268" t="s">
        <v>13402</v>
      </c>
      <c r="H2268" t="s">
        <v>13478</v>
      </c>
      <c r="I2268">
        <f t="shared" si="89"/>
        <v>16</v>
      </c>
      <c r="J2268" t="b">
        <f t="shared" si="88"/>
        <v>0</v>
      </c>
    </row>
    <row r="2269" spans="7:10" x14ac:dyDescent="0.25">
      <c r="G2269" t="s">
        <v>13402</v>
      </c>
      <c r="H2269" t="s">
        <v>13483</v>
      </c>
      <c r="I2269">
        <f t="shared" si="89"/>
        <v>17</v>
      </c>
      <c r="J2269" t="b">
        <f t="shared" si="88"/>
        <v>0</v>
      </c>
    </row>
    <row r="2270" spans="7:10" x14ac:dyDescent="0.25">
      <c r="G2270" t="s">
        <v>13402</v>
      </c>
      <c r="H2270" t="s">
        <v>13488</v>
      </c>
      <c r="I2270">
        <f t="shared" si="89"/>
        <v>18</v>
      </c>
      <c r="J2270" t="b">
        <f t="shared" si="88"/>
        <v>0</v>
      </c>
    </row>
    <row r="2271" spans="7:10" x14ac:dyDescent="0.25">
      <c r="G2271" t="s">
        <v>13494</v>
      </c>
      <c r="H2271" t="s">
        <v>2884</v>
      </c>
      <c r="I2271">
        <f t="shared" si="89"/>
        <v>1</v>
      </c>
      <c r="J2271" t="b">
        <f t="shared" si="88"/>
        <v>0</v>
      </c>
    </row>
    <row r="2272" spans="7:10" x14ac:dyDescent="0.25">
      <c r="G2272" t="s">
        <v>13494</v>
      </c>
      <c r="H2272" t="s">
        <v>13502</v>
      </c>
      <c r="I2272">
        <f t="shared" si="89"/>
        <v>2</v>
      </c>
      <c r="J2272" t="b">
        <f t="shared" si="88"/>
        <v>0</v>
      </c>
    </row>
    <row r="2273" spans="7:10" x14ac:dyDescent="0.25">
      <c r="G2273" t="s">
        <v>13494</v>
      </c>
      <c r="H2273" t="s">
        <v>13507</v>
      </c>
      <c r="I2273">
        <f t="shared" si="89"/>
        <v>3</v>
      </c>
      <c r="J2273" t="b">
        <f t="shared" si="88"/>
        <v>0</v>
      </c>
    </row>
    <row r="2274" spans="7:10" x14ac:dyDescent="0.25">
      <c r="G2274" t="s">
        <v>13494</v>
      </c>
      <c r="H2274" t="s">
        <v>13512</v>
      </c>
      <c r="I2274">
        <f t="shared" si="89"/>
        <v>4</v>
      </c>
      <c r="J2274" t="b">
        <f t="shared" si="88"/>
        <v>0</v>
      </c>
    </row>
    <row r="2275" spans="7:10" x14ac:dyDescent="0.25">
      <c r="G2275" t="s">
        <v>13494</v>
      </c>
      <c r="H2275" t="s">
        <v>13517</v>
      </c>
      <c r="I2275">
        <f t="shared" si="89"/>
        <v>5</v>
      </c>
      <c r="J2275" t="b">
        <f t="shared" si="88"/>
        <v>0</v>
      </c>
    </row>
    <row r="2276" spans="7:10" x14ac:dyDescent="0.25">
      <c r="G2276" t="s">
        <v>13494</v>
      </c>
      <c r="H2276" t="s">
        <v>13522</v>
      </c>
      <c r="I2276">
        <f t="shared" si="89"/>
        <v>6</v>
      </c>
      <c r="J2276" t="b">
        <f t="shared" si="88"/>
        <v>0</v>
      </c>
    </row>
    <row r="2277" spans="7:10" x14ac:dyDescent="0.25">
      <c r="G2277" t="s">
        <v>13494</v>
      </c>
      <c r="H2277" t="s">
        <v>13527</v>
      </c>
      <c r="I2277">
        <f t="shared" si="89"/>
        <v>7</v>
      </c>
      <c r="J2277" t="b">
        <f t="shared" si="88"/>
        <v>0</v>
      </c>
    </row>
    <row r="2278" spans="7:10" x14ac:dyDescent="0.25">
      <c r="G2278" t="s">
        <v>13494</v>
      </c>
      <c r="H2278" t="s">
        <v>13532</v>
      </c>
      <c r="I2278">
        <f t="shared" si="89"/>
        <v>8</v>
      </c>
      <c r="J2278" t="b">
        <f t="shared" si="88"/>
        <v>0</v>
      </c>
    </row>
    <row r="2279" spans="7:10" x14ac:dyDescent="0.25">
      <c r="G2279" t="s">
        <v>13494</v>
      </c>
      <c r="H2279" t="s">
        <v>13537</v>
      </c>
      <c r="I2279">
        <f t="shared" si="89"/>
        <v>9</v>
      </c>
      <c r="J2279" t="b">
        <f t="shared" si="88"/>
        <v>0</v>
      </c>
    </row>
    <row r="2280" spans="7:10" x14ac:dyDescent="0.25">
      <c r="G2280" t="s">
        <v>13494</v>
      </c>
      <c r="H2280" t="s">
        <v>13542</v>
      </c>
      <c r="I2280">
        <f t="shared" si="89"/>
        <v>10</v>
      </c>
      <c r="J2280" t="b">
        <f t="shared" si="88"/>
        <v>0</v>
      </c>
    </row>
    <row r="2281" spans="7:10" x14ac:dyDescent="0.25">
      <c r="G2281" t="s">
        <v>13494</v>
      </c>
      <c r="H2281" t="s">
        <v>13547</v>
      </c>
      <c r="I2281">
        <f t="shared" si="89"/>
        <v>11</v>
      </c>
      <c r="J2281" t="b">
        <f t="shared" si="88"/>
        <v>0</v>
      </c>
    </row>
    <row r="2282" spans="7:10" x14ac:dyDescent="0.25">
      <c r="G2282" t="s">
        <v>13494</v>
      </c>
      <c r="H2282" t="s">
        <v>13552</v>
      </c>
      <c r="I2282">
        <f t="shared" si="89"/>
        <v>12</v>
      </c>
      <c r="J2282" t="b">
        <f t="shared" si="88"/>
        <v>0</v>
      </c>
    </row>
    <row r="2283" spans="7:10" x14ac:dyDescent="0.25">
      <c r="G2283" t="s">
        <v>13494</v>
      </c>
      <c r="H2283" t="s">
        <v>6335</v>
      </c>
      <c r="I2283">
        <f t="shared" si="89"/>
        <v>13</v>
      </c>
      <c r="J2283" t="b">
        <f t="shared" si="88"/>
        <v>0</v>
      </c>
    </row>
    <row r="2284" spans="7:10" x14ac:dyDescent="0.25">
      <c r="G2284" t="s">
        <v>13494</v>
      </c>
      <c r="H2284" t="s">
        <v>13560</v>
      </c>
      <c r="I2284">
        <f t="shared" si="89"/>
        <v>14</v>
      </c>
      <c r="J2284" t="b">
        <f t="shared" si="88"/>
        <v>0</v>
      </c>
    </row>
    <row r="2285" spans="7:10" x14ac:dyDescent="0.25">
      <c r="G2285" t="s">
        <v>13494</v>
      </c>
      <c r="H2285" t="s">
        <v>13565</v>
      </c>
      <c r="I2285">
        <f t="shared" si="89"/>
        <v>15</v>
      </c>
      <c r="J2285" t="b">
        <f t="shared" si="88"/>
        <v>0</v>
      </c>
    </row>
    <row r="2286" spans="7:10" x14ac:dyDescent="0.25">
      <c r="G2286" t="s">
        <v>13494</v>
      </c>
      <c r="H2286" t="s">
        <v>13570</v>
      </c>
      <c r="I2286">
        <f t="shared" si="89"/>
        <v>16</v>
      </c>
      <c r="J2286" t="b">
        <f t="shared" si="88"/>
        <v>0</v>
      </c>
    </row>
    <row r="2287" spans="7:10" x14ac:dyDescent="0.25">
      <c r="G2287" t="s">
        <v>13494</v>
      </c>
      <c r="H2287" t="s">
        <v>13575</v>
      </c>
      <c r="I2287">
        <f t="shared" si="89"/>
        <v>17</v>
      </c>
      <c r="J2287" t="b">
        <f t="shared" si="88"/>
        <v>0</v>
      </c>
    </row>
    <row r="2288" spans="7:10" x14ac:dyDescent="0.25">
      <c r="G2288" t="s">
        <v>13494</v>
      </c>
      <c r="H2288" t="s">
        <v>13580</v>
      </c>
      <c r="I2288">
        <f t="shared" si="89"/>
        <v>18</v>
      </c>
      <c r="J2288" t="b">
        <f t="shared" si="88"/>
        <v>0</v>
      </c>
    </row>
    <row r="2289" spans="7:10" x14ac:dyDescent="0.25">
      <c r="G2289" t="s">
        <v>13494</v>
      </c>
      <c r="H2289" t="s">
        <v>13585</v>
      </c>
      <c r="I2289">
        <f t="shared" si="89"/>
        <v>19</v>
      </c>
      <c r="J2289" t="b">
        <f t="shared" si="88"/>
        <v>0</v>
      </c>
    </row>
    <row r="2290" spans="7:10" x14ac:dyDescent="0.25">
      <c r="G2290" t="s">
        <v>13494</v>
      </c>
      <c r="H2290" t="s">
        <v>13590</v>
      </c>
      <c r="I2290">
        <f t="shared" si="89"/>
        <v>20</v>
      </c>
      <c r="J2290" t="b">
        <f t="shared" si="88"/>
        <v>0</v>
      </c>
    </row>
    <row r="2291" spans="7:10" x14ac:dyDescent="0.25">
      <c r="G2291" t="s">
        <v>13494</v>
      </c>
      <c r="H2291" t="s">
        <v>13595</v>
      </c>
      <c r="I2291">
        <f t="shared" si="89"/>
        <v>21</v>
      </c>
      <c r="J2291" t="b">
        <f t="shared" si="88"/>
        <v>0</v>
      </c>
    </row>
    <row r="2292" spans="7:10" x14ac:dyDescent="0.25">
      <c r="G2292" t="s">
        <v>13494</v>
      </c>
      <c r="H2292" t="s">
        <v>13600</v>
      </c>
      <c r="I2292">
        <f t="shared" si="89"/>
        <v>22</v>
      </c>
      <c r="J2292" t="b">
        <f t="shared" si="88"/>
        <v>0</v>
      </c>
    </row>
    <row r="2293" spans="7:10" x14ac:dyDescent="0.25">
      <c r="G2293" t="s">
        <v>13494</v>
      </c>
      <c r="H2293" t="s">
        <v>13605</v>
      </c>
      <c r="I2293">
        <f t="shared" si="89"/>
        <v>23</v>
      </c>
      <c r="J2293" t="b">
        <f t="shared" si="88"/>
        <v>0</v>
      </c>
    </row>
    <row r="2294" spans="7:10" x14ac:dyDescent="0.25">
      <c r="G2294" t="s">
        <v>13494</v>
      </c>
      <c r="H2294" t="s">
        <v>13610</v>
      </c>
      <c r="I2294">
        <f t="shared" si="89"/>
        <v>24</v>
      </c>
      <c r="J2294" t="b">
        <f t="shared" si="88"/>
        <v>0</v>
      </c>
    </row>
    <row r="2295" spans="7:10" x14ac:dyDescent="0.25">
      <c r="G2295" t="s">
        <v>13494</v>
      </c>
      <c r="H2295" t="s">
        <v>13615</v>
      </c>
      <c r="I2295">
        <f t="shared" si="89"/>
        <v>25</v>
      </c>
      <c r="J2295" t="b">
        <f t="shared" si="88"/>
        <v>0</v>
      </c>
    </row>
    <row r="2296" spans="7:10" x14ac:dyDescent="0.25">
      <c r="G2296" t="s">
        <v>13622</v>
      </c>
      <c r="H2296" t="s">
        <v>13621</v>
      </c>
      <c r="I2296">
        <f t="shared" si="89"/>
        <v>1</v>
      </c>
      <c r="J2296" t="b">
        <f t="shared" si="88"/>
        <v>0</v>
      </c>
    </row>
    <row r="2297" spans="7:10" x14ac:dyDescent="0.25">
      <c r="G2297" t="s">
        <v>13622</v>
      </c>
      <c r="H2297" t="s">
        <v>13631</v>
      </c>
      <c r="I2297">
        <f t="shared" si="89"/>
        <v>2</v>
      </c>
      <c r="J2297" t="b">
        <f t="shared" si="88"/>
        <v>0</v>
      </c>
    </row>
    <row r="2298" spans="7:10" x14ac:dyDescent="0.25">
      <c r="G2298" t="s">
        <v>13622</v>
      </c>
      <c r="H2298" t="s">
        <v>13636</v>
      </c>
      <c r="I2298">
        <f t="shared" si="89"/>
        <v>3</v>
      </c>
      <c r="J2298" t="b">
        <f t="shared" si="88"/>
        <v>0</v>
      </c>
    </row>
    <row r="2299" spans="7:10" x14ac:dyDescent="0.25">
      <c r="G2299" t="s">
        <v>13622</v>
      </c>
      <c r="H2299" t="s">
        <v>13641</v>
      </c>
      <c r="I2299">
        <f t="shared" si="89"/>
        <v>4</v>
      </c>
      <c r="J2299" t="b">
        <f t="shared" si="88"/>
        <v>0</v>
      </c>
    </row>
    <row r="2300" spans="7:10" x14ac:dyDescent="0.25">
      <c r="G2300" t="s">
        <v>13622</v>
      </c>
      <c r="H2300" t="s">
        <v>13646</v>
      </c>
      <c r="I2300">
        <f t="shared" si="89"/>
        <v>5</v>
      </c>
      <c r="J2300" t="b">
        <f t="shared" si="88"/>
        <v>0</v>
      </c>
    </row>
    <row r="2301" spans="7:10" x14ac:dyDescent="0.25">
      <c r="G2301" t="s">
        <v>13622</v>
      </c>
      <c r="H2301" t="s">
        <v>13651</v>
      </c>
      <c r="I2301">
        <f t="shared" si="89"/>
        <v>6</v>
      </c>
      <c r="J2301" t="b">
        <f t="shared" si="88"/>
        <v>0</v>
      </c>
    </row>
    <row r="2302" spans="7:10" x14ac:dyDescent="0.25">
      <c r="G2302" t="s">
        <v>13622</v>
      </c>
      <c r="H2302" t="s">
        <v>13656</v>
      </c>
      <c r="I2302">
        <f t="shared" si="89"/>
        <v>7</v>
      </c>
      <c r="J2302" t="b">
        <f t="shared" ref="J2302:J2365" si="90">G2302=Country</f>
        <v>0</v>
      </c>
    </row>
    <row r="2303" spans="7:10" x14ac:dyDescent="0.25">
      <c r="G2303" t="s">
        <v>13622</v>
      </c>
      <c r="H2303" t="s">
        <v>13661</v>
      </c>
      <c r="I2303">
        <f t="shared" si="89"/>
        <v>8</v>
      </c>
      <c r="J2303" t="b">
        <f t="shared" si="90"/>
        <v>0</v>
      </c>
    </row>
    <row r="2304" spans="7:10" x14ac:dyDescent="0.25">
      <c r="G2304" t="s">
        <v>13622</v>
      </c>
      <c r="H2304" t="s">
        <v>13666</v>
      </c>
      <c r="I2304">
        <f t="shared" si="89"/>
        <v>9</v>
      </c>
      <c r="J2304" t="b">
        <f t="shared" si="90"/>
        <v>0</v>
      </c>
    </row>
    <row r="2305" spans="7:10" x14ac:dyDescent="0.25">
      <c r="G2305" t="s">
        <v>13622</v>
      </c>
      <c r="H2305" t="s">
        <v>13671</v>
      </c>
      <c r="I2305">
        <f t="shared" si="89"/>
        <v>10</v>
      </c>
      <c r="J2305" t="b">
        <f t="shared" si="90"/>
        <v>0</v>
      </c>
    </row>
    <row r="2306" spans="7:10" x14ac:dyDescent="0.25">
      <c r="G2306" t="s">
        <v>13622</v>
      </c>
      <c r="H2306" t="s">
        <v>13676</v>
      </c>
      <c r="I2306">
        <f t="shared" si="89"/>
        <v>11</v>
      </c>
      <c r="J2306" t="b">
        <f t="shared" si="90"/>
        <v>0</v>
      </c>
    </row>
    <row r="2307" spans="7:10" x14ac:dyDescent="0.25">
      <c r="G2307" t="s">
        <v>13622</v>
      </c>
      <c r="H2307" t="s">
        <v>13681</v>
      </c>
      <c r="I2307">
        <f t="shared" ref="I2307:I2370" si="91">IF(G2307=G2306,I2306+1,1)</f>
        <v>12</v>
      </c>
      <c r="J2307" t="b">
        <f t="shared" si="90"/>
        <v>0</v>
      </c>
    </row>
    <row r="2308" spans="7:10" x14ac:dyDescent="0.25">
      <c r="G2308" t="s">
        <v>13622</v>
      </c>
      <c r="H2308" t="s">
        <v>13686</v>
      </c>
      <c r="I2308">
        <f t="shared" si="91"/>
        <v>13</v>
      </c>
      <c r="J2308" t="b">
        <f t="shared" si="90"/>
        <v>0</v>
      </c>
    </row>
    <row r="2309" spans="7:10" x14ac:dyDescent="0.25">
      <c r="G2309" t="s">
        <v>13622</v>
      </c>
      <c r="H2309" t="s">
        <v>13691</v>
      </c>
      <c r="I2309">
        <f t="shared" si="91"/>
        <v>14</v>
      </c>
      <c r="J2309" t="b">
        <f t="shared" si="90"/>
        <v>0</v>
      </c>
    </row>
    <row r="2310" spans="7:10" x14ac:dyDescent="0.25">
      <c r="G2310" t="s">
        <v>13622</v>
      </c>
      <c r="H2310" t="s">
        <v>13696</v>
      </c>
      <c r="I2310">
        <f t="shared" si="91"/>
        <v>15</v>
      </c>
      <c r="J2310" t="b">
        <f t="shared" si="90"/>
        <v>0</v>
      </c>
    </row>
    <row r="2311" spans="7:10" x14ac:dyDescent="0.25">
      <c r="G2311" t="s">
        <v>13622</v>
      </c>
      <c r="H2311" t="s">
        <v>13701</v>
      </c>
      <c r="I2311">
        <f t="shared" si="91"/>
        <v>16</v>
      </c>
      <c r="J2311" t="b">
        <f t="shared" si="90"/>
        <v>0</v>
      </c>
    </row>
    <row r="2312" spans="7:10" x14ac:dyDescent="0.25">
      <c r="G2312" t="s">
        <v>13708</v>
      </c>
      <c r="H2312" t="s">
        <v>13707</v>
      </c>
      <c r="I2312">
        <f t="shared" si="91"/>
        <v>1</v>
      </c>
      <c r="J2312" t="b">
        <f t="shared" si="90"/>
        <v>0</v>
      </c>
    </row>
    <row r="2313" spans="7:10" x14ac:dyDescent="0.25">
      <c r="G2313" t="s">
        <v>13708</v>
      </c>
      <c r="H2313" t="s">
        <v>13717</v>
      </c>
      <c r="I2313">
        <f t="shared" si="91"/>
        <v>2</v>
      </c>
      <c r="J2313" t="b">
        <f t="shared" si="90"/>
        <v>0</v>
      </c>
    </row>
    <row r="2314" spans="7:10" x14ac:dyDescent="0.25">
      <c r="G2314" t="s">
        <v>13708</v>
      </c>
      <c r="H2314" t="s">
        <v>13722</v>
      </c>
      <c r="I2314">
        <f t="shared" si="91"/>
        <v>3</v>
      </c>
      <c r="J2314" t="b">
        <f t="shared" si="90"/>
        <v>0</v>
      </c>
    </row>
    <row r="2315" spans="7:10" x14ac:dyDescent="0.25">
      <c r="G2315" t="s">
        <v>13708</v>
      </c>
      <c r="H2315" t="s">
        <v>13727</v>
      </c>
      <c r="I2315">
        <f t="shared" si="91"/>
        <v>4</v>
      </c>
      <c r="J2315" t="b">
        <f t="shared" si="90"/>
        <v>0</v>
      </c>
    </row>
    <row r="2316" spans="7:10" x14ac:dyDescent="0.25">
      <c r="G2316" t="s">
        <v>13734</v>
      </c>
      <c r="H2316" t="s">
        <v>13733</v>
      </c>
      <c r="I2316">
        <f t="shared" si="91"/>
        <v>1</v>
      </c>
      <c r="J2316" t="b">
        <f t="shared" si="90"/>
        <v>0</v>
      </c>
    </row>
    <row r="2317" spans="7:10" x14ac:dyDescent="0.25">
      <c r="G2317" t="s">
        <v>13734</v>
      </c>
      <c r="H2317" t="s">
        <v>13744</v>
      </c>
      <c r="I2317">
        <f t="shared" si="91"/>
        <v>2</v>
      </c>
      <c r="J2317" t="b">
        <f t="shared" si="90"/>
        <v>0</v>
      </c>
    </row>
    <row r="2318" spans="7:10" x14ac:dyDescent="0.25">
      <c r="G2318" t="s">
        <v>13734</v>
      </c>
      <c r="H2318" t="s">
        <v>13750</v>
      </c>
      <c r="I2318">
        <f t="shared" si="91"/>
        <v>3</v>
      </c>
      <c r="J2318" t="b">
        <f t="shared" si="90"/>
        <v>0</v>
      </c>
    </row>
    <row r="2319" spans="7:10" x14ac:dyDescent="0.25">
      <c r="G2319" t="s">
        <v>13734</v>
      </c>
      <c r="H2319" t="s">
        <v>13756</v>
      </c>
      <c r="I2319">
        <f t="shared" si="91"/>
        <v>4</v>
      </c>
      <c r="J2319" t="b">
        <f t="shared" si="90"/>
        <v>0</v>
      </c>
    </row>
    <row r="2320" spans="7:10" x14ac:dyDescent="0.25">
      <c r="G2320" t="s">
        <v>13734</v>
      </c>
      <c r="H2320" t="s">
        <v>13762</v>
      </c>
      <c r="I2320">
        <f t="shared" si="91"/>
        <v>5</v>
      </c>
      <c r="J2320" t="b">
        <f t="shared" si="90"/>
        <v>0</v>
      </c>
    </row>
    <row r="2321" spans="7:10" x14ac:dyDescent="0.25">
      <c r="G2321" t="s">
        <v>13734</v>
      </c>
      <c r="H2321" t="s">
        <v>13768</v>
      </c>
      <c r="I2321">
        <f t="shared" si="91"/>
        <v>6</v>
      </c>
      <c r="J2321" t="b">
        <f t="shared" si="90"/>
        <v>0</v>
      </c>
    </row>
    <row r="2322" spans="7:10" x14ac:dyDescent="0.25">
      <c r="G2322" t="s">
        <v>13734</v>
      </c>
      <c r="H2322" t="s">
        <v>13774</v>
      </c>
      <c r="I2322">
        <f t="shared" si="91"/>
        <v>7</v>
      </c>
      <c r="J2322" t="b">
        <f t="shared" si="90"/>
        <v>0</v>
      </c>
    </row>
    <row r="2323" spans="7:10" x14ac:dyDescent="0.25">
      <c r="G2323" t="s">
        <v>13734</v>
      </c>
      <c r="H2323" t="s">
        <v>13780</v>
      </c>
      <c r="I2323">
        <f t="shared" si="91"/>
        <v>8</v>
      </c>
      <c r="J2323" t="b">
        <f t="shared" si="90"/>
        <v>0</v>
      </c>
    </row>
    <row r="2324" spans="7:10" x14ac:dyDescent="0.25">
      <c r="G2324" t="s">
        <v>13734</v>
      </c>
      <c r="H2324" t="s">
        <v>13786</v>
      </c>
      <c r="I2324">
        <f t="shared" si="91"/>
        <v>9</v>
      </c>
      <c r="J2324" t="b">
        <f t="shared" si="90"/>
        <v>0</v>
      </c>
    </row>
    <row r="2325" spans="7:10" x14ac:dyDescent="0.25">
      <c r="G2325" t="s">
        <v>13734</v>
      </c>
      <c r="H2325" t="s">
        <v>13792</v>
      </c>
      <c r="I2325">
        <f t="shared" si="91"/>
        <v>10</v>
      </c>
      <c r="J2325" t="b">
        <f t="shared" si="90"/>
        <v>0</v>
      </c>
    </row>
    <row r="2326" spans="7:10" x14ac:dyDescent="0.25">
      <c r="G2326" t="s">
        <v>13734</v>
      </c>
      <c r="H2326" t="s">
        <v>13798</v>
      </c>
      <c r="I2326">
        <f t="shared" si="91"/>
        <v>11</v>
      </c>
      <c r="J2326" t="b">
        <f t="shared" si="90"/>
        <v>0</v>
      </c>
    </row>
    <row r="2327" spans="7:10" x14ac:dyDescent="0.25">
      <c r="G2327" t="s">
        <v>13734</v>
      </c>
      <c r="H2327" t="s">
        <v>13804</v>
      </c>
      <c r="I2327">
        <f t="shared" si="91"/>
        <v>12</v>
      </c>
      <c r="J2327" t="b">
        <f t="shared" si="90"/>
        <v>0</v>
      </c>
    </row>
    <row r="2328" spans="7:10" x14ac:dyDescent="0.25">
      <c r="G2328" t="s">
        <v>13734</v>
      </c>
      <c r="H2328" t="s">
        <v>13810</v>
      </c>
      <c r="I2328">
        <f t="shared" si="91"/>
        <v>13</v>
      </c>
      <c r="J2328" t="b">
        <f t="shared" si="90"/>
        <v>0</v>
      </c>
    </row>
    <row r="2329" spans="7:10" x14ac:dyDescent="0.25">
      <c r="G2329" t="s">
        <v>13734</v>
      </c>
      <c r="H2329" t="s">
        <v>13813</v>
      </c>
      <c r="I2329">
        <f t="shared" si="91"/>
        <v>14</v>
      </c>
      <c r="J2329" t="b">
        <f t="shared" si="90"/>
        <v>0</v>
      </c>
    </row>
    <row r="2330" spans="7:10" x14ac:dyDescent="0.25">
      <c r="G2330" t="s">
        <v>13734</v>
      </c>
      <c r="H2330" t="s">
        <v>13821</v>
      </c>
      <c r="I2330">
        <f t="shared" si="91"/>
        <v>15</v>
      </c>
      <c r="J2330" t="b">
        <f t="shared" si="90"/>
        <v>0</v>
      </c>
    </row>
    <row r="2331" spans="7:10" x14ac:dyDescent="0.25">
      <c r="G2331" t="s">
        <v>13734</v>
      </c>
      <c r="H2331" t="s">
        <v>13827</v>
      </c>
      <c r="I2331">
        <f t="shared" si="91"/>
        <v>16</v>
      </c>
      <c r="J2331" t="b">
        <f t="shared" si="90"/>
        <v>0</v>
      </c>
    </row>
    <row r="2332" spans="7:10" x14ac:dyDescent="0.25">
      <c r="G2332" t="s">
        <v>13835</v>
      </c>
      <c r="H2332" t="s">
        <v>13834</v>
      </c>
      <c r="I2332">
        <f t="shared" si="91"/>
        <v>1</v>
      </c>
      <c r="J2332" t="b">
        <f t="shared" si="90"/>
        <v>0</v>
      </c>
    </row>
    <row r="2333" spans="7:10" x14ac:dyDescent="0.25">
      <c r="G2333" t="s">
        <v>13835</v>
      </c>
      <c r="H2333" t="s">
        <v>13845</v>
      </c>
      <c r="I2333">
        <f t="shared" si="91"/>
        <v>2</v>
      </c>
      <c r="J2333" t="b">
        <f t="shared" si="90"/>
        <v>0</v>
      </c>
    </row>
    <row r="2334" spans="7:10" x14ac:dyDescent="0.25">
      <c r="G2334" t="s">
        <v>13835</v>
      </c>
      <c r="H2334" t="s">
        <v>13850</v>
      </c>
      <c r="I2334">
        <f t="shared" si="91"/>
        <v>3</v>
      </c>
      <c r="J2334" t="b">
        <f t="shared" si="90"/>
        <v>0</v>
      </c>
    </row>
    <row r="2335" spans="7:10" x14ac:dyDescent="0.25">
      <c r="G2335" t="s">
        <v>13835</v>
      </c>
      <c r="H2335" t="s">
        <v>13856</v>
      </c>
      <c r="I2335">
        <f t="shared" si="91"/>
        <v>4</v>
      </c>
      <c r="J2335" t="b">
        <f t="shared" si="90"/>
        <v>0</v>
      </c>
    </row>
    <row r="2336" spans="7:10" x14ac:dyDescent="0.25">
      <c r="G2336" t="s">
        <v>13835</v>
      </c>
      <c r="H2336" t="s">
        <v>13862</v>
      </c>
      <c r="I2336">
        <f t="shared" si="91"/>
        <v>5</v>
      </c>
      <c r="J2336" t="b">
        <f t="shared" si="90"/>
        <v>0</v>
      </c>
    </row>
    <row r="2337" spans="7:10" x14ac:dyDescent="0.25">
      <c r="G2337" t="s">
        <v>13835</v>
      </c>
      <c r="H2337" t="s">
        <v>13868</v>
      </c>
      <c r="I2337">
        <f t="shared" si="91"/>
        <v>6</v>
      </c>
      <c r="J2337" t="b">
        <f t="shared" si="90"/>
        <v>0</v>
      </c>
    </row>
    <row r="2338" spans="7:10" x14ac:dyDescent="0.25">
      <c r="G2338" t="s">
        <v>13835</v>
      </c>
      <c r="H2338" t="s">
        <v>13874</v>
      </c>
      <c r="I2338">
        <f t="shared" si="91"/>
        <v>7</v>
      </c>
      <c r="J2338" t="b">
        <f t="shared" si="90"/>
        <v>0</v>
      </c>
    </row>
    <row r="2339" spans="7:10" x14ac:dyDescent="0.25">
      <c r="G2339" t="s">
        <v>13882</v>
      </c>
      <c r="H2339" t="s">
        <v>13881</v>
      </c>
      <c r="I2339">
        <f t="shared" si="91"/>
        <v>1</v>
      </c>
      <c r="J2339" t="b">
        <f t="shared" si="90"/>
        <v>0</v>
      </c>
    </row>
    <row r="2340" spans="7:10" x14ac:dyDescent="0.25">
      <c r="G2340" t="s">
        <v>13882</v>
      </c>
      <c r="H2340" t="s">
        <v>13892</v>
      </c>
      <c r="I2340">
        <f t="shared" si="91"/>
        <v>2</v>
      </c>
      <c r="J2340" t="b">
        <f t="shared" si="90"/>
        <v>0</v>
      </c>
    </row>
    <row r="2341" spans="7:10" x14ac:dyDescent="0.25">
      <c r="G2341" t="s">
        <v>13882</v>
      </c>
      <c r="H2341" t="s">
        <v>13897</v>
      </c>
      <c r="I2341">
        <f t="shared" si="91"/>
        <v>3</v>
      </c>
      <c r="J2341" t="b">
        <f t="shared" si="90"/>
        <v>0</v>
      </c>
    </row>
    <row r="2342" spans="7:10" x14ac:dyDescent="0.25">
      <c r="G2342" t="s">
        <v>13882</v>
      </c>
      <c r="H2342" t="s">
        <v>13902</v>
      </c>
      <c r="I2342">
        <f t="shared" si="91"/>
        <v>4</v>
      </c>
      <c r="J2342" t="b">
        <f t="shared" si="90"/>
        <v>0</v>
      </c>
    </row>
    <row r="2343" spans="7:10" x14ac:dyDescent="0.25">
      <c r="G2343" t="s">
        <v>13882</v>
      </c>
      <c r="H2343" t="s">
        <v>13907</v>
      </c>
      <c r="I2343">
        <f t="shared" si="91"/>
        <v>5</v>
      </c>
      <c r="J2343" t="b">
        <f t="shared" si="90"/>
        <v>0</v>
      </c>
    </row>
    <row r="2344" spans="7:10" x14ac:dyDescent="0.25">
      <c r="G2344" t="s">
        <v>13882</v>
      </c>
      <c r="H2344" t="s">
        <v>13912</v>
      </c>
      <c r="I2344">
        <f t="shared" si="91"/>
        <v>6</v>
      </c>
      <c r="J2344" t="b">
        <f t="shared" si="90"/>
        <v>0</v>
      </c>
    </row>
    <row r="2345" spans="7:10" x14ac:dyDescent="0.25">
      <c r="G2345" t="s">
        <v>13882</v>
      </c>
      <c r="H2345" t="s">
        <v>13917</v>
      </c>
      <c r="I2345">
        <f t="shared" si="91"/>
        <v>7</v>
      </c>
      <c r="J2345" t="b">
        <f t="shared" si="90"/>
        <v>0</v>
      </c>
    </row>
    <row r="2346" spans="7:10" x14ac:dyDescent="0.25">
      <c r="G2346" t="s">
        <v>13882</v>
      </c>
      <c r="H2346" t="s">
        <v>13922</v>
      </c>
      <c r="I2346">
        <f t="shared" si="91"/>
        <v>8</v>
      </c>
      <c r="J2346" t="b">
        <f t="shared" si="90"/>
        <v>0</v>
      </c>
    </row>
    <row r="2347" spans="7:10" x14ac:dyDescent="0.25">
      <c r="G2347" t="s">
        <v>13882</v>
      </c>
      <c r="H2347" t="s">
        <v>13927</v>
      </c>
      <c r="I2347">
        <f t="shared" si="91"/>
        <v>9</v>
      </c>
      <c r="J2347" t="b">
        <f t="shared" si="90"/>
        <v>0</v>
      </c>
    </row>
    <row r="2348" spans="7:10" x14ac:dyDescent="0.25">
      <c r="G2348" t="s">
        <v>13882</v>
      </c>
      <c r="H2348" t="s">
        <v>13932</v>
      </c>
      <c r="I2348">
        <f t="shared" si="91"/>
        <v>10</v>
      </c>
      <c r="J2348" t="b">
        <f t="shared" si="90"/>
        <v>0</v>
      </c>
    </row>
    <row r="2349" spans="7:10" x14ac:dyDescent="0.25">
      <c r="G2349" t="s">
        <v>13882</v>
      </c>
      <c r="H2349" t="s">
        <v>13937</v>
      </c>
      <c r="I2349">
        <f t="shared" si="91"/>
        <v>11</v>
      </c>
      <c r="J2349" t="b">
        <f t="shared" si="90"/>
        <v>0</v>
      </c>
    </row>
    <row r="2350" spans="7:10" x14ac:dyDescent="0.25">
      <c r="G2350" t="s">
        <v>13882</v>
      </c>
      <c r="H2350" t="s">
        <v>13942</v>
      </c>
      <c r="I2350">
        <f t="shared" si="91"/>
        <v>12</v>
      </c>
      <c r="J2350" t="b">
        <f t="shared" si="90"/>
        <v>0</v>
      </c>
    </row>
    <row r="2351" spans="7:10" x14ac:dyDescent="0.25">
      <c r="G2351" t="s">
        <v>13882</v>
      </c>
      <c r="H2351" t="s">
        <v>13947</v>
      </c>
      <c r="I2351">
        <f t="shared" si="91"/>
        <v>13</v>
      </c>
      <c r="J2351" t="b">
        <f t="shared" si="90"/>
        <v>0</v>
      </c>
    </row>
    <row r="2352" spans="7:10" x14ac:dyDescent="0.25">
      <c r="G2352" t="s">
        <v>13882</v>
      </c>
      <c r="H2352" t="s">
        <v>13952</v>
      </c>
      <c r="I2352">
        <f t="shared" si="91"/>
        <v>14</v>
      </c>
      <c r="J2352" t="b">
        <f t="shared" si="90"/>
        <v>0</v>
      </c>
    </row>
    <row r="2353" spans="7:10" x14ac:dyDescent="0.25">
      <c r="G2353" t="s">
        <v>13882</v>
      </c>
      <c r="H2353" t="s">
        <v>13957</v>
      </c>
      <c r="I2353">
        <f t="shared" si="91"/>
        <v>15</v>
      </c>
      <c r="J2353" t="b">
        <f t="shared" si="90"/>
        <v>0</v>
      </c>
    </row>
    <row r="2354" spans="7:10" x14ac:dyDescent="0.25">
      <c r="G2354" t="s">
        <v>13882</v>
      </c>
      <c r="H2354" t="s">
        <v>13962</v>
      </c>
      <c r="I2354">
        <f t="shared" si="91"/>
        <v>16</v>
      </c>
      <c r="J2354" t="b">
        <f t="shared" si="90"/>
        <v>0</v>
      </c>
    </row>
    <row r="2355" spans="7:10" x14ac:dyDescent="0.25">
      <c r="G2355" t="s">
        <v>13882</v>
      </c>
      <c r="H2355" t="s">
        <v>13967</v>
      </c>
      <c r="I2355">
        <f t="shared" si="91"/>
        <v>17</v>
      </c>
      <c r="J2355" t="b">
        <f t="shared" si="90"/>
        <v>0</v>
      </c>
    </row>
    <row r="2356" spans="7:10" x14ac:dyDescent="0.25">
      <c r="G2356" t="s">
        <v>13882</v>
      </c>
      <c r="H2356" t="s">
        <v>13972</v>
      </c>
      <c r="I2356">
        <f t="shared" si="91"/>
        <v>18</v>
      </c>
      <c r="J2356" t="b">
        <f t="shared" si="90"/>
        <v>0</v>
      </c>
    </row>
    <row r="2357" spans="7:10" x14ac:dyDescent="0.25">
      <c r="G2357" t="s">
        <v>13882</v>
      </c>
      <c r="H2357" t="s">
        <v>13977</v>
      </c>
      <c r="I2357">
        <f t="shared" si="91"/>
        <v>19</v>
      </c>
      <c r="J2357" t="b">
        <f t="shared" si="90"/>
        <v>0</v>
      </c>
    </row>
    <row r="2358" spans="7:10" x14ac:dyDescent="0.25">
      <c r="G2358" t="s">
        <v>13882</v>
      </c>
      <c r="H2358" t="s">
        <v>13982</v>
      </c>
      <c r="I2358">
        <f t="shared" si="91"/>
        <v>20</v>
      </c>
      <c r="J2358" t="b">
        <f t="shared" si="90"/>
        <v>0</v>
      </c>
    </row>
    <row r="2359" spans="7:10" x14ac:dyDescent="0.25">
      <c r="G2359" t="s">
        <v>13882</v>
      </c>
      <c r="H2359" t="s">
        <v>13987</v>
      </c>
      <c r="I2359">
        <f t="shared" si="91"/>
        <v>21</v>
      </c>
      <c r="J2359" t="b">
        <f t="shared" si="90"/>
        <v>0</v>
      </c>
    </row>
    <row r="2360" spans="7:10" x14ac:dyDescent="0.25">
      <c r="G2360" t="s">
        <v>13882</v>
      </c>
      <c r="H2360" t="s">
        <v>13992</v>
      </c>
      <c r="I2360">
        <f t="shared" si="91"/>
        <v>22</v>
      </c>
      <c r="J2360" t="b">
        <f t="shared" si="90"/>
        <v>0</v>
      </c>
    </row>
    <row r="2361" spans="7:10" x14ac:dyDescent="0.25">
      <c r="G2361" t="s">
        <v>13882</v>
      </c>
      <c r="H2361" t="s">
        <v>13997</v>
      </c>
      <c r="I2361">
        <f t="shared" si="91"/>
        <v>23</v>
      </c>
      <c r="J2361" t="b">
        <f t="shared" si="90"/>
        <v>0</v>
      </c>
    </row>
    <row r="2362" spans="7:10" x14ac:dyDescent="0.25">
      <c r="G2362" t="s">
        <v>13882</v>
      </c>
      <c r="H2362" t="s">
        <v>2347</v>
      </c>
      <c r="I2362">
        <f t="shared" si="91"/>
        <v>24</v>
      </c>
      <c r="J2362" t="b">
        <f t="shared" si="90"/>
        <v>0</v>
      </c>
    </row>
    <row r="2363" spans="7:10" x14ac:dyDescent="0.25">
      <c r="G2363" t="s">
        <v>13882</v>
      </c>
      <c r="H2363" t="s">
        <v>14005</v>
      </c>
      <c r="I2363">
        <f t="shared" si="91"/>
        <v>25</v>
      </c>
      <c r="J2363" t="b">
        <f t="shared" si="90"/>
        <v>0</v>
      </c>
    </row>
    <row r="2364" spans="7:10" x14ac:dyDescent="0.25">
      <c r="G2364" t="s">
        <v>13882</v>
      </c>
      <c r="H2364" t="s">
        <v>14010</v>
      </c>
      <c r="I2364">
        <f t="shared" si="91"/>
        <v>26</v>
      </c>
      <c r="J2364" t="b">
        <f t="shared" si="90"/>
        <v>0</v>
      </c>
    </row>
    <row r="2365" spans="7:10" x14ac:dyDescent="0.25">
      <c r="G2365" t="s">
        <v>13882</v>
      </c>
      <c r="H2365" t="s">
        <v>14015</v>
      </c>
      <c r="I2365">
        <f t="shared" si="91"/>
        <v>27</v>
      </c>
      <c r="J2365" t="b">
        <f t="shared" si="90"/>
        <v>0</v>
      </c>
    </row>
    <row r="2366" spans="7:10" x14ac:dyDescent="0.25">
      <c r="G2366" t="s">
        <v>13882</v>
      </c>
      <c r="H2366" t="s">
        <v>14020</v>
      </c>
      <c r="I2366">
        <f t="shared" si="91"/>
        <v>28</v>
      </c>
      <c r="J2366" t="b">
        <f t="shared" ref="J2366:J2429" si="92">G2366=Country</f>
        <v>0</v>
      </c>
    </row>
    <row r="2367" spans="7:10" x14ac:dyDescent="0.25">
      <c r="G2367" t="s">
        <v>13882</v>
      </c>
      <c r="H2367" t="s">
        <v>14025</v>
      </c>
      <c r="I2367">
        <f t="shared" si="91"/>
        <v>29</v>
      </c>
      <c r="J2367" t="b">
        <f t="shared" si="92"/>
        <v>0</v>
      </c>
    </row>
    <row r="2368" spans="7:10" x14ac:dyDescent="0.25">
      <c r="G2368" t="s">
        <v>13882</v>
      </c>
      <c r="H2368" t="s">
        <v>14030</v>
      </c>
      <c r="I2368">
        <f t="shared" si="91"/>
        <v>30</v>
      </c>
      <c r="J2368" t="b">
        <f t="shared" si="92"/>
        <v>0</v>
      </c>
    </row>
    <row r="2369" spans="7:10" x14ac:dyDescent="0.25">
      <c r="G2369" t="s">
        <v>13882</v>
      </c>
      <c r="H2369" t="s">
        <v>14035</v>
      </c>
      <c r="I2369">
        <f t="shared" si="91"/>
        <v>31</v>
      </c>
      <c r="J2369" t="b">
        <f t="shared" si="92"/>
        <v>0</v>
      </c>
    </row>
    <row r="2370" spans="7:10" x14ac:dyDescent="0.25">
      <c r="G2370" t="s">
        <v>13882</v>
      </c>
      <c r="H2370" t="s">
        <v>14040</v>
      </c>
      <c r="I2370">
        <f t="shared" si="91"/>
        <v>32</v>
      </c>
      <c r="J2370" t="b">
        <f t="shared" si="92"/>
        <v>0</v>
      </c>
    </row>
    <row r="2371" spans="7:10" x14ac:dyDescent="0.25">
      <c r="G2371" t="s">
        <v>13882</v>
      </c>
      <c r="H2371" t="s">
        <v>14045</v>
      </c>
      <c r="I2371">
        <f t="shared" ref="I2371:I2434" si="93">IF(G2371=G2370,I2370+1,1)</f>
        <v>33</v>
      </c>
      <c r="J2371" t="b">
        <f t="shared" si="92"/>
        <v>0</v>
      </c>
    </row>
    <row r="2372" spans="7:10" x14ac:dyDescent="0.25">
      <c r="G2372" t="s">
        <v>13882</v>
      </c>
      <c r="H2372" t="s">
        <v>14050</v>
      </c>
      <c r="I2372">
        <f t="shared" si="93"/>
        <v>34</v>
      </c>
      <c r="J2372" t="b">
        <f t="shared" si="92"/>
        <v>0</v>
      </c>
    </row>
    <row r="2373" spans="7:10" x14ac:dyDescent="0.25">
      <c r="G2373" t="s">
        <v>13882</v>
      </c>
      <c r="H2373" t="s">
        <v>14055</v>
      </c>
      <c r="I2373">
        <f t="shared" si="93"/>
        <v>35</v>
      </c>
      <c r="J2373" t="b">
        <f t="shared" si="92"/>
        <v>0</v>
      </c>
    </row>
    <row r="2374" spans="7:10" x14ac:dyDescent="0.25">
      <c r="G2374" t="s">
        <v>13882</v>
      </c>
      <c r="H2374" t="s">
        <v>14060</v>
      </c>
      <c r="I2374">
        <f t="shared" si="93"/>
        <v>36</v>
      </c>
      <c r="J2374" t="b">
        <f t="shared" si="92"/>
        <v>0</v>
      </c>
    </row>
    <row r="2375" spans="7:10" x14ac:dyDescent="0.25">
      <c r="G2375" t="s">
        <v>13882</v>
      </c>
      <c r="H2375" t="s">
        <v>14065</v>
      </c>
      <c r="I2375">
        <f t="shared" si="93"/>
        <v>37</v>
      </c>
      <c r="J2375" t="b">
        <f t="shared" si="92"/>
        <v>0</v>
      </c>
    </row>
    <row r="2376" spans="7:10" x14ac:dyDescent="0.25">
      <c r="G2376" t="s">
        <v>13882</v>
      </c>
      <c r="H2376" t="s">
        <v>14070</v>
      </c>
      <c r="I2376">
        <f t="shared" si="93"/>
        <v>38</v>
      </c>
      <c r="J2376" t="b">
        <f t="shared" si="92"/>
        <v>0</v>
      </c>
    </row>
    <row r="2377" spans="7:10" x14ac:dyDescent="0.25">
      <c r="G2377" t="s">
        <v>13882</v>
      </c>
      <c r="H2377" t="s">
        <v>14075</v>
      </c>
      <c r="I2377">
        <f t="shared" si="93"/>
        <v>39</v>
      </c>
      <c r="J2377" t="b">
        <f t="shared" si="92"/>
        <v>0</v>
      </c>
    </row>
    <row r="2378" spans="7:10" x14ac:dyDescent="0.25">
      <c r="G2378" t="s">
        <v>13882</v>
      </c>
      <c r="H2378" t="s">
        <v>14080</v>
      </c>
      <c r="I2378">
        <f t="shared" si="93"/>
        <v>40</v>
      </c>
      <c r="J2378" t="b">
        <f t="shared" si="92"/>
        <v>0</v>
      </c>
    </row>
    <row r="2379" spans="7:10" x14ac:dyDescent="0.25">
      <c r="G2379" t="s">
        <v>13882</v>
      </c>
      <c r="H2379" t="s">
        <v>14085</v>
      </c>
      <c r="I2379">
        <f t="shared" si="93"/>
        <v>41</v>
      </c>
      <c r="J2379" t="b">
        <f t="shared" si="92"/>
        <v>0</v>
      </c>
    </row>
    <row r="2380" spans="7:10" x14ac:dyDescent="0.25">
      <c r="G2380" t="s">
        <v>13882</v>
      </c>
      <c r="H2380" t="s">
        <v>14090</v>
      </c>
      <c r="I2380">
        <f t="shared" si="93"/>
        <v>42</v>
      </c>
      <c r="J2380" t="b">
        <f t="shared" si="92"/>
        <v>0</v>
      </c>
    </row>
    <row r="2381" spans="7:10" x14ac:dyDescent="0.25">
      <c r="G2381" t="s">
        <v>13882</v>
      </c>
      <c r="H2381" t="s">
        <v>14095</v>
      </c>
      <c r="I2381">
        <f t="shared" si="93"/>
        <v>43</v>
      </c>
      <c r="J2381" t="b">
        <f t="shared" si="92"/>
        <v>0</v>
      </c>
    </row>
    <row r="2382" spans="7:10" x14ac:dyDescent="0.25">
      <c r="G2382" t="s">
        <v>13882</v>
      </c>
      <c r="H2382" t="s">
        <v>14100</v>
      </c>
      <c r="I2382">
        <f t="shared" si="93"/>
        <v>44</v>
      </c>
      <c r="J2382" t="b">
        <f t="shared" si="92"/>
        <v>0</v>
      </c>
    </row>
    <row r="2383" spans="7:10" x14ac:dyDescent="0.25">
      <c r="G2383" t="s">
        <v>13882</v>
      </c>
      <c r="H2383" t="s">
        <v>14105</v>
      </c>
      <c r="I2383">
        <f t="shared" si="93"/>
        <v>45</v>
      </c>
      <c r="J2383" t="b">
        <f t="shared" si="92"/>
        <v>0</v>
      </c>
    </row>
    <row r="2384" spans="7:10" x14ac:dyDescent="0.25">
      <c r="G2384" t="s">
        <v>13882</v>
      </c>
      <c r="H2384" t="s">
        <v>14110</v>
      </c>
      <c r="I2384">
        <f t="shared" si="93"/>
        <v>46</v>
      </c>
      <c r="J2384" t="b">
        <f t="shared" si="92"/>
        <v>0</v>
      </c>
    </row>
    <row r="2385" spans="7:10" x14ac:dyDescent="0.25">
      <c r="G2385" t="s">
        <v>13882</v>
      </c>
      <c r="H2385" t="s">
        <v>14115</v>
      </c>
      <c r="I2385">
        <f t="shared" si="93"/>
        <v>47</v>
      </c>
      <c r="J2385" t="b">
        <f t="shared" si="92"/>
        <v>0</v>
      </c>
    </row>
    <row r="2386" spans="7:10" x14ac:dyDescent="0.25">
      <c r="G2386" t="s">
        <v>13882</v>
      </c>
      <c r="H2386" t="s">
        <v>14120</v>
      </c>
      <c r="I2386">
        <f t="shared" si="93"/>
        <v>48</v>
      </c>
      <c r="J2386" t="b">
        <f t="shared" si="92"/>
        <v>0</v>
      </c>
    </row>
    <row r="2387" spans="7:10" x14ac:dyDescent="0.25">
      <c r="G2387" t="s">
        <v>13882</v>
      </c>
      <c r="H2387" t="s">
        <v>14125</v>
      </c>
      <c r="I2387">
        <f t="shared" si="93"/>
        <v>49</v>
      </c>
      <c r="J2387" t="b">
        <f t="shared" si="92"/>
        <v>0</v>
      </c>
    </row>
    <row r="2388" spans="7:10" x14ac:dyDescent="0.25">
      <c r="G2388" t="s">
        <v>13882</v>
      </c>
      <c r="H2388" t="s">
        <v>14130</v>
      </c>
      <c r="I2388">
        <f t="shared" si="93"/>
        <v>50</v>
      </c>
      <c r="J2388" t="b">
        <f t="shared" si="92"/>
        <v>0</v>
      </c>
    </row>
    <row r="2389" spans="7:10" x14ac:dyDescent="0.25">
      <c r="G2389" t="s">
        <v>13882</v>
      </c>
      <c r="H2389" t="s">
        <v>14140</v>
      </c>
      <c r="I2389">
        <f t="shared" si="93"/>
        <v>51</v>
      </c>
      <c r="J2389" t="b">
        <f t="shared" si="92"/>
        <v>0</v>
      </c>
    </row>
    <row r="2390" spans="7:10" x14ac:dyDescent="0.25">
      <c r="G2390" t="s">
        <v>13882</v>
      </c>
      <c r="H2390" t="s">
        <v>14145</v>
      </c>
      <c r="I2390">
        <f t="shared" si="93"/>
        <v>52</v>
      </c>
      <c r="J2390" t="b">
        <f t="shared" si="92"/>
        <v>0</v>
      </c>
    </row>
    <row r="2391" spans="7:10" x14ac:dyDescent="0.25">
      <c r="G2391" t="s">
        <v>13882</v>
      </c>
      <c r="H2391" t="s">
        <v>14150</v>
      </c>
      <c r="I2391">
        <f t="shared" si="93"/>
        <v>53</v>
      </c>
      <c r="J2391" t="b">
        <f t="shared" si="92"/>
        <v>0</v>
      </c>
    </row>
    <row r="2392" spans="7:10" x14ac:dyDescent="0.25">
      <c r="G2392" t="s">
        <v>13882</v>
      </c>
      <c r="H2392" t="s">
        <v>14155</v>
      </c>
      <c r="I2392">
        <f t="shared" si="93"/>
        <v>54</v>
      </c>
      <c r="J2392" t="b">
        <f t="shared" si="92"/>
        <v>0</v>
      </c>
    </row>
    <row r="2393" spans="7:10" x14ac:dyDescent="0.25">
      <c r="G2393" t="s">
        <v>13882</v>
      </c>
      <c r="H2393" t="s">
        <v>14160</v>
      </c>
      <c r="I2393">
        <f t="shared" si="93"/>
        <v>55</v>
      </c>
      <c r="J2393" t="b">
        <f t="shared" si="92"/>
        <v>0</v>
      </c>
    </row>
    <row r="2394" spans="7:10" x14ac:dyDescent="0.25">
      <c r="G2394" t="s">
        <v>13882</v>
      </c>
      <c r="H2394" t="s">
        <v>14165</v>
      </c>
      <c r="I2394">
        <f t="shared" si="93"/>
        <v>56</v>
      </c>
      <c r="J2394" t="b">
        <f t="shared" si="92"/>
        <v>0</v>
      </c>
    </row>
    <row r="2395" spans="7:10" x14ac:dyDescent="0.25">
      <c r="G2395" t="s">
        <v>13882</v>
      </c>
      <c r="H2395" t="s">
        <v>14170</v>
      </c>
      <c r="I2395">
        <f t="shared" si="93"/>
        <v>57</v>
      </c>
      <c r="J2395" t="b">
        <f t="shared" si="92"/>
        <v>0</v>
      </c>
    </row>
    <row r="2396" spans="7:10" x14ac:dyDescent="0.25">
      <c r="G2396" t="s">
        <v>13882</v>
      </c>
      <c r="H2396" t="s">
        <v>14175</v>
      </c>
      <c r="I2396">
        <f t="shared" si="93"/>
        <v>58</v>
      </c>
      <c r="J2396" t="b">
        <f t="shared" si="92"/>
        <v>0</v>
      </c>
    </row>
    <row r="2397" spans="7:10" x14ac:dyDescent="0.25">
      <c r="G2397" t="s">
        <v>13882</v>
      </c>
      <c r="H2397" t="s">
        <v>14180</v>
      </c>
      <c r="I2397">
        <f t="shared" si="93"/>
        <v>59</v>
      </c>
      <c r="J2397" t="b">
        <f t="shared" si="92"/>
        <v>0</v>
      </c>
    </row>
    <row r="2398" spans="7:10" x14ac:dyDescent="0.25">
      <c r="G2398" t="s">
        <v>13882</v>
      </c>
      <c r="H2398" t="s">
        <v>14185</v>
      </c>
      <c r="I2398">
        <f t="shared" si="93"/>
        <v>60</v>
      </c>
      <c r="J2398" t="b">
        <f t="shared" si="92"/>
        <v>0</v>
      </c>
    </row>
    <row r="2399" spans="7:10" x14ac:dyDescent="0.25">
      <c r="G2399" t="s">
        <v>13882</v>
      </c>
      <c r="H2399" t="s">
        <v>14190</v>
      </c>
      <c r="I2399">
        <f t="shared" si="93"/>
        <v>61</v>
      </c>
      <c r="J2399" t="b">
        <f t="shared" si="92"/>
        <v>0</v>
      </c>
    </row>
    <row r="2400" spans="7:10" x14ac:dyDescent="0.25">
      <c r="G2400" t="s">
        <v>13882</v>
      </c>
      <c r="H2400" t="s">
        <v>14195</v>
      </c>
      <c r="I2400">
        <f t="shared" si="93"/>
        <v>62</v>
      </c>
      <c r="J2400" t="b">
        <f t="shared" si="92"/>
        <v>0</v>
      </c>
    </row>
    <row r="2401" spans="7:10" x14ac:dyDescent="0.25">
      <c r="G2401" t="s">
        <v>13882</v>
      </c>
      <c r="H2401" t="s">
        <v>14200</v>
      </c>
      <c r="I2401">
        <f t="shared" si="93"/>
        <v>63</v>
      </c>
      <c r="J2401" t="b">
        <f t="shared" si="92"/>
        <v>0</v>
      </c>
    </row>
    <row r="2402" spans="7:10" x14ac:dyDescent="0.25">
      <c r="G2402" t="s">
        <v>13882</v>
      </c>
      <c r="H2402" t="s">
        <v>14205</v>
      </c>
      <c r="I2402">
        <f t="shared" si="93"/>
        <v>64</v>
      </c>
      <c r="J2402" t="b">
        <f t="shared" si="92"/>
        <v>0</v>
      </c>
    </row>
    <row r="2403" spans="7:10" x14ac:dyDescent="0.25">
      <c r="G2403" t="s">
        <v>13882</v>
      </c>
      <c r="H2403" t="s">
        <v>1338</v>
      </c>
      <c r="I2403">
        <f t="shared" si="93"/>
        <v>65</v>
      </c>
      <c r="J2403" t="b">
        <f t="shared" si="92"/>
        <v>0</v>
      </c>
    </row>
    <row r="2404" spans="7:10" x14ac:dyDescent="0.25">
      <c r="G2404" t="s">
        <v>13882</v>
      </c>
      <c r="H2404" t="s">
        <v>14213</v>
      </c>
      <c r="I2404">
        <f t="shared" si="93"/>
        <v>66</v>
      </c>
      <c r="J2404" t="b">
        <f t="shared" si="92"/>
        <v>0</v>
      </c>
    </row>
    <row r="2405" spans="7:10" x14ac:dyDescent="0.25">
      <c r="G2405" t="s">
        <v>13882</v>
      </c>
      <c r="H2405" t="s">
        <v>14218</v>
      </c>
      <c r="I2405">
        <f t="shared" si="93"/>
        <v>67</v>
      </c>
      <c r="J2405" t="b">
        <f t="shared" si="92"/>
        <v>0</v>
      </c>
    </row>
    <row r="2406" spans="7:10" x14ac:dyDescent="0.25">
      <c r="G2406" t="s">
        <v>13882</v>
      </c>
      <c r="H2406" t="s">
        <v>14223</v>
      </c>
      <c r="I2406">
        <f t="shared" si="93"/>
        <v>68</v>
      </c>
      <c r="J2406" t="b">
        <f t="shared" si="92"/>
        <v>0</v>
      </c>
    </row>
    <row r="2407" spans="7:10" x14ac:dyDescent="0.25">
      <c r="G2407" t="s">
        <v>13882</v>
      </c>
      <c r="H2407" t="s">
        <v>14228</v>
      </c>
      <c r="I2407">
        <f t="shared" si="93"/>
        <v>69</v>
      </c>
      <c r="J2407" t="b">
        <f t="shared" si="92"/>
        <v>0</v>
      </c>
    </row>
    <row r="2408" spans="7:10" x14ac:dyDescent="0.25">
      <c r="G2408" t="s">
        <v>13882</v>
      </c>
      <c r="H2408" t="s">
        <v>14233</v>
      </c>
      <c r="I2408">
        <f t="shared" si="93"/>
        <v>70</v>
      </c>
      <c r="J2408" t="b">
        <f t="shared" si="92"/>
        <v>0</v>
      </c>
    </row>
    <row r="2409" spans="7:10" x14ac:dyDescent="0.25">
      <c r="G2409" t="s">
        <v>13882</v>
      </c>
      <c r="H2409" t="s">
        <v>14238</v>
      </c>
      <c r="I2409">
        <f t="shared" si="93"/>
        <v>71</v>
      </c>
      <c r="J2409" t="b">
        <f t="shared" si="92"/>
        <v>0</v>
      </c>
    </row>
    <row r="2410" spans="7:10" x14ac:dyDescent="0.25">
      <c r="G2410" t="s">
        <v>13882</v>
      </c>
      <c r="H2410" t="s">
        <v>14243</v>
      </c>
      <c r="I2410">
        <f t="shared" si="93"/>
        <v>72</v>
      </c>
      <c r="J2410" t="b">
        <f t="shared" si="92"/>
        <v>0</v>
      </c>
    </row>
    <row r="2411" spans="7:10" x14ac:dyDescent="0.25">
      <c r="G2411" t="s">
        <v>13882</v>
      </c>
      <c r="H2411" t="s">
        <v>14248</v>
      </c>
      <c r="I2411">
        <f t="shared" si="93"/>
        <v>73</v>
      </c>
      <c r="J2411" t="b">
        <f t="shared" si="92"/>
        <v>0</v>
      </c>
    </row>
    <row r="2412" spans="7:10" x14ac:dyDescent="0.25">
      <c r="G2412" t="s">
        <v>13882</v>
      </c>
      <c r="H2412" t="s">
        <v>14253</v>
      </c>
      <c r="I2412">
        <f t="shared" si="93"/>
        <v>74</v>
      </c>
      <c r="J2412" t="b">
        <f t="shared" si="92"/>
        <v>0</v>
      </c>
    </row>
    <row r="2413" spans="7:10" x14ac:dyDescent="0.25">
      <c r="G2413" t="s">
        <v>13882</v>
      </c>
      <c r="H2413" t="s">
        <v>14258</v>
      </c>
      <c r="I2413">
        <f t="shared" si="93"/>
        <v>75</v>
      </c>
      <c r="J2413" t="b">
        <f t="shared" si="92"/>
        <v>0</v>
      </c>
    </row>
    <row r="2414" spans="7:10" x14ac:dyDescent="0.25">
      <c r="G2414" t="s">
        <v>13882</v>
      </c>
      <c r="H2414" t="s">
        <v>14263</v>
      </c>
      <c r="I2414">
        <f t="shared" si="93"/>
        <v>76</v>
      </c>
      <c r="J2414" t="b">
        <f t="shared" si="92"/>
        <v>0</v>
      </c>
    </row>
    <row r="2415" spans="7:10" x14ac:dyDescent="0.25">
      <c r="G2415" t="s">
        <v>13882</v>
      </c>
      <c r="H2415" t="s">
        <v>14268</v>
      </c>
      <c r="I2415">
        <f t="shared" si="93"/>
        <v>77</v>
      </c>
      <c r="J2415" t="b">
        <f t="shared" si="92"/>
        <v>0</v>
      </c>
    </row>
    <row r="2416" spans="7:10" x14ac:dyDescent="0.25">
      <c r="G2416" t="s">
        <v>13882</v>
      </c>
      <c r="H2416" t="s">
        <v>14273</v>
      </c>
      <c r="I2416">
        <f t="shared" si="93"/>
        <v>78</v>
      </c>
      <c r="J2416" t="b">
        <f t="shared" si="92"/>
        <v>0</v>
      </c>
    </row>
    <row r="2417" spans="7:10" x14ac:dyDescent="0.25">
      <c r="G2417" t="s">
        <v>14280</v>
      </c>
      <c r="H2417" t="s">
        <v>14279</v>
      </c>
      <c r="I2417">
        <f t="shared" si="93"/>
        <v>1</v>
      </c>
      <c r="J2417" t="b">
        <f t="shared" si="92"/>
        <v>0</v>
      </c>
    </row>
    <row r="2418" spans="7:10" x14ac:dyDescent="0.25">
      <c r="G2418" t="s">
        <v>14280</v>
      </c>
      <c r="H2418" t="s">
        <v>14289</v>
      </c>
      <c r="I2418">
        <f t="shared" si="93"/>
        <v>2</v>
      </c>
      <c r="J2418" t="b">
        <f t="shared" si="92"/>
        <v>0</v>
      </c>
    </row>
    <row r="2419" spans="7:10" x14ac:dyDescent="0.25">
      <c r="G2419" t="s">
        <v>14280</v>
      </c>
      <c r="H2419" t="s">
        <v>14295</v>
      </c>
      <c r="I2419">
        <f t="shared" si="93"/>
        <v>3</v>
      </c>
      <c r="J2419" t="b">
        <f t="shared" si="92"/>
        <v>0</v>
      </c>
    </row>
    <row r="2420" spans="7:10" x14ac:dyDescent="0.25">
      <c r="G2420" t="s">
        <v>14280</v>
      </c>
      <c r="H2420" t="s">
        <v>14301</v>
      </c>
      <c r="I2420">
        <f t="shared" si="93"/>
        <v>4</v>
      </c>
      <c r="J2420" t="b">
        <f t="shared" si="92"/>
        <v>0</v>
      </c>
    </row>
    <row r="2421" spans="7:10" x14ac:dyDescent="0.25">
      <c r="G2421" t="s">
        <v>14280</v>
      </c>
      <c r="H2421" t="s">
        <v>14307</v>
      </c>
      <c r="I2421">
        <f t="shared" si="93"/>
        <v>5</v>
      </c>
      <c r="J2421" t="b">
        <f t="shared" si="92"/>
        <v>0</v>
      </c>
    </row>
    <row r="2422" spans="7:10" x14ac:dyDescent="0.25">
      <c r="G2422" t="s">
        <v>14280</v>
      </c>
      <c r="H2422" t="s">
        <v>14312</v>
      </c>
      <c r="I2422">
        <f t="shared" si="93"/>
        <v>6</v>
      </c>
      <c r="J2422" t="b">
        <f t="shared" si="92"/>
        <v>0</v>
      </c>
    </row>
    <row r="2423" spans="7:10" x14ac:dyDescent="0.25">
      <c r="G2423" t="s">
        <v>14280</v>
      </c>
      <c r="H2423" t="s">
        <v>14317</v>
      </c>
      <c r="I2423">
        <f t="shared" si="93"/>
        <v>7</v>
      </c>
      <c r="J2423" t="b">
        <f t="shared" si="92"/>
        <v>0</v>
      </c>
    </row>
    <row r="2424" spans="7:10" x14ac:dyDescent="0.25">
      <c r="G2424" t="s">
        <v>14280</v>
      </c>
      <c r="H2424" t="s">
        <v>14322</v>
      </c>
      <c r="I2424">
        <f t="shared" si="93"/>
        <v>8</v>
      </c>
      <c r="J2424" t="b">
        <f t="shared" si="92"/>
        <v>0</v>
      </c>
    </row>
    <row r="2425" spans="7:10" x14ac:dyDescent="0.25">
      <c r="G2425" t="s">
        <v>14280</v>
      </c>
      <c r="H2425" t="s">
        <v>14327</v>
      </c>
      <c r="I2425">
        <f t="shared" si="93"/>
        <v>9</v>
      </c>
      <c r="J2425" t="b">
        <f t="shared" si="92"/>
        <v>0</v>
      </c>
    </row>
    <row r="2426" spans="7:10" x14ac:dyDescent="0.25">
      <c r="G2426" t="s">
        <v>14280</v>
      </c>
      <c r="H2426" t="s">
        <v>14332</v>
      </c>
      <c r="I2426">
        <f t="shared" si="93"/>
        <v>10</v>
      </c>
      <c r="J2426" t="b">
        <f t="shared" si="92"/>
        <v>0</v>
      </c>
    </row>
    <row r="2427" spans="7:10" x14ac:dyDescent="0.25">
      <c r="G2427" t="s">
        <v>14280</v>
      </c>
      <c r="H2427" t="s">
        <v>14338</v>
      </c>
      <c r="I2427">
        <f t="shared" si="93"/>
        <v>11</v>
      </c>
      <c r="J2427" t="b">
        <f t="shared" si="92"/>
        <v>0</v>
      </c>
    </row>
    <row r="2428" spans="7:10" x14ac:dyDescent="0.25">
      <c r="G2428" t="s">
        <v>14280</v>
      </c>
      <c r="H2428" t="s">
        <v>14344</v>
      </c>
      <c r="I2428">
        <f t="shared" si="93"/>
        <v>12</v>
      </c>
      <c r="J2428" t="b">
        <f t="shared" si="92"/>
        <v>0</v>
      </c>
    </row>
    <row r="2429" spans="7:10" x14ac:dyDescent="0.25">
      <c r="G2429" t="s">
        <v>14280</v>
      </c>
      <c r="H2429" t="s">
        <v>14353</v>
      </c>
      <c r="I2429">
        <f t="shared" si="93"/>
        <v>13</v>
      </c>
      <c r="J2429" t="b">
        <f t="shared" si="92"/>
        <v>0</v>
      </c>
    </row>
    <row r="2430" spans="7:10" x14ac:dyDescent="0.25">
      <c r="G2430" t="s">
        <v>14280</v>
      </c>
      <c r="H2430" t="s">
        <v>14359</v>
      </c>
      <c r="I2430">
        <f t="shared" si="93"/>
        <v>14</v>
      </c>
      <c r="J2430" t="b">
        <f t="shared" ref="J2430:J2493" si="94">G2430=Country</f>
        <v>0</v>
      </c>
    </row>
    <row r="2431" spans="7:10" x14ac:dyDescent="0.25">
      <c r="G2431" t="s">
        <v>14280</v>
      </c>
      <c r="H2431" t="s">
        <v>14365</v>
      </c>
      <c r="I2431">
        <f t="shared" si="93"/>
        <v>15</v>
      </c>
      <c r="J2431" t="b">
        <f t="shared" si="94"/>
        <v>0</v>
      </c>
    </row>
    <row r="2432" spans="7:10" x14ac:dyDescent="0.25">
      <c r="G2432" t="s">
        <v>14280</v>
      </c>
      <c r="H2432" t="s">
        <v>14371</v>
      </c>
      <c r="I2432">
        <f t="shared" si="93"/>
        <v>16</v>
      </c>
      <c r="J2432" t="b">
        <f t="shared" si="94"/>
        <v>0</v>
      </c>
    </row>
    <row r="2433" spans="7:10" x14ac:dyDescent="0.25">
      <c r="G2433" t="s">
        <v>14280</v>
      </c>
      <c r="H2433" t="s">
        <v>14377</v>
      </c>
      <c r="I2433">
        <f t="shared" si="93"/>
        <v>17</v>
      </c>
      <c r="J2433" t="b">
        <f t="shared" si="94"/>
        <v>0</v>
      </c>
    </row>
    <row r="2434" spans="7:10" x14ac:dyDescent="0.25">
      <c r="G2434" t="s">
        <v>14384</v>
      </c>
      <c r="H2434" t="s">
        <v>14383</v>
      </c>
      <c r="I2434">
        <f t="shared" si="93"/>
        <v>1</v>
      </c>
      <c r="J2434" t="b">
        <f t="shared" si="94"/>
        <v>0</v>
      </c>
    </row>
    <row r="2435" spans="7:10" x14ac:dyDescent="0.25">
      <c r="G2435" t="s">
        <v>14384</v>
      </c>
      <c r="H2435" t="s">
        <v>14392</v>
      </c>
      <c r="I2435">
        <f t="shared" ref="I2435:I2498" si="95">IF(G2435=G2434,I2434+1,1)</f>
        <v>2</v>
      </c>
      <c r="J2435" t="b">
        <f t="shared" si="94"/>
        <v>0</v>
      </c>
    </row>
    <row r="2436" spans="7:10" x14ac:dyDescent="0.25">
      <c r="G2436" t="s">
        <v>14384</v>
      </c>
      <c r="H2436" t="s">
        <v>14397</v>
      </c>
      <c r="I2436">
        <f t="shared" si="95"/>
        <v>3</v>
      </c>
      <c r="J2436" t="b">
        <f t="shared" si="94"/>
        <v>0</v>
      </c>
    </row>
    <row r="2437" spans="7:10" x14ac:dyDescent="0.25">
      <c r="G2437" t="s">
        <v>14384</v>
      </c>
      <c r="H2437" t="s">
        <v>14402</v>
      </c>
      <c r="I2437">
        <f t="shared" si="95"/>
        <v>4</v>
      </c>
      <c r="J2437" t="b">
        <f t="shared" si="94"/>
        <v>0</v>
      </c>
    </row>
    <row r="2438" spans="7:10" x14ac:dyDescent="0.25">
      <c r="G2438" t="s">
        <v>14384</v>
      </c>
      <c r="H2438" t="s">
        <v>14407</v>
      </c>
      <c r="I2438">
        <f t="shared" si="95"/>
        <v>5</v>
      </c>
      <c r="J2438" t="b">
        <f t="shared" si="94"/>
        <v>0</v>
      </c>
    </row>
    <row r="2439" spans="7:10" x14ac:dyDescent="0.25">
      <c r="G2439" t="s">
        <v>14384</v>
      </c>
      <c r="H2439" t="s">
        <v>14412</v>
      </c>
      <c r="I2439">
        <f t="shared" si="95"/>
        <v>6</v>
      </c>
      <c r="J2439" t="b">
        <f t="shared" si="94"/>
        <v>0</v>
      </c>
    </row>
    <row r="2440" spans="7:10" x14ac:dyDescent="0.25">
      <c r="G2440" t="s">
        <v>14384</v>
      </c>
      <c r="H2440" t="s">
        <v>14417</v>
      </c>
      <c r="I2440">
        <f t="shared" si="95"/>
        <v>7</v>
      </c>
      <c r="J2440" t="b">
        <f t="shared" si="94"/>
        <v>0</v>
      </c>
    </row>
    <row r="2441" spans="7:10" x14ac:dyDescent="0.25">
      <c r="G2441" t="s">
        <v>14384</v>
      </c>
      <c r="H2441" t="s">
        <v>14422</v>
      </c>
      <c r="I2441">
        <f t="shared" si="95"/>
        <v>8</v>
      </c>
      <c r="J2441" t="b">
        <f t="shared" si="94"/>
        <v>0</v>
      </c>
    </row>
    <row r="2442" spans="7:10" x14ac:dyDescent="0.25">
      <c r="G2442" t="s">
        <v>14384</v>
      </c>
      <c r="H2442" t="s">
        <v>14427</v>
      </c>
      <c r="I2442">
        <f t="shared" si="95"/>
        <v>9</v>
      </c>
      <c r="J2442" t="b">
        <f t="shared" si="94"/>
        <v>0</v>
      </c>
    </row>
    <row r="2443" spans="7:10" x14ac:dyDescent="0.25">
      <c r="G2443" t="s">
        <v>14384</v>
      </c>
      <c r="H2443" t="s">
        <v>14432</v>
      </c>
      <c r="I2443">
        <f t="shared" si="95"/>
        <v>10</v>
      </c>
      <c r="J2443" t="b">
        <f t="shared" si="94"/>
        <v>0</v>
      </c>
    </row>
    <row r="2444" spans="7:10" x14ac:dyDescent="0.25">
      <c r="G2444" t="s">
        <v>14384</v>
      </c>
      <c r="H2444" t="s">
        <v>14437</v>
      </c>
      <c r="I2444">
        <f t="shared" si="95"/>
        <v>11</v>
      </c>
      <c r="J2444" t="b">
        <f t="shared" si="94"/>
        <v>0</v>
      </c>
    </row>
    <row r="2445" spans="7:10" x14ac:dyDescent="0.25">
      <c r="G2445" t="s">
        <v>14384</v>
      </c>
      <c r="H2445" t="s">
        <v>14442</v>
      </c>
      <c r="I2445">
        <f t="shared" si="95"/>
        <v>12</v>
      </c>
      <c r="J2445" t="b">
        <f t="shared" si="94"/>
        <v>0</v>
      </c>
    </row>
    <row r="2446" spans="7:10" x14ac:dyDescent="0.25">
      <c r="G2446" t="s">
        <v>14384</v>
      </c>
      <c r="H2446" t="s">
        <v>14447</v>
      </c>
      <c r="I2446">
        <f t="shared" si="95"/>
        <v>13</v>
      </c>
      <c r="J2446" t="b">
        <f t="shared" si="94"/>
        <v>0</v>
      </c>
    </row>
    <row r="2447" spans="7:10" x14ac:dyDescent="0.25">
      <c r="G2447" t="s">
        <v>14384</v>
      </c>
      <c r="H2447" t="s">
        <v>14452</v>
      </c>
      <c r="I2447">
        <f t="shared" si="95"/>
        <v>14</v>
      </c>
      <c r="J2447" t="b">
        <f t="shared" si="94"/>
        <v>0</v>
      </c>
    </row>
    <row r="2448" spans="7:10" x14ac:dyDescent="0.25">
      <c r="G2448" t="s">
        <v>14384</v>
      </c>
      <c r="H2448" t="s">
        <v>14457</v>
      </c>
      <c r="I2448">
        <f t="shared" si="95"/>
        <v>15</v>
      </c>
      <c r="J2448" t="b">
        <f t="shared" si="94"/>
        <v>0</v>
      </c>
    </row>
    <row r="2449" spans="7:10" x14ac:dyDescent="0.25">
      <c r="G2449" t="s">
        <v>14464</v>
      </c>
      <c r="H2449" t="s">
        <v>14463</v>
      </c>
      <c r="I2449">
        <f t="shared" si="95"/>
        <v>1</v>
      </c>
      <c r="J2449" t="b">
        <f t="shared" si="94"/>
        <v>0</v>
      </c>
    </row>
    <row r="2450" spans="7:10" x14ac:dyDescent="0.25">
      <c r="G2450" t="s">
        <v>14464</v>
      </c>
      <c r="H2450" t="s">
        <v>14473</v>
      </c>
      <c r="I2450">
        <f t="shared" si="95"/>
        <v>2</v>
      </c>
      <c r="J2450" t="b">
        <f t="shared" si="94"/>
        <v>0</v>
      </c>
    </row>
    <row r="2451" spans="7:10" x14ac:dyDescent="0.25">
      <c r="G2451" t="s">
        <v>14464</v>
      </c>
      <c r="H2451" t="s">
        <v>14479</v>
      </c>
      <c r="I2451">
        <f t="shared" si="95"/>
        <v>3</v>
      </c>
      <c r="J2451" t="b">
        <f t="shared" si="94"/>
        <v>0</v>
      </c>
    </row>
    <row r="2452" spans="7:10" x14ac:dyDescent="0.25">
      <c r="G2452" t="s">
        <v>14464</v>
      </c>
      <c r="H2452" t="s">
        <v>14484</v>
      </c>
      <c r="I2452">
        <f t="shared" si="95"/>
        <v>4</v>
      </c>
      <c r="J2452" t="b">
        <f t="shared" si="94"/>
        <v>0</v>
      </c>
    </row>
    <row r="2453" spans="7:10" x14ac:dyDescent="0.25">
      <c r="G2453" t="s">
        <v>14464</v>
      </c>
      <c r="H2453" t="s">
        <v>14489</v>
      </c>
      <c r="I2453">
        <f t="shared" si="95"/>
        <v>5</v>
      </c>
      <c r="J2453" t="b">
        <f t="shared" si="94"/>
        <v>0</v>
      </c>
    </row>
    <row r="2454" spans="7:10" x14ac:dyDescent="0.25">
      <c r="G2454" t="s">
        <v>14464</v>
      </c>
      <c r="H2454" t="s">
        <v>14494</v>
      </c>
      <c r="I2454">
        <f t="shared" si="95"/>
        <v>6</v>
      </c>
      <c r="J2454" t="b">
        <f t="shared" si="94"/>
        <v>0</v>
      </c>
    </row>
    <row r="2455" spans="7:10" x14ac:dyDescent="0.25">
      <c r="G2455" t="s">
        <v>14464</v>
      </c>
      <c r="H2455" t="s">
        <v>14499</v>
      </c>
      <c r="I2455">
        <f t="shared" si="95"/>
        <v>7</v>
      </c>
      <c r="J2455" t="b">
        <f t="shared" si="94"/>
        <v>0</v>
      </c>
    </row>
    <row r="2456" spans="7:10" x14ac:dyDescent="0.25">
      <c r="G2456" t="s">
        <v>14464</v>
      </c>
      <c r="H2456" t="s">
        <v>14505</v>
      </c>
      <c r="I2456">
        <f t="shared" si="95"/>
        <v>8</v>
      </c>
      <c r="J2456" t="b">
        <f t="shared" si="94"/>
        <v>0</v>
      </c>
    </row>
    <row r="2457" spans="7:10" x14ac:dyDescent="0.25">
      <c r="G2457" t="s">
        <v>14464</v>
      </c>
      <c r="H2457" t="s">
        <v>14510</v>
      </c>
      <c r="I2457">
        <f t="shared" si="95"/>
        <v>9</v>
      </c>
      <c r="J2457" t="b">
        <f t="shared" si="94"/>
        <v>0</v>
      </c>
    </row>
    <row r="2458" spans="7:10" x14ac:dyDescent="0.25">
      <c r="G2458" t="s">
        <v>14464</v>
      </c>
      <c r="H2458" t="s">
        <v>14515</v>
      </c>
      <c r="I2458">
        <f t="shared" si="95"/>
        <v>10</v>
      </c>
      <c r="J2458" t="b">
        <f t="shared" si="94"/>
        <v>0</v>
      </c>
    </row>
    <row r="2459" spans="7:10" x14ac:dyDescent="0.25">
      <c r="G2459" t="s">
        <v>14464</v>
      </c>
      <c r="H2459" t="s">
        <v>14521</v>
      </c>
      <c r="I2459">
        <f t="shared" si="95"/>
        <v>11</v>
      </c>
      <c r="J2459" t="b">
        <f t="shared" si="94"/>
        <v>0</v>
      </c>
    </row>
    <row r="2460" spans="7:10" x14ac:dyDescent="0.25">
      <c r="G2460" t="s">
        <v>14464</v>
      </c>
      <c r="H2460" t="s">
        <v>14527</v>
      </c>
      <c r="I2460">
        <f t="shared" si="95"/>
        <v>12</v>
      </c>
      <c r="J2460" t="b">
        <f t="shared" si="94"/>
        <v>0</v>
      </c>
    </row>
    <row r="2461" spans="7:10" x14ac:dyDescent="0.25">
      <c r="G2461" t="s">
        <v>14464</v>
      </c>
      <c r="H2461" t="s">
        <v>14532</v>
      </c>
      <c r="I2461">
        <f t="shared" si="95"/>
        <v>13</v>
      </c>
      <c r="J2461" t="b">
        <f t="shared" si="94"/>
        <v>0</v>
      </c>
    </row>
    <row r="2462" spans="7:10" x14ac:dyDescent="0.25">
      <c r="G2462" t="s">
        <v>14464</v>
      </c>
      <c r="H2462" t="s">
        <v>14537</v>
      </c>
      <c r="I2462">
        <f t="shared" si="95"/>
        <v>14</v>
      </c>
      <c r="J2462" t="b">
        <f t="shared" si="94"/>
        <v>0</v>
      </c>
    </row>
    <row r="2463" spans="7:10" x14ac:dyDescent="0.25">
      <c r="G2463" t="s">
        <v>14464</v>
      </c>
      <c r="H2463" t="s">
        <v>14542</v>
      </c>
      <c r="I2463">
        <f t="shared" si="95"/>
        <v>15</v>
      </c>
      <c r="J2463" t="b">
        <f t="shared" si="94"/>
        <v>0</v>
      </c>
    </row>
    <row r="2464" spans="7:10" x14ac:dyDescent="0.25">
      <c r="G2464" t="s">
        <v>14464</v>
      </c>
      <c r="H2464" t="s">
        <v>14548</v>
      </c>
      <c r="I2464">
        <f t="shared" si="95"/>
        <v>16</v>
      </c>
      <c r="J2464" t="b">
        <f t="shared" si="94"/>
        <v>0</v>
      </c>
    </row>
    <row r="2465" spans="7:10" x14ac:dyDescent="0.25">
      <c r="G2465" t="s">
        <v>14464</v>
      </c>
      <c r="H2465" t="s">
        <v>14554</v>
      </c>
      <c r="I2465">
        <f t="shared" si="95"/>
        <v>17</v>
      </c>
      <c r="J2465" t="b">
        <f t="shared" si="94"/>
        <v>0</v>
      </c>
    </row>
    <row r="2466" spans="7:10" x14ac:dyDescent="0.25">
      <c r="G2466" t="s">
        <v>14464</v>
      </c>
      <c r="H2466" t="s">
        <v>14560</v>
      </c>
      <c r="I2466">
        <f t="shared" si="95"/>
        <v>18</v>
      </c>
      <c r="J2466" t="b">
        <f t="shared" si="94"/>
        <v>0</v>
      </c>
    </row>
    <row r="2467" spans="7:10" x14ac:dyDescent="0.25">
      <c r="G2467" t="s">
        <v>14464</v>
      </c>
      <c r="H2467" t="s">
        <v>14566</v>
      </c>
      <c r="I2467">
        <f t="shared" si="95"/>
        <v>19</v>
      </c>
      <c r="J2467" t="b">
        <f t="shared" si="94"/>
        <v>0</v>
      </c>
    </row>
    <row r="2468" spans="7:10" x14ac:dyDescent="0.25">
      <c r="G2468" t="s">
        <v>14464</v>
      </c>
      <c r="H2468" t="s">
        <v>14572</v>
      </c>
      <c r="I2468">
        <f t="shared" si="95"/>
        <v>20</v>
      </c>
      <c r="J2468" t="b">
        <f t="shared" si="94"/>
        <v>0</v>
      </c>
    </row>
    <row r="2469" spans="7:10" x14ac:dyDescent="0.25">
      <c r="G2469" t="s">
        <v>14464</v>
      </c>
      <c r="H2469" t="s">
        <v>14577</v>
      </c>
      <c r="I2469">
        <f t="shared" si="95"/>
        <v>21</v>
      </c>
      <c r="J2469" t="b">
        <f t="shared" si="94"/>
        <v>0</v>
      </c>
    </row>
    <row r="2470" spans="7:10" x14ac:dyDescent="0.25">
      <c r="G2470" t="s">
        <v>14464</v>
      </c>
      <c r="H2470" t="s">
        <v>14583</v>
      </c>
      <c r="I2470">
        <f t="shared" si="95"/>
        <v>22</v>
      </c>
      <c r="J2470" t="b">
        <f t="shared" si="94"/>
        <v>0</v>
      </c>
    </row>
    <row r="2471" spans="7:10" x14ac:dyDescent="0.25">
      <c r="G2471" t="s">
        <v>14464</v>
      </c>
      <c r="H2471" t="s">
        <v>14588</v>
      </c>
      <c r="I2471">
        <f t="shared" si="95"/>
        <v>23</v>
      </c>
      <c r="J2471" t="b">
        <f t="shared" si="94"/>
        <v>0</v>
      </c>
    </row>
    <row r="2472" spans="7:10" x14ac:dyDescent="0.25">
      <c r="G2472" t="s">
        <v>14464</v>
      </c>
      <c r="H2472" t="s">
        <v>14593</v>
      </c>
      <c r="I2472">
        <f t="shared" si="95"/>
        <v>24</v>
      </c>
      <c r="J2472" t="b">
        <f t="shared" si="94"/>
        <v>0</v>
      </c>
    </row>
    <row r="2473" spans="7:10" x14ac:dyDescent="0.25">
      <c r="G2473" t="s">
        <v>14464</v>
      </c>
      <c r="H2473" t="s">
        <v>14598</v>
      </c>
      <c r="I2473">
        <f t="shared" si="95"/>
        <v>25</v>
      </c>
      <c r="J2473" t="b">
        <f t="shared" si="94"/>
        <v>0</v>
      </c>
    </row>
    <row r="2474" spans="7:10" x14ac:dyDescent="0.25">
      <c r="G2474" t="s">
        <v>14464</v>
      </c>
      <c r="H2474" t="s">
        <v>14604</v>
      </c>
      <c r="I2474">
        <f t="shared" si="95"/>
        <v>26</v>
      </c>
      <c r="J2474" t="b">
        <f t="shared" si="94"/>
        <v>0</v>
      </c>
    </row>
    <row r="2475" spans="7:10" x14ac:dyDescent="0.25">
      <c r="G2475" t="s">
        <v>14464</v>
      </c>
      <c r="H2475" t="s">
        <v>14609</v>
      </c>
      <c r="I2475">
        <f t="shared" si="95"/>
        <v>27</v>
      </c>
      <c r="J2475" t="b">
        <f t="shared" si="94"/>
        <v>0</v>
      </c>
    </row>
    <row r="2476" spans="7:10" x14ac:dyDescent="0.25">
      <c r="G2476" t="s">
        <v>14464</v>
      </c>
      <c r="H2476" t="s">
        <v>14614</v>
      </c>
      <c r="I2476">
        <f t="shared" si="95"/>
        <v>28</v>
      </c>
      <c r="J2476" t="b">
        <f t="shared" si="94"/>
        <v>0</v>
      </c>
    </row>
    <row r="2477" spans="7:10" x14ac:dyDescent="0.25">
      <c r="G2477" t="s">
        <v>14464</v>
      </c>
      <c r="H2477" t="s">
        <v>14620</v>
      </c>
      <c r="I2477">
        <f t="shared" si="95"/>
        <v>29</v>
      </c>
      <c r="J2477" t="b">
        <f t="shared" si="94"/>
        <v>0</v>
      </c>
    </row>
    <row r="2478" spans="7:10" x14ac:dyDescent="0.25">
      <c r="G2478" t="s">
        <v>14464</v>
      </c>
      <c r="H2478" t="s">
        <v>14626</v>
      </c>
      <c r="I2478">
        <f t="shared" si="95"/>
        <v>30</v>
      </c>
      <c r="J2478" t="b">
        <f t="shared" si="94"/>
        <v>0</v>
      </c>
    </row>
    <row r="2479" spans="7:10" x14ac:dyDescent="0.25">
      <c r="G2479" t="s">
        <v>14464</v>
      </c>
      <c r="H2479" t="s">
        <v>14632</v>
      </c>
      <c r="I2479">
        <f t="shared" si="95"/>
        <v>31</v>
      </c>
      <c r="J2479" t="b">
        <f t="shared" si="94"/>
        <v>0</v>
      </c>
    </row>
    <row r="2480" spans="7:10" x14ac:dyDescent="0.25">
      <c r="G2480" t="s">
        <v>14464</v>
      </c>
      <c r="H2480" t="s">
        <v>14637</v>
      </c>
      <c r="I2480">
        <f t="shared" si="95"/>
        <v>32</v>
      </c>
      <c r="J2480" t="b">
        <f t="shared" si="94"/>
        <v>0</v>
      </c>
    </row>
    <row r="2481" spans="7:10" x14ac:dyDescent="0.25">
      <c r="G2481" t="s">
        <v>14464</v>
      </c>
      <c r="H2481" t="s">
        <v>14643</v>
      </c>
      <c r="I2481">
        <f t="shared" si="95"/>
        <v>33</v>
      </c>
      <c r="J2481" t="b">
        <f t="shared" si="94"/>
        <v>0</v>
      </c>
    </row>
    <row r="2482" spans="7:10" x14ac:dyDescent="0.25">
      <c r="G2482" t="s">
        <v>14464</v>
      </c>
      <c r="H2482" t="s">
        <v>14649</v>
      </c>
      <c r="I2482">
        <f t="shared" si="95"/>
        <v>34</v>
      </c>
      <c r="J2482" t="b">
        <f t="shared" si="94"/>
        <v>0</v>
      </c>
    </row>
    <row r="2483" spans="7:10" x14ac:dyDescent="0.25">
      <c r="G2483" t="s">
        <v>14464</v>
      </c>
      <c r="H2483" t="s">
        <v>14654</v>
      </c>
      <c r="I2483">
        <f t="shared" si="95"/>
        <v>35</v>
      </c>
      <c r="J2483" t="b">
        <f t="shared" si="94"/>
        <v>0</v>
      </c>
    </row>
    <row r="2484" spans="7:10" x14ac:dyDescent="0.25">
      <c r="G2484" t="s">
        <v>14464</v>
      </c>
      <c r="H2484" t="s">
        <v>14660</v>
      </c>
      <c r="I2484">
        <f t="shared" si="95"/>
        <v>36</v>
      </c>
      <c r="J2484" t="b">
        <f t="shared" si="94"/>
        <v>0</v>
      </c>
    </row>
    <row r="2485" spans="7:10" x14ac:dyDescent="0.25">
      <c r="G2485" t="s">
        <v>14464</v>
      </c>
      <c r="H2485" t="s">
        <v>14666</v>
      </c>
      <c r="I2485">
        <f t="shared" si="95"/>
        <v>37</v>
      </c>
      <c r="J2485" t="b">
        <f t="shared" si="94"/>
        <v>0</v>
      </c>
    </row>
    <row r="2486" spans="7:10" x14ac:dyDescent="0.25">
      <c r="G2486" t="s">
        <v>14673</v>
      </c>
      <c r="H2486" t="s">
        <v>14672</v>
      </c>
      <c r="I2486">
        <f t="shared" si="95"/>
        <v>1</v>
      </c>
      <c r="J2486" t="b">
        <f t="shared" si="94"/>
        <v>0</v>
      </c>
    </row>
    <row r="2487" spans="7:10" x14ac:dyDescent="0.25">
      <c r="G2487" t="s">
        <v>14673</v>
      </c>
      <c r="H2487" t="s">
        <v>14684</v>
      </c>
      <c r="I2487">
        <f t="shared" si="95"/>
        <v>2</v>
      </c>
      <c r="J2487" t="b">
        <f t="shared" si="94"/>
        <v>0</v>
      </c>
    </row>
    <row r="2488" spans="7:10" x14ac:dyDescent="0.25">
      <c r="G2488" t="s">
        <v>14673</v>
      </c>
      <c r="H2488" t="s">
        <v>14689</v>
      </c>
      <c r="I2488">
        <f t="shared" si="95"/>
        <v>3</v>
      </c>
      <c r="J2488" t="b">
        <f t="shared" si="94"/>
        <v>0</v>
      </c>
    </row>
    <row r="2489" spans="7:10" x14ac:dyDescent="0.25">
      <c r="G2489" t="s">
        <v>14673</v>
      </c>
      <c r="H2489" t="s">
        <v>14694</v>
      </c>
      <c r="I2489">
        <f t="shared" si="95"/>
        <v>4</v>
      </c>
      <c r="J2489" t="b">
        <f t="shared" si="94"/>
        <v>0</v>
      </c>
    </row>
    <row r="2490" spans="7:10" x14ac:dyDescent="0.25">
      <c r="G2490" t="s">
        <v>14673</v>
      </c>
      <c r="H2490" t="s">
        <v>14699</v>
      </c>
      <c r="I2490">
        <f t="shared" si="95"/>
        <v>5</v>
      </c>
      <c r="J2490" t="b">
        <f t="shared" si="94"/>
        <v>0</v>
      </c>
    </row>
    <row r="2491" spans="7:10" x14ac:dyDescent="0.25">
      <c r="G2491" t="s">
        <v>14673</v>
      </c>
      <c r="H2491" t="s">
        <v>14704</v>
      </c>
      <c r="I2491">
        <f t="shared" si="95"/>
        <v>6</v>
      </c>
      <c r="J2491" t="b">
        <f t="shared" si="94"/>
        <v>0</v>
      </c>
    </row>
    <row r="2492" spans="7:10" x14ac:dyDescent="0.25">
      <c r="G2492" t="s">
        <v>14673</v>
      </c>
      <c r="H2492" t="s">
        <v>14710</v>
      </c>
      <c r="I2492">
        <f t="shared" si="95"/>
        <v>7</v>
      </c>
      <c r="J2492" t="b">
        <f t="shared" si="94"/>
        <v>0</v>
      </c>
    </row>
    <row r="2493" spans="7:10" x14ac:dyDescent="0.25">
      <c r="G2493" t="s">
        <v>14673</v>
      </c>
      <c r="H2493" t="s">
        <v>14715</v>
      </c>
      <c r="I2493">
        <f t="shared" si="95"/>
        <v>8</v>
      </c>
      <c r="J2493" t="b">
        <f t="shared" si="94"/>
        <v>0</v>
      </c>
    </row>
    <row r="2494" spans="7:10" x14ac:dyDescent="0.25">
      <c r="G2494" t="s">
        <v>14673</v>
      </c>
      <c r="H2494" t="s">
        <v>14720</v>
      </c>
      <c r="I2494">
        <f t="shared" si="95"/>
        <v>9</v>
      </c>
      <c r="J2494" t="b">
        <f t="shared" ref="J2494:J2557" si="96">G2494=Country</f>
        <v>0</v>
      </c>
    </row>
    <row r="2495" spans="7:10" x14ac:dyDescent="0.25">
      <c r="G2495" t="s">
        <v>14673</v>
      </c>
      <c r="H2495" t="s">
        <v>14725</v>
      </c>
      <c r="I2495">
        <f t="shared" si="95"/>
        <v>10</v>
      </c>
      <c r="J2495" t="b">
        <f t="shared" si="96"/>
        <v>0</v>
      </c>
    </row>
    <row r="2496" spans="7:10" x14ac:dyDescent="0.25">
      <c r="G2496" t="s">
        <v>14673</v>
      </c>
      <c r="H2496" t="s">
        <v>14730</v>
      </c>
      <c r="I2496">
        <f t="shared" si="95"/>
        <v>11</v>
      </c>
      <c r="J2496" t="b">
        <f t="shared" si="96"/>
        <v>0</v>
      </c>
    </row>
    <row r="2497" spans="7:10" x14ac:dyDescent="0.25">
      <c r="G2497" t="s">
        <v>14673</v>
      </c>
      <c r="H2497" t="s">
        <v>14499</v>
      </c>
      <c r="I2497">
        <f t="shared" si="95"/>
        <v>12</v>
      </c>
      <c r="J2497" t="b">
        <f t="shared" si="96"/>
        <v>0</v>
      </c>
    </row>
    <row r="2498" spans="7:10" x14ac:dyDescent="0.25">
      <c r="G2498" t="s">
        <v>14673</v>
      </c>
      <c r="H2498" t="s">
        <v>14739</v>
      </c>
      <c r="I2498">
        <f t="shared" si="95"/>
        <v>13</v>
      </c>
      <c r="J2498" t="b">
        <f t="shared" si="96"/>
        <v>0</v>
      </c>
    </row>
    <row r="2499" spans="7:10" x14ac:dyDescent="0.25">
      <c r="G2499" t="s">
        <v>14673</v>
      </c>
      <c r="H2499" t="s">
        <v>14745</v>
      </c>
      <c r="I2499">
        <f t="shared" ref="I2499:I2562" si="97">IF(G2499=G2498,I2498+1,1)</f>
        <v>14</v>
      </c>
      <c r="J2499" t="b">
        <f t="shared" si="96"/>
        <v>0</v>
      </c>
    </row>
    <row r="2500" spans="7:10" x14ac:dyDescent="0.25">
      <c r="G2500" t="s">
        <v>14673</v>
      </c>
      <c r="H2500" t="s">
        <v>14750</v>
      </c>
      <c r="I2500">
        <f t="shared" si="97"/>
        <v>15</v>
      </c>
      <c r="J2500" t="b">
        <f t="shared" si="96"/>
        <v>0</v>
      </c>
    </row>
    <row r="2501" spans="7:10" x14ac:dyDescent="0.25">
      <c r="G2501" t="s">
        <v>14673</v>
      </c>
      <c r="H2501" t="s">
        <v>14755</v>
      </c>
      <c r="I2501">
        <f t="shared" si="97"/>
        <v>16</v>
      </c>
      <c r="J2501" t="b">
        <f t="shared" si="96"/>
        <v>0</v>
      </c>
    </row>
    <row r="2502" spans="7:10" x14ac:dyDescent="0.25">
      <c r="G2502" t="s">
        <v>14673</v>
      </c>
      <c r="H2502" t="s">
        <v>14760</v>
      </c>
      <c r="I2502">
        <f t="shared" si="97"/>
        <v>17</v>
      </c>
      <c r="J2502" t="b">
        <f t="shared" si="96"/>
        <v>0</v>
      </c>
    </row>
    <row r="2503" spans="7:10" x14ac:dyDescent="0.25">
      <c r="G2503" t="s">
        <v>14673</v>
      </c>
      <c r="H2503" t="s">
        <v>14766</v>
      </c>
      <c r="I2503">
        <f t="shared" si="97"/>
        <v>18</v>
      </c>
      <c r="J2503" t="b">
        <f t="shared" si="96"/>
        <v>0</v>
      </c>
    </row>
    <row r="2504" spans="7:10" x14ac:dyDescent="0.25">
      <c r="G2504" t="s">
        <v>14673</v>
      </c>
      <c r="H2504" t="s">
        <v>14771</v>
      </c>
      <c r="I2504">
        <f t="shared" si="97"/>
        <v>19</v>
      </c>
      <c r="J2504" t="b">
        <f t="shared" si="96"/>
        <v>0</v>
      </c>
    </row>
    <row r="2505" spans="7:10" x14ac:dyDescent="0.25">
      <c r="G2505" t="s">
        <v>14673</v>
      </c>
      <c r="H2505" t="s">
        <v>14776</v>
      </c>
      <c r="I2505">
        <f t="shared" si="97"/>
        <v>20</v>
      </c>
      <c r="J2505" t="b">
        <f t="shared" si="96"/>
        <v>0</v>
      </c>
    </row>
    <row r="2506" spans="7:10" x14ac:dyDescent="0.25">
      <c r="G2506" t="s">
        <v>14673</v>
      </c>
      <c r="H2506" t="s">
        <v>14781</v>
      </c>
      <c r="I2506">
        <f t="shared" si="97"/>
        <v>21</v>
      </c>
      <c r="J2506" t="b">
        <f t="shared" si="96"/>
        <v>0</v>
      </c>
    </row>
    <row r="2507" spans="7:10" x14ac:dyDescent="0.25">
      <c r="G2507" t="s">
        <v>14673</v>
      </c>
      <c r="H2507" t="s">
        <v>14786</v>
      </c>
      <c r="I2507">
        <f t="shared" si="97"/>
        <v>22</v>
      </c>
      <c r="J2507" t="b">
        <f t="shared" si="96"/>
        <v>0</v>
      </c>
    </row>
    <row r="2508" spans="7:10" x14ac:dyDescent="0.25">
      <c r="G2508" t="s">
        <v>14673</v>
      </c>
      <c r="H2508" t="s">
        <v>14791</v>
      </c>
      <c r="I2508">
        <f t="shared" si="97"/>
        <v>23</v>
      </c>
      <c r="J2508" t="b">
        <f t="shared" si="96"/>
        <v>0</v>
      </c>
    </row>
    <row r="2509" spans="7:10" x14ac:dyDescent="0.25">
      <c r="G2509" t="s">
        <v>14673</v>
      </c>
      <c r="H2509" t="s">
        <v>14796</v>
      </c>
      <c r="I2509">
        <f t="shared" si="97"/>
        <v>24</v>
      </c>
      <c r="J2509" t="b">
        <f t="shared" si="96"/>
        <v>0</v>
      </c>
    </row>
    <row r="2510" spans="7:10" x14ac:dyDescent="0.25">
      <c r="G2510" t="s">
        <v>14673</v>
      </c>
      <c r="H2510" t="s">
        <v>14801</v>
      </c>
      <c r="I2510">
        <f t="shared" si="97"/>
        <v>25</v>
      </c>
      <c r="J2510" t="b">
        <f t="shared" si="96"/>
        <v>0</v>
      </c>
    </row>
    <row r="2511" spans="7:10" x14ac:dyDescent="0.25">
      <c r="G2511" t="s">
        <v>14673</v>
      </c>
      <c r="H2511" t="s">
        <v>14806</v>
      </c>
      <c r="I2511">
        <f t="shared" si="97"/>
        <v>26</v>
      </c>
      <c r="J2511" t="b">
        <f t="shared" si="96"/>
        <v>0</v>
      </c>
    </row>
    <row r="2512" spans="7:10" x14ac:dyDescent="0.25">
      <c r="G2512" t="s">
        <v>14673</v>
      </c>
      <c r="H2512" t="s">
        <v>14811</v>
      </c>
      <c r="I2512">
        <f t="shared" si="97"/>
        <v>27</v>
      </c>
      <c r="J2512" t="b">
        <f t="shared" si="96"/>
        <v>0</v>
      </c>
    </row>
    <row r="2513" spans="7:10" x14ac:dyDescent="0.25">
      <c r="G2513" t="s">
        <v>14673</v>
      </c>
      <c r="H2513" t="s">
        <v>14816</v>
      </c>
      <c r="I2513">
        <f t="shared" si="97"/>
        <v>28</v>
      </c>
      <c r="J2513" t="b">
        <f t="shared" si="96"/>
        <v>0</v>
      </c>
    </row>
    <row r="2514" spans="7:10" x14ac:dyDescent="0.25">
      <c r="G2514" t="s">
        <v>14673</v>
      </c>
      <c r="H2514" t="s">
        <v>14821</v>
      </c>
      <c r="I2514">
        <f t="shared" si="97"/>
        <v>29</v>
      </c>
      <c r="J2514" t="b">
        <f t="shared" si="96"/>
        <v>0</v>
      </c>
    </row>
    <row r="2515" spans="7:10" x14ac:dyDescent="0.25">
      <c r="G2515" t="s">
        <v>14673</v>
      </c>
      <c r="H2515" t="s">
        <v>14826</v>
      </c>
      <c r="I2515">
        <f t="shared" si="97"/>
        <v>30</v>
      </c>
      <c r="J2515" t="b">
        <f t="shared" si="96"/>
        <v>0</v>
      </c>
    </row>
    <row r="2516" spans="7:10" x14ac:dyDescent="0.25">
      <c r="G2516" t="s">
        <v>14673</v>
      </c>
      <c r="H2516" t="s">
        <v>14831</v>
      </c>
      <c r="I2516">
        <f t="shared" si="97"/>
        <v>31</v>
      </c>
      <c r="J2516" t="b">
        <f t="shared" si="96"/>
        <v>0</v>
      </c>
    </row>
    <row r="2517" spans="7:10" x14ac:dyDescent="0.25">
      <c r="G2517" t="s">
        <v>14673</v>
      </c>
      <c r="H2517" t="s">
        <v>14836</v>
      </c>
      <c r="I2517">
        <f t="shared" si="97"/>
        <v>32</v>
      </c>
      <c r="J2517" t="b">
        <f t="shared" si="96"/>
        <v>0</v>
      </c>
    </row>
    <row r="2518" spans="7:10" x14ac:dyDescent="0.25">
      <c r="G2518" t="s">
        <v>14673</v>
      </c>
      <c r="H2518" t="s">
        <v>14841</v>
      </c>
      <c r="I2518">
        <f t="shared" si="97"/>
        <v>33</v>
      </c>
      <c r="J2518" t="b">
        <f t="shared" si="96"/>
        <v>0</v>
      </c>
    </row>
    <row r="2519" spans="7:10" x14ac:dyDescent="0.25">
      <c r="G2519" t="s">
        <v>14673</v>
      </c>
      <c r="H2519" t="s">
        <v>14846</v>
      </c>
      <c r="I2519">
        <f t="shared" si="97"/>
        <v>34</v>
      </c>
      <c r="J2519" t="b">
        <f t="shared" si="96"/>
        <v>0</v>
      </c>
    </row>
    <row r="2520" spans="7:10" x14ac:dyDescent="0.25">
      <c r="G2520" t="s">
        <v>14673</v>
      </c>
      <c r="H2520" t="s">
        <v>14852</v>
      </c>
      <c r="I2520">
        <f t="shared" si="97"/>
        <v>35</v>
      </c>
      <c r="J2520" t="b">
        <f t="shared" si="96"/>
        <v>0</v>
      </c>
    </row>
    <row r="2521" spans="7:10" x14ac:dyDescent="0.25">
      <c r="G2521" t="s">
        <v>14673</v>
      </c>
      <c r="H2521" t="s">
        <v>14857</v>
      </c>
      <c r="I2521">
        <f t="shared" si="97"/>
        <v>36</v>
      </c>
      <c r="J2521" t="b">
        <f t="shared" si="96"/>
        <v>0</v>
      </c>
    </row>
    <row r="2522" spans="7:10" x14ac:dyDescent="0.25">
      <c r="G2522" t="s">
        <v>14673</v>
      </c>
      <c r="H2522" t="s">
        <v>14862</v>
      </c>
      <c r="I2522">
        <f t="shared" si="97"/>
        <v>37</v>
      </c>
      <c r="J2522" t="b">
        <f t="shared" si="96"/>
        <v>0</v>
      </c>
    </row>
    <row r="2523" spans="7:10" x14ac:dyDescent="0.25">
      <c r="G2523" t="s">
        <v>14673</v>
      </c>
      <c r="H2523" t="s">
        <v>14867</v>
      </c>
      <c r="I2523">
        <f t="shared" si="97"/>
        <v>38</v>
      </c>
      <c r="J2523" t="b">
        <f t="shared" si="96"/>
        <v>0</v>
      </c>
    </row>
    <row r="2524" spans="7:10" x14ac:dyDescent="0.25">
      <c r="G2524" t="s">
        <v>14673</v>
      </c>
      <c r="H2524" t="s">
        <v>14872</v>
      </c>
      <c r="I2524">
        <f t="shared" si="97"/>
        <v>39</v>
      </c>
      <c r="J2524" t="b">
        <f t="shared" si="96"/>
        <v>0</v>
      </c>
    </row>
    <row r="2525" spans="7:10" x14ac:dyDescent="0.25">
      <c r="G2525" t="s">
        <v>14673</v>
      </c>
      <c r="H2525" t="s">
        <v>14877</v>
      </c>
      <c r="I2525">
        <f t="shared" si="97"/>
        <v>40</v>
      </c>
      <c r="J2525" t="b">
        <f t="shared" si="96"/>
        <v>0</v>
      </c>
    </row>
    <row r="2526" spans="7:10" x14ac:dyDescent="0.25">
      <c r="G2526" t="s">
        <v>14673</v>
      </c>
      <c r="H2526" t="s">
        <v>14883</v>
      </c>
      <c r="I2526">
        <f t="shared" si="97"/>
        <v>41</v>
      </c>
      <c r="J2526" t="b">
        <f t="shared" si="96"/>
        <v>0</v>
      </c>
    </row>
    <row r="2527" spans="7:10" x14ac:dyDescent="0.25">
      <c r="G2527" t="s">
        <v>14673</v>
      </c>
      <c r="H2527" t="s">
        <v>14888</v>
      </c>
      <c r="I2527">
        <f t="shared" si="97"/>
        <v>42</v>
      </c>
      <c r="J2527" t="b">
        <f t="shared" si="96"/>
        <v>0</v>
      </c>
    </row>
    <row r="2528" spans="7:10" x14ac:dyDescent="0.25">
      <c r="G2528" t="s">
        <v>14895</v>
      </c>
      <c r="H2528" t="s">
        <v>14894</v>
      </c>
      <c r="I2528">
        <f t="shared" si="97"/>
        <v>1</v>
      </c>
      <c r="J2528" t="b">
        <f t="shared" si="96"/>
        <v>0</v>
      </c>
    </row>
    <row r="2529" spans="7:10" x14ac:dyDescent="0.25">
      <c r="G2529" t="s">
        <v>14895</v>
      </c>
      <c r="H2529" t="s">
        <v>14904</v>
      </c>
      <c r="I2529">
        <f t="shared" si="97"/>
        <v>2</v>
      </c>
      <c r="J2529" t="b">
        <f t="shared" si="96"/>
        <v>0</v>
      </c>
    </row>
    <row r="2530" spans="7:10" x14ac:dyDescent="0.25">
      <c r="G2530" t="s">
        <v>14895</v>
      </c>
      <c r="H2530" t="s">
        <v>14909</v>
      </c>
      <c r="I2530">
        <f t="shared" si="97"/>
        <v>3</v>
      </c>
      <c r="J2530" t="b">
        <f t="shared" si="96"/>
        <v>0</v>
      </c>
    </row>
    <row r="2531" spans="7:10" x14ac:dyDescent="0.25">
      <c r="G2531" t="s">
        <v>14895</v>
      </c>
      <c r="H2531" t="s">
        <v>14914</v>
      </c>
      <c r="I2531">
        <f t="shared" si="97"/>
        <v>4</v>
      </c>
      <c r="J2531" t="b">
        <f t="shared" si="96"/>
        <v>0</v>
      </c>
    </row>
    <row r="2532" spans="7:10" x14ac:dyDescent="0.25">
      <c r="G2532" t="s">
        <v>14895</v>
      </c>
      <c r="H2532" t="s">
        <v>14919</v>
      </c>
      <c r="I2532">
        <f t="shared" si="97"/>
        <v>5</v>
      </c>
      <c r="J2532" t="b">
        <f t="shared" si="96"/>
        <v>0</v>
      </c>
    </row>
    <row r="2533" spans="7:10" x14ac:dyDescent="0.25">
      <c r="G2533" t="s">
        <v>14895</v>
      </c>
      <c r="H2533" t="s">
        <v>14924</v>
      </c>
      <c r="I2533">
        <f t="shared" si="97"/>
        <v>6</v>
      </c>
      <c r="J2533" t="b">
        <f t="shared" si="96"/>
        <v>0</v>
      </c>
    </row>
    <row r="2534" spans="7:10" x14ac:dyDescent="0.25">
      <c r="G2534" t="s">
        <v>14895</v>
      </c>
      <c r="H2534" t="s">
        <v>14929</v>
      </c>
      <c r="I2534">
        <f t="shared" si="97"/>
        <v>7</v>
      </c>
      <c r="J2534" t="b">
        <f t="shared" si="96"/>
        <v>0</v>
      </c>
    </row>
    <row r="2535" spans="7:10" x14ac:dyDescent="0.25">
      <c r="G2535" t="s">
        <v>14895</v>
      </c>
      <c r="H2535" t="s">
        <v>14934</v>
      </c>
      <c r="I2535">
        <f t="shared" si="97"/>
        <v>8</v>
      </c>
      <c r="J2535" t="b">
        <f t="shared" si="96"/>
        <v>0</v>
      </c>
    </row>
    <row r="2536" spans="7:10" x14ac:dyDescent="0.25">
      <c r="G2536" t="s">
        <v>14940</v>
      </c>
      <c r="H2536" t="s">
        <v>3622</v>
      </c>
      <c r="I2536">
        <f t="shared" si="97"/>
        <v>1</v>
      </c>
      <c r="J2536" t="b">
        <f t="shared" si="96"/>
        <v>0</v>
      </c>
    </row>
    <row r="2537" spans="7:10" x14ac:dyDescent="0.25">
      <c r="G2537" t="s">
        <v>14940</v>
      </c>
      <c r="H2537" t="s">
        <v>14948</v>
      </c>
      <c r="I2537">
        <f t="shared" si="97"/>
        <v>2</v>
      </c>
      <c r="J2537" t="b">
        <f t="shared" si="96"/>
        <v>0</v>
      </c>
    </row>
    <row r="2538" spans="7:10" x14ac:dyDescent="0.25">
      <c r="G2538" t="s">
        <v>14940</v>
      </c>
      <c r="H2538" t="s">
        <v>3266</v>
      </c>
      <c r="I2538">
        <f t="shared" si="97"/>
        <v>3</v>
      </c>
      <c r="J2538" t="b">
        <f t="shared" si="96"/>
        <v>0</v>
      </c>
    </row>
    <row r="2539" spans="7:10" x14ac:dyDescent="0.25">
      <c r="G2539" t="s">
        <v>14940</v>
      </c>
      <c r="H2539" t="s">
        <v>3663</v>
      </c>
      <c r="I2539">
        <f t="shared" si="97"/>
        <v>4</v>
      </c>
      <c r="J2539" t="b">
        <f t="shared" si="96"/>
        <v>0</v>
      </c>
    </row>
    <row r="2540" spans="7:10" x14ac:dyDescent="0.25">
      <c r="G2540" t="s">
        <v>14940</v>
      </c>
      <c r="H2540" t="s">
        <v>3677</v>
      </c>
      <c r="I2540">
        <f t="shared" si="97"/>
        <v>5</v>
      </c>
      <c r="J2540" t="b">
        <f t="shared" si="96"/>
        <v>0</v>
      </c>
    </row>
    <row r="2541" spans="7:10" x14ac:dyDescent="0.25">
      <c r="G2541" t="s">
        <v>14963</v>
      </c>
      <c r="H2541" t="s">
        <v>14963</v>
      </c>
      <c r="I2541">
        <f t="shared" si="97"/>
        <v>1</v>
      </c>
      <c r="J2541" t="b">
        <f t="shared" si="96"/>
        <v>0</v>
      </c>
    </row>
    <row r="2542" spans="7:10" x14ac:dyDescent="0.25">
      <c r="G2542" t="s">
        <v>14974</v>
      </c>
      <c r="H2542" t="s">
        <v>14973</v>
      </c>
      <c r="I2542">
        <f t="shared" si="97"/>
        <v>1</v>
      </c>
      <c r="J2542" t="b">
        <f t="shared" si="96"/>
        <v>0</v>
      </c>
    </row>
    <row r="2543" spans="7:10" x14ac:dyDescent="0.25">
      <c r="G2543" t="s">
        <v>14974</v>
      </c>
      <c r="H2543" t="s">
        <v>14984</v>
      </c>
      <c r="I2543">
        <f t="shared" si="97"/>
        <v>2</v>
      </c>
      <c r="J2543" t="b">
        <f t="shared" si="96"/>
        <v>0</v>
      </c>
    </row>
    <row r="2544" spans="7:10" x14ac:dyDescent="0.25">
      <c r="G2544" t="s">
        <v>14974</v>
      </c>
      <c r="H2544" t="s">
        <v>14989</v>
      </c>
      <c r="I2544">
        <f t="shared" si="97"/>
        <v>3</v>
      </c>
      <c r="J2544" t="b">
        <f t="shared" si="96"/>
        <v>0</v>
      </c>
    </row>
    <row r="2545" spans="7:10" x14ac:dyDescent="0.25">
      <c r="G2545" t="s">
        <v>14974</v>
      </c>
      <c r="H2545" t="s">
        <v>14994</v>
      </c>
      <c r="I2545">
        <f t="shared" si="97"/>
        <v>4</v>
      </c>
      <c r="J2545" t="b">
        <f t="shared" si="96"/>
        <v>0</v>
      </c>
    </row>
    <row r="2546" spans="7:10" x14ac:dyDescent="0.25">
      <c r="G2546" t="s">
        <v>14974</v>
      </c>
      <c r="H2546" t="s">
        <v>14999</v>
      </c>
      <c r="I2546">
        <f t="shared" si="97"/>
        <v>5</v>
      </c>
      <c r="J2546" t="b">
        <f t="shared" si="96"/>
        <v>0</v>
      </c>
    </row>
    <row r="2547" spans="7:10" x14ac:dyDescent="0.25">
      <c r="G2547" t="s">
        <v>14974</v>
      </c>
      <c r="H2547" t="s">
        <v>15004</v>
      </c>
      <c r="I2547">
        <f t="shared" si="97"/>
        <v>6</v>
      </c>
      <c r="J2547" t="b">
        <f t="shared" si="96"/>
        <v>0</v>
      </c>
    </row>
    <row r="2548" spans="7:10" x14ac:dyDescent="0.25">
      <c r="G2548" t="s">
        <v>14974</v>
      </c>
      <c r="H2548" t="s">
        <v>15009</v>
      </c>
      <c r="I2548">
        <f t="shared" si="97"/>
        <v>7</v>
      </c>
      <c r="J2548" t="b">
        <f t="shared" si="96"/>
        <v>0</v>
      </c>
    </row>
    <row r="2549" spans="7:10" x14ac:dyDescent="0.25">
      <c r="G2549" t="s">
        <v>14974</v>
      </c>
      <c r="H2549" t="s">
        <v>15014</v>
      </c>
      <c r="I2549">
        <f t="shared" si="97"/>
        <v>8</v>
      </c>
      <c r="J2549" t="b">
        <f t="shared" si="96"/>
        <v>0</v>
      </c>
    </row>
    <row r="2550" spans="7:10" x14ac:dyDescent="0.25">
      <c r="G2550" t="s">
        <v>14974</v>
      </c>
      <c r="H2550" t="s">
        <v>15019</v>
      </c>
      <c r="I2550">
        <f t="shared" si="97"/>
        <v>9</v>
      </c>
      <c r="J2550" t="b">
        <f t="shared" si="96"/>
        <v>0</v>
      </c>
    </row>
    <row r="2551" spans="7:10" x14ac:dyDescent="0.25">
      <c r="G2551" t="s">
        <v>14974</v>
      </c>
      <c r="H2551" t="s">
        <v>15024</v>
      </c>
      <c r="I2551">
        <f t="shared" si="97"/>
        <v>10</v>
      </c>
      <c r="J2551" t="b">
        <f t="shared" si="96"/>
        <v>0</v>
      </c>
    </row>
    <row r="2552" spans="7:10" x14ac:dyDescent="0.25">
      <c r="G2552" t="s">
        <v>14974</v>
      </c>
      <c r="H2552" t="s">
        <v>15029</v>
      </c>
      <c r="I2552">
        <f t="shared" si="97"/>
        <v>11</v>
      </c>
      <c r="J2552" t="b">
        <f t="shared" si="96"/>
        <v>0</v>
      </c>
    </row>
    <row r="2553" spans="7:10" x14ac:dyDescent="0.25">
      <c r="G2553" t="s">
        <v>14974</v>
      </c>
      <c r="H2553" t="s">
        <v>15034</v>
      </c>
      <c r="I2553">
        <f t="shared" si="97"/>
        <v>12</v>
      </c>
      <c r="J2553" t="b">
        <f t="shared" si="96"/>
        <v>0</v>
      </c>
    </row>
    <row r="2554" spans="7:10" x14ac:dyDescent="0.25">
      <c r="G2554" t="s">
        <v>14974</v>
      </c>
      <c r="H2554" t="s">
        <v>15039</v>
      </c>
      <c r="I2554">
        <f t="shared" si="97"/>
        <v>13</v>
      </c>
      <c r="J2554" t="b">
        <f t="shared" si="96"/>
        <v>0</v>
      </c>
    </row>
    <row r="2555" spans="7:10" x14ac:dyDescent="0.25">
      <c r="G2555" t="s">
        <v>14974</v>
      </c>
      <c r="H2555" t="s">
        <v>15044</v>
      </c>
      <c r="I2555">
        <f t="shared" si="97"/>
        <v>14</v>
      </c>
      <c r="J2555" t="b">
        <f t="shared" si="96"/>
        <v>0</v>
      </c>
    </row>
    <row r="2556" spans="7:10" x14ac:dyDescent="0.25">
      <c r="G2556" t="s">
        <v>15051</v>
      </c>
      <c r="H2556" t="s">
        <v>15050</v>
      </c>
      <c r="I2556">
        <f t="shared" si="97"/>
        <v>1</v>
      </c>
      <c r="J2556" t="b">
        <f t="shared" si="96"/>
        <v>0</v>
      </c>
    </row>
    <row r="2557" spans="7:10" x14ac:dyDescent="0.25">
      <c r="G2557" t="s">
        <v>15051</v>
      </c>
      <c r="H2557" t="s">
        <v>15061</v>
      </c>
      <c r="I2557">
        <f t="shared" si="97"/>
        <v>2</v>
      </c>
      <c r="J2557" t="b">
        <f t="shared" si="96"/>
        <v>0</v>
      </c>
    </row>
    <row r="2558" spans="7:10" x14ac:dyDescent="0.25">
      <c r="G2558" t="s">
        <v>15051</v>
      </c>
      <c r="H2558" t="s">
        <v>15067</v>
      </c>
      <c r="I2558">
        <f t="shared" si="97"/>
        <v>3</v>
      </c>
      <c r="J2558" t="b">
        <f t="shared" ref="J2558:J2621" si="98">G2558=Country</f>
        <v>0</v>
      </c>
    </row>
    <row r="2559" spans="7:10" x14ac:dyDescent="0.25">
      <c r="G2559" t="s">
        <v>15051</v>
      </c>
      <c r="H2559" t="s">
        <v>15073</v>
      </c>
      <c r="I2559">
        <f t="shared" si="97"/>
        <v>4</v>
      </c>
      <c r="J2559" t="b">
        <f t="shared" si="98"/>
        <v>0</v>
      </c>
    </row>
    <row r="2560" spans="7:10" x14ac:dyDescent="0.25">
      <c r="G2560" t="s">
        <v>15051</v>
      </c>
      <c r="H2560" t="s">
        <v>15079</v>
      </c>
      <c r="I2560">
        <f t="shared" si="97"/>
        <v>5</v>
      </c>
      <c r="J2560" t="b">
        <f t="shared" si="98"/>
        <v>0</v>
      </c>
    </row>
    <row r="2561" spans="7:10" x14ac:dyDescent="0.25">
      <c r="G2561" t="s">
        <v>15051</v>
      </c>
      <c r="H2561" t="s">
        <v>15085</v>
      </c>
      <c r="I2561">
        <f t="shared" si="97"/>
        <v>6</v>
      </c>
      <c r="J2561" t="b">
        <f t="shared" si="98"/>
        <v>0</v>
      </c>
    </row>
    <row r="2562" spans="7:10" x14ac:dyDescent="0.25">
      <c r="G2562" t="s">
        <v>15051</v>
      </c>
      <c r="H2562" t="s">
        <v>15091</v>
      </c>
      <c r="I2562">
        <f t="shared" si="97"/>
        <v>7</v>
      </c>
      <c r="J2562" t="b">
        <f t="shared" si="98"/>
        <v>0</v>
      </c>
    </row>
    <row r="2563" spans="7:10" x14ac:dyDescent="0.25">
      <c r="G2563" t="s">
        <v>15051</v>
      </c>
      <c r="H2563" t="s">
        <v>15097</v>
      </c>
      <c r="I2563">
        <f t="shared" ref="I2563:I2626" si="99">IF(G2563=G2562,I2562+1,1)</f>
        <v>8</v>
      </c>
      <c r="J2563" t="b">
        <f t="shared" si="98"/>
        <v>0</v>
      </c>
    </row>
    <row r="2564" spans="7:10" x14ac:dyDescent="0.25">
      <c r="G2564" t="s">
        <v>15051</v>
      </c>
      <c r="H2564" t="s">
        <v>15103</v>
      </c>
      <c r="I2564">
        <f t="shared" si="99"/>
        <v>9</v>
      </c>
      <c r="J2564" t="b">
        <f t="shared" si="98"/>
        <v>0</v>
      </c>
    </row>
    <row r="2565" spans="7:10" x14ac:dyDescent="0.25">
      <c r="G2565" t="s">
        <v>15110</v>
      </c>
      <c r="H2565" t="s">
        <v>15110</v>
      </c>
      <c r="I2565">
        <f t="shared" si="99"/>
        <v>1</v>
      </c>
      <c r="J2565" t="b">
        <f t="shared" si="98"/>
        <v>0</v>
      </c>
    </row>
    <row r="2566" spans="7:10" x14ac:dyDescent="0.25">
      <c r="G2566" t="s">
        <v>15119</v>
      </c>
      <c r="H2566" t="s">
        <v>15118</v>
      </c>
      <c r="I2566">
        <f t="shared" si="99"/>
        <v>1</v>
      </c>
      <c r="J2566" t="b">
        <f t="shared" si="98"/>
        <v>0</v>
      </c>
    </row>
    <row r="2567" spans="7:10" x14ac:dyDescent="0.25">
      <c r="G2567" t="s">
        <v>15119</v>
      </c>
      <c r="H2567" t="s">
        <v>15128</v>
      </c>
      <c r="I2567">
        <f t="shared" si="99"/>
        <v>2</v>
      </c>
      <c r="J2567" t="b">
        <f t="shared" si="98"/>
        <v>0</v>
      </c>
    </row>
    <row r="2568" spans="7:10" x14ac:dyDescent="0.25">
      <c r="G2568" t="s">
        <v>15119</v>
      </c>
      <c r="H2568" t="s">
        <v>2214</v>
      </c>
      <c r="I2568">
        <f t="shared" si="99"/>
        <v>3</v>
      </c>
      <c r="J2568" t="b">
        <f t="shared" si="98"/>
        <v>0</v>
      </c>
    </row>
    <row r="2569" spans="7:10" x14ac:dyDescent="0.25">
      <c r="G2569" t="s">
        <v>15119</v>
      </c>
      <c r="H2569" t="s">
        <v>7298</v>
      </c>
      <c r="I2569">
        <f t="shared" si="99"/>
        <v>4</v>
      </c>
      <c r="J2569" t="b">
        <f t="shared" si="98"/>
        <v>0</v>
      </c>
    </row>
    <row r="2570" spans="7:10" x14ac:dyDescent="0.25">
      <c r="G2570" t="s">
        <v>15119</v>
      </c>
      <c r="H2570" t="s">
        <v>2219</v>
      </c>
      <c r="I2570">
        <f t="shared" si="99"/>
        <v>5</v>
      </c>
      <c r="J2570" t="b">
        <f t="shared" si="98"/>
        <v>0</v>
      </c>
    </row>
    <row r="2571" spans="7:10" x14ac:dyDescent="0.25">
      <c r="G2571" t="s">
        <v>15119</v>
      </c>
      <c r="H2571" t="s">
        <v>7314</v>
      </c>
      <c r="I2571">
        <f t="shared" si="99"/>
        <v>6</v>
      </c>
      <c r="J2571" t="b">
        <f t="shared" si="98"/>
        <v>0</v>
      </c>
    </row>
    <row r="2572" spans="7:10" x14ac:dyDescent="0.25">
      <c r="G2572" t="s">
        <v>15147</v>
      </c>
      <c r="H2572" t="s">
        <v>15146</v>
      </c>
      <c r="I2572">
        <f t="shared" si="99"/>
        <v>1</v>
      </c>
      <c r="J2572" t="b">
        <f t="shared" si="98"/>
        <v>0</v>
      </c>
    </row>
    <row r="2573" spans="7:10" x14ac:dyDescent="0.25">
      <c r="G2573" t="s">
        <v>15147</v>
      </c>
      <c r="H2573" t="s">
        <v>15158</v>
      </c>
      <c r="I2573">
        <f t="shared" si="99"/>
        <v>2</v>
      </c>
      <c r="J2573" t="b">
        <f t="shared" si="98"/>
        <v>0</v>
      </c>
    </row>
    <row r="2574" spans="7:10" x14ac:dyDescent="0.25">
      <c r="G2574" t="s">
        <v>15163</v>
      </c>
      <c r="H2574" t="s">
        <v>6752</v>
      </c>
      <c r="I2574">
        <f t="shared" si="99"/>
        <v>1</v>
      </c>
      <c r="J2574" t="b">
        <f t="shared" si="98"/>
        <v>0</v>
      </c>
    </row>
    <row r="2575" spans="7:10" x14ac:dyDescent="0.25">
      <c r="G2575" t="s">
        <v>15166</v>
      </c>
      <c r="H2575" t="s">
        <v>15165</v>
      </c>
      <c r="I2575">
        <f t="shared" si="99"/>
        <v>1</v>
      </c>
      <c r="J2575" t="b">
        <f t="shared" si="98"/>
        <v>0</v>
      </c>
    </row>
    <row r="2576" spans="7:10" x14ac:dyDescent="0.25">
      <c r="G2576" t="s">
        <v>15166</v>
      </c>
      <c r="H2576" t="s">
        <v>15175</v>
      </c>
      <c r="I2576">
        <f t="shared" si="99"/>
        <v>2</v>
      </c>
      <c r="J2576" t="b">
        <f t="shared" si="98"/>
        <v>0</v>
      </c>
    </row>
    <row r="2577" spans="7:10" x14ac:dyDescent="0.25">
      <c r="G2577" t="s">
        <v>15183</v>
      </c>
      <c r="H2577" t="s">
        <v>15182</v>
      </c>
      <c r="I2577">
        <f t="shared" si="99"/>
        <v>1</v>
      </c>
      <c r="J2577" t="b">
        <f t="shared" si="98"/>
        <v>0</v>
      </c>
    </row>
    <row r="2578" spans="7:10" x14ac:dyDescent="0.25">
      <c r="G2578" t="s">
        <v>15183</v>
      </c>
      <c r="H2578" t="s">
        <v>1991</v>
      </c>
      <c r="I2578">
        <f t="shared" si="99"/>
        <v>2</v>
      </c>
      <c r="J2578" t="b">
        <f t="shared" si="98"/>
        <v>0</v>
      </c>
    </row>
    <row r="2579" spans="7:10" x14ac:dyDescent="0.25">
      <c r="G2579" t="s">
        <v>15183</v>
      </c>
      <c r="H2579" t="s">
        <v>15199</v>
      </c>
      <c r="I2579">
        <f t="shared" si="99"/>
        <v>3</v>
      </c>
      <c r="J2579" t="b">
        <f t="shared" si="98"/>
        <v>0</v>
      </c>
    </row>
    <row r="2580" spans="7:10" x14ac:dyDescent="0.25">
      <c r="G2580" t="s">
        <v>15183</v>
      </c>
      <c r="H2580" t="s">
        <v>3622</v>
      </c>
      <c r="I2580">
        <f t="shared" si="99"/>
        <v>4</v>
      </c>
      <c r="J2580" t="b">
        <f t="shared" si="98"/>
        <v>0</v>
      </c>
    </row>
    <row r="2581" spans="7:10" x14ac:dyDescent="0.25">
      <c r="G2581" t="s">
        <v>15183</v>
      </c>
      <c r="H2581" t="s">
        <v>6759</v>
      </c>
      <c r="I2581">
        <f t="shared" si="99"/>
        <v>5</v>
      </c>
      <c r="J2581" t="b">
        <f t="shared" si="98"/>
        <v>0</v>
      </c>
    </row>
    <row r="2582" spans="7:10" x14ac:dyDescent="0.25">
      <c r="G2582" t="s">
        <v>15183</v>
      </c>
      <c r="H2582" t="s">
        <v>15214</v>
      </c>
      <c r="I2582">
        <f t="shared" si="99"/>
        <v>6</v>
      </c>
      <c r="J2582" t="b">
        <f t="shared" si="98"/>
        <v>0</v>
      </c>
    </row>
    <row r="2583" spans="7:10" x14ac:dyDescent="0.25">
      <c r="G2583" t="s">
        <v>15183</v>
      </c>
      <c r="H2583" t="s">
        <v>482</v>
      </c>
      <c r="I2583">
        <f t="shared" si="99"/>
        <v>7</v>
      </c>
      <c r="J2583" t="b">
        <f t="shared" si="98"/>
        <v>0</v>
      </c>
    </row>
    <row r="2584" spans="7:10" x14ac:dyDescent="0.25">
      <c r="G2584" t="s">
        <v>15183</v>
      </c>
      <c r="H2584" t="s">
        <v>15224</v>
      </c>
      <c r="I2584">
        <f t="shared" si="99"/>
        <v>8</v>
      </c>
      <c r="J2584" t="b">
        <f t="shared" si="98"/>
        <v>0</v>
      </c>
    </row>
    <row r="2585" spans="7:10" x14ac:dyDescent="0.25">
      <c r="G2585" t="s">
        <v>15183</v>
      </c>
      <c r="H2585" t="s">
        <v>15230</v>
      </c>
      <c r="I2585">
        <f t="shared" si="99"/>
        <v>9</v>
      </c>
      <c r="J2585" t="b">
        <f t="shared" si="98"/>
        <v>0</v>
      </c>
    </row>
    <row r="2586" spans="7:10" x14ac:dyDescent="0.25">
      <c r="G2586" t="s">
        <v>15183</v>
      </c>
      <c r="H2586" t="s">
        <v>15236</v>
      </c>
      <c r="I2586">
        <f t="shared" si="99"/>
        <v>10</v>
      </c>
      <c r="J2586" t="b">
        <f t="shared" si="98"/>
        <v>0</v>
      </c>
    </row>
    <row r="2587" spans="7:10" x14ac:dyDescent="0.25">
      <c r="G2587" t="s">
        <v>15183</v>
      </c>
      <c r="H2587" t="s">
        <v>15242</v>
      </c>
      <c r="I2587">
        <f t="shared" si="99"/>
        <v>11</v>
      </c>
      <c r="J2587" t="b">
        <f t="shared" si="98"/>
        <v>0</v>
      </c>
    </row>
    <row r="2588" spans="7:10" x14ac:dyDescent="0.25">
      <c r="G2588" t="s">
        <v>15183</v>
      </c>
      <c r="H2588" t="s">
        <v>3371</v>
      </c>
      <c r="I2588">
        <f t="shared" si="99"/>
        <v>12</v>
      </c>
      <c r="J2588" t="b">
        <f t="shared" si="98"/>
        <v>0</v>
      </c>
    </row>
    <row r="2589" spans="7:10" x14ac:dyDescent="0.25">
      <c r="G2589" t="s">
        <v>15183</v>
      </c>
      <c r="H2589" t="s">
        <v>15253</v>
      </c>
      <c r="I2589">
        <f t="shared" si="99"/>
        <v>13</v>
      </c>
      <c r="J2589" t="b">
        <f t="shared" si="98"/>
        <v>0</v>
      </c>
    </row>
    <row r="2590" spans="7:10" x14ac:dyDescent="0.25">
      <c r="G2590" t="s">
        <v>15183</v>
      </c>
      <c r="H2590" t="s">
        <v>15259</v>
      </c>
      <c r="I2590">
        <f t="shared" si="99"/>
        <v>14</v>
      </c>
      <c r="J2590" t="b">
        <f t="shared" si="98"/>
        <v>0</v>
      </c>
    </row>
    <row r="2591" spans="7:10" x14ac:dyDescent="0.25">
      <c r="G2591" t="s">
        <v>15183</v>
      </c>
      <c r="H2591" t="s">
        <v>15265</v>
      </c>
      <c r="I2591">
        <f t="shared" si="99"/>
        <v>15</v>
      </c>
      <c r="J2591" t="b">
        <f t="shared" si="98"/>
        <v>0</v>
      </c>
    </row>
    <row r="2592" spans="7:10" x14ac:dyDescent="0.25">
      <c r="G2592" t="s">
        <v>15183</v>
      </c>
      <c r="H2592" t="s">
        <v>15271</v>
      </c>
      <c r="I2592">
        <f t="shared" si="99"/>
        <v>16</v>
      </c>
      <c r="J2592" t="b">
        <f t="shared" si="98"/>
        <v>0</v>
      </c>
    </row>
    <row r="2593" spans="7:10" x14ac:dyDescent="0.25">
      <c r="G2593" t="s">
        <v>15183</v>
      </c>
      <c r="H2593" t="s">
        <v>15277</v>
      </c>
      <c r="I2593">
        <f t="shared" si="99"/>
        <v>17</v>
      </c>
      <c r="J2593" t="b">
        <f t="shared" si="98"/>
        <v>0</v>
      </c>
    </row>
    <row r="2594" spans="7:10" x14ac:dyDescent="0.25">
      <c r="G2594" t="s">
        <v>15183</v>
      </c>
      <c r="H2594" t="s">
        <v>15283</v>
      </c>
      <c r="I2594">
        <f t="shared" si="99"/>
        <v>18</v>
      </c>
      <c r="J2594" t="b">
        <f t="shared" si="98"/>
        <v>0</v>
      </c>
    </row>
    <row r="2595" spans="7:10" x14ac:dyDescent="0.25">
      <c r="G2595" t="s">
        <v>15183</v>
      </c>
      <c r="H2595" t="s">
        <v>15289</v>
      </c>
      <c r="I2595">
        <f t="shared" si="99"/>
        <v>19</v>
      </c>
      <c r="J2595" t="b">
        <f t="shared" si="98"/>
        <v>0</v>
      </c>
    </row>
    <row r="2596" spans="7:10" x14ac:dyDescent="0.25">
      <c r="G2596" t="s">
        <v>15183</v>
      </c>
      <c r="H2596" t="s">
        <v>15295</v>
      </c>
      <c r="I2596">
        <f t="shared" si="99"/>
        <v>20</v>
      </c>
      <c r="J2596" t="b">
        <f t="shared" si="98"/>
        <v>0</v>
      </c>
    </row>
    <row r="2597" spans="7:10" x14ac:dyDescent="0.25">
      <c r="G2597" t="s">
        <v>15303</v>
      </c>
      <c r="H2597" t="s">
        <v>15302</v>
      </c>
      <c r="I2597">
        <f t="shared" si="99"/>
        <v>1</v>
      </c>
      <c r="J2597" t="b">
        <f t="shared" si="98"/>
        <v>0</v>
      </c>
    </row>
    <row r="2598" spans="7:10" x14ac:dyDescent="0.25">
      <c r="G2598" t="s">
        <v>15303</v>
      </c>
      <c r="H2598" t="s">
        <v>15316</v>
      </c>
      <c r="I2598">
        <f t="shared" si="99"/>
        <v>2</v>
      </c>
      <c r="J2598" t="b">
        <f t="shared" si="98"/>
        <v>0</v>
      </c>
    </row>
    <row r="2599" spans="7:10" x14ac:dyDescent="0.25">
      <c r="G2599" t="s">
        <v>15303</v>
      </c>
      <c r="H2599" t="s">
        <v>15325</v>
      </c>
      <c r="I2599">
        <f t="shared" si="99"/>
        <v>3</v>
      </c>
      <c r="J2599" t="b">
        <f t="shared" si="98"/>
        <v>0</v>
      </c>
    </row>
    <row r="2600" spans="7:10" x14ac:dyDescent="0.25">
      <c r="G2600" t="s">
        <v>15303</v>
      </c>
      <c r="H2600" t="s">
        <v>15333</v>
      </c>
      <c r="I2600">
        <f t="shared" si="99"/>
        <v>4</v>
      </c>
      <c r="J2600" t="b">
        <f t="shared" si="98"/>
        <v>0</v>
      </c>
    </row>
    <row r="2601" spans="7:10" x14ac:dyDescent="0.25">
      <c r="G2601" t="s">
        <v>15303</v>
      </c>
      <c r="H2601" t="s">
        <v>15339</v>
      </c>
      <c r="I2601">
        <f t="shared" si="99"/>
        <v>5</v>
      </c>
      <c r="J2601" t="b">
        <f t="shared" si="98"/>
        <v>0</v>
      </c>
    </row>
    <row r="2602" spans="7:10" x14ac:dyDescent="0.25">
      <c r="G2602" t="s">
        <v>15303</v>
      </c>
      <c r="H2602" t="s">
        <v>15348</v>
      </c>
      <c r="I2602">
        <f t="shared" si="99"/>
        <v>6</v>
      </c>
      <c r="J2602" t="b">
        <f t="shared" si="98"/>
        <v>0</v>
      </c>
    </row>
    <row r="2603" spans="7:10" x14ac:dyDescent="0.25">
      <c r="G2603" t="s">
        <v>15303</v>
      </c>
      <c r="H2603" t="s">
        <v>15353</v>
      </c>
      <c r="I2603">
        <f t="shared" si="99"/>
        <v>7</v>
      </c>
      <c r="J2603" t="b">
        <f t="shared" si="98"/>
        <v>0</v>
      </c>
    </row>
    <row r="2604" spans="7:10" x14ac:dyDescent="0.25">
      <c r="G2604" t="s">
        <v>15303</v>
      </c>
      <c r="H2604" t="s">
        <v>15361</v>
      </c>
      <c r="I2604">
        <f t="shared" si="99"/>
        <v>8</v>
      </c>
      <c r="J2604" t="b">
        <f t="shared" si="98"/>
        <v>0</v>
      </c>
    </row>
    <row r="2605" spans="7:10" x14ac:dyDescent="0.25">
      <c r="G2605" t="s">
        <v>15303</v>
      </c>
      <c r="H2605" t="s">
        <v>15370</v>
      </c>
      <c r="I2605">
        <f t="shared" si="99"/>
        <v>9</v>
      </c>
      <c r="J2605" t="b">
        <f t="shared" si="98"/>
        <v>0</v>
      </c>
    </row>
    <row r="2606" spans="7:10" x14ac:dyDescent="0.25">
      <c r="G2606" t="s">
        <v>15303</v>
      </c>
      <c r="H2606" t="s">
        <v>15376</v>
      </c>
      <c r="I2606">
        <f t="shared" si="99"/>
        <v>10</v>
      </c>
      <c r="J2606" t="b">
        <f t="shared" si="98"/>
        <v>0</v>
      </c>
    </row>
    <row r="2607" spans="7:10" x14ac:dyDescent="0.25">
      <c r="G2607" t="s">
        <v>15303</v>
      </c>
      <c r="H2607" t="s">
        <v>15381</v>
      </c>
      <c r="I2607">
        <f t="shared" si="99"/>
        <v>11</v>
      </c>
      <c r="J2607" t="b">
        <f t="shared" si="98"/>
        <v>0</v>
      </c>
    </row>
    <row r="2608" spans="7:10" x14ac:dyDescent="0.25">
      <c r="G2608" t="s">
        <v>15303</v>
      </c>
      <c r="H2608" t="s">
        <v>15389</v>
      </c>
      <c r="I2608">
        <f t="shared" si="99"/>
        <v>12</v>
      </c>
      <c r="J2608" t="b">
        <f t="shared" si="98"/>
        <v>0</v>
      </c>
    </row>
    <row r="2609" spans="7:10" x14ac:dyDescent="0.25">
      <c r="G2609" t="s">
        <v>15303</v>
      </c>
      <c r="H2609" t="s">
        <v>15397</v>
      </c>
      <c r="I2609">
        <f t="shared" si="99"/>
        <v>13</v>
      </c>
      <c r="J2609" t="b">
        <f t="shared" si="98"/>
        <v>0</v>
      </c>
    </row>
    <row r="2610" spans="7:10" x14ac:dyDescent="0.25">
      <c r="G2610" t="s">
        <v>15303</v>
      </c>
      <c r="H2610" t="s">
        <v>15406</v>
      </c>
      <c r="I2610">
        <f t="shared" si="99"/>
        <v>14</v>
      </c>
      <c r="J2610" t="b">
        <f t="shared" si="98"/>
        <v>0</v>
      </c>
    </row>
    <row r="2611" spans="7:10" x14ac:dyDescent="0.25">
      <c r="G2611" t="s">
        <v>15417</v>
      </c>
      <c r="H2611" t="s">
        <v>15416</v>
      </c>
      <c r="I2611">
        <f t="shared" si="99"/>
        <v>1</v>
      </c>
      <c r="J2611" t="b">
        <f t="shared" si="98"/>
        <v>0</v>
      </c>
    </row>
    <row r="2612" spans="7:10" x14ac:dyDescent="0.25">
      <c r="G2612" t="s">
        <v>15417</v>
      </c>
      <c r="H2612" t="s">
        <v>15426</v>
      </c>
      <c r="I2612">
        <f t="shared" si="99"/>
        <v>2</v>
      </c>
      <c r="J2612" t="b">
        <f t="shared" si="98"/>
        <v>0</v>
      </c>
    </row>
    <row r="2613" spans="7:10" x14ac:dyDescent="0.25">
      <c r="G2613" t="s">
        <v>15417</v>
      </c>
      <c r="H2613" t="s">
        <v>15431</v>
      </c>
      <c r="I2613">
        <f t="shared" si="99"/>
        <v>3</v>
      </c>
      <c r="J2613" t="b">
        <f t="shared" si="98"/>
        <v>0</v>
      </c>
    </row>
    <row r="2614" spans="7:10" x14ac:dyDescent="0.25">
      <c r="G2614" t="s">
        <v>15417</v>
      </c>
      <c r="H2614" t="s">
        <v>15436</v>
      </c>
      <c r="I2614">
        <f t="shared" si="99"/>
        <v>4</v>
      </c>
      <c r="J2614" t="b">
        <f t="shared" si="98"/>
        <v>0</v>
      </c>
    </row>
    <row r="2615" spans="7:10" x14ac:dyDescent="0.25">
      <c r="G2615" t="s">
        <v>15417</v>
      </c>
      <c r="H2615" t="s">
        <v>15441</v>
      </c>
      <c r="I2615">
        <f t="shared" si="99"/>
        <v>5</v>
      </c>
      <c r="J2615" t="b">
        <f t="shared" si="98"/>
        <v>0</v>
      </c>
    </row>
    <row r="2616" spans="7:10" x14ac:dyDescent="0.25">
      <c r="G2616" t="s">
        <v>15417</v>
      </c>
      <c r="H2616" t="s">
        <v>15446</v>
      </c>
      <c r="I2616">
        <f t="shared" si="99"/>
        <v>6</v>
      </c>
      <c r="J2616" t="b">
        <f t="shared" si="98"/>
        <v>0</v>
      </c>
    </row>
    <row r="2617" spans="7:10" x14ac:dyDescent="0.25">
      <c r="G2617" t="s">
        <v>15417</v>
      </c>
      <c r="H2617" t="s">
        <v>15451</v>
      </c>
      <c r="I2617">
        <f t="shared" si="99"/>
        <v>7</v>
      </c>
      <c r="J2617" t="b">
        <f t="shared" si="98"/>
        <v>0</v>
      </c>
    </row>
    <row r="2618" spans="7:10" x14ac:dyDescent="0.25">
      <c r="G2618" t="s">
        <v>15417</v>
      </c>
      <c r="H2618" t="s">
        <v>15456</v>
      </c>
      <c r="I2618">
        <f t="shared" si="99"/>
        <v>8</v>
      </c>
      <c r="J2618" t="b">
        <f t="shared" si="98"/>
        <v>0</v>
      </c>
    </row>
    <row r="2619" spans="7:10" x14ac:dyDescent="0.25">
      <c r="G2619" t="s">
        <v>15417</v>
      </c>
      <c r="H2619" t="s">
        <v>15461</v>
      </c>
      <c r="I2619">
        <f t="shared" si="99"/>
        <v>9</v>
      </c>
      <c r="J2619" t="b">
        <f t="shared" si="98"/>
        <v>0</v>
      </c>
    </row>
    <row r="2620" spans="7:10" x14ac:dyDescent="0.25">
      <c r="G2620" t="s">
        <v>15417</v>
      </c>
      <c r="H2620" t="s">
        <v>15466</v>
      </c>
      <c r="I2620">
        <f t="shared" si="99"/>
        <v>10</v>
      </c>
      <c r="J2620" t="b">
        <f t="shared" si="98"/>
        <v>0</v>
      </c>
    </row>
    <row r="2621" spans="7:10" x14ac:dyDescent="0.25">
      <c r="G2621" t="s">
        <v>15417</v>
      </c>
      <c r="H2621" t="s">
        <v>15471</v>
      </c>
      <c r="I2621">
        <f t="shared" si="99"/>
        <v>11</v>
      </c>
      <c r="J2621" t="b">
        <f t="shared" si="98"/>
        <v>0</v>
      </c>
    </row>
    <row r="2622" spans="7:10" x14ac:dyDescent="0.25">
      <c r="G2622" t="s">
        <v>15417</v>
      </c>
      <c r="H2622" t="s">
        <v>15476</v>
      </c>
      <c r="I2622">
        <f t="shared" si="99"/>
        <v>12</v>
      </c>
      <c r="J2622" t="b">
        <f t="shared" ref="J2622:J2685" si="100">G2622=Country</f>
        <v>0</v>
      </c>
    </row>
    <row r="2623" spans="7:10" x14ac:dyDescent="0.25">
      <c r="G2623" t="s">
        <v>15417</v>
      </c>
      <c r="H2623" t="s">
        <v>15481</v>
      </c>
      <c r="I2623">
        <f t="shared" si="99"/>
        <v>13</v>
      </c>
      <c r="J2623" t="b">
        <f t="shared" si="100"/>
        <v>0</v>
      </c>
    </row>
    <row r="2624" spans="7:10" x14ac:dyDescent="0.25">
      <c r="G2624" t="s">
        <v>15417</v>
      </c>
      <c r="H2624" t="s">
        <v>15486</v>
      </c>
      <c r="I2624">
        <f t="shared" si="99"/>
        <v>14</v>
      </c>
      <c r="J2624" t="b">
        <f t="shared" si="100"/>
        <v>0</v>
      </c>
    </row>
    <row r="2625" spans="7:10" x14ac:dyDescent="0.25">
      <c r="G2625" t="s">
        <v>15417</v>
      </c>
      <c r="H2625" t="s">
        <v>15491</v>
      </c>
      <c r="I2625">
        <f t="shared" si="99"/>
        <v>15</v>
      </c>
      <c r="J2625" t="b">
        <f t="shared" si="100"/>
        <v>0</v>
      </c>
    </row>
    <row r="2626" spans="7:10" x14ac:dyDescent="0.25">
      <c r="G2626" t="s">
        <v>15417</v>
      </c>
      <c r="H2626" t="s">
        <v>15496</v>
      </c>
      <c r="I2626">
        <f t="shared" si="99"/>
        <v>16</v>
      </c>
      <c r="J2626" t="b">
        <f t="shared" si="100"/>
        <v>0</v>
      </c>
    </row>
    <row r="2627" spans="7:10" x14ac:dyDescent="0.25">
      <c r="G2627" t="s">
        <v>15417</v>
      </c>
      <c r="H2627" t="s">
        <v>15501</v>
      </c>
      <c r="I2627">
        <f t="shared" ref="I2627:I2690" si="101">IF(G2627=G2626,I2626+1,1)</f>
        <v>17</v>
      </c>
      <c r="J2627" t="b">
        <f t="shared" si="100"/>
        <v>0</v>
      </c>
    </row>
    <row r="2628" spans="7:10" x14ac:dyDescent="0.25">
      <c r="G2628" t="s">
        <v>15417</v>
      </c>
      <c r="H2628" t="s">
        <v>15506</v>
      </c>
      <c r="I2628">
        <f t="shared" si="101"/>
        <v>18</v>
      </c>
      <c r="J2628" t="b">
        <f t="shared" si="100"/>
        <v>0</v>
      </c>
    </row>
    <row r="2629" spans="7:10" x14ac:dyDescent="0.25">
      <c r="G2629" t="s">
        <v>15417</v>
      </c>
      <c r="H2629" t="s">
        <v>15511</v>
      </c>
      <c r="I2629">
        <f t="shared" si="101"/>
        <v>19</v>
      </c>
      <c r="J2629" t="b">
        <f t="shared" si="100"/>
        <v>0</v>
      </c>
    </row>
    <row r="2630" spans="7:10" x14ac:dyDescent="0.25">
      <c r="G2630" t="s">
        <v>15417</v>
      </c>
      <c r="H2630" t="s">
        <v>15516</v>
      </c>
      <c r="I2630">
        <f t="shared" si="101"/>
        <v>20</v>
      </c>
      <c r="J2630" t="b">
        <f t="shared" si="100"/>
        <v>0</v>
      </c>
    </row>
    <row r="2631" spans="7:10" x14ac:dyDescent="0.25">
      <c r="G2631" t="s">
        <v>15417</v>
      </c>
      <c r="H2631" t="s">
        <v>15521</v>
      </c>
      <c r="I2631">
        <f t="shared" si="101"/>
        <v>21</v>
      </c>
      <c r="J2631" t="b">
        <f t="shared" si="100"/>
        <v>0</v>
      </c>
    </row>
    <row r="2632" spans="7:10" x14ac:dyDescent="0.25">
      <c r="G2632" t="s">
        <v>15417</v>
      </c>
      <c r="H2632" t="s">
        <v>15526</v>
      </c>
      <c r="I2632">
        <f t="shared" si="101"/>
        <v>22</v>
      </c>
      <c r="J2632" t="b">
        <f t="shared" si="100"/>
        <v>0</v>
      </c>
    </row>
    <row r="2633" spans="7:10" x14ac:dyDescent="0.25">
      <c r="G2633" t="s">
        <v>15417</v>
      </c>
      <c r="H2633" t="s">
        <v>15531</v>
      </c>
      <c r="I2633">
        <f t="shared" si="101"/>
        <v>23</v>
      </c>
      <c r="J2633" t="b">
        <f t="shared" si="100"/>
        <v>0</v>
      </c>
    </row>
    <row r="2634" spans="7:10" x14ac:dyDescent="0.25">
      <c r="G2634" t="s">
        <v>15417</v>
      </c>
      <c r="H2634" t="s">
        <v>15536</v>
      </c>
      <c r="I2634">
        <f t="shared" si="101"/>
        <v>24</v>
      </c>
      <c r="J2634" t="b">
        <f t="shared" si="100"/>
        <v>0</v>
      </c>
    </row>
    <row r="2635" spans="7:10" x14ac:dyDescent="0.25">
      <c r="G2635" t="s">
        <v>15417</v>
      </c>
      <c r="H2635" t="s">
        <v>15541</v>
      </c>
      <c r="I2635">
        <f t="shared" si="101"/>
        <v>25</v>
      </c>
      <c r="J2635" t="b">
        <f t="shared" si="100"/>
        <v>0</v>
      </c>
    </row>
    <row r="2636" spans="7:10" x14ac:dyDescent="0.25">
      <c r="G2636" t="s">
        <v>15417</v>
      </c>
      <c r="H2636" t="s">
        <v>15546</v>
      </c>
      <c r="I2636">
        <f t="shared" si="101"/>
        <v>26</v>
      </c>
      <c r="J2636" t="b">
        <f t="shared" si="100"/>
        <v>0</v>
      </c>
    </row>
    <row r="2637" spans="7:10" x14ac:dyDescent="0.25">
      <c r="G2637" t="s">
        <v>15417</v>
      </c>
      <c r="H2637" t="s">
        <v>15551</v>
      </c>
      <c r="I2637">
        <f t="shared" si="101"/>
        <v>27</v>
      </c>
      <c r="J2637" t="b">
        <f t="shared" si="100"/>
        <v>0</v>
      </c>
    </row>
    <row r="2638" spans="7:10" x14ac:dyDescent="0.25">
      <c r="G2638" t="s">
        <v>15417</v>
      </c>
      <c r="H2638" t="s">
        <v>15556</v>
      </c>
      <c r="I2638">
        <f t="shared" si="101"/>
        <v>28</v>
      </c>
      <c r="J2638" t="b">
        <f t="shared" si="100"/>
        <v>0</v>
      </c>
    </row>
    <row r="2639" spans="7:10" x14ac:dyDescent="0.25">
      <c r="G2639" t="s">
        <v>15417</v>
      </c>
      <c r="H2639" t="s">
        <v>15561</v>
      </c>
      <c r="I2639">
        <f t="shared" si="101"/>
        <v>29</v>
      </c>
      <c r="J2639" t="b">
        <f t="shared" si="100"/>
        <v>0</v>
      </c>
    </row>
    <row r="2640" spans="7:10" x14ac:dyDescent="0.25">
      <c r="G2640" t="s">
        <v>15417</v>
      </c>
      <c r="H2640" t="s">
        <v>15566</v>
      </c>
      <c r="I2640">
        <f t="shared" si="101"/>
        <v>30</v>
      </c>
      <c r="J2640" t="b">
        <f t="shared" si="100"/>
        <v>0</v>
      </c>
    </row>
    <row r="2641" spans="7:10" x14ac:dyDescent="0.25">
      <c r="G2641" t="s">
        <v>15572</v>
      </c>
      <c r="H2641" t="s">
        <v>6696</v>
      </c>
      <c r="I2641">
        <f t="shared" si="101"/>
        <v>1</v>
      </c>
      <c r="J2641" t="b">
        <f t="shared" si="100"/>
        <v>0</v>
      </c>
    </row>
    <row r="2642" spans="7:10" x14ac:dyDescent="0.25">
      <c r="G2642" t="s">
        <v>15572</v>
      </c>
      <c r="H2642" t="s">
        <v>8704</v>
      </c>
      <c r="I2642">
        <f t="shared" si="101"/>
        <v>2</v>
      </c>
      <c r="J2642" t="b">
        <f t="shared" si="100"/>
        <v>0</v>
      </c>
    </row>
    <row r="2643" spans="7:10" x14ac:dyDescent="0.25">
      <c r="G2643" t="s">
        <v>15572</v>
      </c>
      <c r="H2643" t="s">
        <v>15585</v>
      </c>
      <c r="I2643">
        <f t="shared" si="101"/>
        <v>3</v>
      </c>
      <c r="J2643" t="b">
        <f t="shared" si="100"/>
        <v>0</v>
      </c>
    </row>
    <row r="2644" spans="7:10" x14ac:dyDescent="0.25">
      <c r="G2644" t="s">
        <v>15572</v>
      </c>
      <c r="H2644" t="s">
        <v>8765</v>
      </c>
      <c r="I2644">
        <f t="shared" si="101"/>
        <v>4</v>
      </c>
      <c r="J2644" t="b">
        <f t="shared" si="100"/>
        <v>0</v>
      </c>
    </row>
    <row r="2645" spans="7:10" x14ac:dyDescent="0.25">
      <c r="G2645" t="s">
        <v>15572</v>
      </c>
      <c r="H2645" t="s">
        <v>8769</v>
      </c>
      <c r="I2645">
        <f t="shared" si="101"/>
        <v>5</v>
      </c>
      <c r="J2645" t="b">
        <f t="shared" si="100"/>
        <v>0</v>
      </c>
    </row>
    <row r="2646" spans="7:10" x14ac:dyDescent="0.25">
      <c r="G2646" t="s">
        <v>15572</v>
      </c>
      <c r="H2646" t="s">
        <v>8737</v>
      </c>
      <c r="I2646">
        <f t="shared" si="101"/>
        <v>6</v>
      </c>
      <c r="J2646" t="b">
        <f t="shared" si="100"/>
        <v>0</v>
      </c>
    </row>
    <row r="2647" spans="7:10" x14ac:dyDescent="0.25">
      <c r="G2647" t="s">
        <v>15601</v>
      </c>
      <c r="H2647" t="s">
        <v>918</v>
      </c>
      <c r="I2647">
        <f t="shared" si="101"/>
        <v>1</v>
      </c>
      <c r="J2647" t="b">
        <f t="shared" si="100"/>
        <v>0</v>
      </c>
    </row>
    <row r="2648" spans="7:10" x14ac:dyDescent="0.25">
      <c r="G2648" t="s">
        <v>15601</v>
      </c>
      <c r="H2648" t="s">
        <v>2146</v>
      </c>
      <c r="I2648">
        <f t="shared" si="101"/>
        <v>2</v>
      </c>
      <c r="J2648" t="b">
        <f t="shared" si="100"/>
        <v>0</v>
      </c>
    </row>
    <row r="2649" spans="7:10" x14ac:dyDescent="0.25">
      <c r="G2649" t="s">
        <v>15601</v>
      </c>
      <c r="H2649" t="s">
        <v>2151</v>
      </c>
      <c r="I2649">
        <f t="shared" si="101"/>
        <v>3</v>
      </c>
      <c r="J2649" t="b">
        <f t="shared" si="100"/>
        <v>0</v>
      </c>
    </row>
    <row r="2650" spans="7:10" x14ac:dyDescent="0.25">
      <c r="G2650" t="s">
        <v>15601</v>
      </c>
      <c r="H2650" t="s">
        <v>15617</v>
      </c>
      <c r="I2650">
        <f t="shared" si="101"/>
        <v>4</v>
      </c>
      <c r="J2650" t="b">
        <f t="shared" si="100"/>
        <v>0</v>
      </c>
    </row>
    <row r="2651" spans="7:10" x14ac:dyDescent="0.25">
      <c r="G2651" t="s">
        <v>15623</v>
      </c>
      <c r="H2651" t="s">
        <v>6752</v>
      </c>
      <c r="I2651">
        <f t="shared" si="101"/>
        <v>1</v>
      </c>
      <c r="J2651" t="b">
        <f t="shared" si="100"/>
        <v>0</v>
      </c>
    </row>
    <row r="2652" spans="7:10" x14ac:dyDescent="0.25">
      <c r="G2652" t="s">
        <v>12271</v>
      </c>
      <c r="H2652" t="s">
        <v>12271</v>
      </c>
      <c r="I2652">
        <f t="shared" si="101"/>
        <v>1</v>
      </c>
      <c r="J2652" t="b">
        <f t="shared" si="100"/>
        <v>0</v>
      </c>
    </row>
    <row r="2653" spans="7:10" x14ac:dyDescent="0.25">
      <c r="G2653" t="s">
        <v>15634</v>
      </c>
      <c r="H2653" t="s">
        <v>15633</v>
      </c>
      <c r="I2653">
        <f t="shared" si="101"/>
        <v>1</v>
      </c>
      <c r="J2653" t="b">
        <f t="shared" si="100"/>
        <v>0</v>
      </c>
    </row>
    <row r="2654" spans="7:10" x14ac:dyDescent="0.25">
      <c r="G2654" t="s">
        <v>15634</v>
      </c>
      <c r="H2654" t="s">
        <v>15645</v>
      </c>
      <c r="I2654">
        <f t="shared" si="101"/>
        <v>2</v>
      </c>
      <c r="J2654" t="b">
        <f t="shared" si="100"/>
        <v>0</v>
      </c>
    </row>
    <row r="2655" spans="7:10" x14ac:dyDescent="0.25">
      <c r="G2655" t="s">
        <v>15634</v>
      </c>
      <c r="H2655" t="s">
        <v>15651</v>
      </c>
      <c r="I2655">
        <f t="shared" si="101"/>
        <v>3</v>
      </c>
      <c r="J2655" t="b">
        <f t="shared" si="100"/>
        <v>0</v>
      </c>
    </row>
    <row r="2656" spans="7:10" x14ac:dyDescent="0.25">
      <c r="G2656" t="s">
        <v>15634</v>
      </c>
      <c r="H2656" t="s">
        <v>15657</v>
      </c>
      <c r="I2656">
        <f t="shared" si="101"/>
        <v>4</v>
      </c>
      <c r="J2656" t="b">
        <f t="shared" si="100"/>
        <v>0</v>
      </c>
    </row>
    <row r="2657" spans="7:10" x14ac:dyDescent="0.25">
      <c r="G2657" t="s">
        <v>15634</v>
      </c>
      <c r="H2657" t="s">
        <v>15662</v>
      </c>
      <c r="I2657">
        <f t="shared" si="101"/>
        <v>5</v>
      </c>
      <c r="J2657" t="b">
        <f t="shared" si="100"/>
        <v>0</v>
      </c>
    </row>
    <row r="2658" spans="7:10" x14ac:dyDescent="0.25">
      <c r="G2658" t="s">
        <v>15634</v>
      </c>
      <c r="H2658" t="s">
        <v>15668</v>
      </c>
      <c r="I2658">
        <f t="shared" si="101"/>
        <v>6</v>
      </c>
      <c r="J2658" t="b">
        <f t="shared" si="100"/>
        <v>0</v>
      </c>
    </row>
    <row r="2659" spans="7:10" x14ac:dyDescent="0.25">
      <c r="G2659" t="s">
        <v>15634</v>
      </c>
      <c r="H2659" t="s">
        <v>15674</v>
      </c>
      <c r="I2659">
        <f t="shared" si="101"/>
        <v>7</v>
      </c>
      <c r="J2659" t="b">
        <f t="shared" si="100"/>
        <v>0</v>
      </c>
    </row>
    <row r="2660" spans="7:10" x14ac:dyDescent="0.25">
      <c r="G2660" t="s">
        <v>15634</v>
      </c>
      <c r="H2660" t="s">
        <v>15680</v>
      </c>
      <c r="I2660">
        <f t="shared" si="101"/>
        <v>8</v>
      </c>
      <c r="J2660" t="b">
        <f t="shared" si="100"/>
        <v>0</v>
      </c>
    </row>
    <row r="2661" spans="7:10" x14ac:dyDescent="0.25">
      <c r="G2661" t="s">
        <v>15688</v>
      </c>
      <c r="H2661" t="s">
        <v>15687</v>
      </c>
      <c r="I2661">
        <f t="shared" si="101"/>
        <v>1</v>
      </c>
      <c r="J2661" t="b">
        <f t="shared" si="100"/>
        <v>0</v>
      </c>
    </row>
    <row r="2662" spans="7:10" x14ac:dyDescent="0.25">
      <c r="G2662" t="s">
        <v>15688</v>
      </c>
      <c r="H2662" t="s">
        <v>15698</v>
      </c>
      <c r="I2662">
        <f t="shared" si="101"/>
        <v>2</v>
      </c>
      <c r="J2662" t="b">
        <f t="shared" si="100"/>
        <v>0</v>
      </c>
    </row>
    <row r="2663" spans="7:10" x14ac:dyDescent="0.25">
      <c r="G2663" t="s">
        <v>15688</v>
      </c>
      <c r="H2663" t="s">
        <v>15703</v>
      </c>
      <c r="I2663">
        <f t="shared" si="101"/>
        <v>3</v>
      </c>
      <c r="J2663" t="b">
        <f t="shared" si="100"/>
        <v>0</v>
      </c>
    </row>
    <row r="2664" spans="7:10" x14ac:dyDescent="0.25">
      <c r="G2664" t="s">
        <v>15688</v>
      </c>
      <c r="H2664" t="s">
        <v>15708</v>
      </c>
      <c r="I2664">
        <f t="shared" si="101"/>
        <v>4</v>
      </c>
      <c r="J2664" t="b">
        <f t="shared" si="100"/>
        <v>0</v>
      </c>
    </row>
    <row r="2665" spans="7:10" x14ac:dyDescent="0.25">
      <c r="G2665" t="s">
        <v>15688</v>
      </c>
      <c r="H2665" t="s">
        <v>15713</v>
      </c>
      <c r="I2665">
        <f t="shared" si="101"/>
        <v>5</v>
      </c>
      <c r="J2665" t="b">
        <f t="shared" si="100"/>
        <v>0</v>
      </c>
    </row>
    <row r="2666" spans="7:10" x14ac:dyDescent="0.25">
      <c r="G2666" t="s">
        <v>15688</v>
      </c>
      <c r="H2666" t="s">
        <v>15718</v>
      </c>
      <c r="I2666">
        <f t="shared" si="101"/>
        <v>6</v>
      </c>
      <c r="J2666" t="b">
        <f t="shared" si="100"/>
        <v>0</v>
      </c>
    </row>
    <row r="2667" spans="7:10" x14ac:dyDescent="0.25">
      <c r="G2667" t="s">
        <v>15688</v>
      </c>
      <c r="H2667" t="s">
        <v>15723</v>
      </c>
      <c r="I2667">
        <f t="shared" si="101"/>
        <v>7</v>
      </c>
      <c r="J2667" t="b">
        <f t="shared" si="100"/>
        <v>0</v>
      </c>
    </row>
    <row r="2668" spans="7:10" x14ac:dyDescent="0.25">
      <c r="G2668" t="s">
        <v>15688</v>
      </c>
      <c r="H2668" t="s">
        <v>15728</v>
      </c>
      <c r="I2668">
        <f t="shared" si="101"/>
        <v>8</v>
      </c>
      <c r="J2668" t="b">
        <f t="shared" si="100"/>
        <v>0</v>
      </c>
    </row>
    <row r="2669" spans="7:10" x14ac:dyDescent="0.25">
      <c r="G2669" t="s">
        <v>15688</v>
      </c>
      <c r="H2669" t="s">
        <v>14382</v>
      </c>
      <c r="I2669">
        <f t="shared" si="101"/>
        <v>9</v>
      </c>
      <c r="J2669" t="b">
        <f t="shared" si="100"/>
        <v>0</v>
      </c>
    </row>
    <row r="2670" spans="7:10" x14ac:dyDescent="0.25">
      <c r="G2670" t="s">
        <v>15688</v>
      </c>
      <c r="H2670" t="s">
        <v>15737</v>
      </c>
      <c r="I2670">
        <f t="shared" si="101"/>
        <v>10</v>
      </c>
      <c r="J2670" t="b">
        <f t="shared" si="100"/>
        <v>0</v>
      </c>
    </row>
    <row r="2671" spans="7:10" x14ac:dyDescent="0.25">
      <c r="G2671" t="s">
        <v>15688</v>
      </c>
      <c r="H2671" t="s">
        <v>15742</v>
      </c>
      <c r="I2671">
        <f t="shared" si="101"/>
        <v>11</v>
      </c>
      <c r="J2671" t="b">
        <f t="shared" si="100"/>
        <v>0</v>
      </c>
    </row>
    <row r="2672" spans="7:10" x14ac:dyDescent="0.25">
      <c r="G2672" t="s">
        <v>15688</v>
      </c>
      <c r="H2672" t="s">
        <v>15747</v>
      </c>
      <c r="I2672">
        <f t="shared" si="101"/>
        <v>12</v>
      </c>
      <c r="J2672" t="b">
        <f t="shared" si="100"/>
        <v>0</v>
      </c>
    </row>
    <row r="2673" spans="7:10" x14ac:dyDescent="0.25">
      <c r="G2673" t="s">
        <v>15688</v>
      </c>
      <c r="H2673" t="s">
        <v>15752</v>
      </c>
      <c r="I2673">
        <f t="shared" si="101"/>
        <v>13</v>
      </c>
      <c r="J2673" t="b">
        <f t="shared" si="100"/>
        <v>0</v>
      </c>
    </row>
    <row r="2674" spans="7:10" x14ac:dyDescent="0.25">
      <c r="G2674" t="s">
        <v>15688</v>
      </c>
      <c r="H2674" t="s">
        <v>15757</v>
      </c>
      <c r="I2674">
        <f t="shared" si="101"/>
        <v>14</v>
      </c>
      <c r="J2674" t="b">
        <f t="shared" si="100"/>
        <v>0</v>
      </c>
    </row>
    <row r="2675" spans="7:10" x14ac:dyDescent="0.25">
      <c r="G2675" t="s">
        <v>15688</v>
      </c>
      <c r="H2675" t="s">
        <v>15762</v>
      </c>
      <c r="I2675">
        <f t="shared" si="101"/>
        <v>15</v>
      </c>
      <c r="J2675" t="b">
        <f t="shared" si="100"/>
        <v>0</v>
      </c>
    </row>
    <row r="2676" spans="7:10" x14ac:dyDescent="0.25">
      <c r="G2676" t="s">
        <v>15688</v>
      </c>
      <c r="H2676" t="s">
        <v>15767</v>
      </c>
      <c r="I2676">
        <f t="shared" si="101"/>
        <v>16</v>
      </c>
      <c r="J2676" t="b">
        <f t="shared" si="100"/>
        <v>0</v>
      </c>
    </row>
    <row r="2677" spans="7:10" x14ac:dyDescent="0.25">
      <c r="G2677" t="s">
        <v>15688</v>
      </c>
      <c r="H2677" t="s">
        <v>15772</v>
      </c>
      <c r="I2677">
        <f t="shared" si="101"/>
        <v>17</v>
      </c>
      <c r="J2677" t="b">
        <f t="shared" si="100"/>
        <v>0</v>
      </c>
    </row>
    <row r="2678" spans="7:10" x14ac:dyDescent="0.25">
      <c r="G2678" t="s">
        <v>15688</v>
      </c>
      <c r="H2678" t="s">
        <v>15777</v>
      </c>
      <c r="I2678">
        <f t="shared" si="101"/>
        <v>18</v>
      </c>
      <c r="J2678" t="b">
        <f t="shared" si="100"/>
        <v>0</v>
      </c>
    </row>
    <row r="2679" spans="7:10" x14ac:dyDescent="0.25">
      <c r="G2679" t="s">
        <v>15688</v>
      </c>
      <c r="H2679" t="s">
        <v>15782</v>
      </c>
      <c r="I2679">
        <f t="shared" si="101"/>
        <v>19</v>
      </c>
      <c r="J2679" t="b">
        <f t="shared" si="100"/>
        <v>0</v>
      </c>
    </row>
    <row r="2680" spans="7:10" x14ac:dyDescent="0.25">
      <c r="G2680" t="s">
        <v>15688</v>
      </c>
      <c r="H2680" t="s">
        <v>15787</v>
      </c>
      <c r="I2680">
        <f t="shared" si="101"/>
        <v>20</v>
      </c>
      <c r="J2680" t="b">
        <f t="shared" si="100"/>
        <v>0</v>
      </c>
    </row>
    <row r="2681" spans="7:10" x14ac:dyDescent="0.25">
      <c r="G2681" t="s">
        <v>15688</v>
      </c>
      <c r="H2681" t="s">
        <v>15792</v>
      </c>
      <c r="I2681">
        <f t="shared" si="101"/>
        <v>21</v>
      </c>
      <c r="J2681" t="b">
        <f t="shared" si="100"/>
        <v>0</v>
      </c>
    </row>
    <row r="2682" spans="7:10" x14ac:dyDescent="0.25">
      <c r="G2682" t="s">
        <v>15688</v>
      </c>
      <c r="H2682" t="s">
        <v>15797</v>
      </c>
      <c r="I2682">
        <f t="shared" si="101"/>
        <v>22</v>
      </c>
      <c r="J2682" t="b">
        <f t="shared" si="100"/>
        <v>0</v>
      </c>
    </row>
    <row r="2683" spans="7:10" x14ac:dyDescent="0.25">
      <c r="G2683" t="s">
        <v>15688</v>
      </c>
      <c r="H2683" t="s">
        <v>15802</v>
      </c>
      <c r="I2683">
        <f t="shared" si="101"/>
        <v>23</v>
      </c>
      <c r="J2683" t="b">
        <f t="shared" si="100"/>
        <v>0</v>
      </c>
    </row>
    <row r="2684" spans="7:10" x14ac:dyDescent="0.25">
      <c r="G2684" t="s">
        <v>15688</v>
      </c>
      <c r="H2684" t="s">
        <v>15807</v>
      </c>
      <c r="I2684">
        <f t="shared" si="101"/>
        <v>24</v>
      </c>
      <c r="J2684" t="b">
        <f t="shared" si="100"/>
        <v>0</v>
      </c>
    </row>
    <row r="2685" spans="7:10" x14ac:dyDescent="0.25">
      <c r="G2685" t="s">
        <v>15688</v>
      </c>
      <c r="H2685" t="s">
        <v>15812</v>
      </c>
      <c r="I2685">
        <f t="shared" si="101"/>
        <v>25</v>
      </c>
      <c r="J2685" t="b">
        <f t="shared" si="100"/>
        <v>0</v>
      </c>
    </row>
    <row r="2686" spans="7:10" x14ac:dyDescent="0.25">
      <c r="G2686" t="s">
        <v>15688</v>
      </c>
      <c r="H2686" t="s">
        <v>15817</v>
      </c>
      <c r="I2686">
        <f t="shared" si="101"/>
        <v>26</v>
      </c>
      <c r="J2686" t="b">
        <f t="shared" ref="J2686:J2749" si="102">G2686=Country</f>
        <v>0</v>
      </c>
    </row>
    <row r="2687" spans="7:10" x14ac:dyDescent="0.25">
      <c r="G2687" t="s">
        <v>15688</v>
      </c>
      <c r="H2687" t="s">
        <v>14893</v>
      </c>
      <c r="I2687">
        <f t="shared" si="101"/>
        <v>27</v>
      </c>
      <c r="J2687" t="b">
        <f t="shared" si="102"/>
        <v>0</v>
      </c>
    </row>
    <row r="2688" spans="7:10" x14ac:dyDescent="0.25">
      <c r="G2688" t="s">
        <v>15688</v>
      </c>
      <c r="H2688" t="s">
        <v>15826</v>
      </c>
      <c r="I2688">
        <f t="shared" si="101"/>
        <v>28</v>
      </c>
      <c r="J2688" t="b">
        <f t="shared" si="102"/>
        <v>0</v>
      </c>
    </row>
    <row r="2689" spans="7:10" x14ac:dyDescent="0.25">
      <c r="G2689" t="s">
        <v>15688</v>
      </c>
      <c r="H2689" t="s">
        <v>15831</v>
      </c>
      <c r="I2689">
        <f t="shared" si="101"/>
        <v>29</v>
      </c>
      <c r="J2689" t="b">
        <f t="shared" si="102"/>
        <v>0</v>
      </c>
    </row>
    <row r="2690" spans="7:10" x14ac:dyDescent="0.25">
      <c r="G2690" t="s">
        <v>15688</v>
      </c>
      <c r="H2690" t="s">
        <v>15836</v>
      </c>
      <c r="I2690">
        <f t="shared" si="101"/>
        <v>30</v>
      </c>
      <c r="J2690" t="b">
        <f t="shared" si="102"/>
        <v>0</v>
      </c>
    </row>
    <row r="2691" spans="7:10" x14ac:dyDescent="0.25">
      <c r="G2691" t="s">
        <v>15688</v>
      </c>
      <c r="H2691" t="s">
        <v>15841</v>
      </c>
      <c r="I2691">
        <f t="shared" ref="I2691:I2754" si="103">IF(G2691=G2690,I2690+1,1)</f>
        <v>31</v>
      </c>
      <c r="J2691" t="b">
        <f t="shared" si="102"/>
        <v>0</v>
      </c>
    </row>
    <row r="2692" spans="7:10" x14ac:dyDescent="0.25">
      <c r="G2692" t="s">
        <v>15688</v>
      </c>
      <c r="H2692" t="s">
        <v>15846</v>
      </c>
      <c r="I2692">
        <f t="shared" si="103"/>
        <v>32</v>
      </c>
      <c r="J2692" t="b">
        <f t="shared" si="102"/>
        <v>0</v>
      </c>
    </row>
    <row r="2693" spans="7:10" x14ac:dyDescent="0.25">
      <c r="G2693" t="s">
        <v>15688</v>
      </c>
      <c r="H2693" t="s">
        <v>15851</v>
      </c>
      <c r="I2693">
        <f t="shared" si="103"/>
        <v>33</v>
      </c>
      <c r="J2693" t="b">
        <f t="shared" si="102"/>
        <v>0</v>
      </c>
    </row>
    <row r="2694" spans="7:10" x14ac:dyDescent="0.25">
      <c r="G2694" t="s">
        <v>15688</v>
      </c>
      <c r="H2694" t="s">
        <v>15856</v>
      </c>
      <c r="I2694">
        <f t="shared" si="103"/>
        <v>34</v>
      </c>
      <c r="J2694" t="b">
        <f t="shared" si="102"/>
        <v>0</v>
      </c>
    </row>
    <row r="2695" spans="7:10" x14ac:dyDescent="0.25">
      <c r="G2695" t="s">
        <v>15688</v>
      </c>
      <c r="H2695" t="s">
        <v>15861</v>
      </c>
      <c r="I2695">
        <f t="shared" si="103"/>
        <v>35</v>
      </c>
      <c r="J2695" t="b">
        <f t="shared" si="102"/>
        <v>0</v>
      </c>
    </row>
    <row r="2696" spans="7:10" x14ac:dyDescent="0.25">
      <c r="G2696" t="s">
        <v>15688</v>
      </c>
      <c r="H2696" t="s">
        <v>15866</v>
      </c>
      <c r="I2696">
        <f t="shared" si="103"/>
        <v>36</v>
      </c>
      <c r="J2696" t="b">
        <f t="shared" si="102"/>
        <v>0</v>
      </c>
    </row>
    <row r="2697" spans="7:10" x14ac:dyDescent="0.25">
      <c r="G2697" t="s">
        <v>15688</v>
      </c>
      <c r="H2697" t="s">
        <v>15871</v>
      </c>
      <c r="I2697">
        <f t="shared" si="103"/>
        <v>37</v>
      </c>
      <c r="J2697" t="b">
        <f t="shared" si="102"/>
        <v>0</v>
      </c>
    </row>
    <row r="2698" spans="7:10" x14ac:dyDescent="0.25">
      <c r="G2698" t="s">
        <v>15688</v>
      </c>
      <c r="H2698" t="s">
        <v>15876</v>
      </c>
      <c r="I2698">
        <f t="shared" si="103"/>
        <v>38</v>
      </c>
      <c r="J2698" t="b">
        <f t="shared" si="102"/>
        <v>0</v>
      </c>
    </row>
    <row r="2699" spans="7:10" x14ac:dyDescent="0.25">
      <c r="G2699" t="s">
        <v>15882</v>
      </c>
      <c r="H2699" t="s">
        <v>6696</v>
      </c>
      <c r="I2699">
        <f t="shared" si="103"/>
        <v>1</v>
      </c>
      <c r="J2699" t="b">
        <f t="shared" si="102"/>
        <v>0</v>
      </c>
    </row>
    <row r="2700" spans="7:10" x14ac:dyDescent="0.25">
      <c r="G2700" t="s">
        <v>15882</v>
      </c>
      <c r="H2700" t="s">
        <v>15891</v>
      </c>
      <c r="I2700">
        <f t="shared" si="103"/>
        <v>2</v>
      </c>
      <c r="J2700" t="b">
        <f t="shared" si="102"/>
        <v>0</v>
      </c>
    </row>
    <row r="2701" spans="7:10" x14ac:dyDescent="0.25">
      <c r="G2701" t="s">
        <v>15882</v>
      </c>
      <c r="H2701" t="s">
        <v>15896</v>
      </c>
      <c r="I2701">
        <f t="shared" si="103"/>
        <v>3</v>
      </c>
      <c r="J2701" t="b">
        <f t="shared" si="102"/>
        <v>0</v>
      </c>
    </row>
    <row r="2702" spans="7:10" x14ac:dyDescent="0.25">
      <c r="G2702" t="s">
        <v>15882</v>
      </c>
      <c r="H2702" t="s">
        <v>15901</v>
      </c>
      <c r="I2702">
        <f t="shared" si="103"/>
        <v>4</v>
      </c>
      <c r="J2702" t="b">
        <f t="shared" si="102"/>
        <v>0</v>
      </c>
    </row>
    <row r="2703" spans="7:10" x14ac:dyDescent="0.25">
      <c r="G2703" t="s">
        <v>15882</v>
      </c>
      <c r="H2703" t="s">
        <v>15906</v>
      </c>
      <c r="I2703">
        <f t="shared" si="103"/>
        <v>5</v>
      </c>
      <c r="J2703" t="b">
        <f t="shared" si="102"/>
        <v>0</v>
      </c>
    </row>
    <row r="2704" spans="7:10" x14ac:dyDescent="0.25">
      <c r="G2704" t="s">
        <v>15882</v>
      </c>
      <c r="H2704" t="s">
        <v>15911</v>
      </c>
      <c r="I2704">
        <f t="shared" si="103"/>
        <v>6</v>
      </c>
      <c r="J2704" t="b">
        <f t="shared" si="102"/>
        <v>0</v>
      </c>
    </row>
    <row r="2705" spans="7:10" x14ac:dyDescent="0.25">
      <c r="G2705" t="s">
        <v>15882</v>
      </c>
      <c r="H2705" t="s">
        <v>15916</v>
      </c>
      <c r="I2705">
        <f t="shared" si="103"/>
        <v>7</v>
      </c>
      <c r="J2705" t="b">
        <f t="shared" si="102"/>
        <v>0</v>
      </c>
    </row>
    <row r="2706" spans="7:10" x14ac:dyDescent="0.25">
      <c r="G2706" t="s">
        <v>15882</v>
      </c>
      <c r="H2706" t="s">
        <v>15921</v>
      </c>
      <c r="I2706">
        <f t="shared" si="103"/>
        <v>8</v>
      </c>
      <c r="J2706" t="b">
        <f t="shared" si="102"/>
        <v>0</v>
      </c>
    </row>
    <row r="2707" spans="7:10" x14ac:dyDescent="0.25">
      <c r="G2707" t="s">
        <v>15882</v>
      </c>
      <c r="H2707" t="s">
        <v>15926</v>
      </c>
      <c r="I2707">
        <f t="shared" si="103"/>
        <v>9</v>
      </c>
      <c r="J2707" t="b">
        <f t="shared" si="102"/>
        <v>0</v>
      </c>
    </row>
    <row r="2708" spans="7:10" x14ac:dyDescent="0.25">
      <c r="G2708" t="s">
        <v>15882</v>
      </c>
      <c r="H2708" t="s">
        <v>15931</v>
      </c>
      <c r="I2708">
        <f t="shared" si="103"/>
        <v>10</v>
      </c>
      <c r="J2708" t="b">
        <f t="shared" si="102"/>
        <v>0</v>
      </c>
    </row>
    <row r="2709" spans="7:10" x14ac:dyDescent="0.25">
      <c r="G2709" t="s">
        <v>15938</v>
      </c>
      <c r="H2709" t="s">
        <v>15937</v>
      </c>
      <c r="I2709">
        <f t="shared" si="103"/>
        <v>1</v>
      </c>
      <c r="J2709" t="b">
        <f t="shared" si="102"/>
        <v>0</v>
      </c>
    </row>
    <row r="2710" spans="7:10" x14ac:dyDescent="0.25">
      <c r="G2710" t="s">
        <v>15938</v>
      </c>
      <c r="H2710" t="s">
        <v>15947</v>
      </c>
      <c r="I2710">
        <f t="shared" si="103"/>
        <v>2</v>
      </c>
      <c r="J2710" t="b">
        <f t="shared" si="102"/>
        <v>0</v>
      </c>
    </row>
    <row r="2711" spans="7:10" x14ac:dyDescent="0.25">
      <c r="G2711" t="s">
        <v>15938</v>
      </c>
      <c r="H2711" t="s">
        <v>15953</v>
      </c>
      <c r="I2711">
        <f t="shared" si="103"/>
        <v>3</v>
      </c>
      <c r="J2711" t="b">
        <f t="shared" si="102"/>
        <v>0</v>
      </c>
    </row>
    <row r="2712" spans="7:10" x14ac:dyDescent="0.25">
      <c r="G2712" t="s">
        <v>15938</v>
      </c>
      <c r="H2712" t="s">
        <v>15959</v>
      </c>
      <c r="I2712">
        <f t="shared" si="103"/>
        <v>4</v>
      </c>
      <c r="J2712" t="b">
        <f t="shared" si="102"/>
        <v>0</v>
      </c>
    </row>
    <row r="2713" spans="7:10" x14ac:dyDescent="0.25">
      <c r="G2713" t="s">
        <v>15938</v>
      </c>
      <c r="H2713" t="s">
        <v>15965</v>
      </c>
      <c r="I2713">
        <f t="shared" si="103"/>
        <v>5</v>
      </c>
      <c r="J2713" t="b">
        <f t="shared" si="102"/>
        <v>0</v>
      </c>
    </row>
    <row r="2714" spans="7:10" x14ac:dyDescent="0.25">
      <c r="G2714" t="s">
        <v>15938</v>
      </c>
      <c r="H2714" t="s">
        <v>15971</v>
      </c>
      <c r="I2714">
        <f t="shared" si="103"/>
        <v>6</v>
      </c>
      <c r="J2714" t="b">
        <f t="shared" si="102"/>
        <v>0</v>
      </c>
    </row>
    <row r="2715" spans="7:10" x14ac:dyDescent="0.25">
      <c r="G2715" t="s">
        <v>15938</v>
      </c>
      <c r="H2715" t="s">
        <v>15977</v>
      </c>
      <c r="I2715">
        <f t="shared" si="103"/>
        <v>7</v>
      </c>
      <c r="J2715" t="b">
        <f t="shared" si="102"/>
        <v>0</v>
      </c>
    </row>
    <row r="2716" spans="7:10" x14ac:dyDescent="0.25">
      <c r="G2716" t="s">
        <v>15938</v>
      </c>
      <c r="H2716" t="s">
        <v>15983</v>
      </c>
      <c r="I2716">
        <f t="shared" si="103"/>
        <v>8</v>
      </c>
      <c r="J2716" t="b">
        <f t="shared" si="102"/>
        <v>0</v>
      </c>
    </row>
    <row r="2717" spans="7:10" x14ac:dyDescent="0.25">
      <c r="G2717" t="s">
        <v>15938</v>
      </c>
      <c r="H2717" t="s">
        <v>15989</v>
      </c>
      <c r="I2717">
        <f t="shared" si="103"/>
        <v>9</v>
      </c>
      <c r="J2717" t="b">
        <f t="shared" si="102"/>
        <v>0</v>
      </c>
    </row>
    <row r="2718" spans="7:10" x14ac:dyDescent="0.25">
      <c r="G2718" t="s">
        <v>15938</v>
      </c>
      <c r="H2718" t="s">
        <v>15995</v>
      </c>
      <c r="I2718">
        <f t="shared" si="103"/>
        <v>10</v>
      </c>
      <c r="J2718" t="b">
        <f t="shared" si="102"/>
        <v>0</v>
      </c>
    </row>
    <row r="2719" spans="7:10" x14ac:dyDescent="0.25">
      <c r="G2719" t="s">
        <v>15938</v>
      </c>
      <c r="H2719" t="s">
        <v>16001</v>
      </c>
      <c r="I2719">
        <f t="shared" si="103"/>
        <v>11</v>
      </c>
      <c r="J2719" t="b">
        <f t="shared" si="102"/>
        <v>0</v>
      </c>
    </row>
    <row r="2720" spans="7:10" x14ac:dyDescent="0.25">
      <c r="G2720" t="s">
        <v>15938</v>
      </c>
      <c r="H2720" t="s">
        <v>16007</v>
      </c>
      <c r="I2720">
        <f t="shared" si="103"/>
        <v>12</v>
      </c>
      <c r="J2720" t="b">
        <f t="shared" si="102"/>
        <v>0</v>
      </c>
    </row>
    <row r="2721" spans="7:10" x14ac:dyDescent="0.25">
      <c r="G2721" t="s">
        <v>15938</v>
      </c>
      <c r="H2721" t="s">
        <v>16013</v>
      </c>
      <c r="I2721">
        <f t="shared" si="103"/>
        <v>13</v>
      </c>
      <c r="J2721" t="b">
        <f t="shared" si="102"/>
        <v>0</v>
      </c>
    </row>
    <row r="2722" spans="7:10" x14ac:dyDescent="0.25">
      <c r="G2722" t="s">
        <v>15938</v>
      </c>
      <c r="H2722" t="s">
        <v>16019</v>
      </c>
      <c r="I2722">
        <f t="shared" si="103"/>
        <v>14</v>
      </c>
      <c r="J2722" t="b">
        <f t="shared" si="102"/>
        <v>0</v>
      </c>
    </row>
    <row r="2723" spans="7:10" x14ac:dyDescent="0.25">
      <c r="G2723" t="s">
        <v>15938</v>
      </c>
      <c r="H2723" t="s">
        <v>16025</v>
      </c>
      <c r="I2723">
        <f t="shared" si="103"/>
        <v>15</v>
      </c>
      <c r="J2723" t="b">
        <f t="shared" si="102"/>
        <v>0</v>
      </c>
    </row>
    <row r="2724" spans="7:10" x14ac:dyDescent="0.25">
      <c r="G2724" t="s">
        <v>15938</v>
      </c>
      <c r="H2724" t="s">
        <v>16031</v>
      </c>
      <c r="I2724">
        <f t="shared" si="103"/>
        <v>16</v>
      </c>
      <c r="J2724" t="b">
        <f t="shared" si="102"/>
        <v>0</v>
      </c>
    </row>
    <row r="2725" spans="7:10" x14ac:dyDescent="0.25">
      <c r="G2725" t="s">
        <v>15938</v>
      </c>
      <c r="H2725" t="s">
        <v>16037</v>
      </c>
      <c r="I2725">
        <f t="shared" si="103"/>
        <v>17</v>
      </c>
      <c r="J2725" t="b">
        <f t="shared" si="102"/>
        <v>0</v>
      </c>
    </row>
    <row r="2726" spans="7:10" x14ac:dyDescent="0.25">
      <c r="G2726" t="s">
        <v>15938</v>
      </c>
      <c r="H2726" t="s">
        <v>16043</v>
      </c>
      <c r="I2726">
        <f t="shared" si="103"/>
        <v>18</v>
      </c>
      <c r="J2726" t="b">
        <f t="shared" si="102"/>
        <v>0</v>
      </c>
    </row>
    <row r="2727" spans="7:10" x14ac:dyDescent="0.25">
      <c r="G2727" t="s">
        <v>15938</v>
      </c>
      <c r="H2727" t="s">
        <v>16049</v>
      </c>
      <c r="I2727">
        <f t="shared" si="103"/>
        <v>19</v>
      </c>
      <c r="J2727" t="b">
        <f t="shared" si="102"/>
        <v>0</v>
      </c>
    </row>
    <row r="2728" spans="7:10" x14ac:dyDescent="0.25">
      <c r="G2728" t="s">
        <v>16057</v>
      </c>
      <c r="H2728" t="s">
        <v>16056</v>
      </c>
      <c r="I2728">
        <f t="shared" si="103"/>
        <v>1</v>
      </c>
      <c r="J2728" t="b">
        <f t="shared" si="102"/>
        <v>0</v>
      </c>
    </row>
    <row r="2729" spans="7:10" x14ac:dyDescent="0.25">
      <c r="G2729" t="s">
        <v>16057</v>
      </c>
      <c r="H2729" t="s">
        <v>16068</v>
      </c>
      <c r="I2729">
        <f t="shared" si="103"/>
        <v>2</v>
      </c>
      <c r="J2729" t="b">
        <f t="shared" si="102"/>
        <v>0</v>
      </c>
    </row>
    <row r="2730" spans="7:10" x14ac:dyDescent="0.25">
      <c r="G2730" t="s">
        <v>16057</v>
      </c>
      <c r="H2730" t="s">
        <v>16074</v>
      </c>
      <c r="I2730">
        <f t="shared" si="103"/>
        <v>3</v>
      </c>
      <c r="J2730" t="b">
        <f t="shared" si="102"/>
        <v>0</v>
      </c>
    </row>
    <row r="2731" spans="7:10" x14ac:dyDescent="0.25">
      <c r="G2731" t="s">
        <v>16057</v>
      </c>
      <c r="H2731" t="s">
        <v>16080</v>
      </c>
      <c r="I2731">
        <f t="shared" si="103"/>
        <v>4</v>
      </c>
      <c r="J2731" t="b">
        <f t="shared" si="102"/>
        <v>0</v>
      </c>
    </row>
    <row r="2732" spans="7:10" x14ac:dyDescent="0.25">
      <c r="G2732" t="s">
        <v>16057</v>
      </c>
      <c r="H2732" t="s">
        <v>16086</v>
      </c>
      <c r="I2732">
        <f t="shared" si="103"/>
        <v>5</v>
      </c>
      <c r="J2732" t="b">
        <f t="shared" si="102"/>
        <v>0</v>
      </c>
    </row>
    <row r="2733" spans="7:10" x14ac:dyDescent="0.25">
      <c r="G2733" t="s">
        <v>16057</v>
      </c>
      <c r="H2733" t="s">
        <v>16092</v>
      </c>
      <c r="I2733">
        <f t="shared" si="103"/>
        <v>6</v>
      </c>
      <c r="J2733" t="b">
        <f t="shared" si="102"/>
        <v>0</v>
      </c>
    </row>
    <row r="2734" spans="7:10" x14ac:dyDescent="0.25">
      <c r="G2734" t="s">
        <v>16057</v>
      </c>
      <c r="H2734" t="s">
        <v>3657</v>
      </c>
      <c r="I2734">
        <f t="shared" si="103"/>
        <v>7</v>
      </c>
      <c r="J2734" t="b">
        <f t="shared" si="102"/>
        <v>0</v>
      </c>
    </row>
    <row r="2735" spans="7:10" x14ac:dyDescent="0.25">
      <c r="G2735" t="s">
        <v>16057</v>
      </c>
      <c r="H2735" t="s">
        <v>16102</v>
      </c>
      <c r="I2735">
        <f t="shared" si="103"/>
        <v>8</v>
      </c>
      <c r="J2735" t="b">
        <f t="shared" si="102"/>
        <v>0</v>
      </c>
    </row>
    <row r="2736" spans="7:10" x14ac:dyDescent="0.25">
      <c r="G2736" t="s">
        <v>16057</v>
      </c>
      <c r="H2736" t="s">
        <v>16108</v>
      </c>
      <c r="I2736">
        <f t="shared" si="103"/>
        <v>9</v>
      </c>
      <c r="J2736" t="b">
        <f t="shared" si="102"/>
        <v>0</v>
      </c>
    </row>
    <row r="2737" spans="7:10" x14ac:dyDescent="0.25">
      <c r="G2737" t="s">
        <v>16116</v>
      </c>
      <c r="H2737" t="s">
        <v>16115</v>
      </c>
      <c r="I2737">
        <f t="shared" si="103"/>
        <v>1</v>
      </c>
      <c r="J2737" t="b">
        <f t="shared" si="102"/>
        <v>0</v>
      </c>
    </row>
    <row r="2738" spans="7:10" x14ac:dyDescent="0.25">
      <c r="G2738" t="s">
        <v>16116</v>
      </c>
      <c r="H2738" t="s">
        <v>16127</v>
      </c>
      <c r="I2738">
        <f t="shared" si="103"/>
        <v>2</v>
      </c>
      <c r="J2738" t="b">
        <f t="shared" si="102"/>
        <v>0</v>
      </c>
    </row>
    <row r="2739" spans="7:10" x14ac:dyDescent="0.25">
      <c r="G2739" t="s">
        <v>16116</v>
      </c>
      <c r="H2739" t="s">
        <v>16132</v>
      </c>
      <c r="I2739">
        <f t="shared" si="103"/>
        <v>3</v>
      </c>
      <c r="J2739" t="b">
        <f t="shared" si="102"/>
        <v>0</v>
      </c>
    </row>
    <row r="2740" spans="7:10" x14ac:dyDescent="0.25">
      <c r="G2740" t="s">
        <v>16116</v>
      </c>
      <c r="H2740" t="s">
        <v>16137</v>
      </c>
      <c r="I2740">
        <f t="shared" si="103"/>
        <v>4</v>
      </c>
      <c r="J2740" t="b">
        <f t="shared" si="102"/>
        <v>0</v>
      </c>
    </row>
    <row r="2741" spans="7:10" x14ac:dyDescent="0.25">
      <c r="G2741" t="s">
        <v>16116</v>
      </c>
      <c r="H2741" t="s">
        <v>16142</v>
      </c>
      <c r="I2741">
        <f t="shared" si="103"/>
        <v>5</v>
      </c>
      <c r="J2741" t="b">
        <f t="shared" si="102"/>
        <v>0</v>
      </c>
    </row>
    <row r="2742" spans="7:10" x14ac:dyDescent="0.25">
      <c r="G2742" t="s">
        <v>16116</v>
      </c>
      <c r="H2742" t="s">
        <v>16147</v>
      </c>
      <c r="I2742">
        <f t="shared" si="103"/>
        <v>6</v>
      </c>
      <c r="J2742" t="b">
        <f t="shared" si="102"/>
        <v>0</v>
      </c>
    </row>
    <row r="2743" spans="7:10" x14ac:dyDescent="0.25">
      <c r="G2743" t="s">
        <v>16116</v>
      </c>
      <c r="H2743" t="s">
        <v>16152</v>
      </c>
      <c r="I2743">
        <f t="shared" si="103"/>
        <v>7</v>
      </c>
      <c r="J2743" t="b">
        <f t="shared" si="102"/>
        <v>0</v>
      </c>
    </row>
    <row r="2744" spans="7:10" x14ac:dyDescent="0.25">
      <c r="G2744" t="s">
        <v>16116</v>
      </c>
      <c r="H2744" t="s">
        <v>16157</v>
      </c>
      <c r="I2744">
        <f t="shared" si="103"/>
        <v>8</v>
      </c>
      <c r="J2744" t="b">
        <f t="shared" si="102"/>
        <v>0</v>
      </c>
    </row>
    <row r="2745" spans="7:10" x14ac:dyDescent="0.25">
      <c r="G2745" t="s">
        <v>16116</v>
      </c>
      <c r="H2745" t="s">
        <v>16162</v>
      </c>
      <c r="I2745">
        <f t="shared" si="103"/>
        <v>9</v>
      </c>
      <c r="J2745" t="b">
        <f t="shared" si="102"/>
        <v>0</v>
      </c>
    </row>
    <row r="2746" spans="7:10" x14ac:dyDescent="0.25">
      <c r="G2746" t="s">
        <v>16116</v>
      </c>
      <c r="H2746" t="s">
        <v>16167</v>
      </c>
      <c r="I2746">
        <f t="shared" si="103"/>
        <v>10</v>
      </c>
      <c r="J2746" t="b">
        <f t="shared" si="102"/>
        <v>0</v>
      </c>
    </row>
    <row r="2747" spans="7:10" x14ac:dyDescent="0.25">
      <c r="G2747" t="s">
        <v>16174</v>
      </c>
      <c r="H2747" t="s">
        <v>16173</v>
      </c>
      <c r="I2747">
        <f t="shared" si="103"/>
        <v>1</v>
      </c>
      <c r="J2747" t="b">
        <f t="shared" si="102"/>
        <v>0</v>
      </c>
    </row>
    <row r="2748" spans="7:10" x14ac:dyDescent="0.25">
      <c r="G2748" t="s">
        <v>16174</v>
      </c>
      <c r="H2748" t="s">
        <v>16184</v>
      </c>
      <c r="I2748">
        <f t="shared" si="103"/>
        <v>2</v>
      </c>
      <c r="J2748" t="b">
        <f t="shared" si="102"/>
        <v>0</v>
      </c>
    </row>
    <row r="2749" spans="7:10" x14ac:dyDescent="0.25">
      <c r="G2749" t="s">
        <v>16174</v>
      </c>
      <c r="H2749" t="s">
        <v>16189</v>
      </c>
      <c r="I2749">
        <f t="shared" si="103"/>
        <v>3</v>
      </c>
      <c r="J2749" t="b">
        <f t="shared" si="102"/>
        <v>0</v>
      </c>
    </row>
    <row r="2750" spans="7:10" x14ac:dyDescent="0.25">
      <c r="G2750" t="s">
        <v>16174</v>
      </c>
      <c r="H2750" t="s">
        <v>16194</v>
      </c>
      <c r="I2750">
        <f t="shared" si="103"/>
        <v>4</v>
      </c>
      <c r="J2750" t="b">
        <f t="shared" ref="J2750:J2813" si="104">G2750=Country</f>
        <v>0</v>
      </c>
    </row>
    <row r="2751" spans="7:10" x14ac:dyDescent="0.25">
      <c r="G2751" t="s">
        <v>16174</v>
      </c>
      <c r="H2751" t="s">
        <v>16199</v>
      </c>
      <c r="I2751">
        <f t="shared" si="103"/>
        <v>5</v>
      </c>
      <c r="J2751" t="b">
        <f t="shared" si="104"/>
        <v>0</v>
      </c>
    </row>
    <row r="2752" spans="7:10" x14ac:dyDescent="0.25">
      <c r="G2752" t="s">
        <v>16174</v>
      </c>
      <c r="H2752" t="s">
        <v>16204</v>
      </c>
      <c r="I2752">
        <f t="shared" si="103"/>
        <v>6</v>
      </c>
      <c r="J2752" t="b">
        <f t="shared" si="104"/>
        <v>0</v>
      </c>
    </row>
    <row r="2753" spans="7:10" x14ac:dyDescent="0.25">
      <c r="G2753" t="s">
        <v>16174</v>
      </c>
      <c r="H2753" t="s">
        <v>16209</v>
      </c>
      <c r="I2753">
        <f t="shared" si="103"/>
        <v>7</v>
      </c>
      <c r="J2753" t="b">
        <f t="shared" si="104"/>
        <v>0</v>
      </c>
    </row>
    <row r="2754" spans="7:10" x14ac:dyDescent="0.25">
      <c r="G2754" t="s">
        <v>16174</v>
      </c>
      <c r="H2754" t="s">
        <v>16214</v>
      </c>
      <c r="I2754">
        <f t="shared" si="103"/>
        <v>8</v>
      </c>
      <c r="J2754" t="b">
        <f t="shared" si="104"/>
        <v>0</v>
      </c>
    </row>
    <row r="2755" spans="7:10" x14ac:dyDescent="0.25">
      <c r="G2755" t="s">
        <v>16174</v>
      </c>
      <c r="H2755" t="s">
        <v>16219</v>
      </c>
      <c r="I2755">
        <f t="shared" ref="I2755:I2818" si="105">IF(G2755=G2754,I2754+1,1)</f>
        <v>9</v>
      </c>
      <c r="J2755" t="b">
        <f t="shared" si="104"/>
        <v>0</v>
      </c>
    </row>
    <row r="2756" spans="7:10" x14ac:dyDescent="0.25">
      <c r="G2756" t="s">
        <v>16174</v>
      </c>
      <c r="H2756" t="s">
        <v>16224</v>
      </c>
      <c r="I2756">
        <f t="shared" si="105"/>
        <v>10</v>
      </c>
      <c r="J2756" t="b">
        <f t="shared" si="104"/>
        <v>0</v>
      </c>
    </row>
    <row r="2757" spans="7:10" x14ac:dyDescent="0.25">
      <c r="G2757" t="s">
        <v>16174</v>
      </c>
      <c r="H2757" t="s">
        <v>16229</v>
      </c>
      <c r="I2757">
        <f t="shared" si="105"/>
        <v>11</v>
      </c>
      <c r="J2757" t="b">
        <f t="shared" si="104"/>
        <v>0</v>
      </c>
    </row>
    <row r="2758" spans="7:10" x14ac:dyDescent="0.25">
      <c r="G2758" t="s">
        <v>16174</v>
      </c>
      <c r="H2758" t="s">
        <v>16234</v>
      </c>
      <c r="I2758">
        <f t="shared" si="105"/>
        <v>12</v>
      </c>
      <c r="J2758" t="b">
        <f t="shared" si="104"/>
        <v>0</v>
      </c>
    </row>
    <row r="2759" spans="7:10" x14ac:dyDescent="0.25">
      <c r="G2759" t="s">
        <v>16174</v>
      </c>
      <c r="H2759" t="s">
        <v>16239</v>
      </c>
      <c r="I2759">
        <f t="shared" si="105"/>
        <v>13</v>
      </c>
      <c r="J2759" t="b">
        <f t="shared" si="104"/>
        <v>0</v>
      </c>
    </row>
    <row r="2760" spans="7:10" x14ac:dyDescent="0.25">
      <c r="G2760" t="s">
        <v>16174</v>
      </c>
      <c r="H2760" t="s">
        <v>1308</v>
      </c>
      <c r="I2760">
        <f t="shared" si="105"/>
        <v>14</v>
      </c>
      <c r="J2760" t="b">
        <f t="shared" si="104"/>
        <v>0</v>
      </c>
    </row>
    <row r="2761" spans="7:10" x14ac:dyDescent="0.25">
      <c r="G2761" t="s">
        <v>16174</v>
      </c>
      <c r="H2761" t="s">
        <v>16247</v>
      </c>
      <c r="I2761">
        <f t="shared" si="105"/>
        <v>15</v>
      </c>
      <c r="J2761" t="b">
        <f t="shared" si="104"/>
        <v>0</v>
      </c>
    </row>
    <row r="2762" spans="7:10" x14ac:dyDescent="0.25">
      <c r="G2762" t="s">
        <v>16174</v>
      </c>
      <c r="H2762" t="s">
        <v>16252</v>
      </c>
      <c r="I2762">
        <f t="shared" si="105"/>
        <v>16</v>
      </c>
      <c r="J2762" t="b">
        <f t="shared" si="104"/>
        <v>0</v>
      </c>
    </row>
    <row r="2763" spans="7:10" x14ac:dyDescent="0.25">
      <c r="G2763" t="s">
        <v>16174</v>
      </c>
      <c r="H2763" t="s">
        <v>16257</v>
      </c>
      <c r="I2763">
        <f t="shared" si="105"/>
        <v>17</v>
      </c>
      <c r="J2763" t="b">
        <f t="shared" si="104"/>
        <v>0</v>
      </c>
    </row>
    <row r="2764" spans="7:10" x14ac:dyDescent="0.25">
      <c r="G2764" t="s">
        <v>16174</v>
      </c>
      <c r="H2764" t="s">
        <v>16262</v>
      </c>
      <c r="I2764">
        <f t="shared" si="105"/>
        <v>18</v>
      </c>
      <c r="J2764" t="b">
        <f t="shared" si="104"/>
        <v>0</v>
      </c>
    </row>
    <row r="2765" spans="7:10" x14ac:dyDescent="0.25">
      <c r="G2765" t="s">
        <v>16174</v>
      </c>
      <c r="H2765" t="s">
        <v>16267</v>
      </c>
      <c r="I2765">
        <f t="shared" si="105"/>
        <v>19</v>
      </c>
      <c r="J2765" t="b">
        <f t="shared" si="104"/>
        <v>0</v>
      </c>
    </row>
    <row r="2766" spans="7:10" x14ac:dyDescent="0.25">
      <c r="G2766" t="s">
        <v>16274</v>
      </c>
      <c r="H2766" t="s">
        <v>16273</v>
      </c>
      <c r="I2766">
        <f t="shared" si="105"/>
        <v>1</v>
      </c>
      <c r="J2766" t="b">
        <f t="shared" si="104"/>
        <v>0</v>
      </c>
    </row>
    <row r="2767" spans="7:10" x14ac:dyDescent="0.25">
      <c r="G2767" t="s">
        <v>16274</v>
      </c>
      <c r="H2767" t="s">
        <v>16284</v>
      </c>
      <c r="I2767">
        <f t="shared" si="105"/>
        <v>2</v>
      </c>
      <c r="J2767" t="b">
        <f t="shared" si="104"/>
        <v>0</v>
      </c>
    </row>
    <row r="2768" spans="7:10" x14ac:dyDescent="0.25">
      <c r="G2768" t="s">
        <v>16274</v>
      </c>
      <c r="H2768" t="s">
        <v>16289</v>
      </c>
      <c r="I2768">
        <f t="shared" si="105"/>
        <v>3</v>
      </c>
      <c r="J2768" t="b">
        <f t="shared" si="104"/>
        <v>0</v>
      </c>
    </row>
    <row r="2769" spans="7:10" x14ac:dyDescent="0.25">
      <c r="G2769" t="s">
        <v>16274</v>
      </c>
      <c r="H2769" t="s">
        <v>16294</v>
      </c>
      <c r="I2769">
        <f t="shared" si="105"/>
        <v>4</v>
      </c>
      <c r="J2769" t="b">
        <f t="shared" si="104"/>
        <v>0</v>
      </c>
    </row>
    <row r="2770" spans="7:10" x14ac:dyDescent="0.25">
      <c r="G2770" t="s">
        <v>16274</v>
      </c>
      <c r="H2770" t="s">
        <v>16299</v>
      </c>
      <c r="I2770">
        <f t="shared" si="105"/>
        <v>5</v>
      </c>
      <c r="J2770" t="b">
        <f t="shared" si="104"/>
        <v>0</v>
      </c>
    </row>
    <row r="2771" spans="7:10" x14ac:dyDescent="0.25">
      <c r="G2771" t="s">
        <v>16274</v>
      </c>
      <c r="H2771" t="s">
        <v>16304</v>
      </c>
      <c r="I2771">
        <f t="shared" si="105"/>
        <v>6</v>
      </c>
      <c r="J2771" t="b">
        <f t="shared" si="104"/>
        <v>0</v>
      </c>
    </row>
    <row r="2772" spans="7:10" x14ac:dyDescent="0.25">
      <c r="G2772" t="s">
        <v>16274</v>
      </c>
      <c r="H2772" t="s">
        <v>16309</v>
      </c>
      <c r="I2772">
        <f t="shared" si="105"/>
        <v>7</v>
      </c>
      <c r="J2772" t="b">
        <f t="shared" si="104"/>
        <v>0</v>
      </c>
    </row>
    <row r="2773" spans="7:10" x14ac:dyDescent="0.25">
      <c r="G2773" t="s">
        <v>16274</v>
      </c>
      <c r="H2773" t="s">
        <v>15931</v>
      </c>
      <c r="I2773">
        <f t="shared" si="105"/>
        <v>8</v>
      </c>
      <c r="J2773" t="b">
        <f t="shared" si="104"/>
        <v>0</v>
      </c>
    </row>
    <row r="2774" spans="7:10" x14ac:dyDescent="0.25">
      <c r="G2774" t="s">
        <v>16319</v>
      </c>
      <c r="H2774" t="s">
        <v>16318</v>
      </c>
      <c r="I2774">
        <f t="shared" si="105"/>
        <v>1</v>
      </c>
      <c r="J2774" t="b">
        <f t="shared" si="104"/>
        <v>0</v>
      </c>
    </row>
    <row r="2775" spans="7:10" x14ac:dyDescent="0.25">
      <c r="G2775" t="s">
        <v>16319</v>
      </c>
      <c r="H2775" t="s">
        <v>16341</v>
      </c>
      <c r="I2775">
        <f t="shared" si="105"/>
        <v>2</v>
      </c>
      <c r="J2775" t="b">
        <f t="shared" si="104"/>
        <v>0</v>
      </c>
    </row>
    <row r="2776" spans="7:10" x14ac:dyDescent="0.25">
      <c r="G2776" t="s">
        <v>16319</v>
      </c>
      <c r="H2776" t="s">
        <v>16115</v>
      </c>
      <c r="I2776">
        <f t="shared" si="105"/>
        <v>3</v>
      </c>
      <c r="J2776" t="b">
        <f t="shared" si="104"/>
        <v>0</v>
      </c>
    </row>
    <row r="2777" spans="7:10" x14ac:dyDescent="0.25">
      <c r="G2777" t="s">
        <v>16319</v>
      </c>
      <c r="H2777" t="s">
        <v>16353</v>
      </c>
      <c r="I2777">
        <f t="shared" si="105"/>
        <v>4</v>
      </c>
      <c r="J2777" t="b">
        <f t="shared" si="104"/>
        <v>0</v>
      </c>
    </row>
    <row r="2778" spans="7:10" x14ac:dyDescent="0.25">
      <c r="G2778" t="s">
        <v>16319</v>
      </c>
      <c r="H2778" t="s">
        <v>16127</v>
      </c>
      <c r="I2778">
        <f t="shared" si="105"/>
        <v>5</v>
      </c>
      <c r="J2778" t="b">
        <f t="shared" si="104"/>
        <v>0</v>
      </c>
    </row>
    <row r="2779" spans="7:10" x14ac:dyDescent="0.25">
      <c r="G2779" t="s">
        <v>16319</v>
      </c>
      <c r="H2779" t="s">
        <v>16365</v>
      </c>
      <c r="I2779">
        <f t="shared" si="105"/>
        <v>6</v>
      </c>
      <c r="J2779" t="b">
        <f t="shared" si="104"/>
        <v>0</v>
      </c>
    </row>
    <row r="2780" spans="7:10" x14ac:dyDescent="0.25">
      <c r="G2780" t="s">
        <v>16319</v>
      </c>
      <c r="H2780" t="s">
        <v>16380</v>
      </c>
      <c r="I2780">
        <f t="shared" si="105"/>
        <v>7</v>
      </c>
      <c r="J2780" t="b">
        <f t="shared" si="104"/>
        <v>0</v>
      </c>
    </row>
    <row r="2781" spans="7:10" x14ac:dyDescent="0.25">
      <c r="G2781" t="s">
        <v>16319</v>
      </c>
      <c r="H2781" t="s">
        <v>16132</v>
      </c>
      <c r="I2781">
        <f t="shared" si="105"/>
        <v>8</v>
      </c>
      <c r="J2781" t="b">
        <f t="shared" si="104"/>
        <v>0</v>
      </c>
    </row>
    <row r="2782" spans="7:10" x14ac:dyDescent="0.25">
      <c r="G2782" t="s">
        <v>16319</v>
      </c>
      <c r="H2782" t="s">
        <v>16399</v>
      </c>
      <c r="I2782">
        <f t="shared" si="105"/>
        <v>9</v>
      </c>
      <c r="J2782" t="b">
        <f t="shared" si="104"/>
        <v>0</v>
      </c>
    </row>
    <row r="2783" spans="7:10" x14ac:dyDescent="0.25">
      <c r="G2783" t="s">
        <v>16319</v>
      </c>
      <c r="H2783" t="s">
        <v>16414</v>
      </c>
      <c r="I2783">
        <f t="shared" si="105"/>
        <v>10</v>
      </c>
      <c r="J2783" t="b">
        <f t="shared" si="104"/>
        <v>0</v>
      </c>
    </row>
    <row r="2784" spans="7:10" x14ac:dyDescent="0.25">
      <c r="G2784" t="s">
        <v>16319</v>
      </c>
      <c r="H2784" t="s">
        <v>16137</v>
      </c>
      <c r="I2784">
        <f t="shared" si="105"/>
        <v>11</v>
      </c>
      <c r="J2784" t="b">
        <f t="shared" si="104"/>
        <v>0</v>
      </c>
    </row>
    <row r="2785" spans="7:10" x14ac:dyDescent="0.25">
      <c r="G2785" t="s">
        <v>16319</v>
      </c>
      <c r="H2785" t="s">
        <v>16433</v>
      </c>
      <c r="I2785">
        <f t="shared" si="105"/>
        <v>12</v>
      </c>
      <c r="J2785" t="b">
        <f t="shared" si="104"/>
        <v>0</v>
      </c>
    </row>
    <row r="2786" spans="7:10" x14ac:dyDescent="0.25">
      <c r="G2786" t="s">
        <v>16319</v>
      </c>
      <c r="H2786" t="s">
        <v>16448</v>
      </c>
      <c r="I2786">
        <f t="shared" si="105"/>
        <v>13</v>
      </c>
      <c r="J2786" t="b">
        <f t="shared" si="104"/>
        <v>0</v>
      </c>
    </row>
    <row r="2787" spans="7:10" x14ac:dyDescent="0.25">
      <c r="G2787" t="s">
        <v>16319</v>
      </c>
      <c r="H2787" t="s">
        <v>2146</v>
      </c>
      <c r="I2787">
        <f t="shared" si="105"/>
        <v>14</v>
      </c>
      <c r="J2787" t="b">
        <f t="shared" si="104"/>
        <v>0</v>
      </c>
    </row>
    <row r="2788" spans="7:10" x14ac:dyDescent="0.25">
      <c r="G2788" t="s">
        <v>16319</v>
      </c>
      <c r="H2788" t="s">
        <v>16476</v>
      </c>
      <c r="I2788">
        <f t="shared" si="105"/>
        <v>15</v>
      </c>
      <c r="J2788" t="b">
        <f t="shared" si="104"/>
        <v>0</v>
      </c>
    </row>
    <row r="2789" spans="7:10" x14ac:dyDescent="0.25">
      <c r="G2789" t="s">
        <v>16319</v>
      </c>
      <c r="H2789" t="s">
        <v>6263</v>
      </c>
      <c r="I2789">
        <f t="shared" si="105"/>
        <v>16</v>
      </c>
      <c r="J2789" t="b">
        <f t="shared" si="104"/>
        <v>0</v>
      </c>
    </row>
    <row r="2790" spans="7:10" x14ac:dyDescent="0.25">
      <c r="G2790" t="s">
        <v>16319</v>
      </c>
      <c r="H2790" t="s">
        <v>16494</v>
      </c>
      <c r="I2790">
        <f t="shared" si="105"/>
        <v>17</v>
      </c>
      <c r="J2790" t="b">
        <f t="shared" si="104"/>
        <v>0</v>
      </c>
    </row>
    <row r="2791" spans="7:10" x14ac:dyDescent="0.25">
      <c r="G2791" t="s">
        <v>16319</v>
      </c>
      <c r="H2791" t="s">
        <v>16509</v>
      </c>
      <c r="I2791">
        <f t="shared" si="105"/>
        <v>18</v>
      </c>
      <c r="J2791" t="b">
        <f t="shared" si="104"/>
        <v>0</v>
      </c>
    </row>
    <row r="2792" spans="7:10" x14ac:dyDescent="0.25">
      <c r="G2792" t="s">
        <v>16319</v>
      </c>
      <c r="H2792" t="s">
        <v>16524</v>
      </c>
      <c r="I2792">
        <f t="shared" si="105"/>
        <v>19</v>
      </c>
      <c r="J2792" t="b">
        <f t="shared" si="104"/>
        <v>0</v>
      </c>
    </row>
    <row r="2793" spans="7:10" x14ac:dyDescent="0.25">
      <c r="G2793" t="s">
        <v>16319</v>
      </c>
      <c r="H2793" t="s">
        <v>16539</v>
      </c>
      <c r="I2793">
        <f t="shared" si="105"/>
        <v>20</v>
      </c>
      <c r="J2793" t="b">
        <f t="shared" si="104"/>
        <v>0</v>
      </c>
    </row>
    <row r="2794" spans="7:10" x14ac:dyDescent="0.25">
      <c r="G2794" t="s">
        <v>16319</v>
      </c>
      <c r="H2794" t="s">
        <v>16147</v>
      </c>
      <c r="I2794">
        <f t="shared" si="105"/>
        <v>21</v>
      </c>
      <c r="J2794" t="b">
        <f t="shared" si="104"/>
        <v>0</v>
      </c>
    </row>
    <row r="2795" spans="7:10" x14ac:dyDescent="0.25">
      <c r="G2795" t="s">
        <v>16319</v>
      </c>
      <c r="H2795" t="s">
        <v>16152</v>
      </c>
      <c r="I2795">
        <f t="shared" si="105"/>
        <v>22</v>
      </c>
      <c r="J2795" t="b">
        <f t="shared" si="104"/>
        <v>0</v>
      </c>
    </row>
    <row r="2796" spans="7:10" x14ac:dyDescent="0.25">
      <c r="G2796" t="s">
        <v>16319</v>
      </c>
      <c r="H2796" t="s">
        <v>16157</v>
      </c>
      <c r="I2796">
        <f t="shared" si="105"/>
        <v>23</v>
      </c>
      <c r="J2796" t="b">
        <f t="shared" si="104"/>
        <v>0</v>
      </c>
    </row>
    <row r="2797" spans="7:10" x14ac:dyDescent="0.25">
      <c r="G2797" t="s">
        <v>16319</v>
      </c>
      <c r="H2797" t="s">
        <v>16566</v>
      </c>
      <c r="I2797">
        <f t="shared" si="105"/>
        <v>24</v>
      </c>
      <c r="J2797" t="b">
        <f t="shared" si="104"/>
        <v>0</v>
      </c>
    </row>
    <row r="2798" spans="7:10" x14ac:dyDescent="0.25">
      <c r="G2798" t="s">
        <v>16319</v>
      </c>
      <c r="H2798" t="s">
        <v>16581</v>
      </c>
      <c r="I2798">
        <f t="shared" si="105"/>
        <v>25</v>
      </c>
      <c r="J2798" t="b">
        <f t="shared" si="104"/>
        <v>0</v>
      </c>
    </row>
    <row r="2799" spans="7:10" x14ac:dyDescent="0.25">
      <c r="G2799" t="s">
        <v>16319</v>
      </c>
      <c r="H2799" t="s">
        <v>16589</v>
      </c>
      <c r="I2799">
        <f t="shared" si="105"/>
        <v>26</v>
      </c>
      <c r="J2799" t="b">
        <f t="shared" si="104"/>
        <v>0</v>
      </c>
    </row>
    <row r="2800" spans="7:10" x14ac:dyDescent="0.25">
      <c r="G2800" t="s">
        <v>16319</v>
      </c>
      <c r="H2800" t="s">
        <v>16167</v>
      </c>
      <c r="I2800">
        <f t="shared" si="105"/>
        <v>27</v>
      </c>
      <c r="J2800" t="b">
        <f t="shared" si="104"/>
        <v>0</v>
      </c>
    </row>
    <row r="2801" spans="7:10" x14ac:dyDescent="0.25">
      <c r="G2801" t="s">
        <v>16319</v>
      </c>
      <c r="H2801" t="s">
        <v>16599</v>
      </c>
      <c r="I2801">
        <f t="shared" si="105"/>
        <v>28</v>
      </c>
      <c r="J2801" t="b">
        <f t="shared" si="104"/>
        <v>0</v>
      </c>
    </row>
    <row r="2802" spans="7:10" x14ac:dyDescent="0.25">
      <c r="G2802" t="s">
        <v>16616</v>
      </c>
      <c r="H2802" t="s">
        <v>16615</v>
      </c>
      <c r="I2802">
        <f t="shared" si="105"/>
        <v>1</v>
      </c>
      <c r="J2802" t="b">
        <f t="shared" si="104"/>
        <v>0</v>
      </c>
    </row>
    <row r="2803" spans="7:10" x14ac:dyDescent="0.25">
      <c r="G2803" t="s">
        <v>16616</v>
      </c>
      <c r="H2803" t="s">
        <v>16625</v>
      </c>
      <c r="I2803">
        <f t="shared" si="105"/>
        <v>2</v>
      </c>
      <c r="J2803" t="b">
        <f t="shared" si="104"/>
        <v>0</v>
      </c>
    </row>
    <row r="2804" spans="7:10" x14ac:dyDescent="0.25">
      <c r="G2804" t="s">
        <v>16616</v>
      </c>
      <c r="H2804" t="s">
        <v>16630</v>
      </c>
      <c r="I2804">
        <f t="shared" si="105"/>
        <v>3</v>
      </c>
      <c r="J2804" t="b">
        <f t="shared" si="104"/>
        <v>0</v>
      </c>
    </row>
    <row r="2805" spans="7:10" x14ac:dyDescent="0.25">
      <c r="G2805" t="s">
        <v>16616</v>
      </c>
      <c r="H2805" t="s">
        <v>16635</v>
      </c>
      <c r="I2805">
        <f t="shared" si="105"/>
        <v>4</v>
      </c>
      <c r="J2805" t="b">
        <f t="shared" si="104"/>
        <v>0</v>
      </c>
    </row>
    <row r="2806" spans="7:10" x14ac:dyDescent="0.25">
      <c r="G2806" t="s">
        <v>16616</v>
      </c>
      <c r="H2806" t="s">
        <v>16640</v>
      </c>
      <c r="I2806">
        <f t="shared" si="105"/>
        <v>5</v>
      </c>
      <c r="J2806" t="b">
        <f t="shared" si="104"/>
        <v>0</v>
      </c>
    </row>
    <row r="2807" spans="7:10" x14ac:dyDescent="0.25">
      <c r="G2807" t="s">
        <v>16616</v>
      </c>
      <c r="H2807" t="s">
        <v>2935</v>
      </c>
      <c r="I2807">
        <f t="shared" si="105"/>
        <v>6</v>
      </c>
      <c r="J2807" t="b">
        <f t="shared" si="104"/>
        <v>0</v>
      </c>
    </row>
    <row r="2808" spans="7:10" x14ac:dyDescent="0.25">
      <c r="G2808" t="s">
        <v>16616</v>
      </c>
      <c r="H2808" t="s">
        <v>16648</v>
      </c>
      <c r="I2808">
        <f t="shared" si="105"/>
        <v>7</v>
      </c>
      <c r="J2808" t="b">
        <f t="shared" si="104"/>
        <v>0</v>
      </c>
    </row>
    <row r="2809" spans="7:10" x14ac:dyDescent="0.25">
      <c r="G2809" t="s">
        <v>16616</v>
      </c>
      <c r="H2809" t="s">
        <v>16653</v>
      </c>
      <c r="I2809">
        <f t="shared" si="105"/>
        <v>8</v>
      </c>
      <c r="J2809" t="b">
        <f t="shared" si="104"/>
        <v>0</v>
      </c>
    </row>
    <row r="2810" spans="7:10" x14ac:dyDescent="0.25">
      <c r="G2810" t="s">
        <v>16616</v>
      </c>
      <c r="H2810" t="s">
        <v>16658</v>
      </c>
      <c r="I2810">
        <f t="shared" si="105"/>
        <v>9</v>
      </c>
      <c r="J2810" t="b">
        <f t="shared" si="104"/>
        <v>0</v>
      </c>
    </row>
    <row r="2811" spans="7:10" x14ac:dyDescent="0.25">
      <c r="G2811" t="s">
        <v>16616</v>
      </c>
      <c r="H2811" t="s">
        <v>16663</v>
      </c>
      <c r="I2811">
        <f t="shared" si="105"/>
        <v>10</v>
      </c>
      <c r="J2811" t="b">
        <f t="shared" si="104"/>
        <v>0</v>
      </c>
    </row>
    <row r="2812" spans="7:10" x14ac:dyDescent="0.25">
      <c r="G2812" t="s">
        <v>16669</v>
      </c>
      <c r="H2812" t="s">
        <v>16668</v>
      </c>
      <c r="I2812">
        <f t="shared" si="105"/>
        <v>1</v>
      </c>
      <c r="J2812" t="b">
        <f t="shared" si="104"/>
        <v>0</v>
      </c>
    </row>
    <row r="2813" spans="7:10" x14ac:dyDescent="0.25">
      <c r="G2813" t="s">
        <v>16669</v>
      </c>
      <c r="H2813" t="s">
        <v>16670</v>
      </c>
      <c r="I2813">
        <f t="shared" si="105"/>
        <v>2</v>
      </c>
      <c r="J2813" t="b">
        <f t="shared" si="104"/>
        <v>0</v>
      </c>
    </row>
    <row r="2814" spans="7:10" x14ac:dyDescent="0.25">
      <c r="G2814" t="s">
        <v>16669</v>
      </c>
      <c r="H2814" t="s">
        <v>16671</v>
      </c>
      <c r="I2814">
        <f t="shared" si="105"/>
        <v>3</v>
      </c>
      <c r="J2814" t="b">
        <f t="shared" ref="J2814:J2877" si="106">G2814=Country</f>
        <v>0</v>
      </c>
    </row>
    <row r="2815" spans="7:10" x14ac:dyDescent="0.25">
      <c r="G2815" t="s">
        <v>16669</v>
      </c>
      <c r="H2815" t="s">
        <v>16672</v>
      </c>
      <c r="I2815">
        <f t="shared" si="105"/>
        <v>4</v>
      </c>
      <c r="J2815" t="b">
        <f t="shared" si="106"/>
        <v>0</v>
      </c>
    </row>
    <row r="2816" spans="7:10" x14ac:dyDescent="0.25">
      <c r="G2816" t="s">
        <v>16669</v>
      </c>
      <c r="H2816" t="s">
        <v>16673</v>
      </c>
      <c r="I2816">
        <f t="shared" si="105"/>
        <v>5</v>
      </c>
      <c r="J2816" t="b">
        <f t="shared" si="106"/>
        <v>0</v>
      </c>
    </row>
    <row r="2817" spans="7:10" x14ac:dyDescent="0.25">
      <c r="G2817" t="s">
        <v>16669</v>
      </c>
      <c r="H2817" t="s">
        <v>16674</v>
      </c>
      <c r="I2817">
        <f t="shared" si="105"/>
        <v>6</v>
      </c>
      <c r="J2817" t="b">
        <f t="shared" si="106"/>
        <v>0</v>
      </c>
    </row>
    <row r="2818" spans="7:10" x14ac:dyDescent="0.25">
      <c r="G2818" t="s">
        <v>16669</v>
      </c>
      <c r="H2818" t="s">
        <v>16675</v>
      </c>
      <c r="I2818">
        <f t="shared" si="105"/>
        <v>7</v>
      </c>
      <c r="J2818" t="b">
        <f t="shared" si="106"/>
        <v>0</v>
      </c>
    </row>
    <row r="2819" spans="7:10" x14ac:dyDescent="0.25">
      <c r="G2819" t="s">
        <v>16669</v>
      </c>
      <c r="H2819" t="s">
        <v>16676</v>
      </c>
      <c r="I2819">
        <f t="shared" ref="I2819:I2882" si="107">IF(G2819=G2818,I2818+1,1)</f>
        <v>8</v>
      </c>
      <c r="J2819" t="b">
        <f t="shared" si="106"/>
        <v>0</v>
      </c>
    </row>
    <row r="2820" spans="7:10" x14ac:dyDescent="0.25">
      <c r="G2820" t="s">
        <v>16679</v>
      </c>
      <c r="H2820" t="s">
        <v>16678</v>
      </c>
      <c r="I2820">
        <f t="shared" si="107"/>
        <v>1</v>
      </c>
      <c r="J2820" t="b">
        <f t="shared" si="106"/>
        <v>0</v>
      </c>
    </row>
    <row r="2821" spans="7:10" x14ac:dyDescent="0.25">
      <c r="G2821" t="s">
        <v>16679</v>
      </c>
      <c r="H2821" t="s">
        <v>16689</v>
      </c>
      <c r="I2821">
        <f t="shared" si="107"/>
        <v>2</v>
      </c>
      <c r="J2821" t="b">
        <f t="shared" si="106"/>
        <v>0</v>
      </c>
    </row>
    <row r="2822" spans="7:10" x14ac:dyDescent="0.25">
      <c r="G2822" t="s">
        <v>16679</v>
      </c>
      <c r="H2822" t="s">
        <v>16695</v>
      </c>
      <c r="I2822">
        <f t="shared" si="107"/>
        <v>3</v>
      </c>
      <c r="J2822" t="b">
        <f t="shared" si="106"/>
        <v>0</v>
      </c>
    </row>
    <row r="2823" spans="7:10" x14ac:dyDescent="0.25">
      <c r="G2823" t="s">
        <v>16679</v>
      </c>
      <c r="H2823" t="s">
        <v>16701</v>
      </c>
      <c r="I2823">
        <f t="shared" si="107"/>
        <v>4</v>
      </c>
      <c r="J2823" t="b">
        <f t="shared" si="106"/>
        <v>0</v>
      </c>
    </row>
    <row r="2824" spans="7:10" x14ac:dyDescent="0.25">
      <c r="G2824" t="s">
        <v>16679</v>
      </c>
      <c r="H2824" t="s">
        <v>16707</v>
      </c>
      <c r="I2824">
        <f t="shared" si="107"/>
        <v>5</v>
      </c>
      <c r="J2824" t="b">
        <f t="shared" si="106"/>
        <v>0</v>
      </c>
    </row>
    <row r="2825" spans="7:10" x14ac:dyDescent="0.25">
      <c r="G2825" t="s">
        <v>16679</v>
      </c>
      <c r="H2825" t="s">
        <v>16713</v>
      </c>
      <c r="I2825">
        <f t="shared" si="107"/>
        <v>6</v>
      </c>
      <c r="J2825" t="b">
        <f t="shared" si="106"/>
        <v>0</v>
      </c>
    </row>
    <row r="2826" spans="7:10" x14ac:dyDescent="0.25">
      <c r="G2826" t="s">
        <v>16679</v>
      </c>
      <c r="H2826" t="s">
        <v>16718</v>
      </c>
      <c r="I2826">
        <f t="shared" si="107"/>
        <v>7</v>
      </c>
      <c r="J2826" t="b">
        <f t="shared" si="106"/>
        <v>0</v>
      </c>
    </row>
    <row r="2827" spans="7:10" x14ac:dyDescent="0.25">
      <c r="G2827" t="s">
        <v>16679</v>
      </c>
      <c r="H2827" t="s">
        <v>16723</v>
      </c>
      <c r="I2827">
        <f t="shared" si="107"/>
        <v>8</v>
      </c>
      <c r="J2827" t="b">
        <f t="shared" si="106"/>
        <v>0</v>
      </c>
    </row>
    <row r="2828" spans="7:10" x14ac:dyDescent="0.25">
      <c r="G2828" t="s">
        <v>16679</v>
      </c>
      <c r="H2828" t="s">
        <v>16729</v>
      </c>
      <c r="I2828">
        <f t="shared" si="107"/>
        <v>9</v>
      </c>
      <c r="J2828" t="b">
        <f t="shared" si="106"/>
        <v>0</v>
      </c>
    </row>
    <row r="2829" spans="7:10" x14ac:dyDescent="0.25">
      <c r="G2829" t="s">
        <v>16679</v>
      </c>
      <c r="H2829" t="s">
        <v>16734</v>
      </c>
      <c r="I2829">
        <f t="shared" si="107"/>
        <v>10</v>
      </c>
      <c r="J2829" t="b">
        <f t="shared" si="106"/>
        <v>0</v>
      </c>
    </row>
    <row r="2830" spans="7:10" x14ac:dyDescent="0.25">
      <c r="G2830" t="s">
        <v>16679</v>
      </c>
      <c r="H2830" t="s">
        <v>16739</v>
      </c>
      <c r="I2830">
        <f t="shared" si="107"/>
        <v>11</v>
      </c>
      <c r="J2830" t="b">
        <f t="shared" si="106"/>
        <v>0</v>
      </c>
    </row>
    <row r="2831" spans="7:10" x14ac:dyDescent="0.25">
      <c r="G2831" t="s">
        <v>16679</v>
      </c>
      <c r="H2831" t="s">
        <v>16744</v>
      </c>
      <c r="I2831">
        <f t="shared" si="107"/>
        <v>12</v>
      </c>
      <c r="J2831" t="b">
        <f t="shared" si="106"/>
        <v>0</v>
      </c>
    </row>
    <row r="2832" spans="7:10" x14ac:dyDescent="0.25">
      <c r="G2832" t="s">
        <v>16679</v>
      </c>
      <c r="H2832" t="s">
        <v>16749</v>
      </c>
      <c r="I2832">
        <f t="shared" si="107"/>
        <v>13</v>
      </c>
      <c r="J2832" t="b">
        <f t="shared" si="106"/>
        <v>0</v>
      </c>
    </row>
    <row r="2833" spans="7:10" x14ac:dyDescent="0.25">
      <c r="G2833" t="s">
        <v>16679</v>
      </c>
      <c r="H2833" t="s">
        <v>16754</v>
      </c>
      <c r="I2833">
        <f t="shared" si="107"/>
        <v>14</v>
      </c>
      <c r="J2833" t="b">
        <f t="shared" si="106"/>
        <v>0</v>
      </c>
    </row>
    <row r="2834" spans="7:10" x14ac:dyDescent="0.25">
      <c r="G2834" t="s">
        <v>16679</v>
      </c>
      <c r="H2834" t="s">
        <v>16759</v>
      </c>
      <c r="I2834">
        <f t="shared" si="107"/>
        <v>15</v>
      </c>
      <c r="J2834" t="b">
        <f t="shared" si="106"/>
        <v>0</v>
      </c>
    </row>
    <row r="2835" spans="7:10" x14ac:dyDescent="0.25">
      <c r="G2835" t="s">
        <v>16679</v>
      </c>
      <c r="H2835" t="s">
        <v>16764</v>
      </c>
      <c r="I2835">
        <f t="shared" si="107"/>
        <v>16</v>
      </c>
      <c r="J2835" t="b">
        <f t="shared" si="106"/>
        <v>0</v>
      </c>
    </row>
    <row r="2836" spans="7:10" x14ac:dyDescent="0.25">
      <c r="G2836" t="s">
        <v>16679</v>
      </c>
      <c r="H2836" t="s">
        <v>16770</v>
      </c>
      <c r="I2836">
        <f t="shared" si="107"/>
        <v>17</v>
      </c>
      <c r="J2836" t="b">
        <f t="shared" si="106"/>
        <v>0</v>
      </c>
    </row>
    <row r="2837" spans="7:10" x14ac:dyDescent="0.25">
      <c r="G2837" t="s">
        <v>16679</v>
      </c>
      <c r="H2837" t="s">
        <v>16775</v>
      </c>
      <c r="I2837">
        <f t="shared" si="107"/>
        <v>18</v>
      </c>
      <c r="J2837" t="b">
        <f t="shared" si="106"/>
        <v>0</v>
      </c>
    </row>
    <row r="2838" spans="7:10" x14ac:dyDescent="0.25">
      <c r="G2838" t="s">
        <v>16679</v>
      </c>
      <c r="H2838" t="s">
        <v>16780</v>
      </c>
      <c r="I2838">
        <f t="shared" si="107"/>
        <v>19</v>
      </c>
      <c r="J2838" t="b">
        <f t="shared" si="106"/>
        <v>0</v>
      </c>
    </row>
    <row r="2839" spans="7:10" x14ac:dyDescent="0.25">
      <c r="G2839" t="s">
        <v>16679</v>
      </c>
      <c r="H2839" t="s">
        <v>16785</v>
      </c>
      <c r="I2839">
        <f t="shared" si="107"/>
        <v>20</v>
      </c>
      <c r="J2839" t="b">
        <f t="shared" si="106"/>
        <v>0</v>
      </c>
    </row>
    <row r="2840" spans="7:10" x14ac:dyDescent="0.25">
      <c r="G2840" t="s">
        <v>16679</v>
      </c>
      <c r="H2840" t="s">
        <v>16790</v>
      </c>
      <c r="I2840">
        <f t="shared" si="107"/>
        <v>21</v>
      </c>
      <c r="J2840" t="b">
        <f t="shared" si="106"/>
        <v>0</v>
      </c>
    </row>
    <row r="2841" spans="7:10" x14ac:dyDescent="0.25">
      <c r="G2841" t="s">
        <v>16679</v>
      </c>
      <c r="H2841" t="s">
        <v>16795</v>
      </c>
      <c r="I2841">
        <f t="shared" si="107"/>
        <v>22</v>
      </c>
      <c r="J2841" t="b">
        <f t="shared" si="106"/>
        <v>0</v>
      </c>
    </row>
    <row r="2842" spans="7:10" x14ac:dyDescent="0.25">
      <c r="G2842" t="s">
        <v>16679</v>
      </c>
      <c r="H2842" t="s">
        <v>16800</v>
      </c>
      <c r="I2842">
        <f t="shared" si="107"/>
        <v>23</v>
      </c>
      <c r="J2842" t="b">
        <f t="shared" si="106"/>
        <v>0</v>
      </c>
    </row>
    <row r="2843" spans="7:10" x14ac:dyDescent="0.25">
      <c r="G2843" t="s">
        <v>16679</v>
      </c>
      <c r="H2843" t="s">
        <v>16805</v>
      </c>
      <c r="I2843">
        <f t="shared" si="107"/>
        <v>24</v>
      </c>
      <c r="J2843" t="b">
        <f t="shared" si="106"/>
        <v>0</v>
      </c>
    </row>
    <row r="2844" spans="7:10" x14ac:dyDescent="0.25">
      <c r="G2844" t="s">
        <v>16679</v>
      </c>
      <c r="H2844" t="s">
        <v>16810</v>
      </c>
      <c r="I2844">
        <f t="shared" si="107"/>
        <v>25</v>
      </c>
      <c r="J2844" t="b">
        <f t="shared" si="106"/>
        <v>0</v>
      </c>
    </row>
    <row r="2845" spans="7:10" x14ac:dyDescent="0.25">
      <c r="G2845" t="s">
        <v>16679</v>
      </c>
      <c r="H2845" t="s">
        <v>16815</v>
      </c>
      <c r="I2845">
        <f t="shared" si="107"/>
        <v>26</v>
      </c>
      <c r="J2845" t="b">
        <f t="shared" si="106"/>
        <v>0</v>
      </c>
    </row>
    <row r="2846" spans="7:10" x14ac:dyDescent="0.25">
      <c r="G2846" t="s">
        <v>16822</v>
      </c>
      <c r="H2846" t="s">
        <v>16821</v>
      </c>
      <c r="I2846">
        <f t="shared" si="107"/>
        <v>1</v>
      </c>
      <c r="J2846" t="b">
        <f t="shared" si="106"/>
        <v>0</v>
      </c>
    </row>
    <row r="2847" spans="7:10" x14ac:dyDescent="0.25">
      <c r="G2847" t="s">
        <v>16822</v>
      </c>
      <c r="H2847" t="s">
        <v>16832</v>
      </c>
      <c r="I2847">
        <f t="shared" si="107"/>
        <v>2</v>
      </c>
      <c r="J2847" t="b">
        <f t="shared" si="106"/>
        <v>0</v>
      </c>
    </row>
    <row r="2848" spans="7:10" x14ac:dyDescent="0.25">
      <c r="G2848" t="s">
        <v>16822</v>
      </c>
      <c r="H2848" t="s">
        <v>16838</v>
      </c>
      <c r="I2848">
        <f t="shared" si="107"/>
        <v>3</v>
      </c>
      <c r="J2848" t="b">
        <f t="shared" si="106"/>
        <v>0</v>
      </c>
    </row>
    <row r="2849" spans="7:10" x14ac:dyDescent="0.25">
      <c r="G2849" t="s">
        <v>16822</v>
      </c>
      <c r="H2849" t="s">
        <v>16844</v>
      </c>
      <c r="I2849">
        <f t="shared" si="107"/>
        <v>4</v>
      </c>
      <c r="J2849" t="b">
        <f t="shared" si="106"/>
        <v>0</v>
      </c>
    </row>
    <row r="2850" spans="7:10" x14ac:dyDescent="0.25">
      <c r="G2850" t="s">
        <v>16822</v>
      </c>
      <c r="H2850" t="s">
        <v>16850</v>
      </c>
      <c r="I2850">
        <f t="shared" si="107"/>
        <v>5</v>
      </c>
      <c r="J2850" t="b">
        <f t="shared" si="106"/>
        <v>0</v>
      </c>
    </row>
    <row r="2851" spans="7:10" x14ac:dyDescent="0.25">
      <c r="G2851" t="s">
        <v>16822</v>
      </c>
      <c r="H2851" t="s">
        <v>16856</v>
      </c>
      <c r="I2851">
        <f t="shared" si="107"/>
        <v>6</v>
      </c>
      <c r="J2851" t="b">
        <f t="shared" si="106"/>
        <v>0</v>
      </c>
    </row>
    <row r="2852" spans="7:10" x14ac:dyDescent="0.25">
      <c r="G2852" t="s">
        <v>16822</v>
      </c>
      <c r="H2852" t="s">
        <v>16862</v>
      </c>
      <c r="I2852">
        <f t="shared" si="107"/>
        <v>7</v>
      </c>
      <c r="J2852" t="b">
        <f t="shared" si="106"/>
        <v>0</v>
      </c>
    </row>
    <row r="2853" spans="7:10" x14ac:dyDescent="0.25">
      <c r="G2853" t="s">
        <v>16822</v>
      </c>
      <c r="H2853" t="s">
        <v>16868</v>
      </c>
      <c r="I2853">
        <f t="shared" si="107"/>
        <v>8</v>
      </c>
      <c r="J2853" t="b">
        <f t="shared" si="106"/>
        <v>0</v>
      </c>
    </row>
    <row r="2854" spans="7:10" x14ac:dyDescent="0.25">
      <c r="G2854" t="s">
        <v>16822</v>
      </c>
      <c r="H2854" t="s">
        <v>16874</v>
      </c>
      <c r="I2854">
        <f t="shared" si="107"/>
        <v>9</v>
      </c>
      <c r="J2854" t="b">
        <f t="shared" si="106"/>
        <v>0</v>
      </c>
    </row>
    <row r="2855" spans="7:10" x14ac:dyDescent="0.25">
      <c r="G2855" t="s">
        <v>16822</v>
      </c>
      <c r="H2855" t="s">
        <v>16880</v>
      </c>
      <c r="I2855">
        <f t="shared" si="107"/>
        <v>10</v>
      </c>
      <c r="J2855" t="b">
        <f t="shared" si="106"/>
        <v>0</v>
      </c>
    </row>
    <row r="2856" spans="7:10" x14ac:dyDescent="0.25">
      <c r="G2856" t="s">
        <v>16822</v>
      </c>
      <c r="H2856" t="s">
        <v>16885</v>
      </c>
      <c r="I2856">
        <f t="shared" si="107"/>
        <v>11</v>
      </c>
      <c r="J2856" t="b">
        <f t="shared" si="106"/>
        <v>0</v>
      </c>
    </row>
    <row r="2857" spans="7:10" x14ac:dyDescent="0.25">
      <c r="G2857" t="s">
        <v>16822</v>
      </c>
      <c r="H2857" t="s">
        <v>16891</v>
      </c>
      <c r="I2857">
        <f t="shared" si="107"/>
        <v>12</v>
      </c>
      <c r="J2857" t="b">
        <f t="shared" si="106"/>
        <v>0</v>
      </c>
    </row>
    <row r="2858" spans="7:10" x14ac:dyDescent="0.25">
      <c r="G2858" t="s">
        <v>16822</v>
      </c>
      <c r="H2858" t="s">
        <v>16897</v>
      </c>
      <c r="I2858">
        <f t="shared" si="107"/>
        <v>13</v>
      </c>
      <c r="J2858" t="b">
        <f t="shared" si="106"/>
        <v>0</v>
      </c>
    </row>
    <row r="2859" spans="7:10" x14ac:dyDescent="0.25">
      <c r="G2859" t="s">
        <v>16822</v>
      </c>
      <c r="H2859" t="s">
        <v>16903</v>
      </c>
      <c r="I2859">
        <f t="shared" si="107"/>
        <v>14</v>
      </c>
      <c r="J2859" t="b">
        <f t="shared" si="106"/>
        <v>0</v>
      </c>
    </row>
    <row r="2860" spans="7:10" x14ac:dyDescent="0.25">
      <c r="G2860" t="s">
        <v>16911</v>
      </c>
      <c r="H2860" t="s">
        <v>16910</v>
      </c>
      <c r="I2860">
        <f t="shared" si="107"/>
        <v>1</v>
      </c>
      <c r="J2860" t="b">
        <f t="shared" si="106"/>
        <v>0</v>
      </c>
    </row>
    <row r="2861" spans="7:10" x14ac:dyDescent="0.25">
      <c r="G2861" t="s">
        <v>16911</v>
      </c>
      <c r="H2861" t="s">
        <v>16920</v>
      </c>
      <c r="I2861">
        <f t="shared" si="107"/>
        <v>2</v>
      </c>
      <c r="J2861" t="b">
        <f t="shared" si="106"/>
        <v>0</v>
      </c>
    </row>
    <row r="2862" spans="7:10" x14ac:dyDescent="0.25">
      <c r="G2862" t="s">
        <v>16911</v>
      </c>
      <c r="H2862" t="s">
        <v>16925</v>
      </c>
      <c r="I2862">
        <f t="shared" si="107"/>
        <v>3</v>
      </c>
      <c r="J2862" t="b">
        <f t="shared" si="106"/>
        <v>0</v>
      </c>
    </row>
    <row r="2863" spans="7:10" x14ac:dyDescent="0.25">
      <c r="G2863" t="s">
        <v>16911</v>
      </c>
      <c r="H2863" t="s">
        <v>16930</v>
      </c>
      <c r="I2863">
        <f t="shared" si="107"/>
        <v>4</v>
      </c>
      <c r="J2863" t="b">
        <f t="shared" si="106"/>
        <v>0</v>
      </c>
    </row>
    <row r="2864" spans="7:10" x14ac:dyDescent="0.25">
      <c r="G2864" t="s">
        <v>16937</v>
      </c>
      <c r="H2864" t="s">
        <v>16936</v>
      </c>
      <c r="I2864">
        <f t="shared" si="107"/>
        <v>1</v>
      </c>
      <c r="J2864" t="b">
        <f t="shared" si="106"/>
        <v>0</v>
      </c>
    </row>
    <row r="2865" spans="7:10" x14ac:dyDescent="0.25">
      <c r="G2865" t="s">
        <v>16937</v>
      </c>
      <c r="H2865" t="s">
        <v>16946</v>
      </c>
      <c r="I2865">
        <f t="shared" si="107"/>
        <v>2</v>
      </c>
      <c r="J2865" t="b">
        <f t="shared" si="106"/>
        <v>0</v>
      </c>
    </row>
    <row r="2866" spans="7:10" x14ac:dyDescent="0.25">
      <c r="G2866" t="s">
        <v>16937</v>
      </c>
      <c r="H2866" t="s">
        <v>16951</v>
      </c>
      <c r="I2866">
        <f t="shared" si="107"/>
        <v>3</v>
      </c>
      <c r="J2866" t="b">
        <f t="shared" si="106"/>
        <v>0</v>
      </c>
    </row>
    <row r="2867" spans="7:10" x14ac:dyDescent="0.25">
      <c r="G2867" t="s">
        <v>16937</v>
      </c>
      <c r="H2867" t="s">
        <v>16956</v>
      </c>
      <c r="I2867">
        <f t="shared" si="107"/>
        <v>4</v>
      </c>
      <c r="J2867" t="b">
        <f t="shared" si="106"/>
        <v>0</v>
      </c>
    </row>
    <row r="2868" spans="7:10" x14ac:dyDescent="0.25">
      <c r="G2868" t="s">
        <v>16937</v>
      </c>
      <c r="H2868" t="s">
        <v>16961</v>
      </c>
      <c r="I2868">
        <f t="shared" si="107"/>
        <v>5</v>
      </c>
      <c r="J2868" t="b">
        <f t="shared" si="106"/>
        <v>0</v>
      </c>
    </row>
    <row r="2869" spans="7:10" x14ac:dyDescent="0.25">
      <c r="G2869" t="s">
        <v>16937</v>
      </c>
      <c r="H2869" t="s">
        <v>16966</v>
      </c>
      <c r="I2869">
        <f t="shared" si="107"/>
        <v>6</v>
      </c>
      <c r="J2869" t="b">
        <f t="shared" si="106"/>
        <v>0</v>
      </c>
    </row>
    <row r="2870" spans="7:10" x14ac:dyDescent="0.25">
      <c r="G2870" t="s">
        <v>16937</v>
      </c>
      <c r="H2870" t="s">
        <v>16971</v>
      </c>
      <c r="I2870">
        <f t="shared" si="107"/>
        <v>7</v>
      </c>
      <c r="J2870" t="b">
        <f t="shared" si="106"/>
        <v>0</v>
      </c>
    </row>
    <row r="2871" spans="7:10" x14ac:dyDescent="0.25">
      <c r="G2871" t="s">
        <v>16937</v>
      </c>
      <c r="H2871" t="s">
        <v>16976</v>
      </c>
      <c r="I2871">
        <f t="shared" si="107"/>
        <v>8</v>
      </c>
      <c r="J2871" t="b">
        <f t="shared" si="106"/>
        <v>0</v>
      </c>
    </row>
    <row r="2872" spans="7:10" x14ac:dyDescent="0.25">
      <c r="G2872" t="s">
        <v>16937</v>
      </c>
      <c r="H2872" t="s">
        <v>16981</v>
      </c>
      <c r="I2872">
        <f t="shared" si="107"/>
        <v>9</v>
      </c>
      <c r="J2872" t="b">
        <f t="shared" si="106"/>
        <v>0</v>
      </c>
    </row>
    <row r="2873" spans="7:10" x14ac:dyDescent="0.25">
      <c r="G2873" t="s">
        <v>16937</v>
      </c>
      <c r="H2873" t="s">
        <v>16986</v>
      </c>
      <c r="I2873">
        <f t="shared" si="107"/>
        <v>10</v>
      </c>
      <c r="J2873" t="b">
        <f t="shared" si="106"/>
        <v>0</v>
      </c>
    </row>
    <row r="2874" spans="7:10" x14ac:dyDescent="0.25">
      <c r="G2874" t="s">
        <v>16937</v>
      </c>
      <c r="H2874" t="s">
        <v>16991</v>
      </c>
      <c r="I2874">
        <f t="shared" si="107"/>
        <v>11</v>
      </c>
      <c r="J2874" t="b">
        <f t="shared" si="106"/>
        <v>0</v>
      </c>
    </row>
    <row r="2875" spans="7:10" x14ac:dyDescent="0.25">
      <c r="G2875" t="s">
        <v>16937</v>
      </c>
      <c r="H2875" t="s">
        <v>16996</v>
      </c>
      <c r="I2875">
        <f t="shared" si="107"/>
        <v>12</v>
      </c>
      <c r="J2875" t="b">
        <f t="shared" si="106"/>
        <v>0</v>
      </c>
    </row>
    <row r="2876" spans="7:10" x14ac:dyDescent="0.25">
      <c r="G2876" t="s">
        <v>16937</v>
      </c>
      <c r="H2876" t="s">
        <v>17001</v>
      </c>
      <c r="I2876">
        <f t="shared" si="107"/>
        <v>13</v>
      </c>
      <c r="J2876" t="b">
        <f t="shared" si="106"/>
        <v>0</v>
      </c>
    </row>
    <row r="2877" spans="7:10" x14ac:dyDescent="0.25">
      <c r="G2877" t="s">
        <v>16937</v>
      </c>
      <c r="H2877" t="s">
        <v>17006</v>
      </c>
      <c r="I2877">
        <f t="shared" si="107"/>
        <v>14</v>
      </c>
      <c r="J2877" t="b">
        <f t="shared" si="106"/>
        <v>0</v>
      </c>
    </row>
    <row r="2878" spans="7:10" x14ac:dyDescent="0.25">
      <c r="G2878" t="s">
        <v>16937</v>
      </c>
      <c r="H2878" t="s">
        <v>17011</v>
      </c>
      <c r="I2878">
        <f t="shared" si="107"/>
        <v>15</v>
      </c>
      <c r="J2878" t="b">
        <f t="shared" ref="J2878:J2941" si="108">G2878=Country</f>
        <v>0</v>
      </c>
    </row>
    <row r="2879" spans="7:10" x14ac:dyDescent="0.25">
      <c r="G2879" t="s">
        <v>16937</v>
      </c>
      <c r="H2879" t="s">
        <v>17016</v>
      </c>
      <c r="I2879">
        <f t="shared" si="107"/>
        <v>16</v>
      </c>
      <c r="J2879" t="b">
        <f t="shared" si="108"/>
        <v>0</v>
      </c>
    </row>
    <row r="2880" spans="7:10" x14ac:dyDescent="0.25">
      <c r="G2880" t="s">
        <v>16937</v>
      </c>
      <c r="H2880" t="s">
        <v>17021</v>
      </c>
      <c r="I2880">
        <f t="shared" si="107"/>
        <v>17</v>
      </c>
      <c r="J2880" t="b">
        <f t="shared" si="108"/>
        <v>0</v>
      </c>
    </row>
    <row r="2881" spans="7:10" x14ac:dyDescent="0.25">
      <c r="G2881" t="s">
        <v>16937</v>
      </c>
      <c r="H2881" t="s">
        <v>17026</v>
      </c>
      <c r="I2881">
        <f t="shared" si="107"/>
        <v>18</v>
      </c>
      <c r="J2881" t="b">
        <f t="shared" si="108"/>
        <v>0</v>
      </c>
    </row>
    <row r="2882" spans="7:10" x14ac:dyDescent="0.25">
      <c r="G2882" t="s">
        <v>16937</v>
      </c>
      <c r="H2882" t="s">
        <v>17031</v>
      </c>
      <c r="I2882">
        <f t="shared" si="107"/>
        <v>19</v>
      </c>
      <c r="J2882" t="b">
        <f t="shared" si="108"/>
        <v>0</v>
      </c>
    </row>
    <row r="2883" spans="7:10" x14ac:dyDescent="0.25">
      <c r="G2883" t="s">
        <v>16937</v>
      </c>
      <c r="H2883" t="s">
        <v>17036</v>
      </c>
      <c r="I2883">
        <f t="shared" ref="I2883:I2946" si="109">IF(G2883=G2882,I2882+1,1)</f>
        <v>20</v>
      </c>
      <c r="J2883" t="b">
        <f t="shared" si="108"/>
        <v>0</v>
      </c>
    </row>
    <row r="2884" spans="7:10" x14ac:dyDescent="0.25">
      <c r="G2884" t="s">
        <v>16937</v>
      </c>
      <c r="H2884" t="s">
        <v>17041</v>
      </c>
      <c r="I2884">
        <f t="shared" si="109"/>
        <v>21</v>
      </c>
      <c r="J2884" t="b">
        <f t="shared" si="108"/>
        <v>0</v>
      </c>
    </row>
    <row r="2885" spans="7:10" x14ac:dyDescent="0.25">
      <c r="G2885" t="s">
        <v>16937</v>
      </c>
      <c r="H2885" t="s">
        <v>17046</v>
      </c>
      <c r="I2885">
        <f t="shared" si="109"/>
        <v>22</v>
      </c>
      <c r="J2885" t="b">
        <f t="shared" si="108"/>
        <v>0</v>
      </c>
    </row>
    <row r="2886" spans="7:10" x14ac:dyDescent="0.25">
      <c r="G2886" t="s">
        <v>16937</v>
      </c>
      <c r="H2886" t="s">
        <v>17051</v>
      </c>
      <c r="I2886">
        <f t="shared" si="109"/>
        <v>23</v>
      </c>
      <c r="J2886" t="b">
        <f t="shared" si="108"/>
        <v>0</v>
      </c>
    </row>
    <row r="2887" spans="7:10" x14ac:dyDescent="0.25">
      <c r="G2887" t="s">
        <v>16937</v>
      </c>
      <c r="H2887" t="s">
        <v>17056</v>
      </c>
      <c r="I2887">
        <f t="shared" si="109"/>
        <v>24</v>
      </c>
      <c r="J2887" t="b">
        <f t="shared" si="108"/>
        <v>0</v>
      </c>
    </row>
    <row r="2888" spans="7:10" x14ac:dyDescent="0.25">
      <c r="G2888" t="s">
        <v>16937</v>
      </c>
      <c r="H2888" t="s">
        <v>17061</v>
      </c>
      <c r="I2888">
        <f t="shared" si="109"/>
        <v>25</v>
      </c>
      <c r="J2888" t="b">
        <f t="shared" si="108"/>
        <v>0</v>
      </c>
    </row>
    <row r="2889" spans="7:10" x14ac:dyDescent="0.25">
      <c r="G2889" t="s">
        <v>16937</v>
      </c>
      <c r="H2889" t="s">
        <v>17066</v>
      </c>
      <c r="I2889">
        <f t="shared" si="109"/>
        <v>26</v>
      </c>
      <c r="J2889" t="b">
        <f t="shared" si="108"/>
        <v>0</v>
      </c>
    </row>
    <row r="2890" spans="7:10" x14ac:dyDescent="0.25">
      <c r="G2890" t="s">
        <v>16937</v>
      </c>
      <c r="H2890" t="s">
        <v>17071</v>
      </c>
      <c r="I2890">
        <f t="shared" si="109"/>
        <v>27</v>
      </c>
      <c r="J2890" t="b">
        <f t="shared" si="108"/>
        <v>0</v>
      </c>
    </row>
    <row r="2891" spans="7:10" x14ac:dyDescent="0.25">
      <c r="G2891" t="s">
        <v>16937</v>
      </c>
      <c r="H2891" t="s">
        <v>17076</v>
      </c>
      <c r="I2891">
        <f t="shared" si="109"/>
        <v>28</v>
      </c>
      <c r="J2891" t="b">
        <f t="shared" si="108"/>
        <v>0</v>
      </c>
    </row>
    <row r="2892" spans="7:10" x14ac:dyDescent="0.25">
      <c r="G2892" t="s">
        <v>16937</v>
      </c>
      <c r="H2892" t="s">
        <v>17081</v>
      </c>
      <c r="I2892">
        <f t="shared" si="109"/>
        <v>29</v>
      </c>
      <c r="J2892" t="b">
        <f t="shared" si="108"/>
        <v>0</v>
      </c>
    </row>
    <row r="2893" spans="7:10" x14ac:dyDescent="0.25">
      <c r="G2893" t="s">
        <v>16937</v>
      </c>
      <c r="H2893" t="s">
        <v>17086</v>
      </c>
      <c r="I2893">
        <f t="shared" si="109"/>
        <v>30</v>
      </c>
      <c r="J2893" t="b">
        <f t="shared" si="108"/>
        <v>0</v>
      </c>
    </row>
    <row r="2894" spans="7:10" x14ac:dyDescent="0.25">
      <c r="G2894" t="s">
        <v>16937</v>
      </c>
      <c r="H2894" t="s">
        <v>17091</v>
      </c>
      <c r="I2894">
        <f t="shared" si="109"/>
        <v>31</v>
      </c>
      <c r="J2894" t="b">
        <f t="shared" si="108"/>
        <v>0</v>
      </c>
    </row>
    <row r="2895" spans="7:10" x14ac:dyDescent="0.25">
      <c r="G2895" t="s">
        <v>16937</v>
      </c>
      <c r="H2895" t="s">
        <v>17096</v>
      </c>
      <c r="I2895">
        <f t="shared" si="109"/>
        <v>32</v>
      </c>
      <c r="J2895" t="b">
        <f t="shared" si="108"/>
        <v>0</v>
      </c>
    </row>
    <row r="2896" spans="7:10" x14ac:dyDescent="0.25">
      <c r="G2896" t="s">
        <v>16937</v>
      </c>
      <c r="H2896" t="s">
        <v>17101</v>
      </c>
      <c r="I2896">
        <f t="shared" si="109"/>
        <v>33</v>
      </c>
      <c r="J2896" t="b">
        <f t="shared" si="108"/>
        <v>0</v>
      </c>
    </row>
    <row r="2897" spans="7:10" x14ac:dyDescent="0.25">
      <c r="G2897" t="s">
        <v>16937</v>
      </c>
      <c r="H2897" t="s">
        <v>17106</v>
      </c>
      <c r="I2897">
        <f t="shared" si="109"/>
        <v>34</v>
      </c>
      <c r="J2897" t="b">
        <f t="shared" si="108"/>
        <v>0</v>
      </c>
    </row>
    <row r="2898" spans="7:10" x14ac:dyDescent="0.25">
      <c r="G2898" t="s">
        <v>16937</v>
      </c>
      <c r="H2898" t="s">
        <v>17111</v>
      </c>
      <c r="I2898">
        <f t="shared" si="109"/>
        <v>35</v>
      </c>
      <c r="J2898" t="b">
        <f t="shared" si="108"/>
        <v>0</v>
      </c>
    </row>
    <row r="2899" spans="7:10" x14ac:dyDescent="0.25">
      <c r="G2899" t="s">
        <v>16937</v>
      </c>
      <c r="H2899" t="s">
        <v>17116</v>
      </c>
      <c r="I2899">
        <f t="shared" si="109"/>
        <v>36</v>
      </c>
      <c r="J2899" t="b">
        <f t="shared" si="108"/>
        <v>0</v>
      </c>
    </row>
    <row r="2900" spans="7:10" x14ac:dyDescent="0.25">
      <c r="G2900" t="s">
        <v>16937</v>
      </c>
      <c r="H2900" t="s">
        <v>17121</v>
      </c>
      <c r="I2900">
        <f t="shared" si="109"/>
        <v>37</v>
      </c>
      <c r="J2900" t="b">
        <f t="shared" si="108"/>
        <v>0</v>
      </c>
    </row>
    <row r="2901" spans="7:10" x14ac:dyDescent="0.25">
      <c r="G2901" t="s">
        <v>16937</v>
      </c>
      <c r="H2901" t="s">
        <v>17126</v>
      </c>
      <c r="I2901">
        <f t="shared" si="109"/>
        <v>38</v>
      </c>
      <c r="J2901" t="b">
        <f t="shared" si="108"/>
        <v>0</v>
      </c>
    </row>
    <row r="2902" spans="7:10" x14ac:dyDescent="0.25">
      <c r="G2902" t="s">
        <v>16937</v>
      </c>
      <c r="H2902" t="s">
        <v>17131</v>
      </c>
      <c r="I2902">
        <f t="shared" si="109"/>
        <v>39</v>
      </c>
      <c r="J2902" t="b">
        <f t="shared" si="108"/>
        <v>0</v>
      </c>
    </row>
    <row r="2903" spans="7:10" x14ac:dyDescent="0.25">
      <c r="G2903" t="s">
        <v>16937</v>
      </c>
      <c r="H2903" t="s">
        <v>17136</v>
      </c>
      <c r="I2903">
        <f t="shared" si="109"/>
        <v>40</v>
      </c>
      <c r="J2903" t="b">
        <f t="shared" si="108"/>
        <v>0</v>
      </c>
    </row>
    <row r="2904" spans="7:10" x14ac:dyDescent="0.25">
      <c r="G2904" t="s">
        <v>16937</v>
      </c>
      <c r="H2904" t="s">
        <v>17141</v>
      </c>
      <c r="I2904">
        <f t="shared" si="109"/>
        <v>41</v>
      </c>
      <c r="J2904" t="b">
        <f t="shared" si="108"/>
        <v>0</v>
      </c>
    </row>
    <row r="2905" spans="7:10" x14ac:dyDescent="0.25">
      <c r="G2905" t="s">
        <v>16937</v>
      </c>
      <c r="H2905" t="s">
        <v>17146</v>
      </c>
      <c r="I2905">
        <f t="shared" si="109"/>
        <v>42</v>
      </c>
      <c r="J2905" t="b">
        <f t="shared" si="108"/>
        <v>0</v>
      </c>
    </row>
    <row r="2906" spans="7:10" x14ac:dyDescent="0.25">
      <c r="G2906" t="s">
        <v>16937</v>
      </c>
      <c r="H2906" t="s">
        <v>17151</v>
      </c>
      <c r="I2906">
        <f t="shared" si="109"/>
        <v>43</v>
      </c>
      <c r="J2906" t="b">
        <f t="shared" si="108"/>
        <v>0</v>
      </c>
    </row>
    <row r="2907" spans="7:10" x14ac:dyDescent="0.25">
      <c r="G2907" t="s">
        <v>16937</v>
      </c>
      <c r="H2907" t="s">
        <v>17156</v>
      </c>
      <c r="I2907">
        <f t="shared" si="109"/>
        <v>44</v>
      </c>
      <c r="J2907" t="b">
        <f t="shared" si="108"/>
        <v>0</v>
      </c>
    </row>
    <row r="2908" spans="7:10" x14ac:dyDescent="0.25">
      <c r="G2908" t="s">
        <v>16937</v>
      </c>
      <c r="H2908" t="s">
        <v>17161</v>
      </c>
      <c r="I2908">
        <f t="shared" si="109"/>
        <v>45</v>
      </c>
      <c r="J2908" t="b">
        <f t="shared" si="108"/>
        <v>0</v>
      </c>
    </row>
    <row r="2909" spans="7:10" x14ac:dyDescent="0.25">
      <c r="G2909" t="s">
        <v>16937</v>
      </c>
      <c r="H2909" t="s">
        <v>17166</v>
      </c>
      <c r="I2909">
        <f t="shared" si="109"/>
        <v>46</v>
      </c>
      <c r="J2909" t="b">
        <f t="shared" si="108"/>
        <v>0</v>
      </c>
    </row>
    <row r="2910" spans="7:10" x14ac:dyDescent="0.25">
      <c r="G2910" t="s">
        <v>16937</v>
      </c>
      <c r="H2910" t="s">
        <v>17171</v>
      </c>
      <c r="I2910">
        <f t="shared" si="109"/>
        <v>47</v>
      </c>
      <c r="J2910" t="b">
        <f t="shared" si="108"/>
        <v>0</v>
      </c>
    </row>
    <row r="2911" spans="7:10" x14ac:dyDescent="0.25">
      <c r="G2911" t="s">
        <v>16937</v>
      </c>
      <c r="H2911" t="s">
        <v>17176</v>
      </c>
      <c r="I2911">
        <f t="shared" si="109"/>
        <v>48</v>
      </c>
      <c r="J2911" t="b">
        <f t="shared" si="108"/>
        <v>0</v>
      </c>
    </row>
    <row r="2912" spans="7:10" x14ac:dyDescent="0.25">
      <c r="G2912" t="s">
        <v>16937</v>
      </c>
      <c r="H2912" t="s">
        <v>17181</v>
      </c>
      <c r="I2912">
        <f t="shared" si="109"/>
        <v>49</v>
      </c>
      <c r="J2912" t="b">
        <f t="shared" si="108"/>
        <v>0</v>
      </c>
    </row>
    <row r="2913" spans="7:10" x14ac:dyDescent="0.25">
      <c r="G2913" t="s">
        <v>16937</v>
      </c>
      <c r="H2913" t="s">
        <v>17186</v>
      </c>
      <c r="I2913">
        <f t="shared" si="109"/>
        <v>50</v>
      </c>
      <c r="J2913" t="b">
        <f t="shared" si="108"/>
        <v>0</v>
      </c>
    </row>
    <row r="2914" spans="7:10" x14ac:dyDescent="0.25">
      <c r="G2914" t="s">
        <v>16937</v>
      </c>
      <c r="H2914" t="s">
        <v>17191</v>
      </c>
      <c r="I2914">
        <f t="shared" si="109"/>
        <v>51</v>
      </c>
      <c r="J2914" t="b">
        <f t="shared" si="108"/>
        <v>0</v>
      </c>
    </row>
    <row r="2915" spans="7:10" x14ac:dyDescent="0.25">
      <c r="G2915" t="s">
        <v>16937</v>
      </c>
      <c r="H2915" t="s">
        <v>17196</v>
      </c>
      <c r="I2915">
        <f t="shared" si="109"/>
        <v>52</v>
      </c>
      <c r="J2915" t="b">
        <f t="shared" si="108"/>
        <v>0</v>
      </c>
    </row>
    <row r="2916" spans="7:10" x14ac:dyDescent="0.25">
      <c r="G2916" t="s">
        <v>16937</v>
      </c>
      <c r="H2916" t="s">
        <v>17201</v>
      </c>
      <c r="I2916">
        <f t="shared" si="109"/>
        <v>53</v>
      </c>
      <c r="J2916" t="b">
        <f t="shared" si="108"/>
        <v>0</v>
      </c>
    </row>
    <row r="2917" spans="7:10" x14ac:dyDescent="0.25">
      <c r="G2917" t="s">
        <v>16937</v>
      </c>
      <c r="H2917" t="s">
        <v>17206</v>
      </c>
      <c r="I2917">
        <f t="shared" si="109"/>
        <v>54</v>
      </c>
      <c r="J2917" t="b">
        <f t="shared" si="108"/>
        <v>0</v>
      </c>
    </row>
    <row r="2918" spans="7:10" x14ac:dyDescent="0.25">
      <c r="G2918" t="s">
        <v>16937</v>
      </c>
      <c r="H2918" t="s">
        <v>17211</v>
      </c>
      <c r="I2918">
        <f t="shared" si="109"/>
        <v>55</v>
      </c>
      <c r="J2918" t="b">
        <f t="shared" si="108"/>
        <v>0</v>
      </c>
    </row>
    <row r="2919" spans="7:10" x14ac:dyDescent="0.25">
      <c r="G2919" t="s">
        <v>16937</v>
      </c>
      <c r="H2919" t="s">
        <v>17216</v>
      </c>
      <c r="I2919">
        <f t="shared" si="109"/>
        <v>56</v>
      </c>
      <c r="J2919" t="b">
        <f t="shared" si="108"/>
        <v>0</v>
      </c>
    </row>
    <row r="2920" spans="7:10" x14ac:dyDescent="0.25">
      <c r="G2920" t="s">
        <v>16937</v>
      </c>
      <c r="H2920" t="s">
        <v>17221</v>
      </c>
      <c r="I2920">
        <f t="shared" si="109"/>
        <v>57</v>
      </c>
      <c r="J2920" t="b">
        <f t="shared" si="108"/>
        <v>0</v>
      </c>
    </row>
    <row r="2921" spans="7:10" x14ac:dyDescent="0.25">
      <c r="G2921" t="s">
        <v>16937</v>
      </c>
      <c r="H2921" t="s">
        <v>17226</v>
      </c>
      <c r="I2921">
        <f t="shared" si="109"/>
        <v>58</v>
      </c>
      <c r="J2921" t="b">
        <f t="shared" si="108"/>
        <v>0</v>
      </c>
    </row>
    <row r="2922" spans="7:10" x14ac:dyDescent="0.25">
      <c r="G2922" t="s">
        <v>16937</v>
      </c>
      <c r="H2922" t="s">
        <v>17231</v>
      </c>
      <c r="I2922">
        <f t="shared" si="109"/>
        <v>59</v>
      </c>
      <c r="J2922" t="b">
        <f t="shared" si="108"/>
        <v>0</v>
      </c>
    </row>
    <row r="2923" spans="7:10" x14ac:dyDescent="0.25">
      <c r="G2923" t="s">
        <v>16937</v>
      </c>
      <c r="H2923" t="s">
        <v>17236</v>
      </c>
      <c r="I2923">
        <f t="shared" si="109"/>
        <v>60</v>
      </c>
      <c r="J2923" t="b">
        <f t="shared" si="108"/>
        <v>0</v>
      </c>
    </row>
    <row r="2924" spans="7:10" x14ac:dyDescent="0.25">
      <c r="G2924" t="s">
        <v>16937</v>
      </c>
      <c r="H2924" t="s">
        <v>17241</v>
      </c>
      <c r="I2924">
        <f t="shared" si="109"/>
        <v>61</v>
      </c>
      <c r="J2924" t="b">
        <f t="shared" si="108"/>
        <v>0</v>
      </c>
    </row>
    <row r="2925" spans="7:10" x14ac:dyDescent="0.25">
      <c r="G2925" t="s">
        <v>16937</v>
      </c>
      <c r="H2925" t="s">
        <v>17246</v>
      </c>
      <c r="I2925">
        <f t="shared" si="109"/>
        <v>62</v>
      </c>
      <c r="J2925" t="b">
        <f t="shared" si="108"/>
        <v>0</v>
      </c>
    </row>
    <row r="2926" spans="7:10" x14ac:dyDescent="0.25">
      <c r="G2926" t="s">
        <v>16937</v>
      </c>
      <c r="H2926" t="s">
        <v>17251</v>
      </c>
      <c r="I2926">
        <f t="shared" si="109"/>
        <v>63</v>
      </c>
      <c r="J2926" t="b">
        <f t="shared" si="108"/>
        <v>0</v>
      </c>
    </row>
    <row r="2927" spans="7:10" x14ac:dyDescent="0.25">
      <c r="G2927" t="s">
        <v>16937</v>
      </c>
      <c r="H2927" t="s">
        <v>17256</v>
      </c>
      <c r="I2927">
        <f t="shared" si="109"/>
        <v>64</v>
      </c>
      <c r="J2927" t="b">
        <f t="shared" si="108"/>
        <v>0</v>
      </c>
    </row>
    <row r="2928" spans="7:10" x14ac:dyDescent="0.25">
      <c r="G2928" t="s">
        <v>16937</v>
      </c>
      <c r="H2928" t="s">
        <v>17261</v>
      </c>
      <c r="I2928">
        <f t="shared" si="109"/>
        <v>65</v>
      </c>
      <c r="J2928" t="b">
        <f t="shared" si="108"/>
        <v>0</v>
      </c>
    </row>
    <row r="2929" spans="7:10" x14ac:dyDescent="0.25">
      <c r="G2929" t="s">
        <v>16937</v>
      </c>
      <c r="H2929" t="s">
        <v>17266</v>
      </c>
      <c r="I2929">
        <f t="shared" si="109"/>
        <v>66</v>
      </c>
      <c r="J2929" t="b">
        <f t="shared" si="108"/>
        <v>0</v>
      </c>
    </row>
    <row r="2930" spans="7:10" x14ac:dyDescent="0.25">
      <c r="G2930" t="s">
        <v>16937</v>
      </c>
      <c r="H2930" t="s">
        <v>17271</v>
      </c>
      <c r="I2930">
        <f t="shared" si="109"/>
        <v>67</v>
      </c>
      <c r="J2930" t="b">
        <f t="shared" si="108"/>
        <v>0</v>
      </c>
    </row>
    <row r="2931" spans="7:10" x14ac:dyDescent="0.25">
      <c r="G2931" t="s">
        <v>16937</v>
      </c>
      <c r="H2931" t="s">
        <v>17276</v>
      </c>
      <c r="I2931">
        <f t="shared" si="109"/>
        <v>68</v>
      </c>
      <c r="J2931" t="b">
        <f t="shared" si="108"/>
        <v>0</v>
      </c>
    </row>
    <row r="2932" spans="7:10" x14ac:dyDescent="0.25">
      <c r="G2932" t="s">
        <v>16937</v>
      </c>
      <c r="H2932" t="s">
        <v>17281</v>
      </c>
      <c r="I2932">
        <f t="shared" si="109"/>
        <v>69</v>
      </c>
      <c r="J2932" t="b">
        <f t="shared" si="108"/>
        <v>0</v>
      </c>
    </row>
    <row r="2933" spans="7:10" x14ac:dyDescent="0.25">
      <c r="G2933" t="s">
        <v>16937</v>
      </c>
      <c r="H2933" t="s">
        <v>17286</v>
      </c>
      <c r="I2933">
        <f t="shared" si="109"/>
        <v>70</v>
      </c>
      <c r="J2933" t="b">
        <f t="shared" si="108"/>
        <v>0</v>
      </c>
    </row>
    <row r="2934" spans="7:10" x14ac:dyDescent="0.25">
      <c r="G2934" t="s">
        <v>16937</v>
      </c>
      <c r="H2934" t="s">
        <v>17291</v>
      </c>
      <c r="I2934">
        <f t="shared" si="109"/>
        <v>71</v>
      </c>
      <c r="J2934" t="b">
        <f t="shared" si="108"/>
        <v>0</v>
      </c>
    </row>
    <row r="2935" spans="7:10" x14ac:dyDescent="0.25">
      <c r="G2935" t="s">
        <v>16937</v>
      </c>
      <c r="H2935" t="s">
        <v>17296</v>
      </c>
      <c r="I2935">
        <f t="shared" si="109"/>
        <v>72</v>
      </c>
      <c r="J2935" t="b">
        <f t="shared" si="108"/>
        <v>0</v>
      </c>
    </row>
    <row r="2936" spans="7:10" x14ac:dyDescent="0.25">
      <c r="G2936" t="s">
        <v>16937</v>
      </c>
      <c r="H2936" t="s">
        <v>17301</v>
      </c>
      <c r="I2936">
        <f t="shared" si="109"/>
        <v>73</v>
      </c>
      <c r="J2936" t="b">
        <f t="shared" si="108"/>
        <v>0</v>
      </c>
    </row>
    <row r="2937" spans="7:10" x14ac:dyDescent="0.25">
      <c r="G2937" t="s">
        <v>16937</v>
      </c>
      <c r="H2937" t="s">
        <v>17306</v>
      </c>
      <c r="I2937">
        <f t="shared" si="109"/>
        <v>74</v>
      </c>
      <c r="J2937" t="b">
        <f t="shared" si="108"/>
        <v>0</v>
      </c>
    </row>
    <row r="2938" spans="7:10" x14ac:dyDescent="0.25">
      <c r="G2938" t="s">
        <v>17313</v>
      </c>
      <c r="H2938" t="s">
        <v>17312</v>
      </c>
      <c r="I2938">
        <f t="shared" si="109"/>
        <v>1</v>
      </c>
      <c r="J2938" t="b">
        <f t="shared" si="108"/>
        <v>0</v>
      </c>
    </row>
    <row r="2939" spans="7:10" x14ac:dyDescent="0.25">
      <c r="G2939" t="s">
        <v>17313</v>
      </c>
      <c r="H2939" t="s">
        <v>17322</v>
      </c>
      <c r="I2939">
        <f t="shared" si="109"/>
        <v>2</v>
      </c>
      <c r="J2939" t="b">
        <f t="shared" si="108"/>
        <v>0</v>
      </c>
    </row>
    <row r="2940" spans="7:10" x14ac:dyDescent="0.25">
      <c r="G2940" t="s">
        <v>17313</v>
      </c>
      <c r="H2940" t="s">
        <v>17327</v>
      </c>
      <c r="I2940">
        <f t="shared" si="109"/>
        <v>3</v>
      </c>
      <c r="J2940" t="b">
        <f t="shared" si="108"/>
        <v>0</v>
      </c>
    </row>
    <row r="2941" spans="7:10" x14ac:dyDescent="0.25">
      <c r="G2941" t="s">
        <v>17313</v>
      </c>
      <c r="H2941" t="s">
        <v>17332</v>
      </c>
      <c r="I2941">
        <f t="shared" si="109"/>
        <v>4</v>
      </c>
      <c r="J2941" t="b">
        <f t="shared" si="108"/>
        <v>0</v>
      </c>
    </row>
    <row r="2942" spans="7:10" x14ac:dyDescent="0.25">
      <c r="G2942" t="s">
        <v>17313</v>
      </c>
      <c r="H2942" t="s">
        <v>17337</v>
      </c>
      <c r="I2942">
        <f t="shared" si="109"/>
        <v>5</v>
      </c>
      <c r="J2942" t="b">
        <f t="shared" ref="J2942:J3005" si="110">G2942=Country</f>
        <v>0</v>
      </c>
    </row>
    <row r="2943" spans="7:10" x14ac:dyDescent="0.25">
      <c r="G2943" t="s">
        <v>17313</v>
      </c>
      <c r="H2943" t="s">
        <v>17342</v>
      </c>
      <c r="I2943">
        <f t="shared" si="109"/>
        <v>6</v>
      </c>
      <c r="J2943" t="b">
        <f t="shared" si="110"/>
        <v>0</v>
      </c>
    </row>
    <row r="2944" spans="7:10" x14ac:dyDescent="0.25">
      <c r="G2944" t="s">
        <v>17313</v>
      </c>
      <c r="H2944" t="s">
        <v>17347</v>
      </c>
      <c r="I2944">
        <f t="shared" si="109"/>
        <v>7</v>
      </c>
      <c r="J2944" t="b">
        <f t="shared" si="110"/>
        <v>0</v>
      </c>
    </row>
    <row r="2945" spans="7:10" x14ac:dyDescent="0.25">
      <c r="G2945" t="s">
        <v>17313</v>
      </c>
      <c r="H2945" t="s">
        <v>17352</v>
      </c>
      <c r="I2945">
        <f t="shared" si="109"/>
        <v>8</v>
      </c>
      <c r="J2945" t="b">
        <f t="shared" si="110"/>
        <v>0</v>
      </c>
    </row>
    <row r="2946" spans="7:10" x14ac:dyDescent="0.25">
      <c r="G2946" t="s">
        <v>17313</v>
      </c>
      <c r="H2946" t="s">
        <v>17357</v>
      </c>
      <c r="I2946">
        <f t="shared" si="109"/>
        <v>9</v>
      </c>
      <c r="J2946" t="b">
        <f t="shared" si="110"/>
        <v>0</v>
      </c>
    </row>
    <row r="2947" spans="7:10" x14ac:dyDescent="0.25">
      <c r="G2947" t="s">
        <v>17313</v>
      </c>
      <c r="H2947" t="s">
        <v>17362</v>
      </c>
      <c r="I2947">
        <f t="shared" ref="I2947:I3010" si="111">IF(G2947=G2946,I2946+1,1)</f>
        <v>10</v>
      </c>
      <c r="J2947" t="b">
        <f t="shared" si="110"/>
        <v>0</v>
      </c>
    </row>
    <row r="2948" spans="7:10" x14ac:dyDescent="0.25">
      <c r="G2948" t="s">
        <v>17313</v>
      </c>
      <c r="H2948" t="s">
        <v>17367</v>
      </c>
      <c r="I2948">
        <f t="shared" si="111"/>
        <v>11</v>
      </c>
      <c r="J2948" t="b">
        <f t="shared" si="110"/>
        <v>0</v>
      </c>
    </row>
    <row r="2949" spans="7:10" x14ac:dyDescent="0.25">
      <c r="G2949" t="s">
        <v>17313</v>
      </c>
      <c r="H2949" t="s">
        <v>17372</v>
      </c>
      <c r="I2949">
        <f t="shared" si="111"/>
        <v>12</v>
      </c>
      <c r="J2949" t="b">
        <f t="shared" si="110"/>
        <v>0</v>
      </c>
    </row>
    <row r="2950" spans="7:10" x14ac:dyDescent="0.25">
      <c r="G2950" t="s">
        <v>17313</v>
      </c>
      <c r="H2950" t="s">
        <v>17377</v>
      </c>
      <c r="I2950">
        <f t="shared" si="111"/>
        <v>13</v>
      </c>
      <c r="J2950" t="b">
        <f t="shared" si="110"/>
        <v>0</v>
      </c>
    </row>
    <row r="2951" spans="7:10" x14ac:dyDescent="0.25">
      <c r="G2951" t="s">
        <v>17384</v>
      </c>
      <c r="H2951" t="s">
        <v>17383</v>
      </c>
      <c r="I2951">
        <f t="shared" si="111"/>
        <v>1</v>
      </c>
      <c r="J2951" t="b">
        <f t="shared" si="110"/>
        <v>0</v>
      </c>
    </row>
    <row r="2952" spans="7:10" x14ac:dyDescent="0.25">
      <c r="G2952" t="s">
        <v>17384</v>
      </c>
      <c r="H2952" t="s">
        <v>17394</v>
      </c>
      <c r="I2952">
        <f t="shared" si="111"/>
        <v>2</v>
      </c>
      <c r="J2952" t="b">
        <f t="shared" si="110"/>
        <v>0</v>
      </c>
    </row>
    <row r="2953" spans="7:10" x14ac:dyDescent="0.25">
      <c r="G2953" t="s">
        <v>17384</v>
      </c>
      <c r="H2953" t="s">
        <v>17399</v>
      </c>
      <c r="I2953">
        <f t="shared" si="111"/>
        <v>3</v>
      </c>
      <c r="J2953" t="b">
        <f t="shared" si="110"/>
        <v>0</v>
      </c>
    </row>
    <row r="2954" spans="7:10" x14ac:dyDescent="0.25">
      <c r="G2954" t="s">
        <v>17384</v>
      </c>
      <c r="H2954" t="s">
        <v>17405</v>
      </c>
      <c r="I2954">
        <f t="shared" si="111"/>
        <v>4</v>
      </c>
      <c r="J2954" t="b">
        <f t="shared" si="110"/>
        <v>0</v>
      </c>
    </row>
    <row r="2955" spans="7:10" x14ac:dyDescent="0.25">
      <c r="G2955" t="s">
        <v>17384</v>
      </c>
      <c r="H2955" t="s">
        <v>4671</v>
      </c>
      <c r="I2955">
        <f t="shared" si="111"/>
        <v>5</v>
      </c>
      <c r="J2955" t="b">
        <f t="shared" si="110"/>
        <v>0</v>
      </c>
    </row>
    <row r="2956" spans="7:10" x14ac:dyDescent="0.25">
      <c r="G2956" t="s">
        <v>17384</v>
      </c>
      <c r="H2956" t="s">
        <v>5004</v>
      </c>
      <c r="I2956">
        <f t="shared" si="111"/>
        <v>6</v>
      </c>
      <c r="J2956" t="b">
        <f t="shared" si="110"/>
        <v>0</v>
      </c>
    </row>
    <row r="2957" spans="7:10" x14ac:dyDescent="0.25">
      <c r="G2957" t="s">
        <v>17418</v>
      </c>
      <c r="H2957" t="s">
        <v>17417</v>
      </c>
      <c r="I2957">
        <f t="shared" si="111"/>
        <v>1</v>
      </c>
      <c r="J2957" t="b">
        <f t="shared" si="110"/>
        <v>0</v>
      </c>
    </row>
    <row r="2958" spans="7:10" x14ac:dyDescent="0.25">
      <c r="G2958" t="s">
        <v>17418</v>
      </c>
      <c r="H2958" t="s">
        <v>17428</v>
      </c>
      <c r="I2958">
        <f t="shared" si="111"/>
        <v>2</v>
      </c>
      <c r="J2958" t="b">
        <f t="shared" si="110"/>
        <v>0</v>
      </c>
    </row>
    <row r="2959" spans="7:10" x14ac:dyDescent="0.25">
      <c r="G2959" t="s">
        <v>17418</v>
      </c>
      <c r="H2959" t="s">
        <v>17433</v>
      </c>
      <c r="I2959">
        <f t="shared" si="111"/>
        <v>3</v>
      </c>
      <c r="J2959" t="b">
        <f t="shared" si="110"/>
        <v>0</v>
      </c>
    </row>
    <row r="2960" spans="7:10" x14ac:dyDescent="0.25">
      <c r="G2960" t="s">
        <v>17440</v>
      </c>
      <c r="H2960" t="s">
        <v>17439</v>
      </c>
      <c r="I2960">
        <f t="shared" si="111"/>
        <v>1</v>
      </c>
      <c r="J2960" t="b">
        <f t="shared" si="110"/>
        <v>0</v>
      </c>
    </row>
    <row r="2961" spans="7:10" x14ac:dyDescent="0.25">
      <c r="G2961" t="s">
        <v>17440</v>
      </c>
      <c r="H2961" t="s">
        <v>17449</v>
      </c>
      <c r="I2961">
        <f t="shared" si="111"/>
        <v>2</v>
      </c>
      <c r="J2961" t="b">
        <f t="shared" si="110"/>
        <v>0</v>
      </c>
    </row>
    <row r="2962" spans="7:10" x14ac:dyDescent="0.25">
      <c r="G2962" t="s">
        <v>17440</v>
      </c>
      <c r="H2962" t="s">
        <v>17454</v>
      </c>
      <c r="I2962">
        <f t="shared" si="111"/>
        <v>3</v>
      </c>
      <c r="J2962" t="b">
        <f t="shared" si="110"/>
        <v>0</v>
      </c>
    </row>
    <row r="2963" spans="7:10" x14ac:dyDescent="0.25">
      <c r="G2963" t="s">
        <v>17440</v>
      </c>
      <c r="H2963" t="s">
        <v>17459</v>
      </c>
      <c r="I2963">
        <f t="shared" si="111"/>
        <v>4</v>
      </c>
      <c r="J2963" t="b">
        <f t="shared" si="110"/>
        <v>0</v>
      </c>
    </row>
    <row r="2964" spans="7:10" x14ac:dyDescent="0.25">
      <c r="G2964" t="s">
        <v>17440</v>
      </c>
      <c r="H2964" t="s">
        <v>17464</v>
      </c>
      <c r="I2964">
        <f t="shared" si="111"/>
        <v>5</v>
      </c>
      <c r="J2964" t="b">
        <f t="shared" si="110"/>
        <v>0</v>
      </c>
    </row>
    <row r="2965" spans="7:10" x14ac:dyDescent="0.25">
      <c r="G2965" t="s">
        <v>17471</v>
      </c>
      <c r="H2965" t="s">
        <v>17470</v>
      </c>
      <c r="I2965">
        <f t="shared" si="111"/>
        <v>1</v>
      </c>
      <c r="J2965" t="b">
        <f t="shared" si="110"/>
        <v>0</v>
      </c>
    </row>
    <row r="2966" spans="7:10" x14ac:dyDescent="0.25">
      <c r="G2966" t="s">
        <v>17471</v>
      </c>
      <c r="H2966" t="s">
        <v>17480</v>
      </c>
      <c r="I2966">
        <f t="shared" si="111"/>
        <v>2</v>
      </c>
      <c r="J2966" t="b">
        <f t="shared" si="110"/>
        <v>0</v>
      </c>
    </row>
    <row r="2967" spans="7:10" x14ac:dyDescent="0.25">
      <c r="G2967" t="s">
        <v>17471</v>
      </c>
      <c r="H2967" t="s">
        <v>17485</v>
      </c>
      <c r="I2967">
        <f t="shared" si="111"/>
        <v>3</v>
      </c>
      <c r="J2967" t="b">
        <f t="shared" si="110"/>
        <v>0</v>
      </c>
    </row>
    <row r="2968" spans="7:10" x14ac:dyDescent="0.25">
      <c r="G2968" t="s">
        <v>17471</v>
      </c>
      <c r="H2968" t="s">
        <v>17490</v>
      </c>
      <c r="I2968">
        <f t="shared" si="111"/>
        <v>4</v>
      </c>
      <c r="J2968" t="b">
        <f t="shared" si="110"/>
        <v>0</v>
      </c>
    </row>
    <row r="2969" spans="7:10" x14ac:dyDescent="0.25">
      <c r="G2969" t="s">
        <v>17471</v>
      </c>
      <c r="H2969" t="s">
        <v>17495</v>
      </c>
      <c r="I2969">
        <f t="shared" si="111"/>
        <v>5</v>
      </c>
      <c r="J2969" t="b">
        <f t="shared" si="110"/>
        <v>0</v>
      </c>
    </row>
    <row r="2970" spans="7:10" x14ac:dyDescent="0.25">
      <c r="G2970" t="s">
        <v>17471</v>
      </c>
      <c r="H2970" t="s">
        <v>17500</v>
      </c>
      <c r="I2970">
        <f t="shared" si="111"/>
        <v>6</v>
      </c>
      <c r="J2970" t="b">
        <f t="shared" si="110"/>
        <v>0</v>
      </c>
    </row>
    <row r="2971" spans="7:10" x14ac:dyDescent="0.25">
      <c r="G2971" t="s">
        <v>17471</v>
      </c>
      <c r="H2971" t="s">
        <v>17505</v>
      </c>
      <c r="I2971">
        <f t="shared" si="111"/>
        <v>7</v>
      </c>
      <c r="J2971" t="b">
        <f t="shared" si="110"/>
        <v>0</v>
      </c>
    </row>
    <row r="2972" spans="7:10" x14ac:dyDescent="0.25">
      <c r="G2972" t="s">
        <v>17471</v>
      </c>
      <c r="H2972" t="s">
        <v>17511</v>
      </c>
      <c r="I2972">
        <f t="shared" si="111"/>
        <v>8</v>
      </c>
      <c r="J2972" t="b">
        <f t="shared" si="110"/>
        <v>0</v>
      </c>
    </row>
    <row r="2973" spans="7:10" x14ac:dyDescent="0.25">
      <c r="G2973" t="s">
        <v>17471</v>
      </c>
      <c r="H2973" t="s">
        <v>17516</v>
      </c>
      <c r="I2973">
        <f t="shared" si="111"/>
        <v>9</v>
      </c>
      <c r="J2973" t="b">
        <f t="shared" si="110"/>
        <v>0</v>
      </c>
    </row>
    <row r="2974" spans="7:10" x14ac:dyDescent="0.25">
      <c r="G2974" t="s">
        <v>17471</v>
      </c>
      <c r="H2974" t="s">
        <v>17521</v>
      </c>
      <c r="I2974">
        <f t="shared" si="111"/>
        <v>10</v>
      </c>
      <c r="J2974" t="b">
        <f t="shared" si="110"/>
        <v>0</v>
      </c>
    </row>
    <row r="2975" spans="7:10" x14ac:dyDescent="0.25">
      <c r="G2975" t="s">
        <v>17471</v>
      </c>
      <c r="H2975" t="s">
        <v>17526</v>
      </c>
      <c r="I2975">
        <f t="shared" si="111"/>
        <v>11</v>
      </c>
      <c r="J2975" t="b">
        <f t="shared" si="110"/>
        <v>0</v>
      </c>
    </row>
    <row r="2976" spans="7:10" x14ac:dyDescent="0.25">
      <c r="G2976" t="s">
        <v>17471</v>
      </c>
      <c r="H2976" t="s">
        <v>17531</v>
      </c>
      <c r="I2976">
        <f t="shared" si="111"/>
        <v>12</v>
      </c>
      <c r="J2976" t="b">
        <f t="shared" si="110"/>
        <v>0</v>
      </c>
    </row>
    <row r="2977" spans="7:10" x14ac:dyDescent="0.25">
      <c r="G2977" t="s">
        <v>17471</v>
      </c>
      <c r="H2977" t="s">
        <v>17536</v>
      </c>
      <c r="I2977">
        <f t="shared" si="111"/>
        <v>13</v>
      </c>
      <c r="J2977" t="b">
        <f t="shared" si="110"/>
        <v>0</v>
      </c>
    </row>
    <row r="2978" spans="7:10" x14ac:dyDescent="0.25">
      <c r="G2978" t="s">
        <v>17471</v>
      </c>
      <c r="H2978" t="s">
        <v>17541</v>
      </c>
      <c r="I2978">
        <f t="shared" si="111"/>
        <v>14</v>
      </c>
      <c r="J2978" t="b">
        <f t="shared" si="110"/>
        <v>0</v>
      </c>
    </row>
    <row r="2979" spans="7:10" x14ac:dyDescent="0.25">
      <c r="G2979" t="s">
        <v>17471</v>
      </c>
      <c r="H2979" t="s">
        <v>17546</v>
      </c>
      <c r="I2979">
        <f t="shared" si="111"/>
        <v>15</v>
      </c>
      <c r="J2979" t="b">
        <f t="shared" si="110"/>
        <v>0</v>
      </c>
    </row>
    <row r="2980" spans="7:10" x14ac:dyDescent="0.25">
      <c r="G2980" t="s">
        <v>17553</v>
      </c>
      <c r="H2980" t="s">
        <v>17552</v>
      </c>
      <c r="I2980">
        <f t="shared" si="111"/>
        <v>1</v>
      </c>
      <c r="J2980" t="b">
        <f t="shared" si="110"/>
        <v>0</v>
      </c>
    </row>
    <row r="2981" spans="7:10" x14ac:dyDescent="0.25">
      <c r="G2981" t="s">
        <v>17553</v>
      </c>
      <c r="H2981" t="s">
        <v>17563</v>
      </c>
      <c r="I2981">
        <f t="shared" si="111"/>
        <v>2</v>
      </c>
      <c r="J2981" t="b">
        <f t="shared" si="110"/>
        <v>0</v>
      </c>
    </row>
    <row r="2982" spans="7:10" x14ac:dyDescent="0.25">
      <c r="G2982" t="s">
        <v>17553</v>
      </c>
      <c r="H2982" t="s">
        <v>17570</v>
      </c>
      <c r="I2982">
        <f t="shared" si="111"/>
        <v>3</v>
      </c>
      <c r="J2982" t="b">
        <f t="shared" si="110"/>
        <v>0</v>
      </c>
    </row>
    <row r="2983" spans="7:10" x14ac:dyDescent="0.25">
      <c r="G2983" t="s">
        <v>17553</v>
      </c>
      <c r="H2983" t="s">
        <v>17577</v>
      </c>
      <c r="I2983">
        <f t="shared" si="111"/>
        <v>4</v>
      </c>
      <c r="J2983" t="b">
        <f t="shared" si="110"/>
        <v>0</v>
      </c>
    </row>
    <row r="2984" spans="7:10" x14ac:dyDescent="0.25">
      <c r="G2984" t="s">
        <v>17553</v>
      </c>
      <c r="H2984" t="s">
        <v>17583</v>
      </c>
      <c r="I2984">
        <f t="shared" si="111"/>
        <v>5</v>
      </c>
      <c r="J2984" t="b">
        <f t="shared" si="110"/>
        <v>0</v>
      </c>
    </row>
    <row r="2985" spans="7:10" x14ac:dyDescent="0.25">
      <c r="G2985" t="s">
        <v>17553</v>
      </c>
      <c r="H2985" t="s">
        <v>17590</v>
      </c>
      <c r="I2985">
        <f t="shared" si="111"/>
        <v>6</v>
      </c>
      <c r="J2985" t="b">
        <f t="shared" si="110"/>
        <v>0</v>
      </c>
    </row>
    <row r="2986" spans="7:10" x14ac:dyDescent="0.25">
      <c r="G2986" t="s">
        <v>17553</v>
      </c>
      <c r="H2986" t="s">
        <v>17596</v>
      </c>
      <c r="I2986">
        <f t="shared" si="111"/>
        <v>7</v>
      </c>
      <c r="J2986" t="b">
        <f t="shared" si="110"/>
        <v>0</v>
      </c>
    </row>
    <row r="2987" spans="7:10" x14ac:dyDescent="0.25">
      <c r="G2987" t="s">
        <v>17553</v>
      </c>
      <c r="H2987" t="s">
        <v>17602</v>
      </c>
      <c r="I2987">
        <f t="shared" si="111"/>
        <v>8</v>
      </c>
      <c r="J2987" t="b">
        <f t="shared" si="110"/>
        <v>0</v>
      </c>
    </row>
    <row r="2988" spans="7:10" x14ac:dyDescent="0.25">
      <c r="G2988" t="s">
        <v>17553</v>
      </c>
      <c r="H2988" t="s">
        <v>17608</v>
      </c>
      <c r="I2988">
        <f t="shared" si="111"/>
        <v>9</v>
      </c>
      <c r="J2988" t="b">
        <f t="shared" si="110"/>
        <v>0</v>
      </c>
    </row>
    <row r="2989" spans="7:10" x14ac:dyDescent="0.25">
      <c r="G2989" t="s">
        <v>17553</v>
      </c>
      <c r="H2989" t="s">
        <v>17615</v>
      </c>
      <c r="I2989">
        <f t="shared" si="111"/>
        <v>10</v>
      </c>
      <c r="J2989" t="b">
        <f t="shared" si="110"/>
        <v>0</v>
      </c>
    </row>
    <row r="2990" spans="7:10" x14ac:dyDescent="0.25">
      <c r="G2990" t="s">
        <v>17553</v>
      </c>
      <c r="H2990" t="s">
        <v>17621</v>
      </c>
      <c r="I2990">
        <f t="shared" si="111"/>
        <v>11</v>
      </c>
      <c r="J2990" t="b">
        <f t="shared" si="110"/>
        <v>0</v>
      </c>
    </row>
    <row r="2991" spans="7:10" x14ac:dyDescent="0.25">
      <c r="G2991" t="s">
        <v>17553</v>
      </c>
      <c r="H2991" t="s">
        <v>17628</v>
      </c>
      <c r="I2991">
        <f t="shared" si="111"/>
        <v>12</v>
      </c>
      <c r="J2991" t="b">
        <f t="shared" si="110"/>
        <v>0</v>
      </c>
    </row>
    <row r="2992" spans="7:10" x14ac:dyDescent="0.25">
      <c r="G2992" t="s">
        <v>17553</v>
      </c>
      <c r="H2992" t="s">
        <v>17634</v>
      </c>
      <c r="I2992">
        <f t="shared" si="111"/>
        <v>13</v>
      </c>
      <c r="J2992" t="b">
        <f t="shared" si="110"/>
        <v>0</v>
      </c>
    </row>
    <row r="2993" spans="7:10" x14ac:dyDescent="0.25">
      <c r="G2993" t="s">
        <v>17553</v>
      </c>
      <c r="H2993" t="s">
        <v>17641</v>
      </c>
      <c r="I2993">
        <f t="shared" si="111"/>
        <v>14</v>
      </c>
      <c r="J2993" t="b">
        <f t="shared" si="110"/>
        <v>0</v>
      </c>
    </row>
    <row r="2994" spans="7:10" x14ac:dyDescent="0.25">
      <c r="G2994" t="s">
        <v>17553</v>
      </c>
      <c r="H2994" t="s">
        <v>17648</v>
      </c>
      <c r="I2994">
        <f t="shared" si="111"/>
        <v>15</v>
      </c>
      <c r="J2994" t="b">
        <f t="shared" si="110"/>
        <v>0</v>
      </c>
    </row>
    <row r="2995" spans="7:10" x14ac:dyDescent="0.25">
      <c r="G2995" t="s">
        <v>17553</v>
      </c>
      <c r="H2995" t="s">
        <v>17654</v>
      </c>
      <c r="I2995">
        <f t="shared" si="111"/>
        <v>16</v>
      </c>
      <c r="J2995" t="b">
        <f t="shared" si="110"/>
        <v>0</v>
      </c>
    </row>
    <row r="2996" spans="7:10" x14ac:dyDescent="0.25">
      <c r="G2996" t="s">
        <v>17553</v>
      </c>
      <c r="H2996" t="s">
        <v>17660</v>
      </c>
      <c r="I2996">
        <f t="shared" si="111"/>
        <v>17</v>
      </c>
      <c r="J2996" t="b">
        <f t="shared" si="110"/>
        <v>0</v>
      </c>
    </row>
    <row r="2997" spans="7:10" x14ac:dyDescent="0.25">
      <c r="G2997" t="s">
        <v>17553</v>
      </c>
      <c r="H2997" t="s">
        <v>17666</v>
      </c>
      <c r="I2997">
        <f t="shared" si="111"/>
        <v>18</v>
      </c>
      <c r="J2997" t="b">
        <f t="shared" si="110"/>
        <v>0</v>
      </c>
    </row>
    <row r="2998" spans="7:10" x14ac:dyDescent="0.25">
      <c r="G2998" t="s">
        <v>17553</v>
      </c>
      <c r="H2998" t="s">
        <v>17673</v>
      </c>
      <c r="I2998">
        <f t="shared" si="111"/>
        <v>19</v>
      </c>
      <c r="J2998" t="b">
        <f t="shared" si="110"/>
        <v>0</v>
      </c>
    </row>
    <row r="2999" spans="7:10" x14ac:dyDescent="0.25">
      <c r="G2999" t="s">
        <v>17553</v>
      </c>
      <c r="H2999" t="s">
        <v>17679</v>
      </c>
      <c r="I2999">
        <f t="shared" si="111"/>
        <v>20</v>
      </c>
      <c r="J2999" t="b">
        <f t="shared" si="110"/>
        <v>0</v>
      </c>
    </row>
    <row r="3000" spans="7:10" x14ac:dyDescent="0.25">
      <c r="G3000" t="s">
        <v>17553</v>
      </c>
      <c r="H3000" t="s">
        <v>17685</v>
      </c>
      <c r="I3000">
        <f t="shared" si="111"/>
        <v>21</v>
      </c>
      <c r="J3000" t="b">
        <f t="shared" si="110"/>
        <v>0</v>
      </c>
    </row>
    <row r="3001" spans="7:10" x14ac:dyDescent="0.25">
      <c r="G3001" t="s">
        <v>17553</v>
      </c>
      <c r="H3001" t="s">
        <v>17691</v>
      </c>
      <c r="I3001">
        <f t="shared" si="111"/>
        <v>22</v>
      </c>
      <c r="J3001" t="b">
        <f t="shared" si="110"/>
        <v>0</v>
      </c>
    </row>
    <row r="3002" spans="7:10" x14ac:dyDescent="0.25">
      <c r="G3002" t="s">
        <v>17553</v>
      </c>
      <c r="H3002" t="s">
        <v>17697</v>
      </c>
      <c r="I3002">
        <f t="shared" si="111"/>
        <v>23</v>
      </c>
      <c r="J3002" t="b">
        <f t="shared" si="110"/>
        <v>0</v>
      </c>
    </row>
    <row r="3003" spans="7:10" x14ac:dyDescent="0.25">
      <c r="G3003" t="s">
        <v>17553</v>
      </c>
      <c r="H3003" t="s">
        <v>17703</v>
      </c>
      <c r="I3003">
        <f t="shared" si="111"/>
        <v>24</v>
      </c>
      <c r="J3003" t="b">
        <f t="shared" si="110"/>
        <v>0</v>
      </c>
    </row>
    <row r="3004" spans="7:10" x14ac:dyDescent="0.25">
      <c r="G3004" t="s">
        <v>17710</v>
      </c>
      <c r="H3004" t="s">
        <v>17709</v>
      </c>
      <c r="I3004">
        <f t="shared" si="111"/>
        <v>1</v>
      </c>
      <c r="J3004" t="b">
        <f t="shared" si="110"/>
        <v>0</v>
      </c>
    </row>
    <row r="3005" spans="7:10" x14ac:dyDescent="0.25">
      <c r="G3005" t="s">
        <v>17710</v>
      </c>
      <c r="H3005" t="s">
        <v>17719</v>
      </c>
      <c r="I3005">
        <f t="shared" si="111"/>
        <v>2</v>
      </c>
      <c r="J3005" t="b">
        <f t="shared" si="110"/>
        <v>0</v>
      </c>
    </row>
    <row r="3006" spans="7:10" x14ac:dyDescent="0.25">
      <c r="G3006" t="s">
        <v>17710</v>
      </c>
      <c r="H3006" t="s">
        <v>17724</v>
      </c>
      <c r="I3006">
        <f t="shared" si="111"/>
        <v>3</v>
      </c>
      <c r="J3006" t="b">
        <f t="shared" ref="J3006:J3069" si="112">G3006=Country</f>
        <v>0</v>
      </c>
    </row>
    <row r="3007" spans="7:10" x14ac:dyDescent="0.25">
      <c r="G3007" t="s">
        <v>17710</v>
      </c>
      <c r="H3007" t="s">
        <v>17729</v>
      </c>
      <c r="I3007">
        <f t="shared" si="111"/>
        <v>4</v>
      </c>
      <c r="J3007" t="b">
        <f t="shared" si="112"/>
        <v>0</v>
      </c>
    </row>
    <row r="3008" spans="7:10" x14ac:dyDescent="0.25">
      <c r="G3008" t="s">
        <v>17710</v>
      </c>
      <c r="H3008" t="s">
        <v>17734</v>
      </c>
      <c r="I3008">
        <f t="shared" si="111"/>
        <v>5</v>
      </c>
      <c r="J3008" t="b">
        <f t="shared" si="112"/>
        <v>0</v>
      </c>
    </row>
    <row r="3009" spans="7:10" x14ac:dyDescent="0.25">
      <c r="G3009" t="s">
        <v>17710</v>
      </c>
      <c r="H3009" t="s">
        <v>17739</v>
      </c>
      <c r="I3009">
        <f t="shared" si="111"/>
        <v>6</v>
      </c>
      <c r="J3009" t="b">
        <f t="shared" si="112"/>
        <v>0</v>
      </c>
    </row>
    <row r="3010" spans="7:10" x14ac:dyDescent="0.25">
      <c r="G3010" t="s">
        <v>17710</v>
      </c>
      <c r="H3010" t="s">
        <v>17744</v>
      </c>
      <c r="I3010">
        <f t="shared" si="111"/>
        <v>7</v>
      </c>
      <c r="J3010" t="b">
        <f t="shared" si="112"/>
        <v>0</v>
      </c>
    </row>
    <row r="3011" spans="7:10" x14ac:dyDescent="0.25">
      <c r="G3011" t="s">
        <v>17751</v>
      </c>
      <c r="H3011" t="s">
        <v>17750</v>
      </c>
      <c r="I3011">
        <f t="shared" ref="I3011:I3074" si="113">IF(G3011=G3010,I3010+1,1)</f>
        <v>1</v>
      </c>
      <c r="J3011" t="b">
        <f t="shared" si="112"/>
        <v>0</v>
      </c>
    </row>
    <row r="3012" spans="7:10" x14ac:dyDescent="0.25">
      <c r="G3012" t="s">
        <v>17751</v>
      </c>
      <c r="H3012" t="s">
        <v>17760</v>
      </c>
      <c r="I3012">
        <f t="shared" si="113"/>
        <v>2</v>
      </c>
      <c r="J3012" t="b">
        <f t="shared" si="112"/>
        <v>0</v>
      </c>
    </row>
    <row r="3013" spans="7:10" x14ac:dyDescent="0.25">
      <c r="G3013" t="s">
        <v>17751</v>
      </c>
      <c r="H3013" t="s">
        <v>17765</v>
      </c>
      <c r="I3013">
        <f t="shared" si="113"/>
        <v>3</v>
      </c>
      <c r="J3013" t="b">
        <f t="shared" si="112"/>
        <v>0</v>
      </c>
    </row>
    <row r="3014" spans="7:10" x14ac:dyDescent="0.25">
      <c r="G3014" t="s">
        <v>17751</v>
      </c>
      <c r="H3014" t="s">
        <v>17770</v>
      </c>
      <c r="I3014">
        <f t="shared" si="113"/>
        <v>4</v>
      </c>
      <c r="J3014" t="b">
        <f t="shared" si="112"/>
        <v>0</v>
      </c>
    </row>
    <row r="3015" spans="7:10" x14ac:dyDescent="0.25">
      <c r="G3015" t="s">
        <v>17751</v>
      </c>
      <c r="H3015" t="s">
        <v>17775</v>
      </c>
      <c r="I3015">
        <f t="shared" si="113"/>
        <v>5</v>
      </c>
      <c r="J3015" t="b">
        <f t="shared" si="112"/>
        <v>0</v>
      </c>
    </row>
    <row r="3016" spans="7:10" x14ac:dyDescent="0.25">
      <c r="G3016" t="s">
        <v>17751</v>
      </c>
      <c r="H3016" t="s">
        <v>17780</v>
      </c>
      <c r="I3016">
        <f t="shared" si="113"/>
        <v>6</v>
      </c>
      <c r="J3016" t="b">
        <f t="shared" si="112"/>
        <v>0</v>
      </c>
    </row>
    <row r="3017" spans="7:10" x14ac:dyDescent="0.25">
      <c r="G3017" t="s">
        <v>17787</v>
      </c>
      <c r="H3017" t="s">
        <v>17786</v>
      </c>
      <c r="I3017">
        <f t="shared" si="113"/>
        <v>1</v>
      </c>
      <c r="J3017" t="b">
        <f t="shared" si="112"/>
        <v>0</v>
      </c>
    </row>
    <row r="3018" spans="7:10" x14ac:dyDescent="0.25">
      <c r="G3018" t="s">
        <v>17787</v>
      </c>
      <c r="H3018" t="s">
        <v>17796</v>
      </c>
      <c r="I3018">
        <f t="shared" si="113"/>
        <v>2</v>
      </c>
      <c r="J3018" t="b">
        <f t="shared" si="112"/>
        <v>0</v>
      </c>
    </row>
    <row r="3019" spans="7:10" x14ac:dyDescent="0.25">
      <c r="G3019" t="s">
        <v>17787</v>
      </c>
      <c r="H3019" t="s">
        <v>17801</v>
      </c>
      <c r="I3019">
        <f t="shared" si="113"/>
        <v>3</v>
      </c>
      <c r="J3019" t="b">
        <f t="shared" si="112"/>
        <v>0</v>
      </c>
    </row>
    <row r="3020" spans="7:10" x14ac:dyDescent="0.25">
      <c r="G3020" t="s">
        <v>17787</v>
      </c>
      <c r="H3020" t="s">
        <v>17806</v>
      </c>
      <c r="I3020">
        <f t="shared" si="113"/>
        <v>4</v>
      </c>
      <c r="J3020" t="b">
        <f t="shared" si="112"/>
        <v>0</v>
      </c>
    </row>
    <row r="3021" spans="7:10" x14ac:dyDescent="0.25">
      <c r="G3021" t="s">
        <v>17787</v>
      </c>
      <c r="H3021" t="s">
        <v>17811</v>
      </c>
      <c r="I3021">
        <f t="shared" si="113"/>
        <v>5</v>
      </c>
      <c r="J3021" t="b">
        <f t="shared" si="112"/>
        <v>0</v>
      </c>
    </row>
    <row r="3022" spans="7:10" x14ac:dyDescent="0.25">
      <c r="G3022" t="s">
        <v>17787</v>
      </c>
      <c r="H3022" t="s">
        <v>17816</v>
      </c>
      <c r="I3022">
        <f t="shared" si="113"/>
        <v>6</v>
      </c>
      <c r="J3022" t="b">
        <f t="shared" si="112"/>
        <v>0</v>
      </c>
    </row>
    <row r="3023" spans="7:10" x14ac:dyDescent="0.25">
      <c r="G3023" t="s">
        <v>17787</v>
      </c>
      <c r="H3023" t="s">
        <v>17821</v>
      </c>
      <c r="I3023">
        <f t="shared" si="113"/>
        <v>7</v>
      </c>
      <c r="J3023" t="b">
        <f t="shared" si="112"/>
        <v>0</v>
      </c>
    </row>
    <row r="3024" spans="7:10" x14ac:dyDescent="0.25">
      <c r="G3024" t="s">
        <v>17828</v>
      </c>
      <c r="H3024" t="s">
        <v>17827</v>
      </c>
      <c r="I3024">
        <f t="shared" si="113"/>
        <v>1</v>
      </c>
      <c r="J3024" t="b">
        <f t="shared" si="112"/>
        <v>0</v>
      </c>
    </row>
    <row r="3025" spans="7:10" x14ac:dyDescent="0.25">
      <c r="G3025" t="s">
        <v>17828</v>
      </c>
      <c r="H3025" t="s">
        <v>17837</v>
      </c>
      <c r="I3025">
        <f t="shared" si="113"/>
        <v>2</v>
      </c>
      <c r="J3025" t="b">
        <f t="shared" si="112"/>
        <v>0</v>
      </c>
    </row>
    <row r="3026" spans="7:10" x14ac:dyDescent="0.25">
      <c r="G3026" t="s">
        <v>17828</v>
      </c>
      <c r="H3026" t="s">
        <v>17842</v>
      </c>
      <c r="I3026">
        <f t="shared" si="113"/>
        <v>3</v>
      </c>
      <c r="J3026" t="b">
        <f t="shared" si="112"/>
        <v>0</v>
      </c>
    </row>
    <row r="3027" spans="7:10" x14ac:dyDescent="0.25">
      <c r="G3027" t="s">
        <v>17828</v>
      </c>
      <c r="H3027" t="s">
        <v>17847</v>
      </c>
      <c r="I3027">
        <f t="shared" si="113"/>
        <v>4</v>
      </c>
      <c r="J3027" t="b">
        <f t="shared" si="112"/>
        <v>0</v>
      </c>
    </row>
    <row r="3028" spans="7:10" x14ac:dyDescent="0.25">
      <c r="G3028" t="s">
        <v>17828</v>
      </c>
      <c r="H3028" t="s">
        <v>17852</v>
      </c>
      <c r="I3028">
        <f t="shared" si="113"/>
        <v>5</v>
      </c>
      <c r="J3028" t="b">
        <f t="shared" si="112"/>
        <v>0</v>
      </c>
    </row>
    <row r="3029" spans="7:10" x14ac:dyDescent="0.25">
      <c r="G3029" t="s">
        <v>17828</v>
      </c>
      <c r="H3029" t="s">
        <v>17857</v>
      </c>
      <c r="I3029">
        <f t="shared" si="113"/>
        <v>6</v>
      </c>
      <c r="J3029" t="b">
        <f t="shared" si="112"/>
        <v>0</v>
      </c>
    </row>
    <row r="3030" spans="7:10" x14ac:dyDescent="0.25">
      <c r="G3030" t="s">
        <v>17828</v>
      </c>
      <c r="H3030" t="s">
        <v>17862</v>
      </c>
      <c r="I3030">
        <f t="shared" si="113"/>
        <v>7</v>
      </c>
      <c r="J3030" t="b">
        <f t="shared" si="112"/>
        <v>0</v>
      </c>
    </row>
    <row r="3031" spans="7:10" x14ac:dyDescent="0.25">
      <c r="G3031" t="s">
        <v>17828</v>
      </c>
      <c r="H3031" t="s">
        <v>17867</v>
      </c>
      <c r="I3031">
        <f t="shared" si="113"/>
        <v>8</v>
      </c>
      <c r="J3031" t="b">
        <f t="shared" si="112"/>
        <v>0</v>
      </c>
    </row>
    <row r="3032" spans="7:10" x14ac:dyDescent="0.25">
      <c r="G3032" t="s">
        <v>17828</v>
      </c>
      <c r="H3032" t="s">
        <v>17872</v>
      </c>
      <c r="I3032">
        <f t="shared" si="113"/>
        <v>9</v>
      </c>
      <c r="J3032" t="b">
        <f t="shared" si="112"/>
        <v>0</v>
      </c>
    </row>
    <row r="3033" spans="7:10" x14ac:dyDescent="0.25">
      <c r="G3033" t="s">
        <v>17879</v>
      </c>
      <c r="H3033" t="s">
        <v>17878</v>
      </c>
      <c r="I3033">
        <f t="shared" si="113"/>
        <v>1</v>
      </c>
      <c r="J3033" t="b">
        <f t="shared" si="112"/>
        <v>0</v>
      </c>
    </row>
    <row r="3034" spans="7:10" x14ac:dyDescent="0.25">
      <c r="G3034" t="s">
        <v>17879</v>
      </c>
      <c r="H3034" t="s">
        <v>17889</v>
      </c>
      <c r="I3034">
        <f t="shared" si="113"/>
        <v>2</v>
      </c>
      <c r="J3034" t="b">
        <f t="shared" si="112"/>
        <v>0</v>
      </c>
    </row>
    <row r="3035" spans="7:10" x14ac:dyDescent="0.25">
      <c r="G3035" t="s">
        <v>17879</v>
      </c>
      <c r="H3035" t="s">
        <v>17894</v>
      </c>
      <c r="I3035">
        <f t="shared" si="113"/>
        <v>3</v>
      </c>
      <c r="J3035" t="b">
        <f t="shared" si="112"/>
        <v>0</v>
      </c>
    </row>
    <row r="3036" spans="7:10" x14ac:dyDescent="0.25">
      <c r="G3036" t="s">
        <v>17879</v>
      </c>
      <c r="H3036" t="s">
        <v>17899</v>
      </c>
      <c r="I3036">
        <f t="shared" si="113"/>
        <v>4</v>
      </c>
      <c r="J3036" t="b">
        <f t="shared" si="112"/>
        <v>0</v>
      </c>
    </row>
    <row r="3037" spans="7:10" x14ac:dyDescent="0.25">
      <c r="G3037" t="s">
        <v>17879</v>
      </c>
      <c r="H3037" t="s">
        <v>17905</v>
      </c>
      <c r="I3037">
        <f t="shared" si="113"/>
        <v>5</v>
      </c>
      <c r="J3037" t="b">
        <f t="shared" si="112"/>
        <v>0</v>
      </c>
    </row>
    <row r="3038" spans="7:10" x14ac:dyDescent="0.25">
      <c r="G3038" t="s">
        <v>17879</v>
      </c>
      <c r="H3038" t="s">
        <v>17910</v>
      </c>
      <c r="I3038">
        <f t="shared" si="113"/>
        <v>6</v>
      </c>
      <c r="J3038" t="b">
        <f t="shared" si="112"/>
        <v>0</v>
      </c>
    </row>
    <row r="3039" spans="7:10" x14ac:dyDescent="0.25">
      <c r="G3039" t="s">
        <v>17879</v>
      </c>
      <c r="H3039" t="s">
        <v>17915</v>
      </c>
      <c r="I3039">
        <f t="shared" si="113"/>
        <v>7</v>
      </c>
      <c r="J3039" t="b">
        <f t="shared" si="112"/>
        <v>0</v>
      </c>
    </row>
    <row r="3040" spans="7:10" x14ac:dyDescent="0.25">
      <c r="G3040" t="s">
        <v>17879</v>
      </c>
      <c r="H3040" t="s">
        <v>17921</v>
      </c>
      <c r="I3040">
        <f t="shared" si="113"/>
        <v>8</v>
      </c>
      <c r="J3040" t="b">
        <f t="shared" si="112"/>
        <v>0</v>
      </c>
    </row>
    <row r="3041" spans="7:10" x14ac:dyDescent="0.25">
      <c r="G3041" t="s">
        <v>17879</v>
      </c>
      <c r="H3041" t="s">
        <v>17927</v>
      </c>
      <c r="I3041">
        <f t="shared" si="113"/>
        <v>9</v>
      </c>
      <c r="J3041" t="b">
        <f t="shared" si="112"/>
        <v>0</v>
      </c>
    </row>
    <row r="3042" spans="7:10" x14ac:dyDescent="0.25">
      <c r="G3042" t="s">
        <v>17879</v>
      </c>
      <c r="H3042" t="s">
        <v>17932</v>
      </c>
      <c r="I3042">
        <f t="shared" si="113"/>
        <v>10</v>
      </c>
      <c r="J3042" t="b">
        <f t="shared" si="112"/>
        <v>0</v>
      </c>
    </row>
    <row r="3043" spans="7:10" x14ac:dyDescent="0.25">
      <c r="G3043" t="s">
        <v>17879</v>
      </c>
      <c r="H3043" t="s">
        <v>17938</v>
      </c>
      <c r="I3043">
        <f t="shared" si="113"/>
        <v>11</v>
      </c>
      <c r="J3043" t="b">
        <f t="shared" si="112"/>
        <v>0</v>
      </c>
    </row>
    <row r="3044" spans="7:10" x14ac:dyDescent="0.25">
      <c r="G3044" t="s">
        <v>17879</v>
      </c>
      <c r="H3044" t="s">
        <v>17944</v>
      </c>
      <c r="I3044">
        <f t="shared" si="113"/>
        <v>12</v>
      </c>
      <c r="J3044" t="b">
        <f t="shared" si="112"/>
        <v>0</v>
      </c>
    </row>
    <row r="3045" spans="7:10" x14ac:dyDescent="0.25">
      <c r="G3045" t="s">
        <v>17879</v>
      </c>
      <c r="H3045" t="s">
        <v>17949</v>
      </c>
      <c r="I3045">
        <f t="shared" si="113"/>
        <v>13</v>
      </c>
      <c r="J3045" t="b">
        <f t="shared" si="112"/>
        <v>0</v>
      </c>
    </row>
    <row r="3046" spans="7:10" x14ac:dyDescent="0.25">
      <c r="G3046" t="s">
        <v>17879</v>
      </c>
      <c r="H3046" t="s">
        <v>17954</v>
      </c>
      <c r="I3046">
        <f t="shared" si="113"/>
        <v>14</v>
      </c>
      <c r="J3046" t="b">
        <f t="shared" si="112"/>
        <v>0</v>
      </c>
    </row>
    <row r="3047" spans="7:10" x14ac:dyDescent="0.25">
      <c r="G3047" t="s">
        <v>17879</v>
      </c>
      <c r="H3047" t="s">
        <v>17959</v>
      </c>
      <c r="I3047">
        <f t="shared" si="113"/>
        <v>15</v>
      </c>
      <c r="J3047" t="b">
        <f t="shared" si="112"/>
        <v>0</v>
      </c>
    </row>
    <row r="3048" spans="7:10" x14ac:dyDescent="0.25">
      <c r="G3048" t="s">
        <v>17879</v>
      </c>
      <c r="H3048" t="s">
        <v>17964</v>
      </c>
      <c r="I3048">
        <f t="shared" si="113"/>
        <v>16</v>
      </c>
      <c r="J3048" t="b">
        <f t="shared" si="112"/>
        <v>0</v>
      </c>
    </row>
    <row r="3049" spans="7:10" x14ac:dyDescent="0.25">
      <c r="G3049" t="s">
        <v>17879</v>
      </c>
      <c r="H3049" t="s">
        <v>17969</v>
      </c>
      <c r="I3049">
        <f t="shared" si="113"/>
        <v>17</v>
      </c>
      <c r="J3049" t="b">
        <f t="shared" si="112"/>
        <v>0</v>
      </c>
    </row>
    <row r="3050" spans="7:10" x14ac:dyDescent="0.25">
      <c r="G3050" t="s">
        <v>17879</v>
      </c>
      <c r="H3050" t="s">
        <v>17978</v>
      </c>
      <c r="I3050">
        <f t="shared" si="113"/>
        <v>18</v>
      </c>
      <c r="J3050" t="b">
        <f t="shared" si="112"/>
        <v>0</v>
      </c>
    </row>
    <row r="3051" spans="7:10" x14ac:dyDescent="0.25">
      <c r="G3051" t="s">
        <v>17879</v>
      </c>
      <c r="H3051" t="s">
        <v>17983</v>
      </c>
      <c r="I3051">
        <f t="shared" si="113"/>
        <v>19</v>
      </c>
      <c r="J3051" t="b">
        <f t="shared" si="112"/>
        <v>0</v>
      </c>
    </row>
    <row r="3052" spans="7:10" x14ac:dyDescent="0.25">
      <c r="G3052" t="s">
        <v>17879</v>
      </c>
      <c r="H3052" t="s">
        <v>17988</v>
      </c>
      <c r="I3052">
        <f t="shared" si="113"/>
        <v>20</v>
      </c>
      <c r="J3052" t="b">
        <f t="shared" si="112"/>
        <v>0</v>
      </c>
    </row>
    <row r="3053" spans="7:10" x14ac:dyDescent="0.25">
      <c r="G3053" t="s">
        <v>17879</v>
      </c>
      <c r="H3053" t="s">
        <v>17993</v>
      </c>
      <c r="I3053">
        <f t="shared" si="113"/>
        <v>21</v>
      </c>
      <c r="J3053" t="b">
        <f t="shared" si="112"/>
        <v>0</v>
      </c>
    </row>
    <row r="3054" spans="7:10" x14ac:dyDescent="0.25">
      <c r="G3054" t="s">
        <v>17879</v>
      </c>
      <c r="H3054" t="s">
        <v>17999</v>
      </c>
      <c r="I3054">
        <f t="shared" si="113"/>
        <v>22</v>
      </c>
      <c r="J3054" t="b">
        <f t="shared" si="112"/>
        <v>0</v>
      </c>
    </row>
    <row r="3055" spans="7:10" x14ac:dyDescent="0.25">
      <c r="G3055" t="s">
        <v>17879</v>
      </c>
      <c r="H3055" t="s">
        <v>18004</v>
      </c>
      <c r="I3055">
        <f t="shared" si="113"/>
        <v>23</v>
      </c>
      <c r="J3055" t="b">
        <f t="shared" si="112"/>
        <v>0</v>
      </c>
    </row>
    <row r="3056" spans="7:10" x14ac:dyDescent="0.25">
      <c r="G3056" t="s">
        <v>17879</v>
      </c>
      <c r="H3056" t="s">
        <v>18009</v>
      </c>
      <c r="I3056">
        <f t="shared" si="113"/>
        <v>24</v>
      </c>
      <c r="J3056" t="b">
        <f t="shared" si="112"/>
        <v>0</v>
      </c>
    </row>
    <row r="3057" spans="7:10" x14ac:dyDescent="0.25">
      <c r="G3057" t="s">
        <v>17879</v>
      </c>
      <c r="H3057" t="s">
        <v>18014</v>
      </c>
      <c r="I3057">
        <f t="shared" si="113"/>
        <v>25</v>
      </c>
      <c r="J3057" t="b">
        <f t="shared" si="112"/>
        <v>0</v>
      </c>
    </row>
    <row r="3058" spans="7:10" x14ac:dyDescent="0.25">
      <c r="G3058" t="s">
        <v>17879</v>
      </c>
      <c r="H3058" t="s">
        <v>18020</v>
      </c>
      <c r="I3058">
        <f t="shared" si="113"/>
        <v>26</v>
      </c>
      <c r="J3058" t="b">
        <f t="shared" si="112"/>
        <v>0</v>
      </c>
    </row>
    <row r="3059" spans="7:10" x14ac:dyDescent="0.25">
      <c r="G3059" t="s">
        <v>17879</v>
      </c>
      <c r="H3059" t="s">
        <v>18025</v>
      </c>
      <c r="I3059">
        <f t="shared" si="113"/>
        <v>27</v>
      </c>
      <c r="J3059" t="b">
        <f t="shared" si="112"/>
        <v>0</v>
      </c>
    </row>
    <row r="3060" spans="7:10" x14ac:dyDescent="0.25">
      <c r="G3060" t="s">
        <v>17879</v>
      </c>
      <c r="H3060" t="s">
        <v>18030</v>
      </c>
      <c r="I3060">
        <f t="shared" si="113"/>
        <v>28</v>
      </c>
      <c r="J3060" t="b">
        <f t="shared" si="112"/>
        <v>0</v>
      </c>
    </row>
    <row r="3061" spans="7:10" x14ac:dyDescent="0.25">
      <c r="G3061" t="s">
        <v>17879</v>
      </c>
      <c r="H3061" t="s">
        <v>18035</v>
      </c>
      <c r="I3061">
        <f t="shared" si="113"/>
        <v>29</v>
      </c>
      <c r="J3061" t="b">
        <f t="shared" si="112"/>
        <v>0</v>
      </c>
    </row>
    <row r="3062" spans="7:10" x14ac:dyDescent="0.25">
      <c r="G3062" t="s">
        <v>17879</v>
      </c>
      <c r="H3062" t="s">
        <v>18040</v>
      </c>
      <c r="I3062">
        <f t="shared" si="113"/>
        <v>30</v>
      </c>
      <c r="J3062" t="b">
        <f t="shared" si="112"/>
        <v>0</v>
      </c>
    </row>
    <row r="3063" spans="7:10" x14ac:dyDescent="0.25">
      <c r="G3063" t="s">
        <v>17879</v>
      </c>
      <c r="H3063" t="s">
        <v>18045</v>
      </c>
      <c r="I3063">
        <f t="shared" si="113"/>
        <v>31</v>
      </c>
      <c r="J3063" t="b">
        <f t="shared" si="112"/>
        <v>0</v>
      </c>
    </row>
    <row r="3064" spans="7:10" x14ac:dyDescent="0.25">
      <c r="G3064" t="s">
        <v>17879</v>
      </c>
      <c r="H3064" t="s">
        <v>18051</v>
      </c>
      <c r="I3064">
        <f t="shared" si="113"/>
        <v>32</v>
      </c>
      <c r="J3064" t="b">
        <f t="shared" si="112"/>
        <v>0</v>
      </c>
    </row>
    <row r="3065" spans="7:10" x14ac:dyDescent="0.25">
      <c r="G3065" t="s">
        <v>17879</v>
      </c>
      <c r="H3065" t="s">
        <v>18056</v>
      </c>
      <c r="I3065">
        <f t="shared" si="113"/>
        <v>33</v>
      </c>
      <c r="J3065" t="b">
        <f t="shared" si="112"/>
        <v>0</v>
      </c>
    </row>
    <row r="3066" spans="7:10" x14ac:dyDescent="0.25">
      <c r="G3066" t="s">
        <v>17879</v>
      </c>
      <c r="H3066" t="s">
        <v>18061</v>
      </c>
      <c r="I3066">
        <f t="shared" si="113"/>
        <v>34</v>
      </c>
      <c r="J3066" t="b">
        <f t="shared" si="112"/>
        <v>0</v>
      </c>
    </row>
    <row r="3067" spans="7:10" x14ac:dyDescent="0.25">
      <c r="G3067" t="s">
        <v>17879</v>
      </c>
      <c r="H3067" t="s">
        <v>18066</v>
      </c>
      <c r="I3067">
        <f t="shared" si="113"/>
        <v>35</v>
      </c>
      <c r="J3067" t="b">
        <f t="shared" si="112"/>
        <v>0</v>
      </c>
    </row>
    <row r="3068" spans="7:10" x14ac:dyDescent="0.25">
      <c r="G3068" t="s">
        <v>17879</v>
      </c>
      <c r="H3068" t="s">
        <v>18071</v>
      </c>
      <c r="I3068">
        <f t="shared" si="113"/>
        <v>36</v>
      </c>
      <c r="J3068" t="b">
        <f t="shared" si="112"/>
        <v>0</v>
      </c>
    </row>
    <row r="3069" spans="7:10" x14ac:dyDescent="0.25">
      <c r="G3069" t="s">
        <v>17879</v>
      </c>
      <c r="H3069" t="s">
        <v>18076</v>
      </c>
      <c r="I3069">
        <f t="shared" si="113"/>
        <v>37</v>
      </c>
      <c r="J3069" t="b">
        <f t="shared" si="112"/>
        <v>0</v>
      </c>
    </row>
    <row r="3070" spans="7:10" x14ac:dyDescent="0.25">
      <c r="G3070" t="s">
        <v>17879</v>
      </c>
      <c r="H3070" t="s">
        <v>18081</v>
      </c>
      <c r="I3070">
        <f t="shared" si="113"/>
        <v>38</v>
      </c>
      <c r="J3070" t="b">
        <f t="shared" ref="J3070:J3133" si="114">G3070=Country</f>
        <v>0</v>
      </c>
    </row>
    <row r="3071" spans="7:10" x14ac:dyDescent="0.25">
      <c r="G3071" t="s">
        <v>17879</v>
      </c>
      <c r="H3071" t="s">
        <v>18086</v>
      </c>
      <c r="I3071">
        <f t="shared" si="113"/>
        <v>39</v>
      </c>
      <c r="J3071" t="b">
        <f t="shared" si="114"/>
        <v>0</v>
      </c>
    </row>
    <row r="3072" spans="7:10" x14ac:dyDescent="0.25">
      <c r="G3072" t="s">
        <v>17879</v>
      </c>
      <c r="H3072" t="s">
        <v>18091</v>
      </c>
      <c r="I3072">
        <f t="shared" si="113"/>
        <v>40</v>
      </c>
      <c r="J3072" t="b">
        <f t="shared" si="114"/>
        <v>0</v>
      </c>
    </row>
    <row r="3073" spans="7:10" x14ac:dyDescent="0.25">
      <c r="G3073" t="s">
        <v>17879</v>
      </c>
      <c r="H3073" t="s">
        <v>18096</v>
      </c>
      <c r="I3073">
        <f t="shared" si="113"/>
        <v>41</v>
      </c>
      <c r="J3073" t="b">
        <f t="shared" si="114"/>
        <v>0</v>
      </c>
    </row>
    <row r="3074" spans="7:10" x14ac:dyDescent="0.25">
      <c r="G3074" t="s">
        <v>17879</v>
      </c>
      <c r="H3074" t="s">
        <v>18101</v>
      </c>
      <c r="I3074">
        <f t="shared" si="113"/>
        <v>42</v>
      </c>
      <c r="J3074" t="b">
        <f t="shared" si="114"/>
        <v>0</v>
      </c>
    </row>
    <row r="3075" spans="7:10" x14ac:dyDescent="0.25">
      <c r="G3075" t="s">
        <v>17879</v>
      </c>
      <c r="H3075" t="s">
        <v>18106</v>
      </c>
      <c r="I3075">
        <f t="shared" ref="I3075:I3138" si="115">IF(G3075=G3074,I3074+1,1)</f>
        <v>43</v>
      </c>
      <c r="J3075" t="b">
        <f t="shared" si="114"/>
        <v>0</v>
      </c>
    </row>
    <row r="3076" spans="7:10" x14ac:dyDescent="0.25">
      <c r="G3076" t="s">
        <v>17879</v>
      </c>
      <c r="H3076" t="s">
        <v>18111</v>
      </c>
      <c r="I3076">
        <f t="shared" si="115"/>
        <v>44</v>
      </c>
      <c r="J3076" t="b">
        <f t="shared" si="114"/>
        <v>0</v>
      </c>
    </row>
    <row r="3077" spans="7:10" x14ac:dyDescent="0.25">
      <c r="G3077" t="s">
        <v>17879</v>
      </c>
      <c r="H3077" t="s">
        <v>18116</v>
      </c>
      <c r="I3077">
        <f t="shared" si="115"/>
        <v>45</v>
      </c>
      <c r="J3077" t="b">
        <f t="shared" si="114"/>
        <v>0</v>
      </c>
    </row>
    <row r="3078" spans="7:10" x14ac:dyDescent="0.25">
      <c r="G3078" t="s">
        <v>17879</v>
      </c>
      <c r="H3078" t="s">
        <v>18121</v>
      </c>
      <c r="I3078">
        <f t="shared" si="115"/>
        <v>46</v>
      </c>
      <c r="J3078" t="b">
        <f t="shared" si="114"/>
        <v>0</v>
      </c>
    </row>
    <row r="3079" spans="7:10" x14ac:dyDescent="0.25">
      <c r="G3079" t="s">
        <v>17879</v>
      </c>
      <c r="H3079" t="s">
        <v>18127</v>
      </c>
      <c r="I3079">
        <f t="shared" si="115"/>
        <v>47</v>
      </c>
      <c r="J3079" t="b">
        <f t="shared" si="114"/>
        <v>0</v>
      </c>
    </row>
    <row r="3080" spans="7:10" x14ac:dyDescent="0.25">
      <c r="G3080" t="s">
        <v>17879</v>
      </c>
      <c r="H3080" t="s">
        <v>18132</v>
      </c>
      <c r="I3080">
        <f t="shared" si="115"/>
        <v>48</v>
      </c>
      <c r="J3080" t="b">
        <f t="shared" si="114"/>
        <v>0</v>
      </c>
    </row>
    <row r="3081" spans="7:10" x14ac:dyDescent="0.25">
      <c r="G3081" t="s">
        <v>17879</v>
      </c>
      <c r="H3081" t="s">
        <v>18137</v>
      </c>
      <c r="I3081">
        <f t="shared" si="115"/>
        <v>49</v>
      </c>
      <c r="J3081" t="b">
        <f t="shared" si="114"/>
        <v>0</v>
      </c>
    </row>
    <row r="3082" spans="7:10" x14ac:dyDescent="0.25">
      <c r="G3082" t="s">
        <v>17879</v>
      </c>
      <c r="H3082" t="s">
        <v>18142</v>
      </c>
      <c r="I3082">
        <f t="shared" si="115"/>
        <v>50</v>
      </c>
      <c r="J3082" t="b">
        <f t="shared" si="114"/>
        <v>0</v>
      </c>
    </row>
    <row r="3083" spans="7:10" x14ac:dyDescent="0.25">
      <c r="G3083" t="s">
        <v>17879</v>
      </c>
      <c r="H3083" t="s">
        <v>18147</v>
      </c>
      <c r="I3083">
        <f t="shared" si="115"/>
        <v>51</v>
      </c>
      <c r="J3083" t="b">
        <f t="shared" si="114"/>
        <v>0</v>
      </c>
    </row>
    <row r="3084" spans="7:10" x14ac:dyDescent="0.25">
      <c r="G3084" t="s">
        <v>17879</v>
      </c>
      <c r="H3084" t="s">
        <v>18152</v>
      </c>
      <c r="I3084">
        <f t="shared" si="115"/>
        <v>52</v>
      </c>
      <c r="J3084" t="b">
        <f t="shared" si="114"/>
        <v>0</v>
      </c>
    </row>
    <row r="3085" spans="7:10" x14ac:dyDescent="0.25">
      <c r="G3085" t="s">
        <v>17879</v>
      </c>
      <c r="H3085" t="s">
        <v>18157</v>
      </c>
      <c r="I3085">
        <f t="shared" si="115"/>
        <v>53</v>
      </c>
      <c r="J3085" t="b">
        <f t="shared" si="114"/>
        <v>0</v>
      </c>
    </row>
    <row r="3086" spans="7:10" x14ac:dyDescent="0.25">
      <c r="G3086" t="s">
        <v>17879</v>
      </c>
      <c r="H3086" t="s">
        <v>18163</v>
      </c>
      <c r="I3086">
        <f t="shared" si="115"/>
        <v>54</v>
      </c>
      <c r="J3086" t="b">
        <f t="shared" si="114"/>
        <v>0</v>
      </c>
    </row>
    <row r="3087" spans="7:10" x14ac:dyDescent="0.25">
      <c r="G3087" t="s">
        <v>17879</v>
      </c>
      <c r="H3087" t="s">
        <v>18169</v>
      </c>
      <c r="I3087">
        <f t="shared" si="115"/>
        <v>55</v>
      </c>
      <c r="J3087" t="b">
        <f t="shared" si="114"/>
        <v>0</v>
      </c>
    </row>
    <row r="3088" spans="7:10" x14ac:dyDescent="0.25">
      <c r="G3088" t="s">
        <v>17879</v>
      </c>
      <c r="H3088" t="s">
        <v>18175</v>
      </c>
      <c r="I3088">
        <f t="shared" si="115"/>
        <v>56</v>
      </c>
      <c r="J3088" t="b">
        <f t="shared" si="114"/>
        <v>0</v>
      </c>
    </row>
    <row r="3089" spans="7:10" x14ac:dyDescent="0.25">
      <c r="G3089" t="s">
        <v>17879</v>
      </c>
      <c r="H3089" t="s">
        <v>18180</v>
      </c>
      <c r="I3089">
        <f t="shared" si="115"/>
        <v>57</v>
      </c>
      <c r="J3089" t="b">
        <f t="shared" si="114"/>
        <v>0</v>
      </c>
    </row>
    <row r="3090" spans="7:10" x14ac:dyDescent="0.25">
      <c r="G3090" t="s">
        <v>18188</v>
      </c>
      <c r="H3090" t="s">
        <v>18187</v>
      </c>
      <c r="I3090">
        <f t="shared" si="115"/>
        <v>1</v>
      </c>
      <c r="J3090" t="b">
        <f t="shared" si="114"/>
        <v>0</v>
      </c>
    </row>
    <row r="3091" spans="7:10" x14ac:dyDescent="0.25">
      <c r="G3091" t="s">
        <v>18188</v>
      </c>
      <c r="H3091" t="s">
        <v>18197</v>
      </c>
      <c r="I3091">
        <f t="shared" si="115"/>
        <v>2</v>
      </c>
      <c r="J3091" t="b">
        <f t="shared" si="114"/>
        <v>0</v>
      </c>
    </row>
    <row r="3092" spans="7:10" x14ac:dyDescent="0.25">
      <c r="G3092" t="s">
        <v>18188</v>
      </c>
      <c r="H3092" t="s">
        <v>18202</v>
      </c>
      <c r="I3092">
        <f t="shared" si="115"/>
        <v>3</v>
      </c>
      <c r="J3092" t="b">
        <f t="shared" si="114"/>
        <v>0</v>
      </c>
    </row>
    <row r="3093" spans="7:10" x14ac:dyDescent="0.25">
      <c r="G3093" t="s">
        <v>18188</v>
      </c>
      <c r="H3093" t="s">
        <v>18207</v>
      </c>
      <c r="I3093">
        <f t="shared" si="115"/>
        <v>4</v>
      </c>
      <c r="J3093" t="b">
        <f t="shared" si="114"/>
        <v>0</v>
      </c>
    </row>
    <row r="3094" spans="7:10" x14ac:dyDescent="0.25">
      <c r="G3094" t="s">
        <v>18188</v>
      </c>
      <c r="H3094" t="s">
        <v>18212</v>
      </c>
      <c r="I3094">
        <f t="shared" si="115"/>
        <v>5</v>
      </c>
      <c r="J3094" t="b">
        <f t="shared" si="114"/>
        <v>0</v>
      </c>
    </row>
    <row r="3095" spans="7:10" x14ac:dyDescent="0.25">
      <c r="G3095" t="s">
        <v>18188</v>
      </c>
      <c r="H3095" t="s">
        <v>18217</v>
      </c>
      <c r="I3095">
        <f t="shared" si="115"/>
        <v>6</v>
      </c>
      <c r="J3095" t="b">
        <f t="shared" si="114"/>
        <v>0</v>
      </c>
    </row>
    <row r="3096" spans="7:10" x14ac:dyDescent="0.25">
      <c r="G3096" t="s">
        <v>18188</v>
      </c>
      <c r="H3096" t="s">
        <v>18222</v>
      </c>
      <c r="I3096">
        <f t="shared" si="115"/>
        <v>7</v>
      </c>
      <c r="J3096" t="b">
        <f t="shared" si="114"/>
        <v>0</v>
      </c>
    </row>
    <row r="3097" spans="7:10" x14ac:dyDescent="0.25">
      <c r="G3097" t="s">
        <v>18188</v>
      </c>
      <c r="H3097" t="s">
        <v>18227</v>
      </c>
      <c r="I3097">
        <f t="shared" si="115"/>
        <v>8</v>
      </c>
      <c r="J3097" t="b">
        <f t="shared" si="114"/>
        <v>0</v>
      </c>
    </row>
    <row r="3098" spans="7:10" x14ac:dyDescent="0.25">
      <c r="G3098" t="s">
        <v>18188</v>
      </c>
      <c r="H3098" t="s">
        <v>18232</v>
      </c>
      <c r="I3098">
        <f t="shared" si="115"/>
        <v>9</v>
      </c>
      <c r="J3098" t="b">
        <f t="shared" si="114"/>
        <v>0</v>
      </c>
    </row>
    <row r="3099" spans="7:10" x14ac:dyDescent="0.25">
      <c r="G3099" t="s">
        <v>18188</v>
      </c>
      <c r="H3099" t="s">
        <v>18237</v>
      </c>
      <c r="I3099">
        <f t="shared" si="115"/>
        <v>10</v>
      </c>
      <c r="J3099" t="b">
        <f t="shared" si="114"/>
        <v>0</v>
      </c>
    </row>
    <row r="3100" spans="7:10" x14ac:dyDescent="0.25">
      <c r="G3100" t="s">
        <v>18188</v>
      </c>
      <c r="H3100" t="s">
        <v>18242</v>
      </c>
      <c r="I3100">
        <f t="shared" si="115"/>
        <v>11</v>
      </c>
      <c r="J3100" t="b">
        <f t="shared" si="114"/>
        <v>0</v>
      </c>
    </row>
    <row r="3101" spans="7:10" x14ac:dyDescent="0.25">
      <c r="G3101" t="s">
        <v>18188</v>
      </c>
      <c r="H3101" t="s">
        <v>18247</v>
      </c>
      <c r="I3101">
        <f t="shared" si="115"/>
        <v>12</v>
      </c>
      <c r="J3101" t="b">
        <f t="shared" si="114"/>
        <v>0</v>
      </c>
    </row>
    <row r="3102" spans="7:10" x14ac:dyDescent="0.25">
      <c r="G3102" t="s">
        <v>18188</v>
      </c>
      <c r="H3102" t="s">
        <v>18252</v>
      </c>
      <c r="I3102">
        <f t="shared" si="115"/>
        <v>13</v>
      </c>
      <c r="J3102" t="b">
        <f t="shared" si="114"/>
        <v>0</v>
      </c>
    </row>
    <row r="3103" spans="7:10" x14ac:dyDescent="0.25">
      <c r="G3103" t="s">
        <v>18188</v>
      </c>
      <c r="H3103" t="s">
        <v>18257</v>
      </c>
      <c r="I3103">
        <f t="shared" si="115"/>
        <v>14</v>
      </c>
      <c r="J3103" t="b">
        <f t="shared" si="114"/>
        <v>0</v>
      </c>
    </row>
    <row r="3104" spans="7:10" x14ac:dyDescent="0.25">
      <c r="G3104" t="s">
        <v>18188</v>
      </c>
      <c r="H3104" t="s">
        <v>18262</v>
      </c>
      <c r="I3104">
        <f t="shared" si="115"/>
        <v>15</v>
      </c>
      <c r="J3104" t="b">
        <f t="shared" si="114"/>
        <v>0</v>
      </c>
    </row>
    <row r="3105" spans="7:10" x14ac:dyDescent="0.25">
      <c r="G3105" t="s">
        <v>18188</v>
      </c>
      <c r="H3105" t="s">
        <v>18267</v>
      </c>
      <c r="I3105">
        <f t="shared" si="115"/>
        <v>16</v>
      </c>
      <c r="J3105" t="b">
        <f t="shared" si="114"/>
        <v>0</v>
      </c>
    </row>
    <row r="3106" spans="7:10" x14ac:dyDescent="0.25">
      <c r="G3106" t="s">
        <v>18188</v>
      </c>
      <c r="H3106" t="s">
        <v>18272</v>
      </c>
      <c r="I3106">
        <f t="shared" si="115"/>
        <v>17</v>
      </c>
      <c r="J3106" t="b">
        <f t="shared" si="114"/>
        <v>0</v>
      </c>
    </row>
    <row r="3107" spans="7:10" x14ac:dyDescent="0.25">
      <c r="G3107" t="s">
        <v>18188</v>
      </c>
      <c r="H3107" t="s">
        <v>18277</v>
      </c>
      <c r="I3107">
        <f t="shared" si="115"/>
        <v>18</v>
      </c>
      <c r="J3107" t="b">
        <f t="shared" si="114"/>
        <v>0</v>
      </c>
    </row>
    <row r="3108" spans="7:10" x14ac:dyDescent="0.25">
      <c r="G3108" t="s">
        <v>18188</v>
      </c>
      <c r="H3108" t="s">
        <v>18282</v>
      </c>
      <c r="I3108">
        <f t="shared" si="115"/>
        <v>19</v>
      </c>
      <c r="J3108" t="b">
        <f t="shared" si="114"/>
        <v>0</v>
      </c>
    </row>
    <row r="3109" spans="7:10" x14ac:dyDescent="0.25">
      <c r="G3109" t="s">
        <v>18188</v>
      </c>
      <c r="H3109" t="s">
        <v>18287</v>
      </c>
      <c r="I3109">
        <f t="shared" si="115"/>
        <v>20</v>
      </c>
      <c r="J3109" t="b">
        <f t="shared" si="114"/>
        <v>0</v>
      </c>
    </row>
    <row r="3110" spans="7:10" x14ac:dyDescent="0.25">
      <c r="G3110" t="s">
        <v>18188</v>
      </c>
      <c r="H3110" t="s">
        <v>18292</v>
      </c>
      <c r="I3110">
        <f t="shared" si="115"/>
        <v>21</v>
      </c>
      <c r="J3110" t="b">
        <f t="shared" si="114"/>
        <v>0</v>
      </c>
    </row>
    <row r="3111" spans="7:10" x14ac:dyDescent="0.25">
      <c r="G3111" t="s">
        <v>18188</v>
      </c>
      <c r="H3111" t="s">
        <v>18297</v>
      </c>
      <c r="I3111">
        <f t="shared" si="115"/>
        <v>22</v>
      </c>
      <c r="J3111" t="b">
        <f t="shared" si="114"/>
        <v>0</v>
      </c>
    </row>
    <row r="3112" spans="7:10" x14ac:dyDescent="0.25">
      <c r="G3112" t="s">
        <v>18188</v>
      </c>
      <c r="H3112" t="s">
        <v>18302</v>
      </c>
      <c r="I3112">
        <f t="shared" si="115"/>
        <v>23</v>
      </c>
      <c r="J3112" t="b">
        <f t="shared" si="114"/>
        <v>0</v>
      </c>
    </row>
    <row r="3113" spans="7:10" x14ac:dyDescent="0.25">
      <c r="G3113" t="s">
        <v>18188</v>
      </c>
      <c r="H3113" t="s">
        <v>18307</v>
      </c>
      <c r="I3113">
        <f t="shared" si="115"/>
        <v>24</v>
      </c>
      <c r="J3113" t="b">
        <f t="shared" si="114"/>
        <v>0</v>
      </c>
    </row>
    <row r="3114" spans="7:10" x14ac:dyDescent="0.25">
      <c r="G3114" t="s">
        <v>18188</v>
      </c>
      <c r="H3114" t="s">
        <v>18312</v>
      </c>
      <c r="I3114">
        <f t="shared" si="115"/>
        <v>25</v>
      </c>
      <c r="J3114" t="b">
        <f t="shared" si="114"/>
        <v>0</v>
      </c>
    </row>
    <row r="3115" spans="7:10" x14ac:dyDescent="0.25">
      <c r="G3115" t="s">
        <v>18188</v>
      </c>
      <c r="H3115" t="s">
        <v>18317</v>
      </c>
      <c r="I3115">
        <f t="shared" si="115"/>
        <v>26</v>
      </c>
      <c r="J3115" t="b">
        <f t="shared" si="114"/>
        <v>0</v>
      </c>
    </row>
    <row r="3116" spans="7:10" x14ac:dyDescent="0.25">
      <c r="G3116" t="s">
        <v>18188</v>
      </c>
      <c r="H3116" t="s">
        <v>18322</v>
      </c>
      <c r="I3116">
        <f t="shared" si="115"/>
        <v>27</v>
      </c>
      <c r="J3116" t="b">
        <f t="shared" si="114"/>
        <v>0</v>
      </c>
    </row>
    <row r="3117" spans="7:10" x14ac:dyDescent="0.25">
      <c r="G3117" t="s">
        <v>18329</v>
      </c>
      <c r="H3117" t="s">
        <v>18328</v>
      </c>
      <c r="I3117">
        <f t="shared" si="115"/>
        <v>1</v>
      </c>
      <c r="J3117" t="b">
        <f t="shared" si="114"/>
        <v>0</v>
      </c>
    </row>
    <row r="3118" spans="7:10" x14ac:dyDescent="0.25">
      <c r="G3118" t="s">
        <v>18329</v>
      </c>
      <c r="H3118" t="s">
        <v>18340</v>
      </c>
      <c r="I3118">
        <f t="shared" si="115"/>
        <v>2</v>
      </c>
      <c r="J3118" t="b">
        <f t="shared" si="114"/>
        <v>0</v>
      </c>
    </row>
    <row r="3119" spans="7:10" x14ac:dyDescent="0.25">
      <c r="G3119" t="s">
        <v>18329</v>
      </c>
      <c r="H3119" t="s">
        <v>18346</v>
      </c>
      <c r="I3119">
        <f t="shared" si="115"/>
        <v>3</v>
      </c>
      <c r="J3119" t="b">
        <f t="shared" si="114"/>
        <v>0</v>
      </c>
    </row>
    <row r="3120" spans="7:10" x14ac:dyDescent="0.25">
      <c r="G3120" t="s">
        <v>18329</v>
      </c>
      <c r="H3120" t="s">
        <v>18352</v>
      </c>
      <c r="I3120">
        <f t="shared" si="115"/>
        <v>4</v>
      </c>
      <c r="J3120" t="b">
        <f t="shared" si="114"/>
        <v>0</v>
      </c>
    </row>
    <row r="3121" spans="7:10" x14ac:dyDescent="0.25">
      <c r="G3121" t="s">
        <v>18329</v>
      </c>
      <c r="H3121" t="s">
        <v>18358</v>
      </c>
      <c r="I3121">
        <f t="shared" si="115"/>
        <v>5</v>
      </c>
      <c r="J3121" t="b">
        <f t="shared" si="114"/>
        <v>0</v>
      </c>
    </row>
    <row r="3122" spans="7:10" x14ac:dyDescent="0.25">
      <c r="G3122" t="s">
        <v>18329</v>
      </c>
      <c r="H3122" t="s">
        <v>18364</v>
      </c>
      <c r="I3122">
        <f t="shared" si="115"/>
        <v>6</v>
      </c>
      <c r="J3122" t="b">
        <f t="shared" si="114"/>
        <v>0</v>
      </c>
    </row>
    <row r="3123" spans="7:10" x14ac:dyDescent="0.25">
      <c r="G3123" t="s">
        <v>18329</v>
      </c>
      <c r="H3123" t="s">
        <v>18370</v>
      </c>
      <c r="I3123">
        <f t="shared" si="115"/>
        <v>7</v>
      </c>
      <c r="J3123" t="b">
        <f t="shared" si="114"/>
        <v>0</v>
      </c>
    </row>
    <row r="3124" spans="7:10" x14ac:dyDescent="0.25">
      <c r="G3124" t="s">
        <v>18377</v>
      </c>
      <c r="H3124" t="s">
        <v>18376</v>
      </c>
      <c r="I3124">
        <f t="shared" si="115"/>
        <v>1</v>
      </c>
      <c r="J3124" t="b">
        <f t="shared" si="114"/>
        <v>0</v>
      </c>
    </row>
    <row r="3125" spans="7:10" x14ac:dyDescent="0.25">
      <c r="G3125" t="s">
        <v>18377</v>
      </c>
      <c r="H3125" t="s">
        <v>18378</v>
      </c>
      <c r="I3125">
        <f t="shared" si="115"/>
        <v>2</v>
      </c>
      <c r="J3125" t="b">
        <f t="shared" si="114"/>
        <v>0</v>
      </c>
    </row>
    <row r="3126" spans="7:10" x14ac:dyDescent="0.25">
      <c r="G3126" t="s">
        <v>18377</v>
      </c>
      <c r="H3126" t="s">
        <v>18379</v>
      </c>
      <c r="I3126">
        <f t="shared" si="115"/>
        <v>3</v>
      </c>
      <c r="J3126" t="b">
        <f t="shared" si="114"/>
        <v>0</v>
      </c>
    </row>
    <row r="3127" spans="7:10" x14ac:dyDescent="0.25">
      <c r="G3127" t="s">
        <v>18377</v>
      </c>
      <c r="H3127" t="s">
        <v>18380</v>
      </c>
      <c r="I3127">
        <f t="shared" si="115"/>
        <v>4</v>
      </c>
      <c r="J3127" t="b">
        <f t="shared" si="114"/>
        <v>0</v>
      </c>
    </row>
    <row r="3128" spans="7:10" x14ac:dyDescent="0.25">
      <c r="G3128" t="s">
        <v>18383</v>
      </c>
      <c r="H3128" t="s">
        <v>18382</v>
      </c>
      <c r="I3128">
        <f t="shared" si="115"/>
        <v>1</v>
      </c>
      <c r="J3128" t="b">
        <f t="shared" si="114"/>
        <v>0</v>
      </c>
    </row>
    <row r="3129" spans="7:10" x14ac:dyDescent="0.25">
      <c r="G3129" t="s">
        <v>18383</v>
      </c>
      <c r="H3129" t="s">
        <v>18397</v>
      </c>
      <c r="I3129">
        <f t="shared" si="115"/>
        <v>2</v>
      </c>
      <c r="J3129" t="b">
        <f t="shared" si="114"/>
        <v>0</v>
      </c>
    </row>
    <row r="3130" spans="7:10" x14ac:dyDescent="0.25">
      <c r="G3130" t="s">
        <v>18383</v>
      </c>
      <c r="H3130" t="s">
        <v>18402</v>
      </c>
      <c r="I3130">
        <f t="shared" si="115"/>
        <v>3</v>
      </c>
      <c r="J3130" t="b">
        <f t="shared" si="114"/>
        <v>0</v>
      </c>
    </row>
    <row r="3131" spans="7:10" x14ac:dyDescent="0.25">
      <c r="G3131" t="s">
        <v>18383</v>
      </c>
      <c r="H3131" t="s">
        <v>18407</v>
      </c>
      <c r="I3131">
        <f t="shared" si="115"/>
        <v>4</v>
      </c>
      <c r="J3131" t="b">
        <f t="shared" si="114"/>
        <v>0</v>
      </c>
    </row>
    <row r="3132" spans="7:10" x14ac:dyDescent="0.25">
      <c r="G3132" t="s">
        <v>18383</v>
      </c>
      <c r="H3132" t="s">
        <v>18412</v>
      </c>
      <c r="I3132">
        <f t="shared" si="115"/>
        <v>5</v>
      </c>
      <c r="J3132" t="b">
        <f t="shared" si="114"/>
        <v>0</v>
      </c>
    </row>
    <row r="3133" spans="7:10" x14ac:dyDescent="0.25">
      <c r="G3133" t="s">
        <v>18383</v>
      </c>
      <c r="H3133" t="s">
        <v>18420</v>
      </c>
      <c r="I3133">
        <f t="shared" si="115"/>
        <v>6</v>
      </c>
      <c r="J3133" t="b">
        <f t="shared" si="114"/>
        <v>0</v>
      </c>
    </row>
    <row r="3134" spans="7:10" x14ac:dyDescent="0.25">
      <c r="G3134" t="s">
        <v>18383</v>
      </c>
      <c r="H3134" t="s">
        <v>18428</v>
      </c>
      <c r="I3134">
        <f t="shared" si="115"/>
        <v>7</v>
      </c>
      <c r="J3134" t="b">
        <f t="shared" ref="J3134:J3197" si="116">G3134=Country</f>
        <v>0</v>
      </c>
    </row>
    <row r="3135" spans="7:10" x14ac:dyDescent="0.25">
      <c r="G3135" t="s">
        <v>18383</v>
      </c>
      <c r="H3135" t="s">
        <v>18433</v>
      </c>
      <c r="I3135">
        <f t="shared" si="115"/>
        <v>8</v>
      </c>
      <c r="J3135" t="b">
        <f t="shared" si="116"/>
        <v>0</v>
      </c>
    </row>
    <row r="3136" spans="7:10" x14ac:dyDescent="0.25">
      <c r="G3136" t="s">
        <v>18383</v>
      </c>
      <c r="H3136" t="s">
        <v>18438</v>
      </c>
      <c r="I3136">
        <f t="shared" si="115"/>
        <v>9</v>
      </c>
      <c r="J3136" t="b">
        <f t="shared" si="116"/>
        <v>0</v>
      </c>
    </row>
    <row r="3137" spans="7:10" x14ac:dyDescent="0.25">
      <c r="G3137" t="s">
        <v>18383</v>
      </c>
      <c r="H3137" t="s">
        <v>18443</v>
      </c>
      <c r="I3137">
        <f t="shared" si="115"/>
        <v>10</v>
      </c>
      <c r="J3137" t="b">
        <f t="shared" si="116"/>
        <v>0</v>
      </c>
    </row>
    <row r="3138" spans="7:10" x14ac:dyDescent="0.25">
      <c r="G3138" t="s">
        <v>18383</v>
      </c>
      <c r="H3138" t="s">
        <v>18451</v>
      </c>
      <c r="I3138">
        <f t="shared" si="115"/>
        <v>11</v>
      </c>
      <c r="J3138" t="b">
        <f t="shared" si="116"/>
        <v>0</v>
      </c>
    </row>
    <row r="3139" spans="7:10" x14ac:dyDescent="0.25">
      <c r="G3139" t="s">
        <v>18383</v>
      </c>
      <c r="H3139" t="s">
        <v>18456</v>
      </c>
      <c r="I3139">
        <f t="shared" ref="I3139:I3202" si="117">IF(G3139=G3138,I3138+1,1)</f>
        <v>12</v>
      </c>
      <c r="J3139" t="b">
        <f t="shared" si="116"/>
        <v>0</v>
      </c>
    </row>
    <row r="3140" spans="7:10" x14ac:dyDescent="0.25">
      <c r="G3140" t="s">
        <v>18383</v>
      </c>
      <c r="H3140" t="s">
        <v>18461</v>
      </c>
      <c r="I3140">
        <f t="shared" si="117"/>
        <v>13</v>
      </c>
      <c r="J3140" t="b">
        <f t="shared" si="116"/>
        <v>0</v>
      </c>
    </row>
    <row r="3141" spans="7:10" x14ac:dyDescent="0.25">
      <c r="G3141" t="s">
        <v>18383</v>
      </c>
      <c r="H3141" t="s">
        <v>18466</v>
      </c>
      <c r="I3141">
        <f t="shared" si="117"/>
        <v>14</v>
      </c>
      <c r="J3141" t="b">
        <f t="shared" si="116"/>
        <v>0</v>
      </c>
    </row>
    <row r="3142" spans="7:10" x14ac:dyDescent="0.25">
      <c r="G3142" t="s">
        <v>18383</v>
      </c>
      <c r="H3142" t="s">
        <v>18471</v>
      </c>
      <c r="I3142">
        <f t="shared" si="117"/>
        <v>15</v>
      </c>
      <c r="J3142" t="b">
        <f t="shared" si="116"/>
        <v>0</v>
      </c>
    </row>
    <row r="3143" spans="7:10" x14ac:dyDescent="0.25">
      <c r="G3143" t="s">
        <v>18383</v>
      </c>
      <c r="H3143" t="s">
        <v>18476</v>
      </c>
      <c r="I3143">
        <f t="shared" si="117"/>
        <v>16</v>
      </c>
      <c r="J3143" t="b">
        <f t="shared" si="116"/>
        <v>0</v>
      </c>
    </row>
    <row r="3144" spans="7:10" x14ac:dyDescent="0.25">
      <c r="G3144" t="s">
        <v>18383</v>
      </c>
      <c r="H3144" t="s">
        <v>18484</v>
      </c>
      <c r="I3144">
        <f t="shared" si="117"/>
        <v>17</v>
      </c>
      <c r="J3144" t="b">
        <f t="shared" si="116"/>
        <v>0</v>
      </c>
    </row>
    <row r="3145" spans="7:10" x14ac:dyDescent="0.25">
      <c r="G3145" t="s">
        <v>18383</v>
      </c>
      <c r="H3145" t="s">
        <v>18492</v>
      </c>
      <c r="I3145">
        <f t="shared" si="117"/>
        <v>18</v>
      </c>
      <c r="J3145" t="b">
        <f t="shared" si="116"/>
        <v>0</v>
      </c>
    </row>
    <row r="3146" spans="7:10" x14ac:dyDescent="0.25">
      <c r="G3146" t="s">
        <v>18383</v>
      </c>
      <c r="H3146" t="s">
        <v>18497</v>
      </c>
      <c r="I3146">
        <f t="shared" si="117"/>
        <v>19</v>
      </c>
      <c r="J3146" t="b">
        <f t="shared" si="116"/>
        <v>0</v>
      </c>
    </row>
    <row r="3147" spans="7:10" x14ac:dyDescent="0.25">
      <c r="G3147" t="s">
        <v>18383</v>
      </c>
      <c r="H3147" t="s">
        <v>18502</v>
      </c>
      <c r="I3147">
        <f t="shared" si="117"/>
        <v>20</v>
      </c>
      <c r="J3147" t="b">
        <f t="shared" si="116"/>
        <v>0</v>
      </c>
    </row>
    <row r="3148" spans="7:10" x14ac:dyDescent="0.25">
      <c r="G3148" t="s">
        <v>18383</v>
      </c>
      <c r="H3148" t="s">
        <v>18507</v>
      </c>
      <c r="I3148">
        <f t="shared" si="117"/>
        <v>21</v>
      </c>
      <c r="J3148" t="b">
        <f t="shared" si="116"/>
        <v>0</v>
      </c>
    </row>
    <row r="3149" spans="7:10" x14ac:dyDescent="0.25">
      <c r="G3149" t="s">
        <v>18383</v>
      </c>
      <c r="H3149" t="s">
        <v>18515</v>
      </c>
      <c r="I3149">
        <f t="shared" si="117"/>
        <v>22</v>
      </c>
      <c r="J3149" t="b">
        <f t="shared" si="116"/>
        <v>0</v>
      </c>
    </row>
    <row r="3150" spans="7:10" x14ac:dyDescent="0.25">
      <c r="G3150" t="s">
        <v>18383</v>
      </c>
      <c r="H3150" t="s">
        <v>18520</v>
      </c>
      <c r="I3150">
        <f t="shared" si="117"/>
        <v>23</v>
      </c>
      <c r="J3150" t="b">
        <f t="shared" si="116"/>
        <v>0</v>
      </c>
    </row>
    <row r="3151" spans="7:10" x14ac:dyDescent="0.25">
      <c r="G3151" t="s">
        <v>18383</v>
      </c>
      <c r="H3151" t="s">
        <v>18525</v>
      </c>
      <c r="I3151">
        <f t="shared" si="117"/>
        <v>24</v>
      </c>
      <c r="J3151" t="b">
        <f t="shared" si="116"/>
        <v>0</v>
      </c>
    </row>
    <row r="3152" spans="7:10" x14ac:dyDescent="0.25">
      <c r="G3152" t="s">
        <v>18383</v>
      </c>
      <c r="H3152" t="s">
        <v>18530</v>
      </c>
      <c r="I3152">
        <f t="shared" si="117"/>
        <v>25</v>
      </c>
      <c r="J3152" t="b">
        <f t="shared" si="116"/>
        <v>0</v>
      </c>
    </row>
    <row r="3153" spans="7:10" x14ac:dyDescent="0.25">
      <c r="G3153" t="s">
        <v>18383</v>
      </c>
      <c r="H3153" t="s">
        <v>18538</v>
      </c>
      <c r="I3153">
        <f t="shared" si="117"/>
        <v>26</v>
      </c>
      <c r="J3153" t="b">
        <f t="shared" si="116"/>
        <v>0</v>
      </c>
    </row>
    <row r="3154" spans="7:10" x14ac:dyDescent="0.25">
      <c r="G3154" t="s">
        <v>18383</v>
      </c>
      <c r="H3154" t="s">
        <v>18543</v>
      </c>
      <c r="I3154">
        <f t="shared" si="117"/>
        <v>27</v>
      </c>
      <c r="J3154" t="b">
        <f t="shared" si="116"/>
        <v>0</v>
      </c>
    </row>
    <row r="3155" spans="7:10" x14ac:dyDescent="0.25">
      <c r="G3155" t="s">
        <v>18383</v>
      </c>
      <c r="H3155" t="s">
        <v>18548</v>
      </c>
      <c r="I3155">
        <f t="shared" si="117"/>
        <v>28</v>
      </c>
      <c r="J3155" t="b">
        <f t="shared" si="116"/>
        <v>0</v>
      </c>
    </row>
    <row r="3156" spans="7:10" x14ac:dyDescent="0.25">
      <c r="G3156" t="s">
        <v>18383</v>
      </c>
      <c r="H3156" t="s">
        <v>18553</v>
      </c>
      <c r="I3156">
        <f t="shared" si="117"/>
        <v>29</v>
      </c>
      <c r="J3156" t="b">
        <f t="shared" si="116"/>
        <v>0</v>
      </c>
    </row>
    <row r="3157" spans="7:10" x14ac:dyDescent="0.25">
      <c r="G3157" t="s">
        <v>18383</v>
      </c>
      <c r="H3157" t="s">
        <v>18558</v>
      </c>
      <c r="I3157">
        <f t="shared" si="117"/>
        <v>30</v>
      </c>
      <c r="J3157" t="b">
        <f t="shared" si="116"/>
        <v>0</v>
      </c>
    </row>
    <row r="3158" spans="7:10" x14ac:dyDescent="0.25">
      <c r="G3158" t="s">
        <v>18383</v>
      </c>
      <c r="H3158" t="s">
        <v>18563</v>
      </c>
      <c r="I3158">
        <f t="shared" si="117"/>
        <v>31</v>
      </c>
      <c r="J3158" t="b">
        <f t="shared" si="116"/>
        <v>0</v>
      </c>
    </row>
    <row r="3159" spans="7:10" x14ac:dyDescent="0.25">
      <c r="G3159" t="s">
        <v>18383</v>
      </c>
      <c r="H3159" t="s">
        <v>18568</v>
      </c>
      <c r="I3159">
        <f t="shared" si="117"/>
        <v>32</v>
      </c>
      <c r="J3159" t="b">
        <f t="shared" si="116"/>
        <v>0</v>
      </c>
    </row>
    <row r="3160" spans="7:10" x14ac:dyDescent="0.25">
      <c r="G3160" t="s">
        <v>18383</v>
      </c>
      <c r="H3160" t="s">
        <v>18573</v>
      </c>
      <c r="I3160">
        <f t="shared" si="117"/>
        <v>33</v>
      </c>
      <c r="J3160" t="b">
        <f t="shared" si="116"/>
        <v>0</v>
      </c>
    </row>
    <row r="3161" spans="7:10" x14ac:dyDescent="0.25">
      <c r="G3161" t="s">
        <v>18580</v>
      </c>
      <c r="H3161" t="s">
        <v>18579</v>
      </c>
      <c r="I3161">
        <f t="shared" si="117"/>
        <v>1</v>
      </c>
      <c r="J3161" t="b">
        <f t="shared" si="116"/>
        <v>0</v>
      </c>
    </row>
    <row r="3162" spans="7:10" x14ac:dyDescent="0.25">
      <c r="G3162" t="s">
        <v>18580</v>
      </c>
      <c r="H3162" t="s">
        <v>18589</v>
      </c>
      <c r="I3162">
        <f t="shared" si="117"/>
        <v>2</v>
      </c>
      <c r="J3162" t="b">
        <f t="shared" si="116"/>
        <v>0</v>
      </c>
    </row>
    <row r="3163" spans="7:10" x14ac:dyDescent="0.25">
      <c r="G3163" t="s">
        <v>18580</v>
      </c>
      <c r="H3163" t="s">
        <v>18594</v>
      </c>
      <c r="I3163">
        <f t="shared" si="117"/>
        <v>3</v>
      </c>
      <c r="J3163" t="b">
        <f t="shared" si="116"/>
        <v>0</v>
      </c>
    </row>
    <row r="3164" spans="7:10" x14ac:dyDescent="0.25">
      <c r="G3164" t="s">
        <v>18580</v>
      </c>
      <c r="H3164" t="s">
        <v>18599</v>
      </c>
      <c r="I3164">
        <f t="shared" si="117"/>
        <v>4</v>
      </c>
      <c r="J3164" t="b">
        <f t="shared" si="116"/>
        <v>0</v>
      </c>
    </row>
    <row r="3165" spans="7:10" x14ac:dyDescent="0.25">
      <c r="G3165" t="s">
        <v>18580</v>
      </c>
      <c r="H3165" t="s">
        <v>18604</v>
      </c>
      <c r="I3165">
        <f t="shared" si="117"/>
        <v>5</v>
      </c>
      <c r="J3165" t="b">
        <f t="shared" si="116"/>
        <v>0</v>
      </c>
    </row>
    <row r="3166" spans="7:10" x14ac:dyDescent="0.25">
      <c r="G3166" t="s">
        <v>18580</v>
      </c>
      <c r="H3166" t="s">
        <v>18609</v>
      </c>
      <c r="I3166">
        <f t="shared" si="117"/>
        <v>6</v>
      </c>
      <c r="J3166" t="b">
        <f t="shared" si="116"/>
        <v>0</v>
      </c>
    </row>
    <row r="3167" spans="7:10" x14ac:dyDescent="0.25">
      <c r="G3167" t="s">
        <v>18580</v>
      </c>
      <c r="H3167" t="s">
        <v>18614</v>
      </c>
      <c r="I3167">
        <f t="shared" si="117"/>
        <v>7</v>
      </c>
      <c r="J3167" t="b">
        <f t="shared" si="116"/>
        <v>0</v>
      </c>
    </row>
    <row r="3168" spans="7:10" x14ac:dyDescent="0.25">
      <c r="G3168" t="s">
        <v>18580</v>
      </c>
      <c r="H3168" t="s">
        <v>18619</v>
      </c>
      <c r="I3168">
        <f t="shared" si="117"/>
        <v>8</v>
      </c>
      <c r="J3168" t="b">
        <f t="shared" si="116"/>
        <v>0</v>
      </c>
    </row>
    <row r="3169" spans="7:10" x14ac:dyDescent="0.25">
      <c r="G3169" t="s">
        <v>18580</v>
      </c>
      <c r="H3169" t="s">
        <v>18624</v>
      </c>
      <c r="I3169">
        <f t="shared" si="117"/>
        <v>9</v>
      </c>
      <c r="J3169" t="b">
        <f t="shared" si="116"/>
        <v>0</v>
      </c>
    </row>
    <row r="3170" spans="7:10" x14ac:dyDescent="0.25">
      <c r="G3170" t="s">
        <v>18580</v>
      </c>
      <c r="H3170" t="s">
        <v>14020</v>
      </c>
      <c r="I3170">
        <f t="shared" si="117"/>
        <v>10</v>
      </c>
      <c r="J3170" t="b">
        <f t="shared" si="116"/>
        <v>0</v>
      </c>
    </row>
    <row r="3171" spans="7:10" x14ac:dyDescent="0.25">
      <c r="G3171" t="s">
        <v>18580</v>
      </c>
      <c r="H3171" t="s">
        <v>6908</v>
      </c>
      <c r="I3171">
        <f t="shared" si="117"/>
        <v>11</v>
      </c>
      <c r="J3171" t="b">
        <f t="shared" si="116"/>
        <v>0</v>
      </c>
    </row>
    <row r="3172" spans="7:10" x14ac:dyDescent="0.25">
      <c r="G3172" t="s">
        <v>18580</v>
      </c>
      <c r="H3172" t="s">
        <v>18636</v>
      </c>
      <c r="I3172">
        <f t="shared" si="117"/>
        <v>12</v>
      </c>
      <c r="J3172" t="b">
        <f t="shared" si="116"/>
        <v>0</v>
      </c>
    </row>
    <row r="3173" spans="7:10" x14ac:dyDescent="0.25">
      <c r="G3173" t="s">
        <v>18580</v>
      </c>
      <c r="H3173" t="s">
        <v>18641</v>
      </c>
      <c r="I3173">
        <f t="shared" si="117"/>
        <v>13</v>
      </c>
      <c r="J3173" t="b">
        <f t="shared" si="116"/>
        <v>0</v>
      </c>
    </row>
    <row r="3174" spans="7:10" x14ac:dyDescent="0.25">
      <c r="G3174" t="s">
        <v>18580</v>
      </c>
      <c r="H3174" t="s">
        <v>18646</v>
      </c>
      <c r="I3174">
        <f t="shared" si="117"/>
        <v>14</v>
      </c>
      <c r="J3174" t="b">
        <f t="shared" si="116"/>
        <v>0</v>
      </c>
    </row>
    <row r="3175" spans="7:10" x14ac:dyDescent="0.25">
      <c r="G3175" t="s">
        <v>18580</v>
      </c>
      <c r="H3175" t="s">
        <v>18651</v>
      </c>
      <c r="I3175">
        <f t="shared" si="117"/>
        <v>15</v>
      </c>
      <c r="J3175" t="b">
        <f t="shared" si="116"/>
        <v>0</v>
      </c>
    </row>
    <row r="3176" spans="7:10" x14ac:dyDescent="0.25">
      <c r="G3176" t="s">
        <v>18580</v>
      </c>
      <c r="H3176" t="s">
        <v>18656</v>
      </c>
      <c r="I3176">
        <f t="shared" si="117"/>
        <v>16</v>
      </c>
      <c r="J3176" t="b">
        <f t="shared" si="116"/>
        <v>0</v>
      </c>
    </row>
    <row r="3177" spans="7:10" x14ac:dyDescent="0.25">
      <c r="G3177" t="s">
        <v>18580</v>
      </c>
      <c r="H3177" t="s">
        <v>18661</v>
      </c>
      <c r="I3177">
        <f t="shared" si="117"/>
        <v>17</v>
      </c>
      <c r="J3177" t="b">
        <f t="shared" si="116"/>
        <v>0</v>
      </c>
    </row>
    <row r="3178" spans="7:10" x14ac:dyDescent="0.25">
      <c r="G3178" t="s">
        <v>18580</v>
      </c>
      <c r="H3178" t="s">
        <v>18666</v>
      </c>
      <c r="I3178">
        <f t="shared" si="117"/>
        <v>18</v>
      </c>
      <c r="J3178" t="b">
        <f t="shared" si="116"/>
        <v>0</v>
      </c>
    </row>
    <row r="3179" spans="7:10" x14ac:dyDescent="0.25">
      <c r="G3179" t="s">
        <v>18580</v>
      </c>
      <c r="H3179" t="s">
        <v>18671</v>
      </c>
      <c r="I3179">
        <f t="shared" si="117"/>
        <v>19</v>
      </c>
      <c r="J3179" t="b">
        <f t="shared" si="116"/>
        <v>0</v>
      </c>
    </row>
    <row r="3180" spans="7:10" x14ac:dyDescent="0.25">
      <c r="G3180" t="s">
        <v>18580</v>
      </c>
      <c r="H3180" t="s">
        <v>18676</v>
      </c>
      <c r="I3180">
        <f t="shared" si="117"/>
        <v>20</v>
      </c>
      <c r="J3180" t="b">
        <f t="shared" si="116"/>
        <v>0</v>
      </c>
    </row>
    <row r="3181" spans="7:10" x14ac:dyDescent="0.25">
      <c r="G3181" t="s">
        <v>18580</v>
      </c>
      <c r="H3181" t="s">
        <v>10190</v>
      </c>
      <c r="I3181">
        <f t="shared" si="117"/>
        <v>21</v>
      </c>
      <c r="J3181" t="b">
        <f t="shared" si="116"/>
        <v>0</v>
      </c>
    </row>
    <row r="3182" spans="7:10" x14ac:dyDescent="0.25">
      <c r="G3182" t="s">
        <v>18580</v>
      </c>
      <c r="H3182" t="s">
        <v>18684</v>
      </c>
      <c r="I3182">
        <f t="shared" si="117"/>
        <v>22</v>
      </c>
      <c r="J3182" t="b">
        <f t="shared" si="116"/>
        <v>0</v>
      </c>
    </row>
    <row r="3183" spans="7:10" x14ac:dyDescent="0.25">
      <c r="G3183" t="s">
        <v>18580</v>
      </c>
      <c r="H3183" t="s">
        <v>18689</v>
      </c>
      <c r="I3183">
        <f t="shared" si="117"/>
        <v>23</v>
      </c>
      <c r="J3183" t="b">
        <f t="shared" si="116"/>
        <v>0</v>
      </c>
    </row>
    <row r="3184" spans="7:10" x14ac:dyDescent="0.25">
      <c r="G3184" t="s">
        <v>18580</v>
      </c>
      <c r="H3184" t="s">
        <v>18694</v>
      </c>
      <c r="I3184">
        <f t="shared" si="117"/>
        <v>24</v>
      </c>
      <c r="J3184" t="b">
        <f t="shared" si="116"/>
        <v>0</v>
      </c>
    </row>
    <row r="3185" spans="7:10" x14ac:dyDescent="0.25">
      <c r="G3185" t="s">
        <v>18580</v>
      </c>
      <c r="H3185" t="s">
        <v>18699</v>
      </c>
      <c r="I3185">
        <f t="shared" si="117"/>
        <v>25</v>
      </c>
      <c r="J3185" t="b">
        <f t="shared" si="116"/>
        <v>0</v>
      </c>
    </row>
    <row r="3186" spans="7:10" x14ac:dyDescent="0.25">
      <c r="G3186" t="s">
        <v>18580</v>
      </c>
      <c r="H3186" t="s">
        <v>18704</v>
      </c>
      <c r="I3186">
        <f t="shared" si="117"/>
        <v>26</v>
      </c>
      <c r="J3186" t="b">
        <f t="shared" si="116"/>
        <v>0</v>
      </c>
    </row>
    <row r="3187" spans="7:10" x14ac:dyDescent="0.25">
      <c r="G3187" t="s">
        <v>18580</v>
      </c>
      <c r="H3187" t="s">
        <v>3119</v>
      </c>
      <c r="I3187">
        <f t="shared" si="117"/>
        <v>27</v>
      </c>
      <c r="J3187" t="b">
        <f t="shared" si="116"/>
        <v>0</v>
      </c>
    </row>
    <row r="3188" spans="7:10" x14ac:dyDescent="0.25">
      <c r="G3188" t="s">
        <v>18580</v>
      </c>
      <c r="H3188" t="s">
        <v>18712</v>
      </c>
      <c r="I3188">
        <f t="shared" si="117"/>
        <v>28</v>
      </c>
      <c r="J3188" t="b">
        <f t="shared" si="116"/>
        <v>0</v>
      </c>
    </row>
    <row r="3189" spans="7:10" x14ac:dyDescent="0.25">
      <c r="G3189" t="s">
        <v>18580</v>
      </c>
      <c r="H3189" t="s">
        <v>18717</v>
      </c>
      <c r="I3189">
        <f t="shared" si="117"/>
        <v>29</v>
      </c>
      <c r="J3189" t="b">
        <f t="shared" si="116"/>
        <v>0</v>
      </c>
    </row>
    <row r="3190" spans="7:10" x14ac:dyDescent="0.25">
      <c r="G3190" t="s">
        <v>18580</v>
      </c>
      <c r="H3190" t="s">
        <v>18722</v>
      </c>
      <c r="I3190">
        <f t="shared" si="117"/>
        <v>30</v>
      </c>
      <c r="J3190" t="b">
        <f t="shared" si="116"/>
        <v>0</v>
      </c>
    </row>
    <row r="3191" spans="7:10" x14ac:dyDescent="0.25">
      <c r="G3191" t="s">
        <v>18580</v>
      </c>
      <c r="H3191" t="s">
        <v>18727</v>
      </c>
      <c r="I3191">
        <f t="shared" si="117"/>
        <v>31</v>
      </c>
      <c r="J3191" t="b">
        <f t="shared" si="116"/>
        <v>0</v>
      </c>
    </row>
    <row r="3192" spans="7:10" x14ac:dyDescent="0.25">
      <c r="G3192" t="s">
        <v>18580</v>
      </c>
      <c r="H3192" t="s">
        <v>18732</v>
      </c>
      <c r="I3192">
        <f t="shared" si="117"/>
        <v>32</v>
      </c>
      <c r="J3192" t="b">
        <f t="shared" si="116"/>
        <v>0</v>
      </c>
    </row>
    <row r="3193" spans="7:10" x14ac:dyDescent="0.25">
      <c r="G3193" t="s">
        <v>18580</v>
      </c>
      <c r="H3193" t="s">
        <v>18737</v>
      </c>
      <c r="I3193">
        <f t="shared" si="117"/>
        <v>33</v>
      </c>
      <c r="J3193" t="b">
        <f t="shared" si="116"/>
        <v>0</v>
      </c>
    </row>
    <row r="3194" spans="7:10" x14ac:dyDescent="0.25">
      <c r="G3194" t="s">
        <v>18580</v>
      </c>
      <c r="H3194" t="s">
        <v>18742</v>
      </c>
      <c r="I3194">
        <f t="shared" si="117"/>
        <v>34</v>
      </c>
      <c r="J3194" t="b">
        <f t="shared" si="116"/>
        <v>0</v>
      </c>
    </row>
    <row r="3195" spans="7:10" x14ac:dyDescent="0.25">
      <c r="G3195" t="s">
        <v>18580</v>
      </c>
      <c r="H3195" t="s">
        <v>18747</v>
      </c>
      <c r="I3195">
        <f t="shared" si="117"/>
        <v>35</v>
      </c>
      <c r="J3195" t="b">
        <f t="shared" si="116"/>
        <v>0</v>
      </c>
    </row>
    <row r="3196" spans="7:10" x14ac:dyDescent="0.25">
      <c r="G3196" t="s">
        <v>18580</v>
      </c>
      <c r="H3196" t="s">
        <v>18752</v>
      </c>
      <c r="I3196">
        <f t="shared" si="117"/>
        <v>36</v>
      </c>
      <c r="J3196" t="b">
        <f t="shared" si="116"/>
        <v>0</v>
      </c>
    </row>
    <row r="3197" spans="7:10" x14ac:dyDescent="0.25">
      <c r="G3197" t="s">
        <v>18580</v>
      </c>
      <c r="H3197" t="s">
        <v>18757</v>
      </c>
      <c r="I3197">
        <f t="shared" si="117"/>
        <v>37</v>
      </c>
      <c r="J3197" t="b">
        <f t="shared" si="116"/>
        <v>0</v>
      </c>
    </row>
    <row r="3198" spans="7:10" x14ac:dyDescent="0.25">
      <c r="G3198" t="s">
        <v>18580</v>
      </c>
      <c r="H3198" t="s">
        <v>18762</v>
      </c>
      <c r="I3198">
        <f t="shared" si="117"/>
        <v>38</v>
      </c>
      <c r="J3198" t="b">
        <f t="shared" ref="J3198:J3261" si="118">G3198=Country</f>
        <v>0</v>
      </c>
    </row>
    <row r="3199" spans="7:10" x14ac:dyDescent="0.25">
      <c r="G3199" t="s">
        <v>18580</v>
      </c>
      <c r="H3199" t="s">
        <v>18767</v>
      </c>
      <c r="I3199">
        <f t="shared" si="117"/>
        <v>39</v>
      </c>
      <c r="J3199" t="b">
        <f t="shared" si="118"/>
        <v>0</v>
      </c>
    </row>
    <row r="3200" spans="7:10" x14ac:dyDescent="0.25">
      <c r="G3200" t="s">
        <v>18580</v>
      </c>
      <c r="H3200" t="s">
        <v>18772</v>
      </c>
      <c r="I3200">
        <f t="shared" si="117"/>
        <v>40</v>
      </c>
      <c r="J3200" t="b">
        <f t="shared" si="118"/>
        <v>0</v>
      </c>
    </row>
    <row r="3201" spans="7:10" x14ac:dyDescent="0.25">
      <c r="G3201" t="s">
        <v>18580</v>
      </c>
      <c r="H3201" t="s">
        <v>18777</v>
      </c>
      <c r="I3201">
        <f t="shared" si="117"/>
        <v>41</v>
      </c>
      <c r="J3201" t="b">
        <f t="shared" si="118"/>
        <v>0</v>
      </c>
    </row>
    <row r="3202" spans="7:10" x14ac:dyDescent="0.25">
      <c r="G3202" t="s">
        <v>18580</v>
      </c>
      <c r="H3202" t="s">
        <v>18782</v>
      </c>
      <c r="I3202">
        <f t="shared" si="117"/>
        <v>42</v>
      </c>
      <c r="J3202" t="b">
        <f t="shared" si="118"/>
        <v>0</v>
      </c>
    </row>
    <row r="3203" spans="7:10" x14ac:dyDescent="0.25">
      <c r="G3203" t="s">
        <v>18580</v>
      </c>
      <c r="H3203" t="s">
        <v>18787</v>
      </c>
      <c r="I3203">
        <f t="shared" ref="I3203:I3266" si="119">IF(G3203=G3202,I3202+1,1)</f>
        <v>43</v>
      </c>
      <c r="J3203" t="b">
        <f t="shared" si="118"/>
        <v>0</v>
      </c>
    </row>
    <row r="3204" spans="7:10" x14ac:dyDescent="0.25">
      <c r="G3204" t="s">
        <v>18580</v>
      </c>
      <c r="H3204" t="s">
        <v>18792</v>
      </c>
      <c r="I3204">
        <f t="shared" si="119"/>
        <v>44</v>
      </c>
      <c r="J3204" t="b">
        <f t="shared" si="118"/>
        <v>0</v>
      </c>
    </row>
    <row r="3205" spans="7:10" x14ac:dyDescent="0.25">
      <c r="G3205" t="s">
        <v>18580</v>
      </c>
      <c r="H3205" t="s">
        <v>18797</v>
      </c>
      <c r="I3205">
        <f t="shared" si="119"/>
        <v>45</v>
      </c>
      <c r="J3205" t="b">
        <f t="shared" si="118"/>
        <v>0</v>
      </c>
    </row>
    <row r="3206" spans="7:10" x14ac:dyDescent="0.25">
      <c r="G3206" t="s">
        <v>18580</v>
      </c>
      <c r="H3206" t="s">
        <v>18802</v>
      </c>
      <c r="I3206">
        <f t="shared" si="119"/>
        <v>46</v>
      </c>
      <c r="J3206" t="b">
        <f t="shared" si="118"/>
        <v>0</v>
      </c>
    </row>
    <row r="3207" spans="7:10" x14ac:dyDescent="0.25">
      <c r="G3207" t="s">
        <v>18580</v>
      </c>
      <c r="H3207" t="s">
        <v>18807</v>
      </c>
      <c r="I3207">
        <f t="shared" si="119"/>
        <v>47</v>
      </c>
      <c r="J3207" t="b">
        <f t="shared" si="118"/>
        <v>0</v>
      </c>
    </row>
    <row r="3208" spans="7:10" x14ac:dyDescent="0.25">
      <c r="G3208" t="s">
        <v>18580</v>
      </c>
      <c r="H3208" t="s">
        <v>18812</v>
      </c>
      <c r="I3208">
        <f t="shared" si="119"/>
        <v>48</v>
      </c>
      <c r="J3208" t="b">
        <f t="shared" si="118"/>
        <v>0</v>
      </c>
    </row>
    <row r="3209" spans="7:10" x14ac:dyDescent="0.25">
      <c r="G3209" t="s">
        <v>18580</v>
      </c>
      <c r="H3209" t="s">
        <v>18817</v>
      </c>
      <c r="I3209">
        <f t="shared" si="119"/>
        <v>49</v>
      </c>
      <c r="J3209" t="b">
        <f t="shared" si="118"/>
        <v>0</v>
      </c>
    </row>
    <row r="3210" spans="7:10" x14ac:dyDescent="0.25">
      <c r="G3210" t="s">
        <v>18580</v>
      </c>
      <c r="H3210" t="s">
        <v>18822</v>
      </c>
      <c r="I3210">
        <f t="shared" si="119"/>
        <v>50</v>
      </c>
      <c r="J3210" t="b">
        <f t="shared" si="118"/>
        <v>0</v>
      </c>
    </row>
    <row r="3211" spans="7:10" x14ac:dyDescent="0.25">
      <c r="G3211" t="s">
        <v>18580</v>
      </c>
      <c r="H3211" t="s">
        <v>18827</v>
      </c>
      <c r="I3211">
        <f t="shared" si="119"/>
        <v>51</v>
      </c>
      <c r="J3211" t="b">
        <f t="shared" si="118"/>
        <v>0</v>
      </c>
    </row>
    <row r="3212" spans="7:10" x14ac:dyDescent="0.25">
      <c r="G3212" t="s">
        <v>18834</v>
      </c>
      <c r="H3212" t="s">
        <v>18833</v>
      </c>
      <c r="I3212">
        <f t="shared" si="119"/>
        <v>1</v>
      </c>
      <c r="J3212" t="b">
        <f t="shared" si="118"/>
        <v>0</v>
      </c>
    </row>
    <row r="3213" spans="7:10" x14ac:dyDescent="0.25">
      <c r="G3213" t="s">
        <v>18834</v>
      </c>
      <c r="H3213" t="s">
        <v>1222</v>
      </c>
      <c r="I3213">
        <f t="shared" si="119"/>
        <v>2</v>
      </c>
      <c r="J3213" t="b">
        <f t="shared" si="118"/>
        <v>0</v>
      </c>
    </row>
    <row r="3214" spans="7:10" x14ac:dyDescent="0.25">
      <c r="G3214" t="s">
        <v>18834</v>
      </c>
      <c r="H3214" t="s">
        <v>18846</v>
      </c>
      <c r="I3214">
        <f t="shared" si="119"/>
        <v>3</v>
      </c>
      <c r="J3214" t="b">
        <f t="shared" si="118"/>
        <v>0</v>
      </c>
    </row>
    <row r="3215" spans="7:10" x14ac:dyDescent="0.25">
      <c r="G3215" t="s">
        <v>18853</v>
      </c>
      <c r="H3215" t="s">
        <v>18852</v>
      </c>
      <c r="I3215">
        <f t="shared" si="119"/>
        <v>1</v>
      </c>
      <c r="J3215" t="b">
        <f t="shared" si="118"/>
        <v>0</v>
      </c>
    </row>
    <row r="3216" spans="7:10" x14ac:dyDescent="0.25">
      <c r="G3216" t="s">
        <v>18853</v>
      </c>
      <c r="H3216" t="s">
        <v>18863</v>
      </c>
      <c r="I3216">
        <f t="shared" si="119"/>
        <v>2</v>
      </c>
      <c r="J3216" t="b">
        <f t="shared" si="118"/>
        <v>0</v>
      </c>
    </row>
    <row r="3217" spans="7:10" x14ac:dyDescent="0.25">
      <c r="G3217" t="s">
        <v>18853</v>
      </c>
      <c r="H3217" t="s">
        <v>18868</v>
      </c>
      <c r="I3217">
        <f t="shared" si="119"/>
        <v>3</v>
      </c>
      <c r="J3217" t="b">
        <f t="shared" si="118"/>
        <v>0</v>
      </c>
    </row>
    <row r="3218" spans="7:10" x14ac:dyDescent="0.25">
      <c r="G3218" t="s">
        <v>18853</v>
      </c>
      <c r="H3218" t="s">
        <v>18873</v>
      </c>
      <c r="I3218">
        <f t="shared" si="119"/>
        <v>4</v>
      </c>
      <c r="J3218" t="b">
        <f t="shared" si="118"/>
        <v>0</v>
      </c>
    </row>
    <row r="3219" spans="7:10" x14ac:dyDescent="0.25">
      <c r="G3219" t="s">
        <v>18853</v>
      </c>
      <c r="H3219" t="s">
        <v>18878</v>
      </c>
      <c r="I3219">
        <f t="shared" si="119"/>
        <v>5</v>
      </c>
      <c r="J3219" t="b">
        <f t="shared" si="118"/>
        <v>0</v>
      </c>
    </row>
    <row r="3220" spans="7:10" x14ac:dyDescent="0.25">
      <c r="G3220" t="s">
        <v>18853</v>
      </c>
      <c r="H3220" t="s">
        <v>18883</v>
      </c>
      <c r="I3220">
        <f t="shared" si="119"/>
        <v>6</v>
      </c>
      <c r="J3220" t="b">
        <f t="shared" si="118"/>
        <v>0</v>
      </c>
    </row>
    <row r="3221" spans="7:10" x14ac:dyDescent="0.25">
      <c r="G3221" t="s">
        <v>18853</v>
      </c>
      <c r="H3221" t="s">
        <v>14020</v>
      </c>
      <c r="I3221">
        <f t="shared" si="119"/>
        <v>7</v>
      </c>
      <c r="J3221" t="b">
        <f t="shared" si="118"/>
        <v>0</v>
      </c>
    </row>
    <row r="3222" spans="7:10" x14ac:dyDescent="0.25">
      <c r="G3222" t="s">
        <v>18853</v>
      </c>
      <c r="H3222" t="s">
        <v>18891</v>
      </c>
      <c r="I3222">
        <f t="shared" si="119"/>
        <v>8</v>
      </c>
      <c r="J3222" t="b">
        <f t="shared" si="118"/>
        <v>0</v>
      </c>
    </row>
    <row r="3223" spans="7:10" x14ac:dyDescent="0.25">
      <c r="G3223" t="s">
        <v>18853</v>
      </c>
      <c r="H3223" t="s">
        <v>18896</v>
      </c>
      <c r="I3223">
        <f t="shared" si="119"/>
        <v>9</v>
      </c>
      <c r="J3223" t="b">
        <f t="shared" si="118"/>
        <v>0</v>
      </c>
    </row>
    <row r="3224" spans="7:10" x14ac:dyDescent="0.25">
      <c r="G3224" t="s">
        <v>18853</v>
      </c>
      <c r="H3224" t="s">
        <v>18901</v>
      </c>
      <c r="I3224">
        <f t="shared" si="119"/>
        <v>10</v>
      </c>
      <c r="J3224" t="b">
        <f t="shared" si="118"/>
        <v>0</v>
      </c>
    </row>
    <row r="3225" spans="7:10" x14ac:dyDescent="0.25">
      <c r="G3225" t="s">
        <v>18853</v>
      </c>
      <c r="H3225" t="s">
        <v>18906</v>
      </c>
      <c r="I3225">
        <f t="shared" si="119"/>
        <v>11</v>
      </c>
      <c r="J3225" t="b">
        <f t="shared" si="118"/>
        <v>0</v>
      </c>
    </row>
    <row r="3226" spans="7:10" x14ac:dyDescent="0.25">
      <c r="G3226" t="s">
        <v>18853</v>
      </c>
      <c r="H3226" t="s">
        <v>1328</v>
      </c>
      <c r="I3226">
        <f t="shared" si="119"/>
        <v>12</v>
      </c>
      <c r="J3226" t="b">
        <f t="shared" si="118"/>
        <v>0</v>
      </c>
    </row>
    <row r="3227" spans="7:10" x14ac:dyDescent="0.25">
      <c r="G3227" t="s">
        <v>18853</v>
      </c>
      <c r="H3227" t="s">
        <v>18914</v>
      </c>
      <c r="I3227">
        <f t="shared" si="119"/>
        <v>13</v>
      </c>
      <c r="J3227" t="b">
        <f t="shared" si="118"/>
        <v>0</v>
      </c>
    </row>
    <row r="3228" spans="7:10" x14ac:dyDescent="0.25">
      <c r="G3228" t="s">
        <v>18853</v>
      </c>
      <c r="H3228" t="s">
        <v>18919</v>
      </c>
      <c r="I3228">
        <f t="shared" si="119"/>
        <v>14</v>
      </c>
      <c r="J3228" t="b">
        <f t="shared" si="118"/>
        <v>0</v>
      </c>
    </row>
    <row r="3229" spans="7:10" x14ac:dyDescent="0.25">
      <c r="G3229" t="s">
        <v>18853</v>
      </c>
      <c r="H3229" t="s">
        <v>18924</v>
      </c>
      <c r="I3229">
        <f t="shared" si="119"/>
        <v>15</v>
      </c>
      <c r="J3229" t="b">
        <f t="shared" si="118"/>
        <v>0</v>
      </c>
    </row>
    <row r="3230" spans="7:10" x14ac:dyDescent="0.25">
      <c r="G3230" t="s">
        <v>18853</v>
      </c>
      <c r="H3230" t="s">
        <v>4826</v>
      </c>
      <c r="I3230">
        <f t="shared" si="119"/>
        <v>16</v>
      </c>
      <c r="J3230" t="b">
        <f t="shared" si="118"/>
        <v>0</v>
      </c>
    </row>
    <row r="3231" spans="7:10" x14ac:dyDescent="0.25">
      <c r="G3231" t="s">
        <v>18853</v>
      </c>
      <c r="H3231" t="s">
        <v>18932</v>
      </c>
      <c r="I3231">
        <f t="shared" si="119"/>
        <v>17</v>
      </c>
      <c r="J3231" t="b">
        <f t="shared" si="118"/>
        <v>0</v>
      </c>
    </row>
    <row r="3232" spans="7:10" x14ac:dyDescent="0.25">
      <c r="G3232" t="s">
        <v>18853</v>
      </c>
      <c r="H3232" t="s">
        <v>18937</v>
      </c>
      <c r="I3232">
        <f t="shared" si="119"/>
        <v>18</v>
      </c>
      <c r="J3232" t="b">
        <f t="shared" si="118"/>
        <v>0</v>
      </c>
    </row>
    <row r="3233" spans="7:10" x14ac:dyDescent="0.25">
      <c r="G3233" t="s">
        <v>18853</v>
      </c>
      <c r="H3233" t="s">
        <v>18942</v>
      </c>
      <c r="I3233">
        <f t="shared" si="119"/>
        <v>19</v>
      </c>
      <c r="J3233" t="b">
        <f t="shared" si="118"/>
        <v>0</v>
      </c>
    </row>
    <row r="3234" spans="7:10" x14ac:dyDescent="0.25">
      <c r="G3234" t="s">
        <v>18950</v>
      </c>
      <c r="H3234" t="s">
        <v>18949</v>
      </c>
      <c r="I3234">
        <f t="shared" si="119"/>
        <v>1</v>
      </c>
      <c r="J3234" t="b">
        <f t="shared" si="118"/>
        <v>0</v>
      </c>
    </row>
    <row r="3235" spans="7:10" x14ac:dyDescent="0.25">
      <c r="G3235" t="s">
        <v>18950</v>
      </c>
      <c r="H3235" t="s">
        <v>18960</v>
      </c>
      <c r="I3235">
        <f t="shared" si="119"/>
        <v>2</v>
      </c>
      <c r="J3235" t="b">
        <f t="shared" si="118"/>
        <v>0</v>
      </c>
    </row>
    <row r="3236" spans="7:10" x14ac:dyDescent="0.25">
      <c r="G3236" t="s">
        <v>18950</v>
      </c>
      <c r="H3236" t="s">
        <v>18966</v>
      </c>
      <c r="I3236">
        <f t="shared" si="119"/>
        <v>3</v>
      </c>
      <c r="J3236" t="b">
        <f t="shared" si="118"/>
        <v>0</v>
      </c>
    </row>
    <row r="3237" spans="7:10" x14ac:dyDescent="0.25">
      <c r="G3237" t="s">
        <v>18950</v>
      </c>
      <c r="H3237" t="s">
        <v>18972</v>
      </c>
      <c r="I3237">
        <f t="shared" si="119"/>
        <v>4</v>
      </c>
      <c r="J3237" t="b">
        <f t="shared" si="118"/>
        <v>0</v>
      </c>
    </row>
    <row r="3238" spans="7:10" x14ac:dyDescent="0.25">
      <c r="G3238" t="s">
        <v>18950</v>
      </c>
      <c r="H3238" t="s">
        <v>18978</v>
      </c>
      <c r="I3238">
        <f t="shared" si="119"/>
        <v>5</v>
      </c>
      <c r="J3238" t="b">
        <f t="shared" si="118"/>
        <v>0</v>
      </c>
    </row>
    <row r="3239" spans="7:10" x14ac:dyDescent="0.25">
      <c r="G3239" t="s">
        <v>18950</v>
      </c>
      <c r="H3239" t="s">
        <v>18984</v>
      </c>
      <c r="I3239">
        <f t="shared" si="119"/>
        <v>6</v>
      </c>
      <c r="J3239" t="b">
        <f t="shared" si="118"/>
        <v>0</v>
      </c>
    </row>
    <row r="3240" spans="7:10" x14ac:dyDescent="0.25">
      <c r="G3240" t="s">
        <v>18950</v>
      </c>
      <c r="H3240" t="s">
        <v>18989</v>
      </c>
      <c r="I3240">
        <f t="shared" si="119"/>
        <v>7</v>
      </c>
      <c r="J3240" t="b">
        <f t="shared" si="118"/>
        <v>0</v>
      </c>
    </row>
    <row r="3241" spans="7:10" x14ac:dyDescent="0.25">
      <c r="G3241" t="s">
        <v>18950</v>
      </c>
      <c r="H3241" t="s">
        <v>18994</v>
      </c>
      <c r="I3241">
        <f t="shared" si="119"/>
        <v>8</v>
      </c>
      <c r="J3241" t="b">
        <f t="shared" si="118"/>
        <v>0</v>
      </c>
    </row>
    <row r="3242" spans="7:10" x14ac:dyDescent="0.25">
      <c r="G3242" t="s">
        <v>18950</v>
      </c>
      <c r="H3242" t="s">
        <v>18999</v>
      </c>
      <c r="I3242">
        <f t="shared" si="119"/>
        <v>9</v>
      </c>
      <c r="J3242" t="b">
        <f t="shared" si="118"/>
        <v>0</v>
      </c>
    </row>
    <row r="3243" spans="7:10" x14ac:dyDescent="0.25">
      <c r="G3243" t="s">
        <v>18950</v>
      </c>
      <c r="H3243" t="s">
        <v>19004</v>
      </c>
      <c r="I3243">
        <f t="shared" si="119"/>
        <v>10</v>
      </c>
      <c r="J3243" t="b">
        <f t="shared" si="118"/>
        <v>0</v>
      </c>
    </row>
    <row r="3244" spans="7:10" x14ac:dyDescent="0.25">
      <c r="G3244" t="s">
        <v>18950</v>
      </c>
      <c r="H3244" t="s">
        <v>19009</v>
      </c>
      <c r="I3244">
        <f t="shared" si="119"/>
        <v>11</v>
      </c>
      <c r="J3244" t="b">
        <f t="shared" si="118"/>
        <v>0</v>
      </c>
    </row>
    <row r="3245" spans="7:10" x14ac:dyDescent="0.25">
      <c r="G3245" t="s">
        <v>18950</v>
      </c>
      <c r="H3245" t="s">
        <v>19015</v>
      </c>
      <c r="I3245">
        <f t="shared" si="119"/>
        <v>12</v>
      </c>
      <c r="J3245" t="b">
        <f t="shared" si="118"/>
        <v>0</v>
      </c>
    </row>
    <row r="3246" spans="7:10" x14ac:dyDescent="0.25">
      <c r="G3246" t="s">
        <v>18950</v>
      </c>
      <c r="H3246" t="s">
        <v>19021</v>
      </c>
      <c r="I3246">
        <f t="shared" si="119"/>
        <v>13</v>
      </c>
      <c r="J3246" t="b">
        <f t="shared" si="118"/>
        <v>0</v>
      </c>
    </row>
    <row r="3247" spans="7:10" x14ac:dyDescent="0.25">
      <c r="G3247" t="s">
        <v>18950</v>
      </c>
      <c r="H3247" t="s">
        <v>19027</v>
      </c>
      <c r="I3247">
        <f t="shared" si="119"/>
        <v>14</v>
      </c>
      <c r="J3247" t="b">
        <f t="shared" si="118"/>
        <v>0</v>
      </c>
    </row>
    <row r="3248" spans="7:10" x14ac:dyDescent="0.25">
      <c r="G3248" t="s">
        <v>19034</v>
      </c>
      <c r="H3248" t="s">
        <v>19033</v>
      </c>
      <c r="I3248">
        <f t="shared" si="119"/>
        <v>1</v>
      </c>
      <c r="J3248" t="b">
        <f t="shared" si="118"/>
        <v>0</v>
      </c>
    </row>
    <row r="3249" spans="7:10" x14ac:dyDescent="0.25">
      <c r="G3249" t="s">
        <v>19034</v>
      </c>
      <c r="H3249" t="s">
        <v>19044</v>
      </c>
      <c r="I3249">
        <f t="shared" si="119"/>
        <v>2</v>
      </c>
      <c r="J3249" t="b">
        <f t="shared" si="118"/>
        <v>0</v>
      </c>
    </row>
    <row r="3250" spans="7:10" x14ac:dyDescent="0.25">
      <c r="G3250" t="s">
        <v>19034</v>
      </c>
      <c r="H3250" t="s">
        <v>19049</v>
      </c>
      <c r="I3250">
        <f t="shared" si="119"/>
        <v>3</v>
      </c>
      <c r="J3250" t="b">
        <f t="shared" si="118"/>
        <v>0</v>
      </c>
    </row>
    <row r="3251" spans="7:10" x14ac:dyDescent="0.25">
      <c r="G3251" t="s">
        <v>19034</v>
      </c>
      <c r="H3251" t="s">
        <v>19054</v>
      </c>
      <c r="I3251">
        <f t="shared" si="119"/>
        <v>4</v>
      </c>
      <c r="J3251" t="b">
        <f t="shared" si="118"/>
        <v>0</v>
      </c>
    </row>
    <row r="3252" spans="7:10" x14ac:dyDescent="0.25">
      <c r="G3252" t="s">
        <v>19034</v>
      </c>
      <c r="H3252" t="s">
        <v>19059</v>
      </c>
      <c r="I3252">
        <f t="shared" si="119"/>
        <v>5</v>
      </c>
      <c r="J3252" t="b">
        <f t="shared" si="118"/>
        <v>0</v>
      </c>
    </row>
    <row r="3253" spans="7:10" x14ac:dyDescent="0.25">
      <c r="G3253" t="s">
        <v>19034</v>
      </c>
      <c r="H3253" t="s">
        <v>19064</v>
      </c>
      <c r="I3253">
        <f t="shared" si="119"/>
        <v>6</v>
      </c>
      <c r="J3253" t="b">
        <f t="shared" si="118"/>
        <v>0</v>
      </c>
    </row>
    <row r="3254" spans="7:10" x14ac:dyDescent="0.25">
      <c r="G3254" t="s">
        <v>19070</v>
      </c>
      <c r="H3254" t="s">
        <v>2884</v>
      </c>
      <c r="I3254">
        <f t="shared" si="119"/>
        <v>1</v>
      </c>
      <c r="J3254" t="b">
        <f t="shared" si="118"/>
        <v>0</v>
      </c>
    </row>
    <row r="3255" spans="7:10" x14ac:dyDescent="0.25">
      <c r="G3255" t="s">
        <v>19070</v>
      </c>
      <c r="H3255" t="s">
        <v>19078</v>
      </c>
      <c r="I3255">
        <f t="shared" si="119"/>
        <v>2</v>
      </c>
      <c r="J3255" t="b">
        <f t="shared" si="118"/>
        <v>0</v>
      </c>
    </row>
    <row r="3256" spans="7:10" x14ac:dyDescent="0.25">
      <c r="G3256" t="s">
        <v>19070</v>
      </c>
      <c r="H3256" t="s">
        <v>19083</v>
      </c>
      <c r="I3256">
        <f t="shared" si="119"/>
        <v>3</v>
      </c>
      <c r="J3256" t="b">
        <f t="shared" si="118"/>
        <v>0</v>
      </c>
    </row>
    <row r="3257" spans="7:10" x14ac:dyDescent="0.25">
      <c r="G3257" t="s">
        <v>19070</v>
      </c>
      <c r="H3257" t="s">
        <v>19088</v>
      </c>
      <c r="I3257">
        <f t="shared" si="119"/>
        <v>4</v>
      </c>
      <c r="J3257" t="b">
        <f t="shared" si="118"/>
        <v>0</v>
      </c>
    </row>
    <row r="3258" spans="7:10" x14ac:dyDescent="0.25">
      <c r="G3258" t="s">
        <v>19070</v>
      </c>
      <c r="H3258" t="s">
        <v>19093</v>
      </c>
      <c r="I3258">
        <f t="shared" si="119"/>
        <v>5</v>
      </c>
      <c r="J3258" t="b">
        <f t="shared" si="118"/>
        <v>0</v>
      </c>
    </row>
    <row r="3259" spans="7:10" x14ac:dyDescent="0.25">
      <c r="G3259" t="s">
        <v>19070</v>
      </c>
      <c r="H3259" t="s">
        <v>4425</v>
      </c>
      <c r="I3259">
        <f t="shared" si="119"/>
        <v>6</v>
      </c>
      <c r="J3259" t="b">
        <f t="shared" si="118"/>
        <v>0</v>
      </c>
    </row>
    <row r="3260" spans="7:10" x14ac:dyDescent="0.25">
      <c r="G3260" t="s">
        <v>19070</v>
      </c>
      <c r="H3260" t="s">
        <v>19101</v>
      </c>
      <c r="I3260">
        <f t="shared" si="119"/>
        <v>7</v>
      </c>
      <c r="J3260" t="b">
        <f t="shared" si="118"/>
        <v>0</v>
      </c>
    </row>
    <row r="3261" spans="7:10" x14ac:dyDescent="0.25">
      <c r="G3261" t="s">
        <v>19070</v>
      </c>
      <c r="H3261" t="s">
        <v>19106</v>
      </c>
      <c r="I3261">
        <f t="shared" si="119"/>
        <v>8</v>
      </c>
      <c r="J3261" t="b">
        <f t="shared" si="118"/>
        <v>0</v>
      </c>
    </row>
    <row r="3262" spans="7:10" x14ac:dyDescent="0.25">
      <c r="G3262" t="s">
        <v>19070</v>
      </c>
      <c r="H3262" t="s">
        <v>19111</v>
      </c>
      <c r="I3262">
        <f t="shared" si="119"/>
        <v>9</v>
      </c>
      <c r="J3262" t="b">
        <f t="shared" ref="J3262:J3325" si="120">G3262=Country</f>
        <v>0</v>
      </c>
    </row>
    <row r="3263" spans="7:10" x14ac:dyDescent="0.25">
      <c r="G3263" t="s">
        <v>19070</v>
      </c>
      <c r="H3263" t="s">
        <v>2899</v>
      </c>
      <c r="I3263">
        <f t="shared" si="119"/>
        <v>10</v>
      </c>
      <c r="J3263" t="b">
        <f t="shared" si="120"/>
        <v>0</v>
      </c>
    </row>
    <row r="3264" spans="7:10" x14ac:dyDescent="0.25">
      <c r="G3264" t="s">
        <v>19070</v>
      </c>
      <c r="H3264" t="s">
        <v>19119</v>
      </c>
      <c r="I3264">
        <f t="shared" si="119"/>
        <v>11</v>
      </c>
      <c r="J3264" t="b">
        <f t="shared" si="120"/>
        <v>0</v>
      </c>
    </row>
    <row r="3265" spans="7:10" x14ac:dyDescent="0.25">
      <c r="G3265" t="s">
        <v>19070</v>
      </c>
      <c r="H3265" t="s">
        <v>19124</v>
      </c>
      <c r="I3265">
        <f t="shared" si="119"/>
        <v>12</v>
      </c>
      <c r="J3265" t="b">
        <f t="shared" si="120"/>
        <v>0</v>
      </c>
    </row>
    <row r="3266" spans="7:10" x14ac:dyDescent="0.25">
      <c r="G3266" t="s">
        <v>19070</v>
      </c>
      <c r="H3266" t="s">
        <v>19129</v>
      </c>
      <c r="I3266">
        <f t="shared" si="119"/>
        <v>13</v>
      </c>
      <c r="J3266" t="b">
        <f t="shared" si="120"/>
        <v>0</v>
      </c>
    </row>
    <row r="3267" spans="7:10" x14ac:dyDescent="0.25">
      <c r="G3267" t="s">
        <v>19070</v>
      </c>
      <c r="H3267" t="s">
        <v>19134</v>
      </c>
      <c r="I3267">
        <f t="shared" ref="I3267:I3330" si="121">IF(G3267=G3266,I3266+1,1)</f>
        <v>14</v>
      </c>
      <c r="J3267" t="b">
        <f t="shared" si="120"/>
        <v>0</v>
      </c>
    </row>
    <row r="3268" spans="7:10" x14ac:dyDescent="0.25">
      <c r="G3268" t="s">
        <v>19070</v>
      </c>
      <c r="H3268" t="s">
        <v>19139</v>
      </c>
      <c r="I3268">
        <f t="shared" si="121"/>
        <v>15</v>
      </c>
      <c r="J3268" t="b">
        <f t="shared" si="120"/>
        <v>0</v>
      </c>
    </row>
    <row r="3269" spans="7:10" x14ac:dyDescent="0.25">
      <c r="G3269" t="s">
        <v>19070</v>
      </c>
      <c r="H3269" t="s">
        <v>19144</v>
      </c>
      <c r="I3269">
        <f t="shared" si="121"/>
        <v>16</v>
      </c>
      <c r="J3269" t="b">
        <f t="shared" si="120"/>
        <v>0</v>
      </c>
    </row>
    <row r="3270" spans="7:10" x14ac:dyDescent="0.25">
      <c r="G3270" t="s">
        <v>19070</v>
      </c>
      <c r="H3270" t="s">
        <v>19149</v>
      </c>
      <c r="I3270">
        <f t="shared" si="121"/>
        <v>17</v>
      </c>
      <c r="J3270" t="b">
        <f t="shared" si="120"/>
        <v>0</v>
      </c>
    </row>
    <row r="3271" spans="7:10" x14ac:dyDescent="0.25">
      <c r="G3271" t="s">
        <v>19070</v>
      </c>
      <c r="H3271" t="s">
        <v>19154</v>
      </c>
      <c r="I3271">
        <f t="shared" si="121"/>
        <v>18</v>
      </c>
      <c r="J3271" t="b">
        <f t="shared" si="120"/>
        <v>0</v>
      </c>
    </row>
    <row r="3272" spans="7:10" x14ac:dyDescent="0.25">
      <c r="G3272" t="s">
        <v>19070</v>
      </c>
      <c r="H3272" t="s">
        <v>4531</v>
      </c>
      <c r="I3272">
        <f t="shared" si="121"/>
        <v>19</v>
      </c>
      <c r="J3272" t="b">
        <f t="shared" si="120"/>
        <v>0</v>
      </c>
    </row>
    <row r="3273" spans="7:10" x14ac:dyDescent="0.25">
      <c r="G3273" t="s">
        <v>19070</v>
      </c>
      <c r="H3273" t="s">
        <v>19162</v>
      </c>
      <c r="I3273">
        <f t="shared" si="121"/>
        <v>20</v>
      </c>
      <c r="J3273" t="b">
        <f t="shared" si="120"/>
        <v>0</v>
      </c>
    </row>
    <row r="3274" spans="7:10" x14ac:dyDescent="0.25">
      <c r="G3274" t="s">
        <v>19070</v>
      </c>
      <c r="H3274" t="s">
        <v>19167</v>
      </c>
      <c r="I3274">
        <f t="shared" si="121"/>
        <v>21</v>
      </c>
      <c r="J3274" t="b">
        <f t="shared" si="120"/>
        <v>0</v>
      </c>
    </row>
    <row r="3275" spans="7:10" x14ac:dyDescent="0.25">
      <c r="G3275" t="s">
        <v>19070</v>
      </c>
      <c r="H3275" t="s">
        <v>19172</v>
      </c>
      <c r="I3275">
        <f t="shared" si="121"/>
        <v>22</v>
      </c>
      <c r="J3275" t="b">
        <f t="shared" si="120"/>
        <v>0</v>
      </c>
    </row>
    <row r="3276" spans="7:10" x14ac:dyDescent="0.25">
      <c r="G3276" t="s">
        <v>19070</v>
      </c>
      <c r="H3276" t="s">
        <v>19177</v>
      </c>
      <c r="I3276">
        <f t="shared" si="121"/>
        <v>23</v>
      </c>
      <c r="J3276" t="b">
        <f t="shared" si="120"/>
        <v>0</v>
      </c>
    </row>
    <row r="3277" spans="7:10" x14ac:dyDescent="0.25">
      <c r="G3277" t="s">
        <v>19070</v>
      </c>
      <c r="H3277" t="s">
        <v>19182</v>
      </c>
      <c r="I3277">
        <f t="shared" si="121"/>
        <v>24</v>
      </c>
      <c r="J3277" t="b">
        <f t="shared" si="120"/>
        <v>0</v>
      </c>
    </row>
    <row r="3278" spans="7:10" x14ac:dyDescent="0.25">
      <c r="G3278" t="s">
        <v>19189</v>
      </c>
      <c r="H3278" t="s">
        <v>19188</v>
      </c>
      <c r="I3278">
        <f t="shared" si="121"/>
        <v>1</v>
      </c>
      <c r="J3278" t="b">
        <f t="shared" si="120"/>
        <v>0</v>
      </c>
    </row>
    <row r="3279" spans="7:10" x14ac:dyDescent="0.25">
      <c r="G3279" t="s">
        <v>19189</v>
      </c>
      <c r="H3279" t="s">
        <v>19199</v>
      </c>
      <c r="I3279">
        <f t="shared" si="121"/>
        <v>2</v>
      </c>
      <c r="J3279" t="b">
        <f t="shared" si="120"/>
        <v>0</v>
      </c>
    </row>
    <row r="3280" spans="7:10" x14ac:dyDescent="0.25">
      <c r="G3280" t="s">
        <v>19189</v>
      </c>
      <c r="H3280" t="s">
        <v>19204</v>
      </c>
      <c r="I3280">
        <f t="shared" si="121"/>
        <v>3</v>
      </c>
      <c r="J3280" t="b">
        <f t="shared" si="120"/>
        <v>0</v>
      </c>
    </row>
    <row r="3281" spans="7:10" x14ac:dyDescent="0.25">
      <c r="G3281" t="s">
        <v>19189</v>
      </c>
      <c r="H3281" t="s">
        <v>19209</v>
      </c>
      <c r="I3281">
        <f t="shared" si="121"/>
        <v>4</v>
      </c>
      <c r="J3281" t="b">
        <f t="shared" si="120"/>
        <v>0</v>
      </c>
    </row>
    <row r="3282" spans="7:10" x14ac:dyDescent="0.25">
      <c r="G3282" t="s">
        <v>19189</v>
      </c>
      <c r="H3282" t="s">
        <v>19214</v>
      </c>
      <c r="I3282">
        <f t="shared" si="121"/>
        <v>5</v>
      </c>
      <c r="J3282" t="b">
        <f t="shared" si="120"/>
        <v>0</v>
      </c>
    </row>
    <row r="3283" spans="7:10" x14ac:dyDescent="0.25">
      <c r="G3283" t="s">
        <v>19189</v>
      </c>
      <c r="H3283" t="s">
        <v>19219</v>
      </c>
      <c r="I3283">
        <f t="shared" si="121"/>
        <v>6</v>
      </c>
      <c r="J3283" t="b">
        <f t="shared" si="120"/>
        <v>0</v>
      </c>
    </row>
    <row r="3284" spans="7:10" x14ac:dyDescent="0.25">
      <c r="G3284" t="s">
        <v>19189</v>
      </c>
      <c r="H3284" t="s">
        <v>19224</v>
      </c>
      <c r="I3284">
        <f t="shared" si="121"/>
        <v>7</v>
      </c>
      <c r="J3284" t="b">
        <f t="shared" si="120"/>
        <v>0</v>
      </c>
    </row>
    <row r="3285" spans="7:10" x14ac:dyDescent="0.25">
      <c r="G3285" t="s">
        <v>19189</v>
      </c>
      <c r="H3285" t="s">
        <v>19229</v>
      </c>
      <c r="I3285">
        <f t="shared" si="121"/>
        <v>8</v>
      </c>
      <c r="J3285" t="b">
        <f t="shared" si="120"/>
        <v>0</v>
      </c>
    </row>
    <row r="3286" spans="7:10" x14ac:dyDescent="0.25">
      <c r="G3286" t="s">
        <v>19189</v>
      </c>
      <c r="H3286" t="s">
        <v>19234</v>
      </c>
      <c r="I3286">
        <f t="shared" si="121"/>
        <v>9</v>
      </c>
      <c r="J3286" t="b">
        <f t="shared" si="120"/>
        <v>0</v>
      </c>
    </row>
    <row r="3287" spans="7:10" x14ac:dyDescent="0.25">
      <c r="G3287" t="s">
        <v>19189</v>
      </c>
      <c r="H3287" t="s">
        <v>19239</v>
      </c>
      <c r="I3287">
        <f t="shared" si="121"/>
        <v>10</v>
      </c>
      <c r="J3287" t="b">
        <f t="shared" si="120"/>
        <v>0</v>
      </c>
    </row>
    <row r="3288" spans="7:10" x14ac:dyDescent="0.25">
      <c r="G3288" t="s">
        <v>19189</v>
      </c>
      <c r="H3288" t="s">
        <v>19244</v>
      </c>
      <c r="I3288">
        <f t="shared" si="121"/>
        <v>11</v>
      </c>
      <c r="J3288" t="b">
        <f t="shared" si="120"/>
        <v>0</v>
      </c>
    </row>
    <row r="3289" spans="7:10" x14ac:dyDescent="0.25">
      <c r="G3289" t="s">
        <v>19189</v>
      </c>
      <c r="H3289" t="s">
        <v>19250</v>
      </c>
      <c r="I3289">
        <f t="shared" si="121"/>
        <v>12</v>
      </c>
      <c r="J3289" t="b">
        <f t="shared" si="120"/>
        <v>0</v>
      </c>
    </row>
    <row r="3290" spans="7:10" x14ac:dyDescent="0.25">
      <c r="G3290" t="s">
        <v>19189</v>
      </c>
      <c r="H3290" t="s">
        <v>19255</v>
      </c>
      <c r="I3290">
        <f t="shared" si="121"/>
        <v>13</v>
      </c>
      <c r="J3290" t="b">
        <f t="shared" si="120"/>
        <v>0</v>
      </c>
    </row>
    <row r="3291" spans="7:10" x14ac:dyDescent="0.25">
      <c r="G3291" t="s">
        <v>19189</v>
      </c>
      <c r="H3291" t="s">
        <v>19260</v>
      </c>
      <c r="I3291">
        <f t="shared" si="121"/>
        <v>14</v>
      </c>
      <c r="J3291" t="b">
        <f t="shared" si="120"/>
        <v>0</v>
      </c>
    </row>
    <row r="3292" spans="7:10" x14ac:dyDescent="0.25">
      <c r="G3292" t="s">
        <v>19189</v>
      </c>
      <c r="H3292" t="s">
        <v>19265</v>
      </c>
      <c r="I3292">
        <f t="shared" si="121"/>
        <v>15</v>
      </c>
      <c r="J3292" t="b">
        <f t="shared" si="120"/>
        <v>0</v>
      </c>
    </row>
    <row r="3293" spans="7:10" x14ac:dyDescent="0.25">
      <c r="G3293" t="s">
        <v>19189</v>
      </c>
      <c r="H3293" t="s">
        <v>19270</v>
      </c>
      <c r="I3293">
        <f t="shared" si="121"/>
        <v>16</v>
      </c>
      <c r="J3293" t="b">
        <f t="shared" si="120"/>
        <v>0</v>
      </c>
    </row>
    <row r="3294" spans="7:10" x14ac:dyDescent="0.25">
      <c r="G3294" t="s">
        <v>19189</v>
      </c>
      <c r="H3294" t="s">
        <v>19275</v>
      </c>
      <c r="I3294">
        <f t="shared" si="121"/>
        <v>17</v>
      </c>
      <c r="J3294" t="b">
        <f t="shared" si="120"/>
        <v>0</v>
      </c>
    </row>
    <row r="3295" spans="7:10" x14ac:dyDescent="0.25">
      <c r="G3295" t="s">
        <v>19189</v>
      </c>
      <c r="H3295" t="s">
        <v>19280</v>
      </c>
      <c r="I3295">
        <f t="shared" si="121"/>
        <v>18</v>
      </c>
      <c r="J3295" t="b">
        <f t="shared" si="120"/>
        <v>0</v>
      </c>
    </row>
    <row r="3296" spans="7:10" x14ac:dyDescent="0.25">
      <c r="G3296" t="s">
        <v>19189</v>
      </c>
      <c r="H3296" t="s">
        <v>19285</v>
      </c>
      <c r="I3296">
        <f t="shared" si="121"/>
        <v>19</v>
      </c>
      <c r="J3296" t="b">
        <f t="shared" si="120"/>
        <v>0</v>
      </c>
    </row>
    <row r="3297" spans="7:10" x14ac:dyDescent="0.25">
      <c r="G3297" t="s">
        <v>19189</v>
      </c>
      <c r="H3297" t="s">
        <v>19290</v>
      </c>
      <c r="I3297">
        <f t="shared" si="121"/>
        <v>20</v>
      </c>
      <c r="J3297" t="b">
        <f t="shared" si="120"/>
        <v>0</v>
      </c>
    </row>
    <row r="3298" spans="7:10" x14ac:dyDescent="0.25">
      <c r="G3298" t="s">
        <v>19189</v>
      </c>
      <c r="H3298" t="s">
        <v>19295</v>
      </c>
      <c r="I3298">
        <f t="shared" si="121"/>
        <v>21</v>
      </c>
      <c r="J3298" t="b">
        <f t="shared" si="120"/>
        <v>0</v>
      </c>
    </row>
    <row r="3299" spans="7:10" x14ac:dyDescent="0.25">
      <c r="G3299" t="s">
        <v>19189</v>
      </c>
      <c r="H3299" t="s">
        <v>19300</v>
      </c>
      <c r="I3299">
        <f t="shared" si="121"/>
        <v>22</v>
      </c>
      <c r="J3299" t="b">
        <f t="shared" si="120"/>
        <v>0</v>
      </c>
    </row>
    <row r="3300" spans="7:10" x14ac:dyDescent="0.25">
      <c r="G3300" t="s">
        <v>19189</v>
      </c>
      <c r="H3300" t="s">
        <v>19305</v>
      </c>
      <c r="I3300">
        <f t="shared" si="121"/>
        <v>23</v>
      </c>
      <c r="J3300" t="b">
        <f t="shared" si="120"/>
        <v>0</v>
      </c>
    </row>
    <row r="3301" spans="7:10" x14ac:dyDescent="0.25">
      <c r="G3301" t="s">
        <v>19189</v>
      </c>
      <c r="H3301" t="s">
        <v>19310</v>
      </c>
      <c r="I3301">
        <f t="shared" si="121"/>
        <v>24</v>
      </c>
      <c r="J3301" t="b">
        <f t="shared" si="120"/>
        <v>0</v>
      </c>
    </row>
    <row r="3302" spans="7:10" x14ac:dyDescent="0.25">
      <c r="G3302" t="s">
        <v>19189</v>
      </c>
      <c r="H3302" t="s">
        <v>19315</v>
      </c>
      <c r="I3302">
        <f t="shared" si="121"/>
        <v>25</v>
      </c>
      <c r="J3302" t="b">
        <f t="shared" si="120"/>
        <v>0</v>
      </c>
    </row>
    <row r="3303" spans="7:10" x14ac:dyDescent="0.25">
      <c r="G3303" t="s">
        <v>19189</v>
      </c>
      <c r="H3303" t="s">
        <v>19320</v>
      </c>
      <c r="I3303">
        <f t="shared" si="121"/>
        <v>26</v>
      </c>
      <c r="J3303" t="b">
        <f t="shared" si="120"/>
        <v>0</v>
      </c>
    </row>
    <row r="3304" spans="7:10" x14ac:dyDescent="0.25">
      <c r="G3304" t="s">
        <v>19189</v>
      </c>
      <c r="H3304" t="s">
        <v>19325</v>
      </c>
      <c r="I3304">
        <f t="shared" si="121"/>
        <v>27</v>
      </c>
      <c r="J3304" t="b">
        <f t="shared" si="120"/>
        <v>0</v>
      </c>
    </row>
    <row r="3305" spans="7:10" x14ac:dyDescent="0.25">
      <c r="G3305" t="s">
        <v>19189</v>
      </c>
      <c r="H3305" t="s">
        <v>19330</v>
      </c>
      <c r="I3305">
        <f t="shared" si="121"/>
        <v>28</v>
      </c>
      <c r="J3305" t="b">
        <f t="shared" si="120"/>
        <v>0</v>
      </c>
    </row>
    <row r="3306" spans="7:10" x14ac:dyDescent="0.25">
      <c r="G3306" t="s">
        <v>19189</v>
      </c>
      <c r="H3306" t="s">
        <v>19335</v>
      </c>
      <c r="I3306">
        <f t="shared" si="121"/>
        <v>29</v>
      </c>
      <c r="J3306" t="b">
        <f t="shared" si="120"/>
        <v>0</v>
      </c>
    </row>
    <row r="3307" spans="7:10" x14ac:dyDescent="0.25">
      <c r="G3307" t="s">
        <v>19189</v>
      </c>
      <c r="H3307" t="s">
        <v>19340</v>
      </c>
      <c r="I3307">
        <f t="shared" si="121"/>
        <v>30</v>
      </c>
      <c r="J3307" t="b">
        <f t="shared" si="120"/>
        <v>0</v>
      </c>
    </row>
    <row r="3308" spans="7:10" x14ac:dyDescent="0.25">
      <c r="G3308" t="s">
        <v>19189</v>
      </c>
      <c r="H3308" t="s">
        <v>19345</v>
      </c>
      <c r="I3308">
        <f t="shared" si="121"/>
        <v>31</v>
      </c>
      <c r="J3308" t="b">
        <f t="shared" si="120"/>
        <v>0</v>
      </c>
    </row>
    <row r="3309" spans="7:10" x14ac:dyDescent="0.25">
      <c r="G3309" t="s">
        <v>19189</v>
      </c>
      <c r="H3309" t="s">
        <v>19350</v>
      </c>
      <c r="I3309">
        <f t="shared" si="121"/>
        <v>32</v>
      </c>
      <c r="J3309" t="b">
        <f t="shared" si="120"/>
        <v>0</v>
      </c>
    </row>
    <row r="3310" spans="7:10" x14ac:dyDescent="0.25">
      <c r="G3310" t="s">
        <v>19189</v>
      </c>
      <c r="H3310" t="s">
        <v>19355</v>
      </c>
      <c r="I3310">
        <f t="shared" si="121"/>
        <v>33</v>
      </c>
      <c r="J3310" t="b">
        <f t="shared" si="120"/>
        <v>0</v>
      </c>
    </row>
    <row r="3311" spans="7:10" x14ac:dyDescent="0.25">
      <c r="G3311" t="s">
        <v>19189</v>
      </c>
      <c r="H3311" t="s">
        <v>19360</v>
      </c>
      <c r="I3311">
        <f t="shared" si="121"/>
        <v>34</v>
      </c>
      <c r="J3311" t="b">
        <f t="shared" si="120"/>
        <v>0</v>
      </c>
    </row>
    <row r="3312" spans="7:10" x14ac:dyDescent="0.25">
      <c r="G3312" t="s">
        <v>19189</v>
      </c>
      <c r="H3312" t="s">
        <v>19366</v>
      </c>
      <c r="I3312">
        <f t="shared" si="121"/>
        <v>35</v>
      </c>
      <c r="J3312" t="b">
        <f t="shared" si="120"/>
        <v>0</v>
      </c>
    </row>
    <row r="3313" spans="7:10" x14ac:dyDescent="0.25">
      <c r="G3313" t="s">
        <v>19189</v>
      </c>
      <c r="H3313" t="s">
        <v>19371</v>
      </c>
      <c r="I3313">
        <f t="shared" si="121"/>
        <v>36</v>
      </c>
      <c r="J3313" t="b">
        <f t="shared" si="120"/>
        <v>0</v>
      </c>
    </row>
    <row r="3314" spans="7:10" x14ac:dyDescent="0.25">
      <c r="G3314" t="s">
        <v>19189</v>
      </c>
      <c r="H3314" t="s">
        <v>19376</v>
      </c>
      <c r="I3314">
        <f t="shared" si="121"/>
        <v>37</v>
      </c>
      <c r="J3314" t="b">
        <f t="shared" si="120"/>
        <v>0</v>
      </c>
    </row>
    <row r="3315" spans="7:10" x14ac:dyDescent="0.25">
      <c r="G3315" t="s">
        <v>19189</v>
      </c>
      <c r="H3315" t="s">
        <v>19381</v>
      </c>
      <c r="I3315">
        <f t="shared" si="121"/>
        <v>38</v>
      </c>
      <c r="J3315" t="b">
        <f t="shared" si="120"/>
        <v>0</v>
      </c>
    </row>
    <row r="3316" spans="7:10" x14ac:dyDescent="0.25">
      <c r="G3316" t="s">
        <v>19189</v>
      </c>
      <c r="H3316" t="s">
        <v>19386</v>
      </c>
      <c r="I3316">
        <f t="shared" si="121"/>
        <v>39</v>
      </c>
      <c r="J3316" t="b">
        <f t="shared" si="120"/>
        <v>0</v>
      </c>
    </row>
    <row r="3317" spans="7:10" x14ac:dyDescent="0.25">
      <c r="G3317" t="s">
        <v>19189</v>
      </c>
      <c r="H3317" t="s">
        <v>19391</v>
      </c>
      <c r="I3317">
        <f t="shared" si="121"/>
        <v>40</v>
      </c>
      <c r="J3317" t="b">
        <f t="shared" si="120"/>
        <v>0</v>
      </c>
    </row>
    <row r="3318" spans="7:10" x14ac:dyDescent="0.25">
      <c r="G3318" t="s">
        <v>19189</v>
      </c>
      <c r="H3318" t="s">
        <v>19396</v>
      </c>
      <c r="I3318">
        <f t="shared" si="121"/>
        <v>41</v>
      </c>
      <c r="J3318" t="b">
        <f t="shared" si="120"/>
        <v>0</v>
      </c>
    </row>
    <row r="3319" spans="7:10" x14ac:dyDescent="0.25">
      <c r="G3319" t="s">
        <v>19189</v>
      </c>
      <c r="H3319" t="s">
        <v>19401</v>
      </c>
      <c r="I3319">
        <f t="shared" si="121"/>
        <v>42</v>
      </c>
      <c r="J3319" t="b">
        <f t="shared" si="120"/>
        <v>0</v>
      </c>
    </row>
    <row r="3320" spans="7:10" x14ac:dyDescent="0.25">
      <c r="G3320" t="s">
        <v>19189</v>
      </c>
      <c r="H3320" t="s">
        <v>19406</v>
      </c>
      <c r="I3320">
        <f t="shared" si="121"/>
        <v>43</v>
      </c>
      <c r="J3320" t="b">
        <f t="shared" si="120"/>
        <v>0</v>
      </c>
    </row>
    <row r="3321" spans="7:10" x14ac:dyDescent="0.25">
      <c r="G3321" t="s">
        <v>19189</v>
      </c>
      <c r="H3321" t="s">
        <v>19411</v>
      </c>
      <c r="I3321">
        <f t="shared" si="121"/>
        <v>44</v>
      </c>
      <c r="J3321" t="b">
        <f t="shared" si="120"/>
        <v>0</v>
      </c>
    </row>
    <row r="3322" spans="7:10" x14ac:dyDescent="0.25">
      <c r="G3322" t="s">
        <v>19189</v>
      </c>
      <c r="H3322" t="s">
        <v>19416</v>
      </c>
      <c r="I3322">
        <f t="shared" si="121"/>
        <v>45</v>
      </c>
      <c r="J3322" t="b">
        <f t="shared" si="120"/>
        <v>0</v>
      </c>
    </row>
    <row r="3323" spans="7:10" x14ac:dyDescent="0.25">
      <c r="G3323" t="s">
        <v>19189</v>
      </c>
      <c r="H3323" t="s">
        <v>19421</v>
      </c>
      <c r="I3323">
        <f t="shared" si="121"/>
        <v>46</v>
      </c>
      <c r="J3323" t="b">
        <f t="shared" si="120"/>
        <v>0</v>
      </c>
    </row>
    <row r="3324" spans="7:10" x14ac:dyDescent="0.25">
      <c r="G3324" t="s">
        <v>19189</v>
      </c>
      <c r="H3324" t="s">
        <v>19426</v>
      </c>
      <c r="I3324">
        <f t="shared" si="121"/>
        <v>47</v>
      </c>
      <c r="J3324" t="b">
        <f t="shared" si="120"/>
        <v>0</v>
      </c>
    </row>
    <row r="3325" spans="7:10" x14ac:dyDescent="0.25">
      <c r="G3325" t="s">
        <v>19189</v>
      </c>
      <c r="H3325" t="s">
        <v>19431</v>
      </c>
      <c r="I3325">
        <f t="shared" si="121"/>
        <v>48</v>
      </c>
      <c r="J3325" t="b">
        <f t="shared" si="120"/>
        <v>0</v>
      </c>
    </row>
    <row r="3326" spans="7:10" x14ac:dyDescent="0.25">
      <c r="G3326" t="s">
        <v>19189</v>
      </c>
      <c r="H3326" t="s">
        <v>19436</v>
      </c>
      <c r="I3326">
        <f t="shared" si="121"/>
        <v>49</v>
      </c>
      <c r="J3326" t="b">
        <f t="shared" ref="J3326:J3389" si="122">G3326=Country</f>
        <v>0</v>
      </c>
    </row>
    <row r="3327" spans="7:10" x14ac:dyDescent="0.25">
      <c r="G3327" t="s">
        <v>19189</v>
      </c>
      <c r="H3327" t="s">
        <v>19441</v>
      </c>
      <c r="I3327">
        <f t="shared" si="121"/>
        <v>50</v>
      </c>
      <c r="J3327" t="b">
        <f t="shared" si="122"/>
        <v>0</v>
      </c>
    </row>
    <row r="3328" spans="7:10" x14ac:dyDescent="0.25">
      <c r="G3328" t="s">
        <v>19189</v>
      </c>
      <c r="H3328" t="s">
        <v>19446</v>
      </c>
      <c r="I3328">
        <f t="shared" si="121"/>
        <v>51</v>
      </c>
      <c r="J3328" t="b">
        <f t="shared" si="122"/>
        <v>0</v>
      </c>
    </row>
    <row r="3329" spans="7:10" x14ac:dyDescent="0.25">
      <c r="G3329" t="s">
        <v>19189</v>
      </c>
      <c r="H3329" t="s">
        <v>19451</v>
      </c>
      <c r="I3329">
        <f t="shared" si="121"/>
        <v>52</v>
      </c>
      <c r="J3329" t="b">
        <f t="shared" si="122"/>
        <v>0</v>
      </c>
    </row>
    <row r="3330" spans="7:10" x14ac:dyDescent="0.25">
      <c r="G3330" t="s">
        <v>19189</v>
      </c>
      <c r="H3330" t="s">
        <v>19456</v>
      </c>
      <c r="I3330">
        <f t="shared" si="121"/>
        <v>53</v>
      </c>
      <c r="J3330" t="b">
        <f t="shared" si="122"/>
        <v>0</v>
      </c>
    </row>
    <row r="3331" spans="7:10" x14ac:dyDescent="0.25">
      <c r="G3331" t="s">
        <v>19189</v>
      </c>
      <c r="H3331" t="s">
        <v>19461</v>
      </c>
      <c r="I3331">
        <f t="shared" ref="I3331:I3394" si="123">IF(G3331=G3330,I3330+1,1)</f>
        <v>54</v>
      </c>
      <c r="J3331" t="b">
        <f t="shared" si="122"/>
        <v>0</v>
      </c>
    </row>
    <row r="3332" spans="7:10" x14ac:dyDescent="0.25">
      <c r="G3332" t="s">
        <v>19189</v>
      </c>
      <c r="H3332" t="s">
        <v>19466</v>
      </c>
      <c r="I3332">
        <f t="shared" si="123"/>
        <v>55</v>
      </c>
      <c r="J3332" t="b">
        <f t="shared" si="122"/>
        <v>0</v>
      </c>
    </row>
    <row r="3333" spans="7:10" x14ac:dyDescent="0.25">
      <c r="G3333" t="s">
        <v>19189</v>
      </c>
      <c r="H3333" t="s">
        <v>19471</v>
      </c>
      <c r="I3333">
        <f t="shared" si="123"/>
        <v>56</v>
      </c>
      <c r="J3333" t="b">
        <f t="shared" si="122"/>
        <v>0</v>
      </c>
    </row>
    <row r="3334" spans="7:10" x14ac:dyDescent="0.25">
      <c r="G3334" t="s">
        <v>19189</v>
      </c>
      <c r="H3334" t="s">
        <v>19476</v>
      </c>
      <c r="I3334">
        <f t="shared" si="123"/>
        <v>57</v>
      </c>
      <c r="J3334" t="b">
        <f t="shared" si="122"/>
        <v>0</v>
      </c>
    </row>
    <row r="3335" spans="7:10" x14ac:dyDescent="0.25">
      <c r="G3335" t="s">
        <v>19189</v>
      </c>
      <c r="H3335" t="s">
        <v>19481</v>
      </c>
      <c r="I3335">
        <f t="shared" si="123"/>
        <v>58</v>
      </c>
      <c r="J3335" t="b">
        <f t="shared" si="122"/>
        <v>0</v>
      </c>
    </row>
    <row r="3336" spans="7:10" x14ac:dyDescent="0.25">
      <c r="G3336" t="s">
        <v>19189</v>
      </c>
      <c r="H3336" t="s">
        <v>19486</v>
      </c>
      <c r="I3336">
        <f t="shared" si="123"/>
        <v>59</v>
      </c>
      <c r="J3336" t="b">
        <f t="shared" si="122"/>
        <v>0</v>
      </c>
    </row>
    <row r="3337" spans="7:10" x14ac:dyDescent="0.25">
      <c r="G3337" t="s">
        <v>19189</v>
      </c>
      <c r="H3337" t="s">
        <v>19491</v>
      </c>
      <c r="I3337">
        <f t="shared" si="123"/>
        <v>60</v>
      </c>
      <c r="J3337" t="b">
        <f t="shared" si="122"/>
        <v>0</v>
      </c>
    </row>
    <row r="3338" spans="7:10" x14ac:dyDescent="0.25">
      <c r="G3338" t="s">
        <v>19189</v>
      </c>
      <c r="H3338" t="s">
        <v>19496</v>
      </c>
      <c r="I3338">
        <f t="shared" si="123"/>
        <v>61</v>
      </c>
      <c r="J3338" t="b">
        <f t="shared" si="122"/>
        <v>0</v>
      </c>
    </row>
    <row r="3339" spans="7:10" x14ac:dyDescent="0.25">
      <c r="G3339" t="s">
        <v>19189</v>
      </c>
      <c r="H3339" t="s">
        <v>19501</v>
      </c>
      <c r="I3339">
        <f t="shared" si="123"/>
        <v>62</v>
      </c>
      <c r="J3339" t="b">
        <f t="shared" si="122"/>
        <v>0</v>
      </c>
    </row>
    <row r="3340" spans="7:10" x14ac:dyDescent="0.25">
      <c r="G3340" t="s">
        <v>19189</v>
      </c>
      <c r="H3340" t="s">
        <v>19506</v>
      </c>
      <c r="I3340">
        <f t="shared" si="123"/>
        <v>63</v>
      </c>
      <c r="J3340" t="b">
        <f t="shared" si="122"/>
        <v>0</v>
      </c>
    </row>
    <row r="3341" spans="7:10" x14ac:dyDescent="0.25">
      <c r="G3341" t="s">
        <v>19189</v>
      </c>
      <c r="H3341" t="s">
        <v>19511</v>
      </c>
      <c r="I3341">
        <f t="shared" si="123"/>
        <v>64</v>
      </c>
      <c r="J3341" t="b">
        <f t="shared" si="122"/>
        <v>0</v>
      </c>
    </row>
    <row r="3342" spans="7:10" x14ac:dyDescent="0.25">
      <c r="G3342" t="s">
        <v>19518</v>
      </c>
      <c r="H3342" t="s">
        <v>19517</v>
      </c>
      <c r="I3342">
        <f t="shared" si="123"/>
        <v>1</v>
      </c>
      <c r="J3342" t="b">
        <f t="shared" si="122"/>
        <v>0</v>
      </c>
    </row>
    <row r="3343" spans="7:10" x14ac:dyDescent="0.25">
      <c r="G3343" t="s">
        <v>19518</v>
      </c>
      <c r="H3343" t="s">
        <v>19528</v>
      </c>
      <c r="I3343">
        <f t="shared" si="123"/>
        <v>2</v>
      </c>
      <c r="J3343" t="b">
        <f t="shared" si="122"/>
        <v>0</v>
      </c>
    </row>
    <row r="3344" spans="7:10" x14ac:dyDescent="0.25">
      <c r="G3344" t="s">
        <v>19518</v>
      </c>
      <c r="H3344" t="s">
        <v>19534</v>
      </c>
      <c r="I3344">
        <f t="shared" si="123"/>
        <v>3</v>
      </c>
      <c r="J3344" t="b">
        <f t="shared" si="122"/>
        <v>0</v>
      </c>
    </row>
    <row r="3345" spans="7:10" x14ac:dyDescent="0.25">
      <c r="G3345" t="s">
        <v>19518</v>
      </c>
      <c r="H3345" t="s">
        <v>19540</v>
      </c>
      <c r="I3345">
        <f t="shared" si="123"/>
        <v>4</v>
      </c>
      <c r="J3345" t="b">
        <f t="shared" si="122"/>
        <v>0</v>
      </c>
    </row>
    <row r="3346" spans="7:10" x14ac:dyDescent="0.25">
      <c r="G3346" t="s">
        <v>19518</v>
      </c>
      <c r="H3346" t="s">
        <v>19546</v>
      </c>
      <c r="I3346">
        <f t="shared" si="123"/>
        <v>5</v>
      </c>
      <c r="J3346" t="b">
        <f t="shared" si="122"/>
        <v>0</v>
      </c>
    </row>
    <row r="3347" spans="7:10" x14ac:dyDescent="0.25">
      <c r="G3347" t="s">
        <v>19554</v>
      </c>
      <c r="H3347" t="s">
        <v>19553</v>
      </c>
      <c r="I3347">
        <f t="shared" si="123"/>
        <v>1</v>
      </c>
      <c r="J3347" t="b">
        <f t="shared" si="122"/>
        <v>0</v>
      </c>
    </row>
    <row r="3348" spans="7:10" x14ac:dyDescent="0.25">
      <c r="G3348" t="s">
        <v>19554</v>
      </c>
      <c r="H3348" t="s">
        <v>19565</v>
      </c>
      <c r="I3348">
        <f t="shared" si="123"/>
        <v>2</v>
      </c>
      <c r="J3348" t="b">
        <f t="shared" si="122"/>
        <v>0</v>
      </c>
    </row>
    <row r="3349" spans="7:10" x14ac:dyDescent="0.25">
      <c r="G3349" t="s">
        <v>19573</v>
      </c>
      <c r="H3349" t="s">
        <v>19572</v>
      </c>
      <c r="I3349">
        <f t="shared" si="123"/>
        <v>1</v>
      </c>
      <c r="J3349" t="b">
        <f t="shared" si="122"/>
        <v>0</v>
      </c>
    </row>
    <row r="3350" spans="7:10" x14ac:dyDescent="0.25">
      <c r="G3350" t="s">
        <v>19573</v>
      </c>
      <c r="H3350" t="s">
        <v>19583</v>
      </c>
      <c r="I3350">
        <f t="shared" si="123"/>
        <v>2</v>
      </c>
      <c r="J3350" t="b">
        <f t="shared" si="122"/>
        <v>0</v>
      </c>
    </row>
    <row r="3351" spans="7:10" x14ac:dyDescent="0.25">
      <c r="G3351" t="s">
        <v>19573</v>
      </c>
      <c r="H3351" t="s">
        <v>19589</v>
      </c>
      <c r="I3351">
        <f t="shared" si="123"/>
        <v>3</v>
      </c>
      <c r="J3351" t="b">
        <f t="shared" si="122"/>
        <v>0</v>
      </c>
    </row>
    <row r="3352" spans="7:10" x14ac:dyDescent="0.25">
      <c r="G3352" t="s">
        <v>19573</v>
      </c>
      <c r="H3352" t="s">
        <v>19595</v>
      </c>
      <c r="I3352">
        <f t="shared" si="123"/>
        <v>4</v>
      </c>
      <c r="J3352" t="b">
        <f t="shared" si="122"/>
        <v>0</v>
      </c>
    </row>
    <row r="3353" spans="7:10" x14ac:dyDescent="0.25">
      <c r="G3353" t="s">
        <v>19573</v>
      </c>
      <c r="H3353" t="s">
        <v>19601</v>
      </c>
      <c r="I3353">
        <f t="shared" si="123"/>
        <v>5</v>
      </c>
      <c r="J3353" t="b">
        <f t="shared" si="122"/>
        <v>0</v>
      </c>
    </row>
    <row r="3354" spans="7:10" x14ac:dyDescent="0.25">
      <c r="G3354" t="s">
        <v>19573</v>
      </c>
      <c r="H3354" t="s">
        <v>19607</v>
      </c>
      <c r="I3354">
        <f t="shared" si="123"/>
        <v>6</v>
      </c>
      <c r="J3354" t="b">
        <f t="shared" si="122"/>
        <v>0</v>
      </c>
    </row>
    <row r="3355" spans="7:10" x14ac:dyDescent="0.25">
      <c r="G3355" t="s">
        <v>19573</v>
      </c>
      <c r="H3355" t="s">
        <v>19613</v>
      </c>
      <c r="I3355">
        <f t="shared" si="123"/>
        <v>7</v>
      </c>
      <c r="J3355" t="b">
        <f t="shared" si="122"/>
        <v>0</v>
      </c>
    </row>
    <row r="3356" spans="7:10" x14ac:dyDescent="0.25">
      <c r="G3356" t="s">
        <v>19573</v>
      </c>
      <c r="H3356" t="s">
        <v>19619</v>
      </c>
      <c r="I3356">
        <f t="shared" si="123"/>
        <v>8</v>
      </c>
      <c r="J3356" t="b">
        <f t="shared" si="122"/>
        <v>0</v>
      </c>
    </row>
    <row r="3357" spans="7:10" x14ac:dyDescent="0.25">
      <c r="G3357" t="s">
        <v>19573</v>
      </c>
      <c r="H3357" t="s">
        <v>19625</v>
      </c>
      <c r="I3357">
        <f t="shared" si="123"/>
        <v>9</v>
      </c>
      <c r="J3357" t="b">
        <f t="shared" si="122"/>
        <v>0</v>
      </c>
    </row>
    <row r="3358" spans="7:10" x14ac:dyDescent="0.25">
      <c r="G3358" t="s">
        <v>19573</v>
      </c>
      <c r="H3358" t="s">
        <v>19631</v>
      </c>
      <c r="I3358">
        <f t="shared" si="123"/>
        <v>10</v>
      </c>
      <c r="J3358" t="b">
        <f t="shared" si="122"/>
        <v>0</v>
      </c>
    </row>
    <row r="3359" spans="7:10" x14ac:dyDescent="0.25">
      <c r="G3359" t="s">
        <v>19573</v>
      </c>
      <c r="H3359" t="s">
        <v>19637</v>
      </c>
      <c r="I3359">
        <f t="shared" si="123"/>
        <v>11</v>
      </c>
      <c r="J3359" t="b">
        <f t="shared" si="122"/>
        <v>0</v>
      </c>
    </row>
    <row r="3360" spans="7:10" x14ac:dyDescent="0.25">
      <c r="G3360" t="s">
        <v>19573</v>
      </c>
      <c r="H3360" t="s">
        <v>19647</v>
      </c>
      <c r="I3360">
        <f t="shared" si="123"/>
        <v>12</v>
      </c>
      <c r="J3360" t="b">
        <f t="shared" si="122"/>
        <v>0</v>
      </c>
    </row>
    <row r="3361" spans="7:10" x14ac:dyDescent="0.25">
      <c r="G3361" t="s">
        <v>19573</v>
      </c>
      <c r="H3361" t="s">
        <v>19653</v>
      </c>
      <c r="I3361">
        <f t="shared" si="123"/>
        <v>13</v>
      </c>
      <c r="J3361" t="b">
        <f t="shared" si="122"/>
        <v>0</v>
      </c>
    </row>
    <row r="3362" spans="7:10" x14ac:dyDescent="0.25">
      <c r="G3362" t="s">
        <v>19573</v>
      </c>
      <c r="H3362" t="s">
        <v>19659</v>
      </c>
      <c r="I3362">
        <f t="shared" si="123"/>
        <v>14</v>
      </c>
      <c r="J3362" t="b">
        <f t="shared" si="122"/>
        <v>0</v>
      </c>
    </row>
    <row r="3363" spans="7:10" x14ac:dyDescent="0.25">
      <c r="G3363" t="s">
        <v>19573</v>
      </c>
      <c r="H3363" t="s">
        <v>19665</v>
      </c>
      <c r="I3363">
        <f t="shared" si="123"/>
        <v>15</v>
      </c>
      <c r="J3363" t="b">
        <f t="shared" si="122"/>
        <v>0</v>
      </c>
    </row>
    <row r="3364" spans="7:10" x14ac:dyDescent="0.25">
      <c r="G3364" t="s">
        <v>19573</v>
      </c>
      <c r="H3364" t="s">
        <v>19671</v>
      </c>
      <c r="I3364">
        <f t="shared" si="123"/>
        <v>16</v>
      </c>
      <c r="J3364" t="b">
        <f t="shared" si="122"/>
        <v>0</v>
      </c>
    </row>
    <row r="3365" spans="7:10" x14ac:dyDescent="0.25">
      <c r="G3365" t="s">
        <v>19573</v>
      </c>
      <c r="H3365" t="s">
        <v>19677</v>
      </c>
      <c r="I3365">
        <f t="shared" si="123"/>
        <v>17</v>
      </c>
      <c r="J3365" t="b">
        <f t="shared" si="122"/>
        <v>0</v>
      </c>
    </row>
    <row r="3366" spans="7:10" x14ac:dyDescent="0.25">
      <c r="G3366" t="s">
        <v>19573</v>
      </c>
      <c r="H3366" t="s">
        <v>19683</v>
      </c>
      <c r="I3366">
        <f t="shared" si="123"/>
        <v>18</v>
      </c>
      <c r="J3366" t="b">
        <f t="shared" si="122"/>
        <v>0</v>
      </c>
    </row>
    <row r="3367" spans="7:10" x14ac:dyDescent="0.25">
      <c r="G3367" t="s">
        <v>19573</v>
      </c>
      <c r="H3367" t="s">
        <v>19689</v>
      </c>
      <c r="I3367">
        <f t="shared" si="123"/>
        <v>19</v>
      </c>
      <c r="J3367" t="b">
        <f t="shared" si="122"/>
        <v>0</v>
      </c>
    </row>
    <row r="3368" spans="7:10" x14ac:dyDescent="0.25">
      <c r="G3368" t="s">
        <v>19573</v>
      </c>
      <c r="H3368" t="s">
        <v>19695</v>
      </c>
      <c r="I3368">
        <f t="shared" si="123"/>
        <v>20</v>
      </c>
      <c r="J3368" t="b">
        <f t="shared" si="122"/>
        <v>0</v>
      </c>
    </row>
    <row r="3369" spans="7:10" x14ac:dyDescent="0.25">
      <c r="G3369" t="s">
        <v>19573</v>
      </c>
      <c r="H3369" t="s">
        <v>19701</v>
      </c>
      <c r="I3369">
        <f t="shared" si="123"/>
        <v>21</v>
      </c>
      <c r="J3369" t="b">
        <f t="shared" si="122"/>
        <v>0</v>
      </c>
    </row>
    <row r="3370" spans="7:10" x14ac:dyDescent="0.25">
      <c r="G3370" t="s">
        <v>19573</v>
      </c>
      <c r="H3370" t="s">
        <v>19707</v>
      </c>
      <c r="I3370">
        <f t="shared" si="123"/>
        <v>22</v>
      </c>
      <c r="J3370" t="b">
        <f t="shared" si="122"/>
        <v>0</v>
      </c>
    </row>
    <row r="3371" spans="7:10" x14ac:dyDescent="0.25">
      <c r="G3371" t="s">
        <v>19573</v>
      </c>
      <c r="H3371" t="s">
        <v>19713</v>
      </c>
      <c r="I3371">
        <f t="shared" si="123"/>
        <v>23</v>
      </c>
      <c r="J3371" t="b">
        <f t="shared" si="122"/>
        <v>0</v>
      </c>
    </row>
    <row r="3372" spans="7:10" x14ac:dyDescent="0.25">
      <c r="G3372" t="s">
        <v>19720</v>
      </c>
      <c r="H3372" t="s">
        <v>6696</v>
      </c>
      <c r="I3372">
        <f t="shared" si="123"/>
        <v>1</v>
      </c>
      <c r="J3372" t="b">
        <f t="shared" si="122"/>
        <v>0</v>
      </c>
    </row>
    <row r="3373" spans="7:10" x14ac:dyDescent="0.25">
      <c r="G3373" t="s">
        <v>19720</v>
      </c>
      <c r="H3373" t="s">
        <v>19728</v>
      </c>
      <c r="I3373">
        <f t="shared" si="123"/>
        <v>2</v>
      </c>
      <c r="J3373" t="b">
        <f t="shared" si="122"/>
        <v>0</v>
      </c>
    </row>
    <row r="3374" spans="7:10" x14ac:dyDescent="0.25">
      <c r="G3374" t="s">
        <v>19720</v>
      </c>
      <c r="H3374" t="s">
        <v>918</v>
      </c>
      <c r="I3374">
        <f t="shared" si="123"/>
        <v>3</v>
      </c>
      <c r="J3374" t="b">
        <f t="shared" si="122"/>
        <v>0</v>
      </c>
    </row>
    <row r="3375" spans="7:10" x14ac:dyDescent="0.25">
      <c r="G3375" t="s">
        <v>19720</v>
      </c>
      <c r="H3375" t="s">
        <v>19740</v>
      </c>
      <c r="I3375">
        <f t="shared" si="123"/>
        <v>4</v>
      </c>
      <c r="J3375" t="b">
        <f t="shared" si="122"/>
        <v>0</v>
      </c>
    </row>
    <row r="3376" spans="7:10" x14ac:dyDescent="0.25">
      <c r="G3376" t="s">
        <v>19720</v>
      </c>
      <c r="H3376" t="s">
        <v>19748</v>
      </c>
      <c r="I3376">
        <f t="shared" si="123"/>
        <v>5</v>
      </c>
      <c r="J3376" t="b">
        <f t="shared" si="122"/>
        <v>0</v>
      </c>
    </row>
    <row r="3377" spans="7:10" x14ac:dyDescent="0.25">
      <c r="G3377" t="s">
        <v>19720</v>
      </c>
      <c r="H3377" t="s">
        <v>19757</v>
      </c>
      <c r="I3377">
        <f t="shared" si="123"/>
        <v>6</v>
      </c>
      <c r="J3377" t="b">
        <f t="shared" si="122"/>
        <v>0</v>
      </c>
    </row>
    <row r="3378" spans="7:10" x14ac:dyDescent="0.25">
      <c r="G3378" t="s">
        <v>19720</v>
      </c>
      <c r="H3378" t="s">
        <v>2146</v>
      </c>
      <c r="I3378">
        <f t="shared" si="123"/>
        <v>7</v>
      </c>
      <c r="J3378" t="b">
        <f t="shared" si="122"/>
        <v>0</v>
      </c>
    </row>
    <row r="3379" spans="7:10" x14ac:dyDescent="0.25">
      <c r="G3379" t="s">
        <v>19720</v>
      </c>
      <c r="H3379" t="s">
        <v>19766</v>
      </c>
      <c r="I3379">
        <f t="shared" si="123"/>
        <v>8</v>
      </c>
      <c r="J3379" t="b">
        <f t="shared" si="122"/>
        <v>0</v>
      </c>
    </row>
    <row r="3380" spans="7:10" x14ac:dyDescent="0.25">
      <c r="G3380" t="s">
        <v>19720</v>
      </c>
      <c r="H3380" t="s">
        <v>2151</v>
      </c>
      <c r="I3380">
        <f t="shared" si="123"/>
        <v>9</v>
      </c>
      <c r="J3380" t="b">
        <f t="shared" si="122"/>
        <v>0</v>
      </c>
    </row>
    <row r="3381" spans="7:10" x14ac:dyDescent="0.25">
      <c r="G3381" t="s">
        <v>19720</v>
      </c>
      <c r="H3381" t="s">
        <v>945</v>
      </c>
      <c r="I3381">
        <f t="shared" si="123"/>
        <v>10</v>
      </c>
      <c r="J3381" t="b">
        <f t="shared" si="122"/>
        <v>0</v>
      </c>
    </row>
    <row r="3382" spans="7:10" x14ac:dyDescent="0.25">
      <c r="G3382" t="s">
        <v>19720</v>
      </c>
      <c r="H3382" t="s">
        <v>19781</v>
      </c>
      <c r="I3382">
        <f t="shared" si="123"/>
        <v>11</v>
      </c>
      <c r="J3382" t="b">
        <f t="shared" si="122"/>
        <v>0</v>
      </c>
    </row>
    <row r="3383" spans="7:10" x14ac:dyDescent="0.25">
      <c r="G3383" t="s">
        <v>19720</v>
      </c>
      <c r="H3383" t="s">
        <v>19786</v>
      </c>
      <c r="I3383">
        <f t="shared" si="123"/>
        <v>12</v>
      </c>
      <c r="J3383" t="b">
        <f t="shared" si="122"/>
        <v>0</v>
      </c>
    </row>
    <row r="3384" spans="7:10" x14ac:dyDescent="0.25">
      <c r="G3384" t="s">
        <v>19720</v>
      </c>
      <c r="H3384" t="s">
        <v>19791</v>
      </c>
      <c r="I3384">
        <f t="shared" si="123"/>
        <v>13</v>
      </c>
      <c r="J3384" t="b">
        <f t="shared" si="122"/>
        <v>0</v>
      </c>
    </row>
    <row r="3385" spans="7:10" x14ac:dyDescent="0.25">
      <c r="G3385" t="s">
        <v>19720</v>
      </c>
      <c r="H3385" t="s">
        <v>19796</v>
      </c>
      <c r="I3385">
        <f t="shared" si="123"/>
        <v>14</v>
      </c>
      <c r="J3385" t="b">
        <f t="shared" si="122"/>
        <v>0</v>
      </c>
    </row>
    <row r="3386" spans="7:10" x14ac:dyDescent="0.25">
      <c r="G3386" t="s">
        <v>19720</v>
      </c>
      <c r="H3386" t="s">
        <v>19801</v>
      </c>
      <c r="I3386">
        <f t="shared" si="123"/>
        <v>15</v>
      </c>
      <c r="J3386" t="b">
        <f t="shared" si="122"/>
        <v>0</v>
      </c>
    </row>
    <row r="3387" spans="7:10" x14ac:dyDescent="0.25">
      <c r="G3387" t="s">
        <v>19808</v>
      </c>
      <c r="H3387" t="s">
        <v>19807</v>
      </c>
      <c r="I3387">
        <f t="shared" si="123"/>
        <v>1</v>
      </c>
      <c r="J3387" t="b">
        <f t="shared" si="122"/>
        <v>0</v>
      </c>
    </row>
    <row r="3388" spans="7:10" x14ac:dyDescent="0.25">
      <c r="G3388" t="s">
        <v>19808</v>
      </c>
      <c r="H3388" t="s">
        <v>19818</v>
      </c>
      <c r="I3388">
        <f t="shared" si="123"/>
        <v>2</v>
      </c>
      <c r="J3388" t="b">
        <f t="shared" si="122"/>
        <v>0</v>
      </c>
    </row>
    <row r="3389" spans="7:10" x14ac:dyDescent="0.25">
      <c r="G3389" t="s">
        <v>19808</v>
      </c>
      <c r="H3389" t="s">
        <v>19823</v>
      </c>
      <c r="I3389">
        <f t="shared" si="123"/>
        <v>3</v>
      </c>
      <c r="J3389" t="b">
        <f t="shared" si="122"/>
        <v>0</v>
      </c>
    </row>
    <row r="3390" spans="7:10" x14ac:dyDescent="0.25">
      <c r="G3390" t="s">
        <v>19808</v>
      </c>
      <c r="H3390" t="s">
        <v>19828</v>
      </c>
      <c r="I3390">
        <f t="shared" si="123"/>
        <v>4</v>
      </c>
      <c r="J3390" t="b">
        <f t="shared" ref="J3390:J3453" si="124">G3390=Country</f>
        <v>0</v>
      </c>
    </row>
    <row r="3391" spans="7:10" x14ac:dyDescent="0.25">
      <c r="G3391" t="s">
        <v>19808</v>
      </c>
      <c r="H3391" t="s">
        <v>19833</v>
      </c>
      <c r="I3391">
        <f t="shared" si="123"/>
        <v>5</v>
      </c>
      <c r="J3391" t="b">
        <f t="shared" si="124"/>
        <v>0</v>
      </c>
    </row>
    <row r="3392" spans="7:10" x14ac:dyDescent="0.25">
      <c r="G3392" t="s">
        <v>19808</v>
      </c>
      <c r="H3392" t="s">
        <v>19838</v>
      </c>
      <c r="I3392">
        <f t="shared" si="123"/>
        <v>6</v>
      </c>
      <c r="J3392" t="b">
        <f t="shared" si="124"/>
        <v>0</v>
      </c>
    </row>
    <row r="3393" spans="7:10" x14ac:dyDescent="0.25">
      <c r="G3393" t="s">
        <v>19808</v>
      </c>
      <c r="H3393" t="s">
        <v>19843</v>
      </c>
      <c r="I3393">
        <f t="shared" si="123"/>
        <v>7</v>
      </c>
      <c r="J3393" t="b">
        <f t="shared" si="124"/>
        <v>0</v>
      </c>
    </row>
    <row r="3394" spans="7:10" x14ac:dyDescent="0.25">
      <c r="G3394" t="s">
        <v>19808</v>
      </c>
      <c r="H3394" t="s">
        <v>19848</v>
      </c>
      <c r="I3394">
        <f t="shared" si="123"/>
        <v>8</v>
      </c>
      <c r="J3394" t="b">
        <f t="shared" si="124"/>
        <v>0</v>
      </c>
    </row>
    <row r="3395" spans="7:10" x14ac:dyDescent="0.25">
      <c r="G3395" t="s">
        <v>19808</v>
      </c>
      <c r="H3395" t="s">
        <v>19853</v>
      </c>
      <c r="I3395">
        <f t="shared" ref="I3395:I3458" si="125">IF(G3395=G3394,I3394+1,1)</f>
        <v>9</v>
      </c>
      <c r="J3395" t="b">
        <f t="shared" si="124"/>
        <v>0</v>
      </c>
    </row>
    <row r="3396" spans="7:10" x14ac:dyDescent="0.25">
      <c r="G3396" t="s">
        <v>19808</v>
      </c>
      <c r="H3396" t="s">
        <v>8716</v>
      </c>
      <c r="I3396">
        <f t="shared" si="125"/>
        <v>10</v>
      </c>
      <c r="J3396" t="b">
        <f t="shared" si="124"/>
        <v>0</v>
      </c>
    </row>
    <row r="3397" spans="7:10" x14ac:dyDescent="0.25">
      <c r="G3397">
        <v>0</v>
      </c>
      <c r="H3397">
        <v>0</v>
      </c>
      <c r="I3397">
        <f t="shared" si="125"/>
        <v>1</v>
      </c>
      <c r="J3397" t="b">
        <f t="shared" si="124"/>
        <v>1</v>
      </c>
    </row>
    <row r="3398" spans="7:10" x14ac:dyDescent="0.25">
      <c r="G3398">
        <v>0</v>
      </c>
      <c r="H3398">
        <v>0</v>
      </c>
      <c r="I3398">
        <f t="shared" si="125"/>
        <v>2</v>
      </c>
      <c r="J3398" t="b">
        <f t="shared" si="124"/>
        <v>1</v>
      </c>
    </row>
    <row r="3399" spans="7:10" x14ac:dyDescent="0.25">
      <c r="G3399">
        <v>0</v>
      </c>
      <c r="H3399">
        <v>0</v>
      </c>
      <c r="I3399">
        <f t="shared" si="125"/>
        <v>3</v>
      </c>
      <c r="J3399" t="b">
        <f t="shared" si="124"/>
        <v>1</v>
      </c>
    </row>
    <row r="3400" spans="7:10" x14ac:dyDescent="0.25">
      <c r="G3400">
        <v>0</v>
      </c>
      <c r="H3400">
        <v>0</v>
      </c>
      <c r="I3400">
        <f t="shared" si="125"/>
        <v>4</v>
      </c>
      <c r="J3400" t="b">
        <f t="shared" si="124"/>
        <v>1</v>
      </c>
    </row>
    <row r="3401" spans="7:10" x14ac:dyDescent="0.25">
      <c r="G3401">
        <v>0</v>
      </c>
      <c r="H3401">
        <v>0</v>
      </c>
      <c r="I3401">
        <f t="shared" si="125"/>
        <v>5</v>
      </c>
      <c r="J3401" t="b">
        <f t="shared" si="124"/>
        <v>1</v>
      </c>
    </row>
    <row r="3402" spans="7:10" x14ac:dyDescent="0.25">
      <c r="G3402">
        <v>0</v>
      </c>
      <c r="H3402">
        <v>0</v>
      </c>
      <c r="I3402">
        <f t="shared" si="125"/>
        <v>6</v>
      </c>
      <c r="J3402" t="b">
        <f t="shared" si="124"/>
        <v>1</v>
      </c>
    </row>
    <row r="3403" spans="7:10" x14ac:dyDescent="0.25">
      <c r="G3403">
        <v>0</v>
      </c>
      <c r="H3403">
        <v>0</v>
      </c>
      <c r="I3403">
        <f t="shared" si="125"/>
        <v>7</v>
      </c>
      <c r="J3403" t="b">
        <f t="shared" si="124"/>
        <v>1</v>
      </c>
    </row>
    <row r="3404" spans="7:10" x14ac:dyDescent="0.25">
      <c r="G3404">
        <v>0</v>
      </c>
      <c r="H3404">
        <v>0</v>
      </c>
      <c r="I3404">
        <f t="shared" si="125"/>
        <v>8</v>
      </c>
      <c r="J3404" t="b">
        <f t="shared" si="124"/>
        <v>1</v>
      </c>
    </row>
    <row r="3405" spans="7:10" x14ac:dyDescent="0.25">
      <c r="G3405">
        <v>0</v>
      </c>
      <c r="H3405">
        <v>0</v>
      </c>
      <c r="I3405">
        <f t="shared" si="125"/>
        <v>9</v>
      </c>
      <c r="J3405" t="b">
        <f t="shared" si="124"/>
        <v>1</v>
      </c>
    </row>
    <row r="3406" spans="7:10" x14ac:dyDescent="0.25">
      <c r="G3406">
        <v>0</v>
      </c>
      <c r="H3406">
        <v>0</v>
      </c>
      <c r="I3406">
        <f t="shared" si="125"/>
        <v>10</v>
      </c>
      <c r="J3406" t="b">
        <f t="shared" si="124"/>
        <v>1</v>
      </c>
    </row>
    <row r="3407" spans="7:10" x14ac:dyDescent="0.25">
      <c r="G3407">
        <v>0</v>
      </c>
      <c r="H3407">
        <v>0</v>
      </c>
      <c r="I3407">
        <f t="shared" si="125"/>
        <v>11</v>
      </c>
      <c r="J3407" t="b">
        <f t="shared" si="124"/>
        <v>1</v>
      </c>
    </row>
    <row r="3408" spans="7:10" x14ac:dyDescent="0.25">
      <c r="G3408">
        <v>0</v>
      </c>
      <c r="H3408">
        <v>0</v>
      </c>
      <c r="I3408">
        <f t="shared" si="125"/>
        <v>12</v>
      </c>
      <c r="J3408" t="b">
        <f t="shared" si="124"/>
        <v>1</v>
      </c>
    </row>
    <row r="3409" spans="7:10" x14ac:dyDescent="0.25">
      <c r="G3409">
        <v>0</v>
      </c>
      <c r="H3409">
        <v>0</v>
      </c>
      <c r="I3409">
        <f t="shared" si="125"/>
        <v>13</v>
      </c>
      <c r="J3409" t="b">
        <f t="shared" si="124"/>
        <v>1</v>
      </c>
    </row>
    <row r="3410" spans="7:10" x14ac:dyDescent="0.25">
      <c r="G3410">
        <v>0</v>
      </c>
      <c r="H3410">
        <v>0</v>
      </c>
      <c r="I3410">
        <f t="shared" si="125"/>
        <v>14</v>
      </c>
      <c r="J3410" t="b">
        <f t="shared" si="124"/>
        <v>1</v>
      </c>
    </row>
    <row r="3411" spans="7:10" x14ac:dyDescent="0.25">
      <c r="G3411">
        <v>0</v>
      </c>
      <c r="H3411">
        <v>0</v>
      </c>
      <c r="I3411">
        <f t="shared" si="125"/>
        <v>15</v>
      </c>
      <c r="J3411" t="b">
        <f t="shared" si="124"/>
        <v>1</v>
      </c>
    </row>
    <row r="3412" spans="7:10" x14ac:dyDescent="0.25">
      <c r="G3412">
        <v>0</v>
      </c>
      <c r="H3412">
        <v>0</v>
      </c>
      <c r="I3412">
        <f t="shared" si="125"/>
        <v>16</v>
      </c>
      <c r="J3412" t="b">
        <f t="shared" si="124"/>
        <v>1</v>
      </c>
    </row>
    <row r="3413" spans="7:10" x14ac:dyDescent="0.25">
      <c r="G3413">
        <v>0</v>
      </c>
      <c r="H3413">
        <v>0</v>
      </c>
      <c r="I3413">
        <f t="shared" si="125"/>
        <v>17</v>
      </c>
      <c r="J3413" t="b">
        <f t="shared" si="124"/>
        <v>1</v>
      </c>
    </row>
    <row r="3414" spans="7:10" x14ac:dyDescent="0.25">
      <c r="G3414">
        <v>0</v>
      </c>
      <c r="H3414">
        <v>0</v>
      </c>
      <c r="I3414">
        <f t="shared" si="125"/>
        <v>18</v>
      </c>
      <c r="J3414" t="b">
        <f t="shared" si="124"/>
        <v>1</v>
      </c>
    </row>
    <row r="3415" spans="7:10" x14ac:dyDescent="0.25">
      <c r="G3415">
        <v>0</v>
      </c>
      <c r="H3415">
        <v>0</v>
      </c>
      <c r="I3415">
        <f t="shared" si="125"/>
        <v>19</v>
      </c>
      <c r="J3415" t="b">
        <f t="shared" si="124"/>
        <v>1</v>
      </c>
    </row>
    <row r="3416" spans="7:10" x14ac:dyDescent="0.25">
      <c r="G3416">
        <v>0</v>
      </c>
      <c r="H3416">
        <v>0</v>
      </c>
      <c r="I3416">
        <f t="shared" si="125"/>
        <v>20</v>
      </c>
      <c r="J3416" t="b">
        <f t="shared" si="124"/>
        <v>1</v>
      </c>
    </row>
    <row r="3417" spans="7:10" x14ac:dyDescent="0.25">
      <c r="G3417">
        <v>0</v>
      </c>
      <c r="H3417">
        <v>0</v>
      </c>
      <c r="I3417">
        <f t="shared" si="125"/>
        <v>21</v>
      </c>
      <c r="J3417" t="b">
        <f t="shared" si="124"/>
        <v>1</v>
      </c>
    </row>
    <row r="3418" spans="7:10" x14ac:dyDescent="0.25">
      <c r="G3418">
        <v>0</v>
      </c>
      <c r="H3418">
        <v>0</v>
      </c>
      <c r="I3418">
        <f t="shared" si="125"/>
        <v>22</v>
      </c>
      <c r="J3418" t="b">
        <f t="shared" si="124"/>
        <v>1</v>
      </c>
    </row>
    <row r="3419" spans="7:10" x14ac:dyDescent="0.25">
      <c r="G3419">
        <v>0</v>
      </c>
      <c r="H3419">
        <v>0</v>
      </c>
      <c r="I3419">
        <f t="shared" si="125"/>
        <v>23</v>
      </c>
      <c r="J3419" t="b">
        <f t="shared" si="124"/>
        <v>1</v>
      </c>
    </row>
    <row r="3420" spans="7:10" x14ac:dyDescent="0.25">
      <c r="G3420">
        <v>0</v>
      </c>
      <c r="H3420">
        <v>0</v>
      </c>
      <c r="I3420">
        <f t="shared" si="125"/>
        <v>24</v>
      </c>
      <c r="J3420" t="b">
        <f t="shared" si="124"/>
        <v>1</v>
      </c>
    </row>
    <row r="3421" spans="7:10" x14ac:dyDescent="0.25">
      <c r="G3421">
        <v>0</v>
      </c>
      <c r="H3421">
        <v>0</v>
      </c>
      <c r="I3421">
        <f t="shared" si="125"/>
        <v>25</v>
      </c>
      <c r="J3421" t="b">
        <f t="shared" si="124"/>
        <v>1</v>
      </c>
    </row>
    <row r="3422" spans="7:10" x14ac:dyDescent="0.25">
      <c r="G3422">
        <v>0</v>
      </c>
      <c r="H3422">
        <v>0</v>
      </c>
      <c r="I3422">
        <f t="shared" si="125"/>
        <v>26</v>
      </c>
      <c r="J3422" t="b">
        <f t="shared" si="124"/>
        <v>1</v>
      </c>
    </row>
    <row r="3423" spans="7:10" x14ac:dyDescent="0.25">
      <c r="G3423">
        <v>0</v>
      </c>
      <c r="H3423">
        <v>0</v>
      </c>
      <c r="I3423">
        <f t="shared" si="125"/>
        <v>27</v>
      </c>
      <c r="J3423" t="b">
        <f t="shared" si="124"/>
        <v>1</v>
      </c>
    </row>
    <row r="3424" spans="7:10" x14ac:dyDescent="0.25">
      <c r="G3424">
        <v>0</v>
      </c>
      <c r="H3424">
        <v>0</v>
      </c>
      <c r="I3424">
        <f t="shared" si="125"/>
        <v>28</v>
      </c>
      <c r="J3424" t="b">
        <f t="shared" si="124"/>
        <v>1</v>
      </c>
    </row>
    <row r="3425" spans="7:10" x14ac:dyDescent="0.25">
      <c r="G3425">
        <v>0</v>
      </c>
      <c r="H3425">
        <v>0</v>
      </c>
      <c r="I3425">
        <f t="shared" si="125"/>
        <v>29</v>
      </c>
      <c r="J3425" t="b">
        <f t="shared" si="124"/>
        <v>1</v>
      </c>
    </row>
    <row r="3426" spans="7:10" x14ac:dyDescent="0.25">
      <c r="G3426">
        <v>0</v>
      </c>
      <c r="H3426">
        <v>0</v>
      </c>
      <c r="I3426">
        <f t="shared" si="125"/>
        <v>30</v>
      </c>
      <c r="J3426" t="b">
        <f t="shared" si="124"/>
        <v>1</v>
      </c>
    </row>
    <row r="3427" spans="7:10" x14ac:dyDescent="0.25">
      <c r="G3427">
        <v>0</v>
      </c>
      <c r="H3427">
        <v>0</v>
      </c>
      <c r="I3427">
        <f t="shared" si="125"/>
        <v>31</v>
      </c>
      <c r="J3427" t="b">
        <f t="shared" si="124"/>
        <v>1</v>
      </c>
    </row>
    <row r="3428" spans="7:10" x14ac:dyDescent="0.25">
      <c r="G3428">
        <v>0</v>
      </c>
      <c r="H3428">
        <v>0</v>
      </c>
      <c r="I3428">
        <f t="shared" si="125"/>
        <v>32</v>
      </c>
      <c r="J3428" t="b">
        <f t="shared" si="124"/>
        <v>1</v>
      </c>
    </row>
    <row r="3429" spans="7:10" x14ac:dyDescent="0.25">
      <c r="G3429">
        <v>0</v>
      </c>
      <c r="H3429">
        <v>0</v>
      </c>
      <c r="I3429">
        <f t="shared" si="125"/>
        <v>33</v>
      </c>
      <c r="J3429" t="b">
        <f t="shared" si="124"/>
        <v>1</v>
      </c>
    </row>
    <row r="3430" spans="7:10" x14ac:dyDescent="0.25">
      <c r="G3430">
        <v>0</v>
      </c>
      <c r="H3430">
        <v>0</v>
      </c>
      <c r="I3430">
        <f t="shared" si="125"/>
        <v>34</v>
      </c>
      <c r="J3430" t="b">
        <f t="shared" si="124"/>
        <v>1</v>
      </c>
    </row>
    <row r="3431" spans="7:10" x14ac:dyDescent="0.25">
      <c r="G3431">
        <v>0</v>
      </c>
      <c r="H3431">
        <v>0</v>
      </c>
      <c r="I3431">
        <f t="shared" si="125"/>
        <v>35</v>
      </c>
      <c r="J3431" t="b">
        <f t="shared" si="124"/>
        <v>1</v>
      </c>
    </row>
    <row r="3432" spans="7:10" x14ac:dyDescent="0.25">
      <c r="G3432">
        <v>0</v>
      </c>
      <c r="H3432">
        <v>0</v>
      </c>
      <c r="I3432">
        <f t="shared" si="125"/>
        <v>36</v>
      </c>
      <c r="J3432" t="b">
        <f t="shared" si="124"/>
        <v>1</v>
      </c>
    </row>
    <row r="3433" spans="7:10" x14ac:dyDescent="0.25">
      <c r="G3433">
        <v>0</v>
      </c>
      <c r="H3433">
        <v>0</v>
      </c>
      <c r="I3433">
        <f t="shared" si="125"/>
        <v>37</v>
      </c>
      <c r="J3433" t="b">
        <f t="shared" si="124"/>
        <v>1</v>
      </c>
    </row>
    <row r="3434" spans="7:10" x14ac:dyDescent="0.25">
      <c r="G3434">
        <v>0</v>
      </c>
      <c r="H3434">
        <v>0</v>
      </c>
      <c r="I3434">
        <f t="shared" si="125"/>
        <v>38</v>
      </c>
      <c r="J3434" t="b">
        <f t="shared" si="124"/>
        <v>1</v>
      </c>
    </row>
    <row r="3435" spans="7:10" x14ac:dyDescent="0.25">
      <c r="G3435">
        <v>0</v>
      </c>
      <c r="H3435">
        <v>0</v>
      </c>
      <c r="I3435">
        <f t="shared" si="125"/>
        <v>39</v>
      </c>
      <c r="J3435" t="b">
        <f t="shared" si="124"/>
        <v>1</v>
      </c>
    </row>
    <row r="3436" spans="7:10" x14ac:dyDescent="0.25">
      <c r="G3436">
        <v>0</v>
      </c>
      <c r="H3436">
        <v>0</v>
      </c>
      <c r="I3436">
        <f t="shared" si="125"/>
        <v>40</v>
      </c>
      <c r="J3436" t="b">
        <f t="shared" si="124"/>
        <v>1</v>
      </c>
    </row>
    <row r="3437" spans="7:10" x14ac:dyDescent="0.25">
      <c r="G3437">
        <v>0</v>
      </c>
      <c r="H3437">
        <v>0</v>
      </c>
      <c r="I3437">
        <f t="shared" si="125"/>
        <v>41</v>
      </c>
      <c r="J3437" t="b">
        <f t="shared" si="124"/>
        <v>1</v>
      </c>
    </row>
    <row r="3438" spans="7:10" x14ac:dyDescent="0.25">
      <c r="G3438">
        <v>0</v>
      </c>
      <c r="H3438">
        <v>0</v>
      </c>
      <c r="I3438">
        <f t="shared" si="125"/>
        <v>42</v>
      </c>
      <c r="J3438" t="b">
        <f t="shared" si="124"/>
        <v>1</v>
      </c>
    </row>
    <row r="3439" spans="7:10" x14ac:dyDescent="0.25">
      <c r="G3439">
        <v>0</v>
      </c>
      <c r="H3439">
        <v>0</v>
      </c>
      <c r="I3439">
        <f t="shared" si="125"/>
        <v>43</v>
      </c>
      <c r="J3439" t="b">
        <f t="shared" si="124"/>
        <v>1</v>
      </c>
    </row>
    <row r="3440" spans="7:10" x14ac:dyDescent="0.25">
      <c r="G3440">
        <v>0</v>
      </c>
      <c r="H3440">
        <v>0</v>
      </c>
      <c r="I3440">
        <f t="shared" si="125"/>
        <v>44</v>
      </c>
      <c r="J3440" t="b">
        <f t="shared" si="124"/>
        <v>1</v>
      </c>
    </row>
    <row r="3441" spans="7:10" x14ac:dyDescent="0.25">
      <c r="G3441">
        <v>0</v>
      </c>
      <c r="H3441">
        <v>0</v>
      </c>
      <c r="I3441">
        <f t="shared" si="125"/>
        <v>45</v>
      </c>
      <c r="J3441" t="b">
        <f t="shared" si="124"/>
        <v>1</v>
      </c>
    </row>
    <row r="3442" spans="7:10" x14ac:dyDescent="0.25">
      <c r="G3442">
        <v>0</v>
      </c>
      <c r="H3442">
        <v>0</v>
      </c>
      <c r="I3442">
        <f t="shared" si="125"/>
        <v>46</v>
      </c>
      <c r="J3442" t="b">
        <f t="shared" si="124"/>
        <v>1</v>
      </c>
    </row>
    <row r="3443" spans="7:10" x14ac:dyDescent="0.25">
      <c r="G3443">
        <v>0</v>
      </c>
      <c r="H3443">
        <v>0</v>
      </c>
      <c r="I3443">
        <f t="shared" si="125"/>
        <v>47</v>
      </c>
      <c r="J3443" t="b">
        <f t="shared" si="124"/>
        <v>1</v>
      </c>
    </row>
    <row r="3444" spans="7:10" x14ac:dyDescent="0.25">
      <c r="G3444">
        <v>0</v>
      </c>
      <c r="H3444">
        <v>0</v>
      </c>
      <c r="I3444">
        <f t="shared" si="125"/>
        <v>48</v>
      </c>
      <c r="J3444" t="b">
        <f t="shared" si="124"/>
        <v>1</v>
      </c>
    </row>
    <row r="3445" spans="7:10" x14ac:dyDescent="0.25">
      <c r="G3445">
        <v>0</v>
      </c>
      <c r="H3445">
        <v>0</v>
      </c>
      <c r="I3445">
        <f t="shared" si="125"/>
        <v>49</v>
      </c>
      <c r="J3445" t="b">
        <f t="shared" si="124"/>
        <v>1</v>
      </c>
    </row>
    <row r="3446" spans="7:10" x14ac:dyDescent="0.25">
      <c r="G3446">
        <v>0</v>
      </c>
      <c r="H3446">
        <v>0</v>
      </c>
      <c r="I3446">
        <f t="shared" si="125"/>
        <v>50</v>
      </c>
      <c r="J3446" t="b">
        <f t="shared" si="124"/>
        <v>1</v>
      </c>
    </row>
    <row r="3447" spans="7:10" x14ac:dyDescent="0.25">
      <c r="G3447">
        <v>0</v>
      </c>
      <c r="H3447">
        <v>0</v>
      </c>
      <c r="I3447">
        <f t="shared" si="125"/>
        <v>51</v>
      </c>
      <c r="J3447" t="b">
        <f t="shared" si="124"/>
        <v>1</v>
      </c>
    </row>
    <row r="3448" spans="7:10" x14ac:dyDescent="0.25">
      <c r="G3448">
        <v>0</v>
      </c>
      <c r="H3448">
        <v>0</v>
      </c>
      <c r="I3448">
        <f t="shared" si="125"/>
        <v>52</v>
      </c>
      <c r="J3448" t="b">
        <f t="shared" si="124"/>
        <v>1</v>
      </c>
    </row>
    <row r="3449" spans="7:10" x14ac:dyDescent="0.25">
      <c r="G3449">
        <v>0</v>
      </c>
      <c r="H3449">
        <v>0</v>
      </c>
      <c r="I3449">
        <f t="shared" si="125"/>
        <v>53</v>
      </c>
      <c r="J3449" t="b">
        <f t="shared" si="124"/>
        <v>1</v>
      </c>
    </row>
    <row r="3450" spans="7:10" x14ac:dyDescent="0.25">
      <c r="G3450">
        <v>0</v>
      </c>
      <c r="H3450">
        <v>0</v>
      </c>
      <c r="I3450">
        <f t="shared" si="125"/>
        <v>54</v>
      </c>
      <c r="J3450" t="b">
        <f t="shared" si="124"/>
        <v>1</v>
      </c>
    </row>
    <row r="3451" spans="7:10" x14ac:dyDescent="0.25">
      <c r="G3451">
        <v>0</v>
      </c>
      <c r="H3451">
        <v>0</v>
      </c>
      <c r="I3451">
        <f t="shared" si="125"/>
        <v>55</v>
      </c>
      <c r="J3451" t="b">
        <f t="shared" si="124"/>
        <v>1</v>
      </c>
    </row>
    <row r="3452" spans="7:10" x14ac:dyDescent="0.25">
      <c r="G3452">
        <v>0</v>
      </c>
      <c r="H3452">
        <v>0</v>
      </c>
      <c r="I3452">
        <f t="shared" si="125"/>
        <v>56</v>
      </c>
      <c r="J3452" t="b">
        <f t="shared" si="124"/>
        <v>1</v>
      </c>
    </row>
    <row r="3453" spans="7:10" x14ac:dyDescent="0.25">
      <c r="G3453">
        <v>0</v>
      </c>
      <c r="H3453">
        <v>0</v>
      </c>
      <c r="I3453">
        <f t="shared" si="125"/>
        <v>57</v>
      </c>
      <c r="J3453" t="b">
        <f t="shared" si="124"/>
        <v>1</v>
      </c>
    </row>
    <row r="3454" spans="7:10" x14ac:dyDescent="0.25">
      <c r="G3454">
        <v>0</v>
      </c>
      <c r="H3454">
        <v>0</v>
      </c>
      <c r="I3454">
        <f t="shared" si="125"/>
        <v>58</v>
      </c>
      <c r="J3454" t="b">
        <f t="shared" ref="J3454:J3517" si="126">G3454=Country</f>
        <v>1</v>
      </c>
    </row>
    <row r="3455" spans="7:10" x14ac:dyDescent="0.25">
      <c r="G3455">
        <v>0</v>
      </c>
      <c r="H3455">
        <v>0</v>
      </c>
      <c r="I3455">
        <f t="shared" si="125"/>
        <v>59</v>
      </c>
      <c r="J3455" t="b">
        <f t="shared" si="126"/>
        <v>1</v>
      </c>
    </row>
    <row r="3456" spans="7:10" x14ac:dyDescent="0.25">
      <c r="G3456">
        <v>0</v>
      </c>
      <c r="H3456">
        <v>0</v>
      </c>
      <c r="I3456">
        <f t="shared" si="125"/>
        <v>60</v>
      </c>
      <c r="J3456" t="b">
        <f t="shared" si="126"/>
        <v>1</v>
      </c>
    </row>
    <row r="3457" spans="7:10" x14ac:dyDescent="0.25">
      <c r="G3457">
        <v>0</v>
      </c>
      <c r="H3457">
        <v>0</v>
      </c>
      <c r="I3457">
        <f t="shared" si="125"/>
        <v>61</v>
      </c>
      <c r="J3457" t="b">
        <f t="shared" si="126"/>
        <v>1</v>
      </c>
    </row>
    <row r="3458" spans="7:10" x14ac:dyDescent="0.25">
      <c r="G3458">
        <v>0</v>
      </c>
      <c r="H3458">
        <v>0</v>
      </c>
      <c r="I3458">
        <f t="shared" si="125"/>
        <v>62</v>
      </c>
      <c r="J3458" t="b">
        <f t="shared" si="126"/>
        <v>1</v>
      </c>
    </row>
    <row r="3459" spans="7:10" x14ac:dyDescent="0.25">
      <c r="G3459">
        <v>0</v>
      </c>
      <c r="H3459">
        <v>0</v>
      </c>
      <c r="I3459">
        <f t="shared" ref="I3459:I3522" si="127">IF(G3459=G3458,I3458+1,1)</f>
        <v>63</v>
      </c>
      <c r="J3459" t="b">
        <f t="shared" si="126"/>
        <v>1</v>
      </c>
    </row>
    <row r="3460" spans="7:10" x14ac:dyDescent="0.25">
      <c r="G3460">
        <v>0</v>
      </c>
      <c r="H3460">
        <v>0</v>
      </c>
      <c r="I3460">
        <f t="shared" si="127"/>
        <v>64</v>
      </c>
      <c r="J3460" t="b">
        <f t="shared" si="126"/>
        <v>1</v>
      </c>
    </row>
    <row r="3461" spans="7:10" x14ac:dyDescent="0.25">
      <c r="G3461">
        <v>0</v>
      </c>
      <c r="H3461">
        <v>0</v>
      </c>
      <c r="I3461">
        <f t="shared" si="127"/>
        <v>65</v>
      </c>
      <c r="J3461" t="b">
        <f t="shared" si="126"/>
        <v>1</v>
      </c>
    </row>
    <row r="3462" spans="7:10" x14ac:dyDescent="0.25">
      <c r="G3462">
        <v>0</v>
      </c>
      <c r="H3462">
        <v>0</v>
      </c>
      <c r="I3462">
        <f t="shared" si="127"/>
        <v>66</v>
      </c>
      <c r="J3462" t="b">
        <f t="shared" si="126"/>
        <v>1</v>
      </c>
    </row>
    <row r="3463" spans="7:10" x14ac:dyDescent="0.25">
      <c r="G3463">
        <v>0</v>
      </c>
      <c r="H3463">
        <v>0</v>
      </c>
      <c r="I3463">
        <f t="shared" si="127"/>
        <v>67</v>
      </c>
      <c r="J3463" t="b">
        <f t="shared" si="126"/>
        <v>1</v>
      </c>
    </row>
    <row r="3464" spans="7:10" x14ac:dyDescent="0.25">
      <c r="G3464">
        <v>0</v>
      </c>
      <c r="H3464">
        <v>0</v>
      </c>
      <c r="I3464">
        <f t="shared" si="127"/>
        <v>68</v>
      </c>
      <c r="J3464" t="b">
        <f t="shared" si="126"/>
        <v>1</v>
      </c>
    </row>
    <row r="3465" spans="7:10" x14ac:dyDescent="0.25">
      <c r="G3465">
        <v>0</v>
      </c>
      <c r="H3465">
        <v>0</v>
      </c>
      <c r="I3465">
        <f t="shared" si="127"/>
        <v>69</v>
      </c>
      <c r="J3465" t="b">
        <f t="shared" si="126"/>
        <v>1</v>
      </c>
    </row>
    <row r="3466" spans="7:10" x14ac:dyDescent="0.25">
      <c r="G3466">
        <v>0</v>
      </c>
      <c r="H3466">
        <v>0</v>
      </c>
      <c r="I3466">
        <f t="shared" si="127"/>
        <v>70</v>
      </c>
      <c r="J3466" t="b">
        <f t="shared" si="126"/>
        <v>1</v>
      </c>
    </row>
    <row r="3467" spans="7:10" x14ac:dyDescent="0.25">
      <c r="G3467">
        <v>0</v>
      </c>
      <c r="H3467">
        <v>0</v>
      </c>
      <c r="I3467">
        <f t="shared" si="127"/>
        <v>71</v>
      </c>
      <c r="J3467" t="b">
        <f t="shared" si="126"/>
        <v>1</v>
      </c>
    </row>
    <row r="3468" spans="7:10" x14ac:dyDescent="0.25">
      <c r="G3468">
        <v>0</v>
      </c>
      <c r="H3468">
        <v>0</v>
      </c>
      <c r="I3468">
        <f t="shared" si="127"/>
        <v>72</v>
      </c>
      <c r="J3468" t="b">
        <f t="shared" si="126"/>
        <v>1</v>
      </c>
    </row>
    <row r="3469" spans="7:10" x14ac:dyDescent="0.25">
      <c r="G3469">
        <v>0</v>
      </c>
      <c r="H3469">
        <v>0</v>
      </c>
      <c r="I3469">
        <f t="shared" si="127"/>
        <v>73</v>
      </c>
      <c r="J3469" t="b">
        <f t="shared" si="126"/>
        <v>1</v>
      </c>
    </row>
    <row r="3470" spans="7:10" x14ac:dyDescent="0.25">
      <c r="G3470">
        <v>0</v>
      </c>
      <c r="H3470">
        <v>0</v>
      </c>
      <c r="I3470">
        <f t="shared" si="127"/>
        <v>74</v>
      </c>
      <c r="J3470" t="b">
        <f t="shared" si="126"/>
        <v>1</v>
      </c>
    </row>
    <row r="3471" spans="7:10" x14ac:dyDescent="0.25">
      <c r="G3471">
        <v>0</v>
      </c>
      <c r="H3471">
        <v>0</v>
      </c>
      <c r="I3471">
        <f t="shared" si="127"/>
        <v>75</v>
      </c>
      <c r="J3471" t="b">
        <f t="shared" si="126"/>
        <v>1</v>
      </c>
    </row>
    <row r="3472" spans="7:10" x14ac:dyDescent="0.25">
      <c r="G3472">
        <v>0</v>
      </c>
      <c r="H3472">
        <v>0</v>
      </c>
      <c r="I3472">
        <f t="shared" si="127"/>
        <v>76</v>
      </c>
      <c r="J3472" t="b">
        <f t="shared" si="126"/>
        <v>1</v>
      </c>
    </row>
    <row r="3473" spans="7:10" x14ac:dyDescent="0.25">
      <c r="G3473">
        <v>0</v>
      </c>
      <c r="H3473">
        <v>0</v>
      </c>
      <c r="I3473">
        <f t="shared" si="127"/>
        <v>77</v>
      </c>
      <c r="J3473" t="b">
        <f t="shared" si="126"/>
        <v>1</v>
      </c>
    </row>
    <row r="3474" spans="7:10" x14ac:dyDescent="0.25">
      <c r="G3474">
        <v>0</v>
      </c>
      <c r="H3474">
        <v>0</v>
      </c>
      <c r="I3474">
        <f t="shared" si="127"/>
        <v>78</v>
      </c>
      <c r="J3474" t="b">
        <f t="shared" si="126"/>
        <v>1</v>
      </c>
    </row>
    <row r="3475" spans="7:10" x14ac:dyDescent="0.25">
      <c r="G3475">
        <v>0</v>
      </c>
      <c r="H3475">
        <v>0</v>
      </c>
      <c r="I3475">
        <f t="shared" si="127"/>
        <v>79</v>
      </c>
      <c r="J3475" t="b">
        <f t="shared" si="126"/>
        <v>1</v>
      </c>
    </row>
    <row r="3476" spans="7:10" x14ac:dyDescent="0.25">
      <c r="G3476">
        <v>0</v>
      </c>
      <c r="H3476">
        <v>0</v>
      </c>
      <c r="I3476">
        <f t="shared" si="127"/>
        <v>80</v>
      </c>
      <c r="J3476" t="b">
        <f t="shared" si="126"/>
        <v>1</v>
      </c>
    </row>
    <row r="3477" spans="7:10" x14ac:dyDescent="0.25">
      <c r="G3477">
        <v>0</v>
      </c>
      <c r="H3477">
        <v>0</v>
      </c>
      <c r="I3477">
        <f t="shared" si="127"/>
        <v>81</v>
      </c>
      <c r="J3477" t="b">
        <f t="shared" si="126"/>
        <v>1</v>
      </c>
    </row>
    <row r="3478" spans="7:10" x14ac:dyDescent="0.25">
      <c r="G3478">
        <v>0</v>
      </c>
      <c r="H3478">
        <v>0</v>
      </c>
      <c r="I3478">
        <f t="shared" si="127"/>
        <v>82</v>
      </c>
      <c r="J3478" t="b">
        <f t="shared" si="126"/>
        <v>1</v>
      </c>
    </row>
    <row r="3479" spans="7:10" x14ac:dyDescent="0.25">
      <c r="G3479">
        <v>0</v>
      </c>
      <c r="H3479">
        <v>0</v>
      </c>
      <c r="I3479">
        <f t="shared" si="127"/>
        <v>83</v>
      </c>
      <c r="J3479" t="b">
        <f t="shared" si="126"/>
        <v>1</v>
      </c>
    </row>
    <row r="3480" spans="7:10" x14ac:dyDescent="0.25">
      <c r="G3480">
        <v>0</v>
      </c>
      <c r="H3480">
        <v>0</v>
      </c>
      <c r="I3480">
        <f t="shared" si="127"/>
        <v>84</v>
      </c>
      <c r="J3480" t="b">
        <f t="shared" si="126"/>
        <v>1</v>
      </c>
    </row>
    <row r="3481" spans="7:10" x14ac:dyDescent="0.25">
      <c r="G3481">
        <v>0</v>
      </c>
      <c r="H3481">
        <v>0</v>
      </c>
      <c r="I3481">
        <f t="shared" si="127"/>
        <v>85</v>
      </c>
      <c r="J3481" t="b">
        <f t="shared" si="126"/>
        <v>1</v>
      </c>
    </row>
    <row r="3482" spans="7:10" x14ac:dyDescent="0.25">
      <c r="G3482">
        <v>0</v>
      </c>
      <c r="H3482">
        <v>0</v>
      </c>
      <c r="I3482">
        <f t="shared" si="127"/>
        <v>86</v>
      </c>
      <c r="J3482" t="b">
        <f t="shared" si="126"/>
        <v>1</v>
      </c>
    </row>
    <row r="3483" spans="7:10" x14ac:dyDescent="0.25">
      <c r="G3483">
        <v>0</v>
      </c>
      <c r="H3483">
        <v>0</v>
      </c>
      <c r="I3483">
        <f t="shared" si="127"/>
        <v>87</v>
      </c>
      <c r="J3483" t="b">
        <f t="shared" si="126"/>
        <v>1</v>
      </c>
    </row>
    <row r="3484" spans="7:10" x14ac:dyDescent="0.25">
      <c r="G3484">
        <v>0</v>
      </c>
      <c r="H3484">
        <v>0</v>
      </c>
      <c r="I3484">
        <f t="shared" si="127"/>
        <v>88</v>
      </c>
      <c r="J3484" t="b">
        <f t="shared" si="126"/>
        <v>1</v>
      </c>
    </row>
    <row r="3485" spans="7:10" x14ac:dyDescent="0.25">
      <c r="G3485">
        <v>0</v>
      </c>
      <c r="H3485">
        <v>0</v>
      </c>
      <c r="I3485">
        <f t="shared" si="127"/>
        <v>89</v>
      </c>
      <c r="J3485" t="b">
        <f t="shared" si="126"/>
        <v>1</v>
      </c>
    </row>
    <row r="3486" spans="7:10" x14ac:dyDescent="0.25">
      <c r="G3486">
        <v>0</v>
      </c>
      <c r="H3486">
        <v>0</v>
      </c>
      <c r="I3486">
        <f t="shared" si="127"/>
        <v>90</v>
      </c>
      <c r="J3486" t="b">
        <f t="shared" si="126"/>
        <v>1</v>
      </c>
    </row>
    <row r="3487" spans="7:10" x14ac:dyDescent="0.25">
      <c r="G3487">
        <v>0</v>
      </c>
      <c r="H3487">
        <v>0</v>
      </c>
      <c r="I3487">
        <f t="shared" si="127"/>
        <v>91</v>
      </c>
      <c r="J3487" t="b">
        <f t="shared" si="126"/>
        <v>1</v>
      </c>
    </row>
    <row r="3488" spans="7:10" x14ac:dyDescent="0.25">
      <c r="G3488">
        <v>0</v>
      </c>
      <c r="H3488">
        <v>0</v>
      </c>
      <c r="I3488">
        <f t="shared" si="127"/>
        <v>92</v>
      </c>
      <c r="J3488" t="b">
        <f t="shared" si="126"/>
        <v>1</v>
      </c>
    </row>
    <row r="3489" spans="7:10" x14ac:dyDescent="0.25">
      <c r="G3489">
        <v>0</v>
      </c>
      <c r="H3489">
        <v>0</v>
      </c>
      <c r="I3489">
        <f t="shared" si="127"/>
        <v>93</v>
      </c>
      <c r="J3489" t="b">
        <f t="shared" si="126"/>
        <v>1</v>
      </c>
    </row>
    <row r="3490" spans="7:10" x14ac:dyDescent="0.25">
      <c r="G3490">
        <v>0</v>
      </c>
      <c r="H3490">
        <v>0</v>
      </c>
      <c r="I3490">
        <f t="shared" si="127"/>
        <v>94</v>
      </c>
      <c r="J3490" t="b">
        <f t="shared" si="126"/>
        <v>1</v>
      </c>
    </row>
    <row r="3491" spans="7:10" x14ac:dyDescent="0.25">
      <c r="G3491">
        <v>0</v>
      </c>
      <c r="H3491">
        <v>0</v>
      </c>
      <c r="I3491">
        <f t="shared" si="127"/>
        <v>95</v>
      </c>
      <c r="J3491" t="b">
        <f t="shared" si="126"/>
        <v>1</v>
      </c>
    </row>
    <row r="3492" spans="7:10" x14ac:dyDescent="0.25">
      <c r="G3492">
        <v>0</v>
      </c>
      <c r="H3492">
        <v>0</v>
      </c>
      <c r="I3492">
        <f t="shared" si="127"/>
        <v>96</v>
      </c>
      <c r="J3492" t="b">
        <f t="shared" si="126"/>
        <v>1</v>
      </c>
    </row>
    <row r="3493" spans="7:10" x14ac:dyDescent="0.25">
      <c r="G3493">
        <v>0</v>
      </c>
      <c r="H3493">
        <v>0</v>
      </c>
      <c r="I3493">
        <f t="shared" si="127"/>
        <v>97</v>
      </c>
      <c r="J3493" t="b">
        <f t="shared" si="126"/>
        <v>1</v>
      </c>
    </row>
    <row r="3494" spans="7:10" x14ac:dyDescent="0.25">
      <c r="G3494">
        <v>0</v>
      </c>
      <c r="H3494">
        <v>0</v>
      </c>
      <c r="I3494">
        <f t="shared" si="127"/>
        <v>98</v>
      </c>
      <c r="J3494" t="b">
        <f t="shared" si="126"/>
        <v>1</v>
      </c>
    </row>
    <row r="3495" spans="7:10" x14ac:dyDescent="0.25">
      <c r="G3495">
        <v>0</v>
      </c>
      <c r="H3495">
        <v>0</v>
      </c>
      <c r="I3495">
        <f t="shared" si="127"/>
        <v>99</v>
      </c>
      <c r="J3495" t="b">
        <f t="shared" si="126"/>
        <v>1</v>
      </c>
    </row>
    <row r="3496" spans="7:10" x14ac:dyDescent="0.25">
      <c r="G3496">
        <v>0</v>
      </c>
      <c r="H3496">
        <v>0</v>
      </c>
      <c r="I3496">
        <f t="shared" si="127"/>
        <v>100</v>
      </c>
      <c r="J3496" t="b">
        <f t="shared" si="126"/>
        <v>1</v>
      </c>
    </row>
    <row r="3497" spans="7:10" x14ac:dyDescent="0.25">
      <c r="G3497">
        <v>0</v>
      </c>
      <c r="H3497">
        <v>0</v>
      </c>
      <c r="I3497">
        <f t="shared" si="127"/>
        <v>101</v>
      </c>
      <c r="J3497" t="b">
        <f t="shared" si="126"/>
        <v>1</v>
      </c>
    </row>
    <row r="3498" spans="7:10" x14ac:dyDescent="0.25">
      <c r="G3498">
        <v>0</v>
      </c>
      <c r="H3498">
        <v>0</v>
      </c>
      <c r="I3498">
        <f t="shared" si="127"/>
        <v>102</v>
      </c>
      <c r="J3498" t="b">
        <f t="shared" si="126"/>
        <v>1</v>
      </c>
    </row>
    <row r="3499" spans="7:10" x14ac:dyDescent="0.25">
      <c r="G3499">
        <v>0</v>
      </c>
      <c r="H3499">
        <v>0</v>
      </c>
      <c r="I3499">
        <f t="shared" si="127"/>
        <v>103</v>
      </c>
      <c r="J3499" t="b">
        <f t="shared" si="126"/>
        <v>1</v>
      </c>
    </row>
    <row r="3500" spans="7:10" x14ac:dyDescent="0.25">
      <c r="G3500">
        <v>0</v>
      </c>
      <c r="H3500">
        <v>0</v>
      </c>
      <c r="I3500">
        <f t="shared" si="127"/>
        <v>104</v>
      </c>
      <c r="J3500" t="b">
        <f t="shared" si="126"/>
        <v>1</v>
      </c>
    </row>
    <row r="3501" spans="7:10" x14ac:dyDescent="0.25">
      <c r="G3501">
        <v>0</v>
      </c>
      <c r="H3501">
        <v>0</v>
      </c>
      <c r="I3501">
        <f t="shared" si="127"/>
        <v>105</v>
      </c>
      <c r="J3501" t="b">
        <f t="shared" si="126"/>
        <v>1</v>
      </c>
    </row>
    <row r="3502" spans="7:10" x14ac:dyDescent="0.25">
      <c r="G3502">
        <v>0</v>
      </c>
      <c r="H3502">
        <v>0</v>
      </c>
      <c r="I3502">
        <f t="shared" si="127"/>
        <v>106</v>
      </c>
      <c r="J3502" t="b">
        <f t="shared" si="126"/>
        <v>1</v>
      </c>
    </row>
    <row r="3503" spans="7:10" x14ac:dyDescent="0.25">
      <c r="G3503">
        <v>0</v>
      </c>
      <c r="H3503">
        <v>0</v>
      </c>
      <c r="I3503">
        <f t="shared" si="127"/>
        <v>107</v>
      </c>
      <c r="J3503" t="b">
        <f t="shared" si="126"/>
        <v>1</v>
      </c>
    </row>
    <row r="3504" spans="7:10" x14ac:dyDescent="0.25">
      <c r="G3504">
        <v>0</v>
      </c>
      <c r="H3504">
        <v>0</v>
      </c>
      <c r="I3504">
        <f t="shared" si="127"/>
        <v>108</v>
      </c>
      <c r="J3504" t="b">
        <f t="shared" si="126"/>
        <v>1</v>
      </c>
    </row>
    <row r="3505" spans="7:10" x14ac:dyDescent="0.25">
      <c r="G3505">
        <v>0</v>
      </c>
      <c r="H3505">
        <v>0</v>
      </c>
      <c r="I3505">
        <f t="shared" si="127"/>
        <v>109</v>
      </c>
      <c r="J3505" t="b">
        <f t="shared" si="126"/>
        <v>1</v>
      </c>
    </row>
    <row r="3506" spans="7:10" x14ac:dyDescent="0.25">
      <c r="G3506">
        <v>0</v>
      </c>
      <c r="H3506">
        <v>0</v>
      </c>
      <c r="I3506">
        <f t="shared" si="127"/>
        <v>110</v>
      </c>
      <c r="J3506" t="b">
        <f t="shared" si="126"/>
        <v>1</v>
      </c>
    </row>
    <row r="3507" spans="7:10" x14ac:dyDescent="0.25">
      <c r="G3507">
        <v>0</v>
      </c>
      <c r="H3507">
        <v>0</v>
      </c>
      <c r="I3507">
        <f t="shared" si="127"/>
        <v>111</v>
      </c>
      <c r="J3507" t="b">
        <f t="shared" si="126"/>
        <v>1</v>
      </c>
    </row>
    <row r="3508" spans="7:10" x14ac:dyDescent="0.25">
      <c r="G3508">
        <v>0</v>
      </c>
      <c r="H3508">
        <v>0</v>
      </c>
      <c r="I3508">
        <f t="shared" si="127"/>
        <v>112</v>
      </c>
      <c r="J3508" t="b">
        <f t="shared" si="126"/>
        <v>1</v>
      </c>
    </row>
    <row r="3509" spans="7:10" x14ac:dyDescent="0.25">
      <c r="G3509">
        <v>0</v>
      </c>
      <c r="H3509">
        <v>0</v>
      </c>
      <c r="I3509">
        <f t="shared" si="127"/>
        <v>113</v>
      </c>
      <c r="J3509" t="b">
        <f t="shared" si="126"/>
        <v>1</v>
      </c>
    </row>
    <row r="3510" spans="7:10" x14ac:dyDescent="0.25">
      <c r="G3510">
        <v>0</v>
      </c>
      <c r="H3510">
        <v>0</v>
      </c>
      <c r="I3510">
        <f t="shared" si="127"/>
        <v>114</v>
      </c>
      <c r="J3510" t="b">
        <f t="shared" si="126"/>
        <v>1</v>
      </c>
    </row>
    <row r="3511" spans="7:10" x14ac:dyDescent="0.25">
      <c r="G3511">
        <v>0</v>
      </c>
      <c r="H3511">
        <v>0</v>
      </c>
      <c r="I3511">
        <f t="shared" si="127"/>
        <v>115</v>
      </c>
      <c r="J3511" t="b">
        <f t="shared" si="126"/>
        <v>1</v>
      </c>
    </row>
    <row r="3512" spans="7:10" x14ac:dyDescent="0.25">
      <c r="G3512">
        <v>0</v>
      </c>
      <c r="H3512">
        <v>0</v>
      </c>
      <c r="I3512">
        <f t="shared" si="127"/>
        <v>116</v>
      </c>
      <c r="J3512" t="b">
        <f t="shared" si="126"/>
        <v>1</v>
      </c>
    </row>
    <row r="3513" spans="7:10" x14ac:dyDescent="0.25">
      <c r="G3513">
        <v>0</v>
      </c>
      <c r="H3513">
        <v>0</v>
      </c>
      <c r="I3513">
        <f t="shared" si="127"/>
        <v>117</v>
      </c>
      <c r="J3513" t="b">
        <f t="shared" si="126"/>
        <v>1</v>
      </c>
    </row>
    <row r="3514" spans="7:10" x14ac:dyDescent="0.25">
      <c r="G3514">
        <v>0</v>
      </c>
      <c r="H3514">
        <v>0</v>
      </c>
      <c r="I3514">
        <f t="shared" si="127"/>
        <v>118</v>
      </c>
      <c r="J3514" t="b">
        <f t="shared" si="126"/>
        <v>1</v>
      </c>
    </row>
    <row r="3515" spans="7:10" x14ac:dyDescent="0.25">
      <c r="G3515">
        <v>0</v>
      </c>
      <c r="H3515">
        <v>0</v>
      </c>
      <c r="I3515">
        <f t="shared" si="127"/>
        <v>119</v>
      </c>
      <c r="J3515" t="b">
        <f t="shared" si="126"/>
        <v>1</v>
      </c>
    </row>
    <row r="3516" spans="7:10" x14ac:dyDescent="0.25">
      <c r="G3516">
        <v>0</v>
      </c>
      <c r="H3516">
        <v>0</v>
      </c>
      <c r="I3516">
        <f t="shared" si="127"/>
        <v>120</v>
      </c>
      <c r="J3516" t="b">
        <f t="shared" si="126"/>
        <v>1</v>
      </c>
    </row>
    <row r="3517" spans="7:10" x14ac:dyDescent="0.25">
      <c r="G3517">
        <v>0</v>
      </c>
      <c r="H3517">
        <v>0</v>
      </c>
      <c r="I3517">
        <f t="shared" si="127"/>
        <v>121</v>
      </c>
      <c r="J3517" t="b">
        <f t="shared" si="126"/>
        <v>1</v>
      </c>
    </row>
    <row r="3518" spans="7:10" x14ac:dyDescent="0.25">
      <c r="G3518">
        <v>0</v>
      </c>
      <c r="H3518">
        <v>0</v>
      </c>
      <c r="I3518">
        <f t="shared" si="127"/>
        <v>122</v>
      </c>
      <c r="J3518" t="b">
        <f t="shared" ref="J3518:J3581" si="128">G3518=Country</f>
        <v>1</v>
      </c>
    </row>
    <row r="3519" spans="7:10" x14ac:dyDescent="0.25">
      <c r="G3519">
        <v>0</v>
      </c>
      <c r="H3519">
        <v>0</v>
      </c>
      <c r="I3519">
        <f t="shared" si="127"/>
        <v>123</v>
      </c>
      <c r="J3519" t="b">
        <f t="shared" si="128"/>
        <v>1</v>
      </c>
    </row>
    <row r="3520" spans="7:10" x14ac:dyDescent="0.25">
      <c r="G3520">
        <v>0</v>
      </c>
      <c r="H3520">
        <v>0</v>
      </c>
      <c r="I3520">
        <f t="shared" si="127"/>
        <v>124</v>
      </c>
      <c r="J3520" t="b">
        <f t="shared" si="128"/>
        <v>1</v>
      </c>
    </row>
    <row r="3521" spans="7:10" x14ac:dyDescent="0.25">
      <c r="G3521">
        <v>0</v>
      </c>
      <c r="H3521">
        <v>0</v>
      </c>
      <c r="I3521">
        <f t="shared" si="127"/>
        <v>125</v>
      </c>
      <c r="J3521" t="b">
        <f t="shared" si="128"/>
        <v>1</v>
      </c>
    </row>
    <row r="3522" spans="7:10" x14ac:dyDescent="0.25">
      <c r="G3522">
        <v>0</v>
      </c>
      <c r="H3522">
        <v>0</v>
      </c>
      <c r="I3522">
        <f t="shared" si="127"/>
        <v>126</v>
      </c>
      <c r="J3522" t="b">
        <f t="shared" si="128"/>
        <v>1</v>
      </c>
    </row>
    <row r="3523" spans="7:10" x14ac:dyDescent="0.25">
      <c r="G3523">
        <v>0</v>
      </c>
      <c r="H3523">
        <v>0</v>
      </c>
      <c r="I3523">
        <f t="shared" ref="I3523:I3586" si="129">IF(G3523=G3522,I3522+1,1)</f>
        <v>127</v>
      </c>
      <c r="J3523" t="b">
        <f t="shared" si="128"/>
        <v>1</v>
      </c>
    </row>
    <row r="3524" spans="7:10" x14ac:dyDescent="0.25">
      <c r="G3524">
        <v>0</v>
      </c>
      <c r="H3524">
        <v>0</v>
      </c>
      <c r="I3524">
        <f t="shared" si="129"/>
        <v>128</v>
      </c>
      <c r="J3524" t="b">
        <f t="shared" si="128"/>
        <v>1</v>
      </c>
    </row>
    <row r="3525" spans="7:10" x14ac:dyDescent="0.25">
      <c r="G3525">
        <v>0</v>
      </c>
      <c r="H3525">
        <v>0</v>
      </c>
      <c r="I3525">
        <f t="shared" si="129"/>
        <v>129</v>
      </c>
      <c r="J3525" t="b">
        <f t="shared" si="128"/>
        <v>1</v>
      </c>
    </row>
    <row r="3526" spans="7:10" x14ac:dyDescent="0.25">
      <c r="G3526">
        <v>0</v>
      </c>
      <c r="H3526">
        <v>0</v>
      </c>
      <c r="I3526">
        <f t="shared" si="129"/>
        <v>130</v>
      </c>
      <c r="J3526" t="b">
        <f t="shared" si="128"/>
        <v>1</v>
      </c>
    </row>
    <row r="3527" spans="7:10" x14ac:dyDescent="0.25">
      <c r="G3527">
        <v>0</v>
      </c>
      <c r="H3527">
        <v>0</v>
      </c>
      <c r="I3527">
        <f t="shared" si="129"/>
        <v>131</v>
      </c>
      <c r="J3527" t="b">
        <f t="shared" si="128"/>
        <v>1</v>
      </c>
    </row>
    <row r="3528" spans="7:10" x14ac:dyDescent="0.25">
      <c r="G3528">
        <v>0</v>
      </c>
      <c r="H3528">
        <v>0</v>
      </c>
      <c r="I3528">
        <f t="shared" si="129"/>
        <v>132</v>
      </c>
      <c r="J3528" t="b">
        <f t="shared" si="128"/>
        <v>1</v>
      </c>
    </row>
    <row r="3529" spans="7:10" x14ac:dyDescent="0.25">
      <c r="G3529">
        <v>0</v>
      </c>
      <c r="H3529">
        <v>0</v>
      </c>
      <c r="I3529">
        <f t="shared" si="129"/>
        <v>133</v>
      </c>
      <c r="J3529" t="b">
        <f t="shared" si="128"/>
        <v>1</v>
      </c>
    </row>
    <row r="3530" spans="7:10" x14ac:dyDescent="0.25">
      <c r="G3530">
        <v>0</v>
      </c>
      <c r="H3530">
        <v>0</v>
      </c>
      <c r="I3530">
        <f t="shared" si="129"/>
        <v>134</v>
      </c>
      <c r="J3530" t="b">
        <f t="shared" si="128"/>
        <v>1</v>
      </c>
    </row>
    <row r="3531" spans="7:10" x14ac:dyDescent="0.25">
      <c r="G3531">
        <v>0</v>
      </c>
      <c r="H3531">
        <v>0</v>
      </c>
      <c r="I3531">
        <f t="shared" si="129"/>
        <v>135</v>
      </c>
      <c r="J3531" t="b">
        <f t="shared" si="128"/>
        <v>1</v>
      </c>
    </row>
    <row r="3532" spans="7:10" x14ac:dyDescent="0.25">
      <c r="G3532">
        <v>0</v>
      </c>
      <c r="H3532">
        <v>0</v>
      </c>
      <c r="I3532">
        <f t="shared" si="129"/>
        <v>136</v>
      </c>
      <c r="J3532" t="b">
        <f t="shared" si="128"/>
        <v>1</v>
      </c>
    </row>
    <row r="3533" spans="7:10" x14ac:dyDescent="0.25">
      <c r="G3533">
        <v>0</v>
      </c>
      <c r="H3533">
        <v>0</v>
      </c>
      <c r="I3533">
        <f t="shared" si="129"/>
        <v>137</v>
      </c>
      <c r="J3533" t="b">
        <f t="shared" si="128"/>
        <v>1</v>
      </c>
    </row>
    <row r="3534" spans="7:10" x14ac:dyDescent="0.25">
      <c r="G3534">
        <v>0</v>
      </c>
      <c r="H3534">
        <v>0</v>
      </c>
      <c r="I3534">
        <f t="shared" si="129"/>
        <v>138</v>
      </c>
      <c r="J3534" t="b">
        <f t="shared" si="128"/>
        <v>1</v>
      </c>
    </row>
    <row r="3535" spans="7:10" x14ac:dyDescent="0.25">
      <c r="G3535">
        <v>0</v>
      </c>
      <c r="H3535">
        <v>0</v>
      </c>
      <c r="I3535">
        <f t="shared" si="129"/>
        <v>139</v>
      </c>
      <c r="J3535" t="b">
        <f t="shared" si="128"/>
        <v>1</v>
      </c>
    </row>
    <row r="3536" spans="7:10" x14ac:dyDescent="0.25">
      <c r="G3536">
        <v>0</v>
      </c>
      <c r="H3536">
        <v>0</v>
      </c>
      <c r="I3536">
        <f t="shared" si="129"/>
        <v>140</v>
      </c>
      <c r="J3536" t="b">
        <f t="shared" si="128"/>
        <v>1</v>
      </c>
    </row>
    <row r="3537" spans="7:10" x14ac:dyDescent="0.25">
      <c r="G3537">
        <v>0</v>
      </c>
      <c r="H3537">
        <v>0</v>
      </c>
      <c r="I3537">
        <f t="shared" si="129"/>
        <v>141</v>
      </c>
      <c r="J3537" t="b">
        <f t="shared" si="128"/>
        <v>1</v>
      </c>
    </row>
    <row r="3538" spans="7:10" x14ac:dyDescent="0.25">
      <c r="G3538">
        <v>0</v>
      </c>
      <c r="H3538">
        <v>0</v>
      </c>
      <c r="I3538">
        <f t="shared" si="129"/>
        <v>142</v>
      </c>
      <c r="J3538" t="b">
        <f t="shared" si="128"/>
        <v>1</v>
      </c>
    </row>
    <row r="3539" spans="7:10" x14ac:dyDescent="0.25">
      <c r="G3539">
        <v>0</v>
      </c>
      <c r="H3539">
        <v>0</v>
      </c>
      <c r="I3539">
        <f t="shared" si="129"/>
        <v>143</v>
      </c>
      <c r="J3539" t="b">
        <f t="shared" si="128"/>
        <v>1</v>
      </c>
    </row>
    <row r="3540" spans="7:10" x14ac:dyDescent="0.25">
      <c r="G3540">
        <v>0</v>
      </c>
      <c r="H3540">
        <v>0</v>
      </c>
      <c r="I3540">
        <f t="shared" si="129"/>
        <v>144</v>
      </c>
      <c r="J3540" t="b">
        <f t="shared" si="128"/>
        <v>1</v>
      </c>
    </row>
    <row r="3541" spans="7:10" x14ac:dyDescent="0.25">
      <c r="G3541">
        <v>0</v>
      </c>
      <c r="H3541">
        <v>0</v>
      </c>
      <c r="I3541">
        <f t="shared" si="129"/>
        <v>145</v>
      </c>
      <c r="J3541" t="b">
        <f t="shared" si="128"/>
        <v>1</v>
      </c>
    </row>
    <row r="3542" spans="7:10" x14ac:dyDescent="0.25">
      <c r="G3542">
        <v>0</v>
      </c>
      <c r="H3542">
        <v>0</v>
      </c>
      <c r="I3542">
        <f t="shared" si="129"/>
        <v>146</v>
      </c>
      <c r="J3542" t="b">
        <f t="shared" si="128"/>
        <v>1</v>
      </c>
    </row>
    <row r="3543" spans="7:10" x14ac:dyDescent="0.25">
      <c r="G3543">
        <v>0</v>
      </c>
      <c r="H3543">
        <v>0</v>
      </c>
      <c r="I3543">
        <f t="shared" si="129"/>
        <v>147</v>
      </c>
      <c r="J3543" t="b">
        <f t="shared" si="128"/>
        <v>1</v>
      </c>
    </row>
    <row r="3544" spans="7:10" x14ac:dyDescent="0.25">
      <c r="G3544">
        <v>0</v>
      </c>
      <c r="H3544">
        <v>0</v>
      </c>
      <c r="I3544">
        <f t="shared" si="129"/>
        <v>148</v>
      </c>
      <c r="J3544" t="b">
        <f t="shared" si="128"/>
        <v>1</v>
      </c>
    </row>
    <row r="3545" spans="7:10" x14ac:dyDescent="0.25">
      <c r="G3545">
        <v>0</v>
      </c>
      <c r="H3545">
        <v>0</v>
      </c>
      <c r="I3545">
        <f t="shared" si="129"/>
        <v>149</v>
      </c>
      <c r="J3545" t="b">
        <f t="shared" si="128"/>
        <v>1</v>
      </c>
    </row>
    <row r="3546" spans="7:10" x14ac:dyDescent="0.25">
      <c r="G3546">
        <v>0</v>
      </c>
      <c r="H3546">
        <v>0</v>
      </c>
      <c r="I3546">
        <f t="shared" si="129"/>
        <v>150</v>
      </c>
      <c r="J3546" t="b">
        <f t="shared" si="128"/>
        <v>1</v>
      </c>
    </row>
    <row r="3547" spans="7:10" x14ac:dyDescent="0.25">
      <c r="G3547">
        <v>0</v>
      </c>
      <c r="H3547">
        <v>0</v>
      </c>
      <c r="I3547">
        <f t="shared" si="129"/>
        <v>151</v>
      </c>
      <c r="J3547" t="b">
        <f t="shared" si="128"/>
        <v>1</v>
      </c>
    </row>
    <row r="3548" spans="7:10" x14ac:dyDescent="0.25">
      <c r="G3548">
        <v>0</v>
      </c>
      <c r="H3548">
        <v>0</v>
      </c>
      <c r="I3548">
        <f t="shared" si="129"/>
        <v>152</v>
      </c>
      <c r="J3548" t="b">
        <f t="shared" si="128"/>
        <v>1</v>
      </c>
    </row>
    <row r="3549" spans="7:10" x14ac:dyDescent="0.25">
      <c r="G3549">
        <v>0</v>
      </c>
      <c r="H3549">
        <v>0</v>
      </c>
      <c r="I3549">
        <f t="shared" si="129"/>
        <v>153</v>
      </c>
      <c r="J3549" t="b">
        <f t="shared" si="128"/>
        <v>1</v>
      </c>
    </row>
    <row r="3550" spans="7:10" x14ac:dyDescent="0.25">
      <c r="G3550">
        <v>0</v>
      </c>
      <c r="H3550">
        <v>0</v>
      </c>
      <c r="I3550">
        <f t="shared" si="129"/>
        <v>154</v>
      </c>
      <c r="J3550" t="b">
        <f t="shared" si="128"/>
        <v>1</v>
      </c>
    </row>
    <row r="3551" spans="7:10" x14ac:dyDescent="0.25">
      <c r="G3551">
        <v>0</v>
      </c>
      <c r="H3551">
        <v>0</v>
      </c>
      <c r="I3551">
        <f t="shared" si="129"/>
        <v>155</v>
      </c>
      <c r="J3551" t="b">
        <f t="shared" si="128"/>
        <v>1</v>
      </c>
    </row>
    <row r="3552" spans="7:10" x14ac:dyDescent="0.25">
      <c r="G3552">
        <v>0</v>
      </c>
      <c r="H3552">
        <v>0</v>
      </c>
      <c r="I3552">
        <f t="shared" si="129"/>
        <v>156</v>
      </c>
      <c r="J3552" t="b">
        <f t="shared" si="128"/>
        <v>1</v>
      </c>
    </row>
    <row r="3553" spans="7:10" x14ac:dyDescent="0.25">
      <c r="G3553">
        <v>0</v>
      </c>
      <c r="H3553">
        <v>0</v>
      </c>
      <c r="I3553">
        <f t="shared" si="129"/>
        <v>157</v>
      </c>
      <c r="J3553" t="b">
        <f t="shared" si="128"/>
        <v>1</v>
      </c>
    </row>
    <row r="3554" spans="7:10" x14ac:dyDescent="0.25">
      <c r="G3554">
        <v>0</v>
      </c>
      <c r="H3554">
        <v>0</v>
      </c>
      <c r="I3554">
        <f t="shared" si="129"/>
        <v>158</v>
      </c>
      <c r="J3554" t="b">
        <f t="shared" si="128"/>
        <v>1</v>
      </c>
    </row>
    <row r="3555" spans="7:10" x14ac:dyDescent="0.25">
      <c r="G3555">
        <v>0</v>
      </c>
      <c r="H3555">
        <v>0</v>
      </c>
      <c r="I3555">
        <f t="shared" si="129"/>
        <v>159</v>
      </c>
      <c r="J3555" t="b">
        <f t="shared" si="128"/>
        <v>1</v>
      </c>
    </row>
    <row r="3556" spans="7:10" x14ac:dyDescent="0.25">
      <c r="G3556">
        <v>0</v>
      </c>
      <c r="H3556">
        <v>0</v>
      </c>
      <c r="I3556">
        <f t="shared" si="129"/>
        <v>160</v>
      </c>
      <c r="J3556" t="b">
        <f t="shared" si="128"/>
        <v>1</v>
      </c>
    </row>
    <row r="3557" spans="7:10" x14ac:dyDescent="0.25">
      <c r="G3557">
        <v>0</v>
      </c>
      <c r="H3557">
        <v>0</v>
      </c>
      <c r="I3557">
        <f t="shared" si="129"/>
        <v>161</v>
      </c>
      <c r="J3557" t="b">
        <f t="shared" si="128"/>
        <v>1</v>
      </c>
    </row>
    <row r="3558" spans="7:10" x14ac:dyDescent="0.25">
      <c r="G3558">
        <v>0</v>
      </c>
      <c r="H3558">
        <v>0</v>
      </c>
      <c r="I3558">
        <f t="shared" si="129"/>
        <v>162</v>
      </c>
      <c r="J3558" t="b">
        <f t="shared" si="128"/>
        <v>1</v>
      </c>
    </row>
    <row r="3559" spans="7:10" x14ac:dyDescent="0.25">
      <c r="G3559">
        <v>0</v>
      </c>
      <c r="H3559">
        <v>0</v>
      </c>
      <c r="I3559">
        <f t="shared" si="129"/>
        <v>163</v>
      </c>
      <c r="J3559" t="b">
        <f t="shared" si="128"/>
        <v>1</v>
      </c>
    </row>
    <row r="3560" spans="7:10" x14ac:dyDescent="0.25">
      <c r="G3560">
        <v>0</v>
      </c>
      <c r="H3560">
        <v>0</v>
      </c>
      <c r="I3560">
        <f t="shared" si="129"/>
        <v>164</v>
      </c>
      <c r="J3560" t="b">
        <f t="shared" si="128"/>
        <v>1</v>
      </c>
    </row>
    <row r="3561" spans="7:10" x14ac:dyDescent="0.25">
      <c r="G3561">
        <v>0</v>
      </c>
      <c r="H3561">
        <v>0</v>
      </c>
      <c r="I3561">
        <f t="shared" si="129"/>
        <v>165</v>
      </c>
      <c r="J3561" t="b">
        <f t="shared" si="128"/>
        <v>1</v>
      </c>
    </row>
    <row r="3562" spans="7:10" x14ac:dyDescent="0.25">
      <c r="G3562">
        <v>0</v>
      </c>
      <c r="H3562">
        <v>0</v>
      </c>
      <c r="I3562">
        <f t="shared" si="129"/>
        <v>166</v>
      </c>
      <c r="J3562" t="b">
        <f t="shared" si="128"/>
        <v>1</v>
      </c>
    </row>
    <row r="3563" spans="7:10" x14ac:dyDescent="0.25">
      <c r="G3563">
        <v>0</v>
      </c>
      <c r="H3563">
        <v>0</v>
      </c>
      <c r="I3563">
        <f t="shared" si="129"/>
        <v>167</v>
      </c>
      <c r="J3563" t="b">
        <f t="shared" si="128"/>
        <v>1</v>
      </c>
    </row>
    <row r="3564" spans="7:10" x14ac:dyDescent="0.25">
      <c r="G3564">
        <v>0</v>
      </c>
      <c r="H3564">
        <v>0</v>
      </c>
      <c r="I3564">
        <f t="shared" si="129"/>
        <v>168</v>
      </c>
      <c r="J3564" t="b">
        <f t="shared" si="128"/>
        <v>1</v>
      </c>
    </row>
    <row r="3565" spans="7:10" x14ac:dyDescent="0.25">
      <c r="G3565">
        <v>0</v>
      </c>
      <c r="H3565">
        <v>0</v>
      </c>
      <c r="I3565">
        <f t="shared" si="129"/>
        <v>169</v>
      </c>
      <c r="J3565" t="b">
        <f t="shared" si="128"/>
        <v>1</v>
      </c>
    </row>
    <row r="3566" spans="7:10" x14ac:dyDescent="0.25">
      <c r="G3566">
        <v>0</v>
      </c>
      <c r="H3566">
        <v>0</v>
      </c>
      <c r="I3566">
        <f t="shared" si="129"/>
        <v>170</v>
      </c>
      <c r="J3566" t="b">
        <f t="shared" si="128"/>
        <v>1</v>
      </c>
    </row>
    <row r="3567" spans="7:10" x14ac:dyDescent="0.25">
      <c r="G3567">
        <v>0</v>
      </c>
      <c r="H3567">
        <v>0</v>
      </c>
      <c r="I3567">
        <f t="shared" si="129"/>
        <v>171</v>
      </c>
      <c r="J3567" t="b">
        <f t="shared" si="128"/>
        <v>1</v>
      </c>
    </row>
    <row r="3568" spans="7:10" x14ac:dyDescent="0.25">
      <c r="G3568">
        <v>0</v>
      </c>
      <c r="H3568">
        <v>0</v>
      </c>
      <c r="I3568">
        <f t="shared" si="129"/>
        <v>172</v>
      </c>
      <c r="J3568" t="b">
        <f t="shared" si="128"/>
        <v>1</v>
      </c>
    </row>
    <row r="3569" spans="7:10" x14ac:dyDescent="0.25">
      <c r="G3569">
        <v>0</v>
      </c>
      <c r="H3569">
        <v>0</v>
      </c>
      <c r="I3569">
        <f t="shared" si="129"/>
        <v>173</v>
      </c>
      <c r="J3569" t="b">
        <f t="shared" si="128"/>
        <v>1</v>
      </c>
    </row>
    <row r="3570" spans="7:10" x14ac:dyDescent="0.25">
      <c r="G3570">
        <v>0</v>
      </c>
      <c r="H3570">
        <v>0</v>
      </c>
      <c r="I3570">
        <f t="shared" si="129"/>
        <v>174</v>
      </c>
      <c r="J3570" t="b">
        <f t="shared" si="128"/>
        <v>1</v>
      </c>
    </row>
    <row r="3571" spans="7:10" x14ac:dyDescent="0.25">
      <c r="G3571">
        <v>0</v>
      </c>
      <c r="H3571">
        <v>0</v>
      </c>
      <c r="I3571">
        <f t="shared" si="129"/>
        <v>175</v>
      </c>
      <c r="J3571" t="b">
        <f t="shared" si="128"/>
        <v>1</v>
      </c>
    </row>
    <row r="3572" spans="7:10" x14ac:dyDescent="0.25">
      <c r="G3572">
        <v>0</v>
      </c>
      <c r="H3572">
        <v>0</v>
      </c>
      <c r="I3572">
        <f t="shared" si="129"/>
        <v>176</v>
      </c>
      <c r="J3572" t="b">
        <f t="shared" si="128"/>
        <v>1</v>
      </c>
    </row>
    <row r="3573" spans="7:10" x14ac:dyDescent="0.25">
      <c r="G3573">
        <v>0</v>
      </c>
      <c r="H3573">
        <v>0</v>
      </c>
      <c r="I3573">
        <f t="shared" si="129"/>
        <v>177</v>
      </c>
      <c r="J3573" t="b">
        <f t="shared" si="128"/>
        <v>1</v>
      </c>
    </row>
    <row r="3574" spans="7:10" x14ac:dyDescent="0.25">
      <c r="G3574">
        <v>0</v>
      </c>
      <c r="H3574">
        <v>0</v>
      </c>
      <c r="I3574">
        <f t="shared" si="129"/>
        <v>178</v>
      </c>
      <c r="J3574" t="b">
        <f t="shared" si="128"/>
        <v>1</v>
      </c>
    </row>
    <row r="3575" spans="7:10" x14ac:dyDescent="0.25">
      <c r="G3575">
        <v>0</v>
      </c>
      <c r="H3575">
        <v>0</v>
      </c>
      <c r="I3575">
        <f t="shared" si="129"/>
        <v>179</v>
      </c>
      <c r="J3575" t="b">
        <f t="shared" si="128"/>
        <v>1</v>
      </c>
    </row>
    <row r="3576" spans="7:10" x14ac:dyDescent="0.25">
      <c r="G3576">
        <v>0</v>
      </c>
      <c r="H3576">
        <v>0</v>
      </c>
      <c r="I3576">
        <f t="shared" si="129"/>
        <v>180</v>
      </c>
      <c r="J3576" t="b">
        <f t="shared" si="128"/>
        <v>1</v>
      </c>
    </row>
    <row r="3577" spans="7:10" x14ac:dyDescent="0.25">
      <c r="G3577">
        <v>0</v>
      </c>
      <c r="H3577">
        <v>0</v>
      </c>
      <c r="I3577">
        <f t="shared" si="129"/>
        <v>181</v>
      </c>
      <c r="J3577" t="b">
        <f t="shared" si="128"/>
        <v>1</v>
      </c>
    </row>
    <row r="3578" spans="7:10" x14ac:dyDescent="0.25">
      <c r="G3578">
        <v>0</v>
      </c>
      <c r="H3578">
        <v>0</v>
      </c>
      <c r="I3578">
        <f t="shared" si="129"/>
        <v>182</v>
      </c>
      <c r="J3578" t="b">
        <f t="shared" si="128"/>
        <v>1</v>
      </c>
    </row>
    <row r="3579" spans="7:10" x14ac:dyDescent="0.25">
      <c r="G3579">
        <v>0</v>
      </c>
      <c r="H3579">
        <v>0</v>
      </c>
      <c r="I3579">
        <f t="shared" si="129"/>
        <v>183</v>
      </c>
      <c r="J3579" t="b">
        <f t="shared" si="128"/>
        <v>1</v>
      </c>
    </row>
    <row r="3580" spans="7:10" x14ac:dyDescent="0.25">
      <c r="G3580">
        <v>0</v>
      </c>
      <c r="H3580">
        <v>0</v>
      </c>
      <c r="I3580">
        <f t="shared" si="129"/>
        <v>184</v>
      </c>
      <c r="J3580" t="b">
        <f t="shared" si="128"/>
        <v>1</v>
      </c>
    </row>
    <row r="3581" spans="7:10" x14ac:dyDescent="0.25">
      <c r="G3581">
        <v>0</v>
      </c>
      <c r="H3581">
        <v>0</v>
      </c>
      <c r="I3581">
        <f t="shared" si="129"/>
        <v>185</v>
      </c>
      <c r="J3581" t="b">
        <f t="shared" si="128"/>
        <v>1</v>
      </c>
    </row>
    <row r="3582" spans="7:10" x14ac:dyDescent="0.25">
      <c r="G3582">
        <v>0</v>
      </c>
      <c r="H3582">
        <v>0</v>
      </c>
      <c r="I3582">
        <f t="shared" si="129"/>
        <v>186</v>
      </c>
      <c r="J3582" t="b">
        <f t="shared" ref="J3582:J3642" si="130">G3582=Country</f>
        <v>1</v>
      </c>
    </row>
    <row r="3583" spans="7:10" x14ac:dyDescent="0.25">
      <c r="G3583">
        <v>0</v>
      </c>
      <c r="H3583">
        <v>0</v>
      </c>
      <c r="I3583">
        <f t="shared" si="129"/>
        <v>187</v>
      </c>
      <c r="J3583" t="b">
        <f t="shared" si="130"/>
        <v>1</v>
      </c>
    </row>
    <row r="3584" spans="7:10" x14ac:dyDescent="0.25">
      <c r="G3584">
        <v>0</v>
      </c>
      <c r="H3584">
        <v>0</v>
      </c>
      <c r="I3584">
        <f t="shared" si="129"/>
        <v>188</v>
      </c>
      <c r="J3584" t="b">
        <f t="shared" si="130"/>
        <v>1</v>
      </c>
    </row>
    <row r="3585" spans="7:10" x14ac:dyDescent="0.25">
      <c r="G3585">
        <v>0</v>
      </c>
      <c r="H3585">
        <v>0</v>
      </c>
      <c r="I3585">
        <f t="shared" si="129"/>
        <v>189</v>
      </c>
      <c r="J3585" t="b">
        <f t="shared" si="130"/>
        <v>1</v>
      </c>
    </row>
    <row r="3586" spans="7:10" x14ac:dyDescent="0.25">
      <c r="G3586">
        <v>0</v>
      </c>
      <c r="H3586">
        <v>0</v>
      </c>
      <c r="I3586">
        <f t="shared" si="129"/>
        <v>190</v>
      </c>
      <c r="J3586" t="b">
        <f t="shared" si="130"/>
        <v>1</v>
      </c>
    </row>
    <row r="3587" spans="7:10" x14ac:dyDescent="0.25">
      <c r="G3587">
        <v>0</v>
      </c>
      <c r="H3587">
        <v>0</v>
      </c>
      <c r="I3587">
        <f t="shared" ref="I3587:I3642" si="131">IF(G3587=G3586,I3586+1,1)</f>
        <v>191</v>
      </c>
      <c r="J3587" t="b">
        <f t="shared" si="130"/>
        <v>1</v>
      </c>
    </row>
    <row r="3588" spans="7:10" x14ac:dyDescent="0.25">
      <c r="G3588">
        <v>0</v>
      </c>
      <c r="H3588">
        <v>0</v>
      </c>
      <c r="I3588">
        <f t="shared" si="131"/>
        <v>192</v>
      </c>
      <c r="J3588" t="b">
        <f t="shared" si="130"/>
        <v>1</v>
      </c>
    </row>
    <row r="3589" spans="7:10" x14ac:dyDescent="0.25">
      <c r="G3589">
        <v>0</v>
      </c>
      <c r="H3589">
        <v>0</v>
      </c>
      <c r="I3589">
        <f t="shared" si="131"/>
        <v>193</v>
      </c>
      <c r="J3589" t="b">
        <f t="shared" si="130"/>
        <v>1</v>
      </c>
    </row>
    <row r="3590" spans="7:10" x14ac:dyDescent="0.25">
      <c r="G3590">
        <v>0</v>
      </c>
      <c r="H3590">
        <v>0</v>
      </c>
      <c r="I3590">
        <f t="shared" si="131"/>
        <v>194</v>
      </c>
      <c r="J3590" t="b">
        <f t="shared" si="130"/>
        <v>1</v>
      </c>
    </row>
    <row r="3591" spans="7:10" x14ac:dyDescent="0.25">
      <c r="G3591">
        <v>0</v>
      </c>
      <c r="H3591">
        <v>0</v>
      </c>
      <c r="I3591">
        <f t="shared" si="131"/>
        <v>195</v>
      </c>
      <c r="J3591" t="b">
        <f t="shared" si="130"/>
        <v>1</v>
      </c>
    </row>
    <row r="3592" spans="7:10" x14ac:dyDescent="0.25">
      <c r="G3592">
        <v>0</v>
      </c>
      <c r="H3592">
        <v>0</v>
      </c>
      <c r="I3592">
        <f t="shared" si="131"/>
        <v>196</v>
      </c>
      <c r="J3592" t="b">
        <f t="shared" si="130"/>
        <v>1</v>
      </c>
    </row>
    <row r="3593" spans="7:10" x14ac:dyDescent="0.25">
      <c r="G3593">
        <v>0</v>
      </c>
      <c r="H3593">
        <v>0</v>
      </c>
      <c r="I3593">
        <f t="shared" si="131"/>
        <v>197</v>
      </c>
      <c r="J3593" t="b">
        <f t="shared" si="130"/>
        <v>1</v>
      </c>
    </row>
    <row r="3594" spans="7:10" x14ac:dyDescent="0.25">
      <c r="G3594">
        <v>0</v>
      </c>
      <c r="H3594">
        <v>0</v>
      </c>
      <c r="I3594">
        <f t="shared" si="131"/>
        <v>198</v>
      </c>
      <c r="J3594" t="b">
        <f t="shared" si="130"/>
        <v>1</v>
      </c>
    </row>
    <row r="3595" spans="7:10" x14ac:dyDescent="0.25">
      <c r="G3595">
        <v>0</v>
      </c>
      <c r="H3595">
        <v>0</v>
      </c>
      <c r="I3595">
        <f t="shared" si="131"/>
        <v>199</v>
      </c>
      <c r="J3595" t="b">
        <f t="shared" si="130"/>
        <v>1</v>
      </c>
    </row>
    <row r="3596" spans="7:10" x14ac:dyDescent="0.25">
      <c r="G3596">
        <v>0</v>
      </c>
      <c r="H3596">
        <v>0</v>
      </c>
      <c r="I3596">
        <f t="shared" si="131"/>
        <v>200</v>
      </c>
      <c r="J3596" t="b">
        <f t="shared" si="130"/>
        <v>1</v>
      </c>
    </row>
    <row r="3597" spans="7:10" x14ac:dyDescent="0.25">
      <c r="G3597">
        <v>0</v>
      </c>
      <c r="H3597">
        <v>0</v>
      </c>
      <c r="I3597">
        <f t="shared" si="131"/>
        <v>201</v>
      </c>
      <c r="J3597" t="b">
        <f t="shared" si="130"/>
        <v>1</v>
      </c>
    </row>
    <row r="3598" spans="7:10" x14ac:dyDescent="0.25">
      <c r="G3598">
        <v>0</v>
      </c>
      <c r="H3598">
        <v>0</v>
      </c>
      <c r="I3598">
        <f t="shared" si="131"/>
        <v>202</v>
      </c>
      <c r="J3598" t="b">
        <f t="shared" si="130"/>
        <v>1</v>
      </c>
    </row>
    <row r="3599" spans="7:10" x14ac:dyDescent="0.25">
      <c r="G3599">
        <v>0</v>
      </c>
      <c r="H3599">
        <v>0</v>
      </c>
      <c r="I3599">
        <f t="shared" si="131"/>
        <v>203</v>
      </c>
      <c r="J3599" t="b">
        <f t="shared" si="130"/>
        <v>1</v>
      </c>
    </row>
    <row r="3600" spans="7:10" x14ac:dyDescent="0.25">
      <c r="G3600">
        <v>0</v>
      </c>
      <c r="H3600">
        <v>0</v>
      </c>
      <c r="I3600">
        <f t="shared" si="131"/>
        <v>204</v>
      </c>
      <c r="J3600" t="b">
        <f t="shared" si="130"/>
        <v>1</v>
      </c>
    </row>
    <row r="3601" spans="7:10" x14ac:dyDescent="0.25">
      <c r="G3601">
        <v>0</v>
      </c>
      <c r="H3601">
        <v>0</v>
      </c>
      <c r="I3601">
        <f t="shared" si="131"/>
        <v>205</v>
      </c>
      <c r="J3601" t="b">
        <f t="shared" si="130"/>
        <v>1</v>
      </c>
    </row>
    <row r="3602" spans="7:10" x14ac:dyDescent="0.25">
      <c r="G3602">
        <v>0</v>
      </c>
      <c r="H3602">
        <v>0</v>
      </c>
      <c r="I3602">
        <f t="shared" si="131"/>
        <v>206</v>
      </c>
      <c r="J3602" t="b">
        <f t="shared" si="130"/>
        <v>1</v>
      </c>
    </row>
    <row r="3603" spans="7:10" x14ac:dyDescent="0.25">
      <c r="G3603">
        <v>0</v>
      </c>
      <c r="H3603">
        <v>0</v>
      </c>
      <c r="I3603">
        <f t="shared" si="131"/>
        <v>207</v>
      </c>
      <c r="J3603" t="b">
        <f t="shared" si="130"/>
        <v>1</v>
      </c>
    </row>
    <row r="3604" spans="7:10" x14ac:dyDescent="0.25">
      <c r="G3604">
        <v>0</v>
      </c>
      <c r="H3604">
        <v>0</v>
      </c>
      <c r="I3604">
        <f t="shared" si="131"/>
        <v>208</v>
      </c>
      <c r="J3604" t="b">
        <f t="shared" si="130"/>
        <v>1</v>
      </c>
    </row>
    <row r="3605" spans="7:10" x14ac:dyDescent="0.25">
      <c r="G3605">
        <v>0</v>
      </c>
      <c r="H3605">
        <v>0</v>
      </c>
      <c r="I3605">
        <f t="shared" si="131"/>
        <v>209</v>
      </c>
      <c r="J3605" t="b">
        <f t="shared" si="130"/>
        <v>1</v>
      </c>
    </row>
    <row r="3606" spans="7:10" x14ac:dyDescent="0.25">
      <c r="G3606">
        <v>0</v>
      </c>
      <c r="H3606">
        <v>0</v>
      </c>
      <c r="I3606">
        <f t="shared" si="131"/>
        <v>210</v>
      </c>
      <c r="J3606" t="b">
        <f t="shared" si="130"/>
        <v>1</v>
      </c>
    </row>
    <row r="3607" spans="7:10" x14ac:dyDescent="0.25">
      <c r="G3607">
        <v>0</v>
      </c>
      <c r="H3607">
        <v>0</v>
      </c>
      <c r="I3607">
        <f t="shared" si="131"/>
        <v>211</v>
      </c>
      <c r="J3607" t="b">
        <f t="shared" si="130"/>
        <v>1</v>
      </c>
    </row>
    <row r="3608" spans="7:10" x14ac:dyDescent="0.25">
      <c r="G3608">
        <v>0</v>
      </c>
      <c r="H3608">
        <v>0</v>
      </c>
      <c r="I3608">
        <f t="shared" si="131"/>
        <v>212</v>
      </c>
      <c r="J3608" t="b">
        <f t="shared" si="130"/>
        <v>1</v>
      </c>
    </row>
    <row r="3609" spans="7:10" x14ac:dyDescent="0.25">
      <c r="G3609">
        <v>0</v>
      </c>
      <c r="H3609">
        <v>0</v>
      </c>
      <c r="I3609">
        <f t="shared" si="131"/>
        <v>213</v>
      </c>
      <c r="J3609" t="b">
        <f t="shared" si="130"/>
        <v>1</v>
      </c>
    </row>
    <row r="3610" spans="7:10" x14ac:dyDescent="0.25">
      <c r="G3610">
        <v>0</v>
      </c>
      <c r="H3610">
        <v>0</v>
      </c>
      <c r="I3610">
        <f t="shared" si="131"/>
        <v>214</v>
      </c>
      <c r="J3610" t="b">
        <f t="shared" si="130"/>
        <v>1</v>
      </c>
    </row>
    <row r="3611" spans="7:10" x14ac:dyDescent="0.25">
      <c r="G3611">
        <v>0</v>
      </c>
      <c r="H3611">
        <v>0</v>
      </c>
      <c r="I3611">
        <f t="shared" si="131"/>
        <v>215</v>
      </c>
      <c r="J3611" t="b">
        <f t="shared" si="130"/>
        <v>1</v>
      </c>
    </row>
    <row r="3612" spans="7:10" x14ac:dyDescent="0.25">
      <c r="G3612">
        <v>0</v>
      </c>
      <c r="H3612">
        <v>0</v>
      </c>
      <c r="I3612">
        <f t="shared" si="131"/>
        <v>216</v>
      </c>
      <c r="J3612" t="b">
        <f t="shared" si="130"/>
        <v>1</v>
      </c>
    </row>
    <row r="3613" spans="7:10" x14ac:dyDescent="0.25">
      <c r="G3613">
        <v>0</v>
      </c>
      <c r="H3613">
        <v>0</v>
      </c>
      <c r="I3613">
        <f t="shared" si="131"/>
        <v>217</v>
      </c>
      <c r="J3613" t="b">
        <f t="shared" si="130"/>
        <v>1</v>
      </c>
    </row>
    <row r="3614" spans="7:10" x14ac:dyDescent="0.25">
      <c r="G3614">
        <v>0</v>
      </c>
      <c r="H3614">
        <v>0</v>
      </c>
      <c r="I3614">
        <f t="shared" si="131"/>
        <v>218</v>
      </c>
      <c r="J3614" t="b">
        <f t="shared" si="130"/>
        <v>1</v>
      </c>
    </row>
    <row r="3615" spans="7:10" x14ac:dyDescent="0.25">
      <c r="G3615">
        <v>0</v>
      </c>
      <c r="H3615">
        <v>0</v>
      </c>
      <c r="I3615">
        <f t="shared" si="131"/>
        <v>219</v>
      </c>
      <c r="J3615" t="b">
        <f t="shared" si="130"/>
        <v>1</v>
      </c>
    </row>
    <row r="3616" spans="7:10" x14ac:dyDescent="0.25">
      <c r="G3616">
        <v>0</v>
      </c>
      <c r="H3616">
        <v>0</v>
      </c>
      <c r="I3616">
        <f t="shared" si="131"/>
        <v>220</v>
      </c>
      <c r="J3616" t="b">
        <f t="shared" si="130"/>
        <v>1</v>
      </c>
    </row>
    <row r="3617" spans="7:10" x14ac:dyDescent="0.25">
      <c r="G3617">
        <v>0</v>
      </c>
      <c r="H3617">
        <v>0</v>
      </c>
      <c r="I3617">
        <f t="shared" si="131"/>
        <v>221</v>
      </c>
      <c r="J3617" t="b">
        <f t="shared" si="130"/>
        <v>1</v>
      </c>
    </row>
    <row r="3618" spans="7:10" x14ac:dyDescent="0.25">
      <c r="G3618">
        <v>0</v>
      </c>
      <c r="H3618">
        <v>0</v>
      </c>
      <c r="I3618">
        <f t="shared" si="131"/>
        <v>222</v>
      </c>
      <c r="J3618" t="b">
        <f t="shared" si="130"/>
        <v>1</v>
      </c>
    </row>
    <row r="3619" spans="7:10" x14ac:dyDescent="0.25">
      <c r="G3619">
        <v>0</v>
      </c>
      <c r="H3619">
        <v>0</v>
      </c>
      <c r="I3619">
        <f t="shared" si="131"/>
        <v>223</v>
      </c>
      <c r="J3619" t="b">
        <f t="shared" si="130"/>
        <v>1</v>
      </c>
    </row>
    <row r="3620" spans="7:10" x14ac:dyDescent="0.25">
      <c r="G3620">
        <v>0</v>
      </c>
      <c r="H3620">
        <v>0</v>
      </c>
      <c r="I3620">
        <f t="shared" si="131"/>
        <v>224</v>
      </c>
      <c r="J3620" t="b">
        <f t="shared" si="130"/>
        <v>1</v>
      </c>
    </row>
    <row r="3621" spans="7:10" x14ac:dyDescent="0.25">
      <c r="G3621">
        <v>0</v>
      </c>
      <c r="H3621">
        <v>0</v>
      </c>
      <c r="I3621">
        <f t="shared" si="131"/>
        <v>225</v>
      </c>
      <c r="J3621" t="b">
        <f t="shared" si="130"/>
        <v>1</v>
      </c>
    </row>
    <row r="3622" spans="7:10" x14ac:dyDescent="0.25">
      <c r="G3622">
        <v>0</v>
      </c>
      <c r="H3622">
        <v>0</v>
      </c>
      <c r="I3622">
        <f t="shared" si="131"/>
        <v>226</v>
      </c>
      <c r="J3622" t="b">
        <f t="shared" si="130"/>
        <v>1</v>
      </c>
    </row>
    <row r="3623" spans="7:10" x14ac:dyDescent="0.25">
      <c r="G3623">
        <v>0</v>
      </c>
      <c r="H3623">
        <v>0</v>
      </c>
      <c r="I3623">
        <f t="shared" si="131"/>
        <v>227</v>
      </c>
      <c r="J3623" t="b">
        <f t="shared" si="130"/>
        <v>1</v>
      </c>
    </row>
    <row r="3624" spans="7:10" x14ac:dyDescent="0.25">
      <c r="G3624">
        <v>0</v>
      </c>
      <c r="H3624">
        <v>0</v>
      </c>
      <c r="I3624">
        <f t="shared" si="131"/>
        <v>228</v>
      </c>
      <c r="J3624" t="b">
        <f t="shared" si="130"/>
        <v>1</v>
      </c>
    </row>
    <row r="3625" spans="7:10" x14ac:dyDescent="0.25">
      <c r="G3625">
        <v>0</v>
      </c>
      <c r="H3625">
        <v>0</v>
      </c>
      <c r="I3625">
        <f t="shared" si="131"/>
        <v>229</v>
      </c>
      <c r="J3625" t="b">
        <f t="shared" si="130"/>
        <v>1</v>
      </c>
    </row>
    <row r="3626" spans="7:10" x14ac:dyDescent="0.25">
      <c r="G3626">
        <v>0</v>
      </c>
      <c r="H3626">
        <v>0</v>
      </c>
      <c r="I3626">
        <f t="shared" si="131"/>
        <v>230</v>
      </c>
      <c r="J3626" t="b">
        <f t="shared" si="130"/>
        <v>1</v>
      </c>
    </row>
    <row r="3627" spans="7:10" x14ac:dyDescent="0.25">
      <c r="G3627">
        <v>0</v>
      </c>
      <c r="H3627">
        <v>0</v>
      </c>
      <c r="I3627">
        <f t="shared" si="131"/>
        <v>231</v>
      </c>
      <c r="J3627" t="b">
        <f t="shared" si="130"/>
        <v>1</v>
      </c>
    </row>
    <row r="3628" spans="7:10" x14ac:dyDescent="0.25">
      <c r="G3628">
        <v>0</v>
      </c>
      <c r="H3628">
        <v>0</v>
      </c>
      <c r="I3628">
        <f t="shared" si="131"/>
        <v>232</v>
      </c>
      <c r="J3628" t="b">
        <f t="shared" si="130"/>
        <v>1</v>
      </c>
    </row>
    <row r="3629" spans="7:10" x14ac:dyDescent="0.25">
      <c r="G3629">
        <v>0</v>
      </c>
      <c r="H3629">
        <v>0</v>
      </c>
      <c r="I3629">
        <f t="shared" si="131"/>
        <v>233</v>
      </c>
      <c r="J3629" t="b">
        <f t="shared" si="130"/>
        <v>1</v>
      </c>
    </row>
    <row r="3630" spans="7:10" x14ac:dyDescent="0.25">
      <c r="G3630">
        <v>0</v>
      </c>
      <c r="H3630">
        <v>0</v>
      </c>
      <c r="I3630">
        <f t="shared" si="131"/>
        <v>234</v>
      </c>
      <c r="J3630" t="b">
        <f t="shared" si="130"/>
        <v>1</v>
      </c>
    </row>
    <row r="3631" spans="7:10" x14ac:dyDescent="0.25">
      <c r="G3631">
        <v>0</v>
      </c>
      <c r="H3631">
        <v>0</v>
      </c>
      <c r="I3631">
        <f t="shared" si="131"/>
        <v>235</v>
      </c>
      <c r="J3631" t="b">
        <f t="shared" si="130"/>
        <v>1</v>
      </c>
    </row>
    <row r="3632" spans="7:10" x14ac:dyDescent="0.25">
      <c r="G3632">
        <v>0</v>
      </c>
      <c r="H3632">
        <v>0</v>
      </c>
      <c r="I3632">
        <f t="shared" si="131"/>
        <v>236</v>
      </c>
      <c r="J3632" t="b">
        <f t="shared" si="130"/>
        <v>1</v>
      </c>
    </row>
    <row r="3633" spans="7:10" x14ac:dyDescent="0.25">
      <c r="G3633">
        <v>0</v>
      </c>
      <c r="H3633">
        <v>0</v>
      </c>
      <c r="I3633">
        <f t="shared" si="131"/>
        <v>237</v>
      </c>
      <c r="J3633" t="b">
        <f t="shared" si="130"/>
        <v>1</v>
      </c>
    </row>
    <row r="3634" spans="7:10" x14ac:dyDescent="0.25">
      <c r="G3634">
        <v>0</v>
      </c>
      <c r="H3634">
        <v>0</v>
      </c>
      <c r="I3634">
        <f t="shared" si="131"/>
        <v>238</v>
      </c>
      <c r="J3634" t="b">
        <f t="shared" si="130"/>
        <v>1</v>
      </c>
    </row>
    <row r="3635" spans="7:10" x14ac:dyDescent="0.25">
      <c r="G3635">
        <v>0</v>
      </c>
      <c r="H3635">
        <v>0</v>
      </c>
      <c r="I3635">
        <f t="shared" si="131"/>
        <v>239</v>
      </c>
      <c r="J3635" t="b">
        <f t="shared" si="130"/>
        <v>1</v>
      </c>
    </row>
    <row r="3636" spans="7:10" x14ac:dyDescent="0.25">
      <c r="G3636">
        <v>0</v>
      </c>
      <c r="H3636">
        <v>0</v>
      </c>
      <c r="I3636">
        <f t="shared" si="131"/>
        <v>240</v>
      </c>
      <c r="J3636" t="b">
        <f t="shared" si="130"/>
        <v>1</v>
      </c>
    </row>
    <row r="3637" spans="7:10" x14ac:dyDescent="0.25">
      <c r="G3637">
        <v>0</v>
      </c>
      <c r="H3637">
        <v>0</v>
      </c>
      <c r="I3637">
        <f t="shared" si="131"/>
        <v>241</v>
      </c>
      <c r="J3637" t="b">
        <f t="shared" si="130"/>
        <v>1</v>
      </c>
    </row>
    <row r="3638" spans="7:10" x14ac:dyDescent="0.25">
      <c r="G3638">
        <v>0</v>
      </c>
      <c r="H3638">
        <v>0</v>
      </c>
      <c r="I3638">
        <f t="shared" si="131"/>
        <v>242</v>
      </c>
      <c r="J3638" t="b">
        <f t="shared" si="130"/>
        <v>1</v>
      </c>
    </row>
    <row r="3639" spans="7:10" x14ac:dyDescent="0.25">
      <c r="G3639">
        <v>0</v>
      </c>
      <c r="H3639">
        <v>0</v>
      </c>
      <c r="I3639">
        <f t="shared" si="131"/>
        <v>243</v>
      </c>
      <c r="J3639" t="b">
        <f t="shared" si="130"/>
        <v>1</v>
      </c>
    </row>
    <row r="3640" spans="7:10" x14ac:dyDescent="0.25">
      <c r="G3640">
        <v>0</v>
      </c>
      <c r="H3640">
        <v>0</v>
      </c>
      <c r="I3640">
        <f t="shared" si="131"/>
        <v>244</v>
      </c>
      <c r="J3640" t="b">
        <f t="shared" si="130"/>
        <v>1</v>
      </c>
    </row>
    <row r="3641" spans="7:10" x14ac:dyDescent="0.25">
      <c r="G3641">
        <v>0</v>
      </c>
      <c r="H3641">
        <v>0</v>
      </c>
      <c r="I3641">
        <f t="shared" si="131"/>
        <v>245</v>
      </c>
      <c r="J3641" t="b">
        <f t="shared" si="130"/>
        <v>1</v>
      </c>
    </row>
    <row r="3642" spans="7:10" x14ac:dyDescent="0.25">
      <c r="G3642">
        <v>0</v>
      </c>
      <c r="H3642">
        <v>0</v>
      </c>
      <c r="I3642">
        <f t="shared" si="131"/>
        <v>246</v>
      </c>
      <c r="J3642" t="b">
        <f t="shared" si="130"/>
        <v>1</v>
      </c>
    </row>
  </sheetData>
  <sortState xmlns:xlrd2="http://schemas.microsoft.com/office/spreadsheetml/2017/richdata2" ref="A2:A208">
    <sortCondition ref="A2:A208"/>
  </sortState>
  <dataValidations disablePrompts="1" count="1">
    <dataValidation type="date" allowBlank="1" showInputMessage="1" showErrorMessage="1" sqref="P2:P53" xr:uid="{7E56DABD-D145-462E-A94F-F5383BA5D3E0}">
      <formula1>43824</formula1>
      <formula2>44203</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2F8B81877FA945BEA7821E8B6F257B" ma:contentTypeVersion="6" ma:contentTypeDescription="Create a new document." ma:contentTypeScope="" ma:versionID="763559d12e443b1bce99ca0691616323">
  <xsd:schema xmlns:xsd="http://www.w3.org/2001/XMLSchema" xmlns:xs="http://www.w3.org/2001/XMLSchema" xmlns:p="http://schemas.microsoft.com/office/2006/metadata/properties" xmlns:ns2="cf249b84-e751-45c2-b597-cdd4207288d4" xmlns:ns3="08b1d026-4f8a-4fdd-a92f-cc202511de59" targetNamespace="http://schemas.microsoft.com/office/2006/metadata/properties" ma:root="true" ma:fieldsID="fbbbb386e49ae386abee93e062c7c2ea" ns2:_="" ns3:_="">
    <xsd:import namespace="cf249b84-e751-45c2-b597-cdd4207288d4"/>
    <xsd:import namespace="08b1d026-4f8a-4fdd-a92f-cc202511de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249b84-e751-45c2-b597-cdd4207288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b1d026-4f8a-4fdd-a92f-cc202511de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6DD82-FA3A-4510-9323-044354335C65}">
  <ds:schemaRefs>
    <ds:schemaRef ds:uri="http://schemas.microsoft.com/sharepoint/v3/contenttype/forms"/>
  </ds:schemaRefs>
</ds:datastoreItem>
</file>

<file path=customXml/itemProps2.xml><?xml version="1.0" encoding="utf-8"?>
<ds:datastoreItem xmlns:ds="http://schemas.openxmlformats.org/officeDocument/2006/customXml" ds:itemID="{3FFECFF1-6216-406A-95DC-52073E253FCB}">
  <ds:schemaRefs>
    <ds:schemaRef ds:uri="http://schemas.openxmlformats.org/package/2006/metadata/core-properties"/>
    <ds:schemaRef ds:uri="http://purl.org/dc/dcmitype/"/>
    <ds:schemaRef ds:uri="08b1d026-4f8a-4fdd-a92f-cc202511de59"/>
    <ds:schemaRef ds:uri="cf249b84-e751-45c2-b597-cdd4207288d4"/>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FD087AB3-EEA7-46FA-AA3E-471CA0C86B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249b84-e751-45c2-b597-cdd4207288d4"/>
    <ds:schemaRef ds:uri="08b1d026-4f8a-4fdd-a92f-cc202511de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Procedure</vt:lpstr>
      <vt:lpstr>NationalWeekly</vt:lpstr>
      <vt:lpstr>Transm. at Subnational Level 1</vt:lpstr>
      <vt:lpstr>CountryList</vt:lpstr>
      <vt:lpstr>Refs</vt:lpstr>
      <vt:lpstr>Country</vt:lpstr>
      <vt:lpstr>CountryList</vt:lpstr>
      <vt:lpstr>Mondays</vt:lpstr>
      <vt:lpstr>TransmissionList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LAURENSON-SCHAFER, Henry</dc:creator>
  <cp:keywords/>
  <dc:description/>
  <cp:lastModifiedBy>DE OLIVEIRA, Cristiane</cp:lastModifiedBy>
  <cp:revision/>
  <dcterms:created xsi:type="dcterms:W3CDTF">2020-03-14T08:50:49Z</dcterms:created>
  <dcterms:modified xsi:type="dcterms:W3CDTF">2020-04-07T06:34:27Z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0x0101009D2F8B81877FA945BEA7821E8B6F257B</vt:lpwstr>
  </property>
</Properties>
</file>