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1"/>
  <workbookPr/>
  <mc:AlternateContent xmlns:mc="http://schemas.openxmlformats.org/markup-compatibility/2006">
    <mc:Choice Requires="x15">
      <x15ac:absPath xmlns:x15ac="http://schemas.microsoft.com/office/spreadsheetml/2010/11/ac" url="D:\working\waccache\SG2PEPF000C45FC\EXCELCNV\d2031290-4113-4d39-9178-f44d99aff783\"/>
    </mc:Choice>
  </mc:AlternateContent>
  <xr:revisionPtr revIDLastSave="0" documentId="8_{ED4F69F5-4191-4276-A358-F7A22BE5E136}" xr6:coauthVersionLast="47" xr6:coauthVersionMax="47" xr10:uidLastSave="{00000000-0000-0000-0000-000000000000}"/>
  <bookViews>
    <workbookView xWindow="-60" yWindow="-60" windowWidth="15480" windowHeight="116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 i="1" l="1"/>
  <c r="I37" i="1" s="1"/>
  <c r="H36" i="1"/>
  <c r="I36" i="1" s="1"/>
  <c r="H35" i="1"/>
  <c r="I35" i="1" s="1"/>
  <c r="H34" i="1"/>
  <c r="I34" i="1" s="1"/>
  <c r="H33" i="1"/>
  <c r="I33" i="1" s="1"/>
  <c r="H32" i="1"/>
  <c r="I32" i="1" s="1"/>
  <c r="H31" i="1"/>
  <c r="I31" i="1" s="1"/>
  <c r="H30" i="1"/>
  <c r="I30" i="1" s="1"/>
  <c r="H29" i="1"/>
  <c r="I29" i="1" s="1"/>
  <c r="H28" i="1"/>
  <c r="I28" i="1" s="1"/>
  <c r="H27" i="1"/>
  <c r="I27" i="1" s="1"/>
  <c r="H26" i="1"/>
  <c r="I26" i="1" s="1"/>
  <c r="H25" i="1"/>
  <c r="I25" i="1" s="1"/>
  <c r="H24" i="1"/>
  <c r="I24" i="1" s="1"/>
  <c r="H23" i="1"/>
  <c r="I23" i="1" s="1"/>
  <c r="H22" i="1"/>
  <c r="I22" i="1" s="1"/>
  <c r="H21" i="1"/>
  <c r="I21" i="1" s="1"/>
  <c r="H20" i="1"/>
  <c r="I20" i="1" s="1"/>
  <c r="H19" i="1"/>
  <c r="I19" i="1" s="1"/>
  <c r="H18" i="1"/>
  <c r="I18" i="1" s="1"/>
  <c r="H17" i="1"/>
  <c r="I17" i="1" s="1"/>
  <c r="H16" i="1"/>
  <c r="I16" i="1" s="1"/>
  <c r="H15" i="1"/>
  <c r="I15" i="1" s="1"/>
  <c r="H14" i="1"/>
  <c r="I14" i="1" s="1"/>
  <c r="H13" i="1"/>
  <c r="I13" i="1" s="1"/>
  <c r="H12" i="1"/>
  <c r="I12" i="1" s="1"/>
  <c r="H7" i="1"/>
  <c r="I7" i="1" s="1"/>
  <c r="H44" i="1"/>
  <c r="I44" i="1"/>
  <c r="H38" i="1"/>
  <c r="I38" i="1" s="1"/>
  <c r="H39" i="1"/>
  <c r="I39" i="1" s="1"/>
  <c r="H40" i="1"/>
  <c r="I40" i="1" s="1"/>
  <c r="H41" i="1"/>
  <c r="I41" i="1" s="1"/>
  <c r="H42" i="1"/>
  <c r="I42" i="1" s="1"/>
  <c r="H43" i="1"/>
  <c r="I43" i="1" s="1"/>
  <c r="H46" i="1"/>
  <c r="I46" i="1" s="1"/>
  <c r="H47" i="1"/>
  <c r="I47" i="1" s="1"/>
  <c r="H48" i="1"/>
  <c r="I48" i="1" s="1"/>
  <c r="H50" i="1"/>
  <c r="I50" i="1" s="1"/>
  <c r="H51" i="1"/>
  <c r="I51" i="1" s="1"/>
  <c r="H52" i="1"/>
  <c r="I52" i="1" s="1"/>
  <c r="H54" i="1"/>
  <c r="I54" i="1" s="1"/>
  <c r="H55" i="1"/>
  <c r="I55" i="1" s="1"/>
  <c r="H56" i="1"/>
  <c r="I56" i="1" s="1"/>
  <c r="H57" i="1"/>
  <c r="I57" i="1" s="1"/>
  <c r="H58" i="1"/>
  <c r="I58" i="1" s="1"/>
  <c r="H59" i="1"/>
  <c r="I59" i="1" s="1"/>
  <c r="H60" i="1"/>
  <c r="I60" i="1" s="1"/>
  <c r="H61" i="1"/>
  <c r="I61" i="1" s="1"/>
  <c r="H62" i="1"/>
  <c r="I62" i="1" s="1"/>
  <c r="H63" i="1"/>
  <c r="I63" i="1" s="1"/>
  <c r="H64" i="1"/>
  <c r="I64" i="1" s="1"/>
  <c r="H65" i="1"/>
  <c r="H66" i="1"/>
  <c r="H67" i="1"/>
  <c r="H68" i="1"/>
  <c r="H69" i="1"/>
  <c r="H70" i="1"/>
  <c r="H71" i="1"/>
  <c r="H72" i="1"/>
  <c r="I65" i="1"/>
  <c r="I66" i="1"/>
  <c r="I67" i="1"/>
  <c r="I68" i="1"/>
  <c r="I69" i="1"/>
  <c r="I70" i="1"/>
  <c r="I71" i="1"/>
  <c r="I72" i="1"/>
  <c r="A1" i="1"/>
  <c r="A2" i="1"/>
  <c r="A3" i="1"/>
  <c r="H8" i="1"/>
  <c r="I8" i="1"/>
  <c r="H9" i="1"/>
  <c r="I9" i="1"/>
  <c r="H10" i="1"/>
  <c r="I10" i="1"/>
  <c r="H11" i="1"/>
  <c r="I11" i="1" s="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I234" i="1"/>
  <c r="I235" i="1"/>
  <c r="I236" i="1"/>
  <c r="I237" i="1"/>
  <c r="I238" i="1"/>
  <c r="I239" i="1"/>
  <c r="I2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indexed="81"/>
            <rFont val="Tahoma"/>
            <family val="2"/>
          </rPr>
          <t>swami:</t>
        </r>
        <r>
          <rPr>
            <sz val="8"/>
            <color indexed="81"/>
            <rFont val="Tahoma"/>
            <family val="2"/>
          </rPr>
          <t xml:space="preserve">
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<sst xmlns="http://schemas.openxmlformats.org/spreadsheetml/2006/main" count="182" uniqueCount="97">
  <si>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</si>
  <si>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</si>
  <si>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</si>
  <si>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</si>
  <si>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</si>
  <si>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</si>
  <si>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</si>
  <si>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</si>
  <si>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</si>
  <si>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</si>
  <si>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</si>
  <si>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</si>
  <si>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</si>
  <si>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</si>
  <si>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Intelligent Wardrobe Management System</t>
  </si>
  <si>
    <t>PROJECT MENTOR (sponsor)</t>
  </si>
  <si>
    <t>Dr Neeta Gulati</t>
  </si>
  <si>
    <t>TEAM MEMBERS</t>
  </si>
  <si>
    <t>Shaunak Biswas</t>
  </si>
  <si>
    <t>Vansh Motwani</t>
  </si>
  <si>
    <t>Harpreet Singh</t>
  </si>
  <si>
    <t>Jayesh Sutar</t>
  </si>
  <si>
    <t>Raveesh Vyas</t>
  </si>
  <si>
    <t xml:space="preserve"> </t>
  </si>
  <si>
    <t>Dr. Neeta Gulati</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</si>
  <si>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</si>
  <si>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</si>
  <si>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</si>
  <si>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</si>
  <si>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</si>
  <si>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</si>
  <si>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</si>
  <si>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</si>
  <si>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</si>
  <si>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</si>
  <si>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</si>
  <si>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meet-1 with the client</t>
  </si>
  <si>
    <t>Coordination</t>
  </si>
  <si>
    <t>Bhav Beri</t>
  </si>
  <si>
    <t>Done</t>
  </si>
  <si>
    <t>GIT Repository setup</t>
  </si>
  <si>
    <t>Preparation</t>
  </si>
  <si>
    <t>Client meeting(17-01-24)</t>
  </si>
  <si>
    <t>Make sure scoping questions are included</t>
  </si>
  <si>
    <t>Research existing technology</t>
  </si>
  <si>
    <t>Whole Team</t>
  </si>
  <si>
    <t>Decided on MERN stack</t>
  </si>
  <si>
    <t>Meet 2 Document</t>
  </si>
  <si>
    <t>Team Meeting</t>
    <phoneticPr fontId="0" type="noConversion"/>
  </si>
  <si>
    <t>Status tracker</t>
    <phoneticPr fontId="0" type="noConversion"/>
  </si>
  <si>
    <t>Documentation</t>
  </si>
  <si>
    <t>Week 2 (January 22 - January  28)</t>
  </si>
  <si>
    <t>Client meeting-2(22-01-24)</t>
  </si>
  <si>
    <t>Team Meeting (23-01-24)</t>
  </si>
  <si>
    <t>Project synopsis writeup</t>
  </si>
  <si>
    <t xml:space="preserve">     Shaunak Biswas</t>
  </si>
  <si>
    <t>Part of the 25th January submission</t>
  </si>
  <si>
    <t>Requirement Document writeup</t>
  </si>
  <si>
    <t>Project Plan Document</t>
  </si>
  <si>
    <t>Part of the 31st January submission</t>
  </si>
  <si>
    <t>Initial UI Structuring</t>
  </si>
  <si>
    <t>Design</t>
  </si>
  <si>
    <t>Learn Figma</t>
  </si>
  <si>
    <t>Harpreet Singh, Shaunak Biswas</t>
  </si>
  <si>
    <t>Product Pitch</t>
  </si>
  <si>
    <t>Team Meeting (24-01-24)</t>
  </si>
  <si>
    <t>Discussion on AWS options</t>
  </si>
  <si>
    <t>Week 3 (January 29 - February 4)</t>
  </si>
  <si>
    <t>Product Pitch Modification</t>
  </si>
  <si>
    <t>wanted by Client</t>
  </si>
  <si>
    <t>meet with Interns(01-02-24)</t>
  </si>
  <si>
    <t xml:space="preserve">Discussion on ML models </t>
  </si>
  <si>
    <t>Status tracker</t>
  </si>
  <si>
    <t>Requirement Analysis</t>
  </si>
  <si>
    <t>Requirements</t>
  </si>
  <si>
    <t>Harpreet Singh, Raveesh Vyas</t>
  </si>
  <si>
    <t>Week 4 (February 5 - February 11)</t>
  </si>
  <si>
    <t>Status Tracker</t>
  </si>
  <si>
    <t>Team Meet (09-02-2024)</t>
  </si>
  <si>
    <t>Discussion on Requirements Specification partioning</t>
  </si>
  <si>
    <t>Requirements Specification Modules</t>
  </si>
  <si>
    <t>Creation of SRS as 3 modules: App, Website and Backend</t>
  </si>
  <si>
    <t>Week 5 (February 12 - Feburary 18)</t>
  </si>
  <si>
    <t>SRS Use Cases</t>
  </si>
  <si>
    <t>Ongoing</t>
  </si>
  <si>
    <t>As an extension to the SRS</t>
  </si>
  <si>
    <t>SRS User Stories</t>
  </si>
  <si>
    <t>UI Finalize Basic Outline</t>
  </si>
  <si>
    <t>Final UI Interface on Figma</t>
  </si>
  <si>
    <t>Planned</t>
  </si>
  <si>
    <t>Learn React &amp; React Native Basics</t>
  </si>
  <si>
    <t>Intern Meet</t>
  </si>
  <si>
    <t>Discussion on Signup Data and Trend Analysis</t>
  </si>
  <si>
    <t>Week 6 (February 19 - February 25)</t>
  </si>
  <si>
    <t>Week 7 (February 26- March 3)</t>
  </si>
  <si>
    <t>Week 8</t>
  </si>
  <si>
    <t>Week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</si>
</sst>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rgb="FF000000"/>
      <name val="Arial"/>
    </font>
    <font>
      <b/>
      <sz val="10"/>
      <name val="Arial"/>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theme="0"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8">
    <xf numFmtId="0" fontId="0" fillId="0" borderId="0" xfId="0"/>
    <xf numFmtId="0" fontId="0" fillId="0" borderId="0" xfId="0" applyAlignment="1">
      <alignment horizontal="center"/>
    </xf>
    <xf numFmtId="0" fontId="2" fillId="2" borderId="0" xfId="0" applyFont="1" applyFill="1" applyAlignment="1">
      <alignment horizontal="center"/>
    </xf>
    <xf numFmtId="0" fontId="0" fillId="2" borderId="0" xfId="0" applyFill="1" applyAlignment="1">
      <alignment horizontal="center"/>
    </xf>
    <xf numFmtId="49" fontId="0" fillId="0" borderId="0" xfId="0" applyNumberFormat="1" applyAlignment="1">
      <alignment horizontal="center"/>
    </xf>
    <xf numFmtId="0" fontId="6" fillId="0" borderId="0" xfId="0" applyFont="1"/>
    <xf numFmtId="0" fontId="7" fillId="3" borderId="0" xfId="1" applyFont="1" applyFill="1" applyAlignment="1" applyProtection="1">
      <alignment vertical="center"/>
    </xf>
    <xf numFmtId="0" fontId="8" fillId="3" borderId="0" xfId="0" applyFont="1" applyFill="1" applyAlignment="1">
      <alignment vertical="center"/>
    </xf>
    <xf numFmtId="0" fontId="8" fillId="3" borderId="0" xfId="0" applyFont="1" applyFill="1" applyAlignment="1">
      <alignment horizontal="center" vertical="center"/>
    </xf>
    <xf numFmtId="49" fontId="8" fillId="3"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 fillId="0" borderId="0" xfId="0" applyFont="1" applyAlignment="1">
      <alignment horizontal="center"/>
    </xf>
    <xf numFmtId="0" fontId="12" fillId="0" borderId="0" xfId="0" applyFont="1"/>
    <xf numFmtId="0" fontId="2" fillId="4" borderId="0" xfId="0" applyFont="1" applyFill="1"/>
    <xf numFmtId="0" fontId="0" fillId="4" borderId="0" xfId="0" applyFill="1"/>
    <xf numFmtId="0" fontId="1" fillId="4" borderId="0" xfId="0" applyFont="1" applyFill="1" applyAlignment="1">
      <alignment horizontal="center"/>
    </xf>
    <xf numFmtId="0" fontId="0" fillId="4" borderId="0" xfId="0" applyFill="1" applyAlignment="1">
      <alignment horizontal="center"/>
    </xf>
    <xf numFmtId="49" fontId="0" fillId="4" borderId="0" xfId="0" applyNumberFormat="1" applyFill="1" applyAlignment="1">
      <alignment horizontal="center"/>
    </xf>
    <xf numFmtId="0" fontId="2" fillId="4" borderId="0" xfId="0" applyFont="1" applyFill="1" applyAlignment="1">
      <alignment horizontal="center"/>
    </xf>
    <xf numFmtId="0" fontId="13" fillId="4" borderId="0" xfId="0" applyFont="1" applyFill="1"/>
    <xf numFmtId="0" fontId="2" fillId="4" borderId="0" xfId="0" applyFont="1" applyFill="1" applyAlignment="1">
      <alignment vertical="center"/>
    </xf>
    <xf numFmtId="0" fontId="2" fillId="4" borderId="0" xfId="0" applyFont="1" applyFill="1" applyAlignment="1">
      <alignment horizontal="center" vertical="center"/>
    </xf>
    <xf numFmtId="49" fontId="2" fillId="4" borderId="0" xfId="0" applyNumberFormat="1" applyFont="1" applyFill="1" applyAlignment="1">
      <alignment horizontal="center" vertical="center" wrapText="1"/>
    </xf>
    <xf numFmtId="49" fontId="2" fillId="4" borderId="0" xfId="0" applyNumberFormat="1" applyFont="1" applyFill="1" applyAlignment="1">
      <alignment horizontal="center" vertical="center"/>
    </xf>
    <xf numFmtId="0" fontId="0" fillId="4" borderId="0" xfId="0" applyFill="1" applyAlignment="1">
      <alignment vertical="center"/>
    </xf>
  </cellXfs>
  <cellStyles count="2">
    <cellStyle name="Hyperlink" xfId="1" builtinId="8"/>
    <cellStyle name="Normal" xfId="0" builtinId="0"/>
  </cellStyles>
  <dxfs count="12">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15" sqref="B15"/>
    </sheetView>
  </sheetViews>
  <sheetFormatPr defaultColWidth="8.85546875" defaultRowHeight="12.75"/>
  <cols>
    <col min="1" max="1" width="40" customWidth="1"/>
    <col min="2" max="2" width="50.28515625" customWidth="1"/>
  </cols>
  <sheetData>
    <row r="1" spans="1:3" ht="18">
      <c r="A1" s="1"/>
      <c r="C1" s="5" t="s">
        <v>0</v>
      </c>
    </row>
    <row r="2" spans="1:3" ht="18">
      <c r="A2" s="1"/>
      <c r="C2" s="5"/>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5" t="s">
        <v>12</v>
      </c>
      <c r="B19" s="11">
        <v>42</v>
      </c>
    </row>
    <row r="20" spans="1:2" ht="26.1" customHeight="1">
      <c r="A20" s="5" t="s">
        <v>13</v>
      </c>
      <c r="B20" s="11" t="s">
        <v>14</v>
      </c>
    </row>
    <row r="21" spans="1:2" ht="26.1" customHeight="1">
      <c r="A21" s="5" t="s">
        <v>15</v>
      </c>
      <c r="B21" s="11" t="s">
        <v>16</v>
      </c>
    </row>
    <row r="22" spans="1:2" ht="38.1" customHeight="1">
      <c r="A22" s="5" t="s">
        <v>17</v>
      </c>
      <c r="B22" s="11" t="s">
        <v>18</v>
      </c>
    </row>
    <row r="23" spans="1:2" ht="18">
      <c r="B23" s="11" t="s">
        <v>19</v>
      </c>
    </row>
    <row r="24" spans="1:2" ht="18">
      <c r="B24" s="11" t="s">
        <v>20</v>
      </c>
    </row>
    <row r="25" spans="1:2" ht="18">
      <c r="B25" s="11" t="s">
        <v>21</v>
      </c>
    </row>
    <row r="26" spans="1:2" ht="18">
      <c r="B26" s="11" t="s">
        <v>22</v>
      </c>
    </row>
    <row r="27" spans="1:2" ht="18">
      <c r="B27" s="11"/>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0"/>
  <sheetViews>
    <sheetView tabSelected="1" workbookViewId="0">
      <selection activeCell="G35" sqref="G35"/>
    </sheetView>
  </sheetViews>
  <sheetFormatPr defaultColWidth="8.85546875" defaultRowHeight="12.75" outlineLevelRow="2"/>
  <cols>
    <col min="1" max="1" width="33.7109375" customWidth="1"/>
    <col min="2" max="2" width="52" customWidth="1"/>
    <col min="3" max="3" width="29" style="1" customWidth="1"/>
    <col min="4" max="4" width="11" style="1" customWidth="1"/>
    <col min="5" max="5" width="11.28515625" style="1" customWidth="1"/>
    <col min="6" max="6" width="12.28515625" style="4" customWidth="1"/>
    <col min="7" max="7" width="52.42578125" customWidth="1"/>
    <col min="8" max="9" width="11.28515625" style="3" customWidth="1"/>
  </cols>
  <sheetData>
    <row r="1" spans="1:9" ht="24.95" customHeight="1">
      <c r="A1" s="5" t="str">
        <f>(Instructions!A19)</f>
        <v>PROJECT NUMBER</v>
      </c>
      <c r="B1" s="12">
        <v>42</v>
      </c>
      <c r="E1" s="1" t="s">
        <v>23</v>
      </c>
    </row>
    <row r="2" spans="1:9" ht="26.1" customHeight="1">
      <c r="A2" s="5" t="str">
        <f>(Instructions!A20)</f>
        <v>PROJECT NAME</v>
      </c>
      <c r="B2" s="12" t="s">
        <v>14</v>
      </c>
    </row>
    <row r="3" spans="1:9" ht="20.25" customHeight="1">
      <c r="A3" s="5" t="str">
        <f>(Instructions!A21)</f>
        <v>PROJECT MENTOR (sponsor)</v>
      </c>
      <c r="B3" s="12" t="s">
        <v>24</v>
      </c>
    </row>
    <row r="5" spans="1:9" s="27" customFormat="1" ht="36">
      <c r="A5" s="23" t="s">
        <v>25</v>
      </c>
      <c r="B5" s="23" t="s">
        <v>26</v>
      </c>
      <c r="C5" s="24" t="s">
        <v>27</v>
      </c>
      <c r="D5" s="25" t="s">
        <v>28</v>
      </c>
      <c r="E5" s="25" t="s">
        <v>29</v>
      </c>
      <c r="F5" s="26" t="s">
        <v>30</v>
      </c>
      <c r="G5" s="23" t="s">
        <v>31</v>
      </c>
      <c r="H5" s="25" t="s">
        <v>32</v>
      </c>
      <c r="I5" s="25" t="s">
        <v>33</v>
      </c>
    </row>
    <row r="6" spans="1:9" s="7" customFormat="1" ht="30.75" customHeight="1" outlineLevel="2">
      <c r="A6" s="6" t="s">
        <v>34</v>
      </c>
      <c r="C6" s="8"/>
      <c r="D6" s="8"/>
      <c r="E6" s="8"/>
      <c r="F6" s="9"/>
      <c r="H6" s="8"/>
      <c r="I6" s="8"/>
    </row>
    <row r="7" spans="1:9" s="17" customFormat="1" outlineLevel="2">
      <c r="A7" s="16" t="s">
        <v>35</v>
      </c>
      <c r="C7" s="19"/>
      <c r="D7" s="21"/>
      <c r="E7" s="21"/>
      <c r="F7" s="20"/>
      <c r="H7" s="2" t="str">
        <f t="shared" ref="H7:H77" si="0">IF(OR(D7="", E7=""), "", D7-E7)</f>
        <v/>
      </c>
      <c r="I7" s="2" t="str">
        <f t="shared" ref="I7:I77" si="1">IF(OR(H7="",E7=0),"",ABS(H7)/E7*100)</f>
        <v/>
      </c>
    </row>
    <row r="8" spans="1:9" outlineLevel="2">
      <c r="A8" t="s">
        <v>36</v>
      </c>
      <c r="B8" t="s">
        <v>37</v>
      </c>
      <c r="C8" s="13" t="s">
        <v>38</v>
      </c>
      <c r="D8" s="1">
        <v>0.5</v>
      </c>
      <c r="E8" s="1">
        <v>0.3</v>
      </c>
      <c r="F8" s="4" t="s">
        <v>39</v>
      </c>
      <c r="H8" s="2">
        <f t="shared" si="0"/>
        <v>0.2</v>
      </c>
      <c r="I8" s="2">
        <f t="shared" si="1"/>
        <v>66.666666666666671</v>
      </c>
    </row>
    <row r="9" spans="1:9" outlineLevel="2">
      <c r="A9" t="s">
        <v>40</v>
      </c>
      <c r="B9" t="s">
        <v>41</v>
      </c>
      <c r="C9" s="13" t="s">
        <v>18</v>
      </c>
      <c r="D9" s="1">
        <v>1</v>
      </c>
      <c r="E9" s="1">
        <v>1.5</v>
      </c>
      <c r="F9" s="4" t="s">
        <v>39</v>
      </c>
      <c r="H9" s="2">
        <f t="shared" si="0"/>
        <v>-0.5</v>
      </c>
      <c r="I9" s="2">
        <f t="shared" si="1"/>
        <v>33.333333333333329</v>
      </c>
    </row>
    <row r="10" spans="1:9" outlineLevel="2">
      <c r="A10" s="10" t="s">
        <v>42</v>
      </c>
      <c r="B10" t="s">
        <v>37</v>
      </c>
      <c r="C10" s="13" t="s">
        <v>38</v>
      </c>
      <c r="D10" s="1">
        <v>5</v>
      </c>
      <c r="E10" s="1">
        <v>5.5</v>
      </c>
      <c r="F10" s="4" t="s">
        <v>39</v>
      </c>
      <c r="G10" t="s">
        <v>43</v>
      </c>
      <c r="H10" s="2">
        <f t="shared" si="0"/>
        <v>-0.5</v>
      </c>
      <c r="I10" s="2">
        <f t="shared" si="1"/>
        <v>9.0909090909090917</v>
      </c>
    </row>
    <row r="11" spans="1:9" outlineLevel="2">
      <c r="A11" s="10" t="s">
        <v>44</v>
      </c>
      <c r="B11" t="s">
        <v>41</v>
      </c>
      <c r="C11" s="13" t="s">
        <v>45</v>
      </c>
      <c r="D11" s="1">
        <v>2</v>
      </c>
      <c r="E11" s="1">
        <v>1.5</v>
      </c>
      <c r="F11" s="4" t="s">
        <v>39</v>
      </c>
      <c r="G11" t="s">
        <v>46</v>
      </c>
      <c r="H11" s="2">
        <f t="shared" si="0"/>
        <v>0.5</v>
      </c>
      <c r="I11" s="2">
        <f t="shared" si="1"/>
        <v>33.333333333333329</v>
      </c>
    </row>
    <row r="12" spans="1:9" outlineLevel="2">
      <c r="A12" t="s">
        <v>47</v>
      </c>
      <c r="B12" t="s">
        <v>41</v>
      </c>
      <c r="C12" s="13" t="s">
        <v>18</v>
      </c>
      <c r="D12" s="1">
        <v>1</v>
      </c>
      <c r="E12" s="1">
        <v>0.75</v>
      </c>
      <c r="F12" s="4" t="s">
        <v>39</v>
      </c>
      <c r="H12" s="2">
        <f t="shared" si="0"/>
        <v>0.25</v>
      </c>
      <c r="I12" s="2">
        <f t="shared" si="1"/>
        <v>33.333333333333329</v>
      </c>
    </row>
    <row r="13" spans="1:9" outlineLevel="2">
      <c r="A13" t="s">
        <v>48</v>
      </c>
      <c r="B13" t="s">
        <v>37</v>
      </c>
      <c r="C13" s="1" t="s">
        <v>20</v>
      </c>
      <c r="D13" s="1">
        <v>5</v>
      </c>
      <c r="E13" s="1">
        <v>4</v>
      </c>
      <c r="F13" s="4" t="s">
        <v>39</v>
      </c>
      <c r="H13" s="2">
        <f t="shared" si="0"/>
        <v>1</v>
      </c>
      <c r="I13" s="2">
        <f t="shared" si="1"/>
        <v>25</v>
      </c>
    </row>
    <row r="14" spans="1:9" outlineLevel="2">
      <c r="A14" t="s">
        <v>49</v>
      </c>
      <c r="B14" t="s">
        <v>50</v>
      </c>
      <c r="C14" s="1" t="s">
        <v>21</v>
      </c>
      <c r="D14" s="1">
        <v>1</v>
      </c>
      <c r="E14" s="1">
        <v>1.1000000000000001</v>
      </c>
      <c r="F14" s="4" t="s">
        <v>39</v>
      </c>
      <c r="H14" s="2">
        <f t="shared" si="0"/>
        <v>-0.10000000000000009</v>
      </c>
      <c r="I14" s="2">
        <f t="shared" si="1"/>
        <v>9.0909090909090988</v>
      </c>
    </row>
    <row r="15" spans="1:9" s="17" customFormat="1" outlineLevel="2">
      <c r="A15" s="16" t="s">
        <v>51</v>
      </c>
      <c r="C15" s="18"/>
      <c r="D15" s="18"/>
      <c r="E15" s="19"/>
      <c r="F15" s="20"/>
      <c r="H15" s="2" t="str">
        <f t="shared" si="0"/>
        <v/>
      </c>
      <c r="I15" s="2" t="str">
        <f t="shared" si="1"/>
        <v/>
      </c>
    </row>
    <row r="16" spans="1:9" outlineLevel="2">
      <c r="A16" s="15" t="s">
        <v>52</v>
      </c>
      <c r="B16" t="s">
        <v>37</v>
      </c>
      <c r="C16" s="14" t="s">
        <v>18</v>
      </c>
      <c r="D16" s="14">
        <v>4.0999999999999996</v>
      </c>
      <c r="E16" s="1">
        <v>3.75</v>
      </c>
      <c r="F16" s="4" t="s">
        <v>39</v>
      </c>
      <c r="H16" s="2">
        <f t="shared" si="0"/>
        <v>0.34999999999999964</v>
      </c>
      <c r="I16" s="2">
        <f t="shared" si="1"/>
        <v>9.3333333333333233</v>
      </c>
    </row>
    <row r="17" spans="1:9" outlineLevel="2">
      <c r="A17" t="s">
        <v>53</v>
      </c>
      <c r="B17" t="s">
        <v>37</v>
      </c>
      <c r="C17" s="1" t="s">
        <v>18</v>
      </c>
      <c r="D17" s="1">
        <v>5</v>
      </c>
      <c r="E17" s="1">
        <v>5.5</v>
      </c>
      <c r="F17" s="4" t="s">
        <v>39</v>
      </c>
      <c r="H17" s="2">
        <f t="shared" si="0"/>
        <v>-0.5</v>
      </c>
      <c r="I17" s="2">
        <f t="shared" si="1"/>
        <v>9.0909090909090917</v>
      </c>
    </row>
    <row r="18" spans="1:9" outlineLevel="2">
      <c r="A18" t="s">
        <v>54</v>
      </c>
      <c r="B18" t="s">
        <v>50</v>
      </c>
      <c r="C18" t="s">
        <v>55</v>
      </c>
      <c r="D18" s="1">
        <v>1</v>
      </c>
      <c r="E18" s="1">
        <v>1.2</v>
      </c>
      <c r="F18" s="4" t="s">
        <v>39</v>
      </c>
      <c r="G18" t="s">
        <v>56</v>
      </c>
      <c r="H18" s="2">
        <f t="shared" si="0"/>
        <v>-0.19999999999999996</v>
      </c>
      <c r="I18" s="2">
        <f t="shared" si="1"/>
        <v>16.666666666666664</v>
      </c>
    </row>
    <row r="19" spans="1:9" outlineLevel="2">
      <c r="A19" t="s">
        <v>57</v>
      </c>
      <c r="B19" t="s">
        <v>50</v>
      </c>
      <c r="C19" s="1" t="s">
        <v>22</v>
      </c>
      <c r="D19" s="1">
        <v>1</v>
      </c>
      <c r="E19" s="1">
        <v>0.5</v>
      </c>
      <c r="F19" s="4" t="s">
        <v>39</v>
      </c>
      <c r="H19" s="2">
        <f t="shared" si="0"/>
        <v>0.5</v>
      </c>
      <c r="I19" s="2">
        <f t="shared" si="1"/>
        <v>100</v>
      </c>
    </row>
    <row r="20" spans="1:9" outlineLevel="2">
      <c r="A20" t="s">
        <v>58</v>
      </c>
      <c r="B20" t="s">
        <v>50</v>
      </c>
      <c r="C20" s="1" t="s">
        <v>19</v>
      </c>
      <c r="D20" s="1">
        <v>1</v>
      </c>
      <c r="E20" s="1">
        <v>1.2</v>
      </c>
      <c r="F20" s="4" t="s">
        <v>39</v>
      </c>
      <c r="G20" t="s">
        <v>59</v>
      </c>
      <c r="H20" s="2">
        <f t="shared" si="0"/>
        <v>-0.19999999999999996</v>
      </c>
      <c r="I20" s="2">
        <f t="shared" si="1"/>
        <v>16.666666666666664</v>
      </c>
    </row>
    <row r="21" spans="1:9" outlineLevel="2">
      <c r="A21" t="s">
        <v>60</v>
      </c>
      <c r="B21" t="s">
        <v>61</v>
      </c>
      <c r="C21" s="1" t="s">
        <v>20</v>
      </c>
      <c r="D21" s="1">
        <v>1</v>
      </c>
      <c r="E21" s="1">
        <v>1</v>
      </c>
      <c r="F21" s="4" t="s">
        <v>39</v>
      </c>
      <c r="G21" t="s">
        <v>56</v>
      </c>
      <c r="H21" s="2">
        <f t="shared" si="0"/>
        <v>0</v>
      </c>
      <c r="I21" s="2">
        <f t="shared" si="1"/>
        <v>0</v>
      </c>
    </row>
    <row r="22" spans="1:9">
      <c r="A22" t="s">
        <v>62</v>
      </c>
      <c r="B22" t="s">
        <v>41</v>
      </c>
      <c r="C22" s="1" t="s">
        <v>63</v>
      </c>
      <c r="D22" s="1">
        <v>6</v>
      </c>
      <c r="E22" s="1">
        <v>7</v>
      </c>
      <c r="F22" s="4" t="s">
        <v>39</v>
      </c>
      <c r="H22" s="2">
        <f t="shared" si="0"/>
        <v>-1</v>
      </c>
      <c r="I22" s="2">
        <f t="shared" si="1"/>
        <v>14.285714285714285</v>
      </c>
    </row>
    <row r="23" spans="1:9">
      <c r="A23" t="s">
        <v>49</v>
      </c>
      <c r="B23" t="s">
        <v>50</v>
      </c>
      <c r="C23" s="1" t="s">
        <v>21</v>
      </c>
      <c r="D23" s="1">
        <v>1</v>
      </c>
      <c r="E23" s="1">
        <v>1</v>
      </c>
      <c r="F23" s="4" t="s">
        <v>39</v>
      </c>
      <c r="H23" s="2">
        <f t="shared" si="0"/>
        <v>0</v>
      </c>
      <c r="I23" s="2">
        <f t="shared" si="1"/>
        <v>0</v>
      </c>
    </row>
    <row r="24" spans="1:9">
      <c r="A24" t="s">
        <v>64</v>
      </c>
      <c r="B24" t="s">
        <v>61</v>
      </c>
      <c r="C24" s="1" t="s">
        <v>18</v>
      </c>
      <c r="D24" s="1">
        <v>2</v>
      </c>
      <c r="E24" s="1">
        <v>3</v>
      </c>
      <c r="F24" s="4" t="s">
        <v>39</v>
      </c>
      <c r="H24" s="2">
        <f t="shared" si="0"/>
        <v>-1</v>
      </c>
      <c r="I24" s="2">
        <f t="shared" si="1"/>
        <v>33.333333333333329</v>
      </c>
    </row>
    <row r="25" spans="1:9">
      <c r="A25" t="s">
        <v>65</v>
      </c>
      <c r="B25" t="s">
        <v>37</v>
      </c>
      <c r="C25" s="1" t="s">
        <v>22</v>
      </c>
      <c r="D25" s="1">
        <v>5</v>
      </c>
      <c r="E25" s="1">
        <v>7.2</v>
      </c>
      <c r="F25" s="4" t="s">
        <v>39</v>
      </c>
      <c r="G25" t="s">
        <v>66</v>
      </c>
      <c r="H25" s="2">
        <f t="shared" si="0"/>
        <v>-2.2000000000000002</v>
      </c>
      <c r="I25" s="2">
        <f t="shared" si="1"/>
        <v>30.555555555555557</v>
      </c>
    </row>
    <row r="26" spans="1:9" s="17" customFormat="1" outlineLevel="2">
      <c r="A26" s="16" t="s">
        <v>67</v>
      </c>
      <c r="C26" s="18"/>
      <c r="D26" s="18"/>
      <c r="E26" s="19"/>
      <c r="F26" s="20"/>
      <c r="H26" s="2" t="str">
        <f t="shared" si="0"/>
        <v/>
      </c>
      <c r="I26" s="2" t="str">
        <f t="shared" si="1"/>
        <v/>
      </c>
    </row>
    <row r="27" spans="1:9">
      <c r="A27" t="s">
        <v>68</v>
      </c>
      <c r="B27" t="s">
        <v>61</v>
      </c>
      <c r="C27" s="1" t="s">
        <v>18</v>
      </c>
      <c r="D27" s="1">
        <v>1</v>
      </c>
      <c r="E27" s="1">
        <v>1.5</v>
      </c>
      <c r="F27" s="4" t="s">
        <v>39</v>
      </c>
      <c r="G27" t="s">
        <v>69</v>
      </c>
      <c r="H27" s="2">
        <f t="shared" si="0"/>
        <v>-0.5</v>
      </c>
      <c r="I27" s="2">
        <f t="shared" si="1"/>
        <v>33.333333333333329</v>
      </c>
    </row>
    <row r="28" spans="1:9">
      <c r="A28" t="s">
        <v>70</v>
      </c>
      <c r="B28" t="s">
        <v>37</v>
      </c>
      <c r="C28" s="1" t="s">
        <v>19</v>
      </c>
      <c r="D28" s="1">
        <v>5</v>
      </c>
      <c r="E28" s="1">
        <v>5</v>
      </c>
      <c r="F28" s="4" t="s">
        <v>39</v>
      </c>
      <c r="G28" t="s">
        <v>71</v>
      </c>
      <c r="H28" s="2">
        <f t="shared" si="0"/>
        <v>0</v>
      </c>
      <c r="I28" s="2">
        <f t="shared" si="1"/>
        <v>0</v>
      </c>
    </row>
    <row r="29" spans="1:9">
      <c r="A29" t="s">
        <v>72</v>
      </c>
      <c r="B29" t="s">
        <v>50</v>
      </c>
      <c r="C29" s="1" t="s">
        <v>21</v>
      </c>
      <c r="D29" s="1">
        <v>0.5</v>
      </c>
      <c r="E29" s="1">
        <v>0.75</v>
      </c>
      <c r="F29" s="4" t="s">
        <v>39</v>
      </c>
      <c r="H29" s="2">
        <f t="shared" si="0"/>
        <v>-0.25</v>
      </c>
      <c r="I29" s="2">
        <f t="shared" si="1"/>
        <v>33.333333333333329</v>
      </c>
    </row>
    <row r="30" spans="1:9">
      <c r="A30" t="s">
        <v>73</v>
      </c>
      <c r="B30" t="s">
        <v>74</v>
      </c>
      <c r="C30" s="1" t="s">
        <v>75</v>
      </c>
      <c r="D30" s="1">
        <v>8</v>
      </c>
      <c r="E30" s="1">
        <v>10</v>
      </c>
      <c r="F30" s="4" t="s">
        <v>39</v>
      </c>
      <c r="H30" s="2">
        <f t="shared" si="0"/>
        <v>-2</v>
      </c>
      <c r="I30" s="2">
        <f t="shared" si="1"/>
        <v>20</v>
      </c>
    </row>
    <row r="31" spans="1:9" s="17" customFormat="1">
      <c r="A31" s="16" t="s">
        <v>76</v>
      </c>
      <c r="C31" s="19"/>
      <c r="D31" s="18"/>
      <c r="E31" s="19"/>
      <c r="F31" s="20"/>
      <c r="H31" s="2" t="str">
        <f t="shared" si="0"/>
        <v/>
      </c>
      <c r="I31" s="2" t="str">
        <f t="shared" si="1"/>
        <v/>
      </c>
    </row>
    <row r="32" spans="1:9">
      <c r="A32" t="s">
        <v>77</v>
      </c>
      <c r="B32" t="s">
        <v>50</v>
      </c>
      <c r="C32" s="1" t="s">
        <v>18</v>
      </c>
      <c r="D32" s="1">
        <v>0.5</v>
      </c>
      <c r="E32" s="1">
        <v>0.5</v>
      </c>
      <c r="F32" s="4" t="s">
        <v>39</v>
      </c>
      <c r="H32" s="2">
        <f t="shared" si="0"/>
        <v>0</v>
      </c>
      <c r="I32" s="2">
        <f t="shared" si="1"/>
        <v>0</v>
      </c>
    </row>
    <row r="33" spans="1:9">
      <c r="A33" t="s">
        <v>78</v>
      </c>
      <c r="B33" t="s">
        <v>37</v>
      </c>
      <c r="C33" s="1" t="s">
        <v>20</v>
      </c>
      <c r="D33" s="1">
        <v>3</v>
      </c>
      <c r="E33" s="1">
        <v>3</v>
      </c>
      <c r="F33" s="4" t="s">
        <v>39</v>
      </c>
      <c r="G33" t="s">
        <v>79</v>
      </c>
      <c r="H33" s="2">
        <f t="shared" si="0"/>
        <v>0</v>
      </c>
      <c r="I33" s="2">
        <f t="shared" si="1"/>
        <v>0</v>
      </c>
    </row>
    <row r="34" spans="1:9">
      <c r="A34" t="s">
        <v>80</v>
      </c>
      <c r="B34" t="s">
        <v>74</v>
      </c>
      <c r="C34" s="1" t="s">
        <v>45</v>
      </c>
      <c r="D34" s="1">
        <v>10</v>
      </c>
      <c r="E34" s="1">
        <v>9</v>
      </c>
      <c r="F34" s="4" t="s">
        <v>39</v>
      </c>
      <c r="G34" t="s">
        <v>81</v>
      </c>
      <c r="H34" s="2">
        <f t="shared" si="0"/>
        <v>1</v>
      </c>
      <c r="I34" s="2">
        <f t="shared" si="1"/>
        <v>11.111111111111111</v>
      </c>
    </row>
    <row r="35" spans="1:9" s="17" customFormat="1">
      <c r="A35" s="16" t="s">
        <v>82</v>
      </c>
      <c r="C35" s="18"/>
      <c r="D35" s="18"/>
      <c r="E35" s="19"/>
      <c r="F35" s="20"/>
      <c r="H35" s="2" t="str">
        <f t="shared" si="0"/>
        <v/>
      </c>
      <c r="I35" s="2" t="str">
        <f t="shared" si="1"/>
        <v/>
      </c>
    </row>
    <row r="36" spans="1:9">
      <c r="A36" t="s">
        <v>72</v>
      </c>
      <c r="B36" t="s">
        <v>50</v>
      </c>
      <c r="C36" s="1" t="s">
        <v>18</v>
      </c>
      <c r="D36" s="1">
        <v>0.75</v>
      </c>
      <c r="E36" s="1">
        <v>0.75</v>
      </c>
      <c r="F36" s="4" t="s">
        <v>39</v>
      </c>
      <c r="H36" s="2">
        <f t="shared" si="0"/>
        <v>0</v>
      </c>
      <c r="I36" s="2">
        <f t="shared" si="1"/>
        <v>0</v>
      </c>
    </row>
    <row r="37" spans="1:9">
      <c r="A37" t="s">
        <v>83</v>
      </c>
      <c r="B37" t="s">
        <v>74</v>
      </c>
      <c r="C37" s="1" t="s">
        <v>21</v>
      </c>
      <c r="D37" s="1">
        <v>4</v>
      </c>
      <c r="F37" s="4" t="s">
        <v>84</v>
      </c>
      <c r="G37" t="s">
        <v>85</v>
      </c>
      <c r="H37" s="2" t="str">
        <f t="shared" si="0"/>
        <v/>
      </c>
      <c r="I37" s="2" t="str">
        <f t="shared" si="1"/>
        <v/>
      </c>
    </row>
    <row r="38" spans="1:9">
      <c r="A38" t="s">
        <v>86</v>
      </c>
      <c r="B38" t="s">
        <v>74</v>
      </c>
      <c r="C38" s="1" t="s">
        <v>18</v>
      </c>
      <c r="D38" s="1">
        <v>3</v>
      </c>
      <c r="F38" s="4" t="s">
        <v>84</v>
      </c>
      <c r="G38" t="s">
        <v>85</v>
      </c>
      <c r="H38" s="2" t="str">
        <f t="shared" ref="H38:H72" si="2">IF(OR(D38="", E38=""), "", D38-E38)</f>
        <v/>
      </c>
      <c r="I38" s="2" t="str">
        <f t="shared" si="1"/>
        <v/>
      </c>
    </row>
    <row r="39" spans="1:9">
      <c r="A39" t="s">
        <v>87</v>
      </c>
      <c r="B39" t="s">
        <v>61</v>
      </c>
      <c r="C39" s="1" t="s">
        <v>19</v>
      </c>
      <c r="D39" s="1">
        <v>7</v>
      </c>
      <c r="F39" s="4" t="s">
        <v>84</v>
      </c>
      <c r="H39" s="2" t="str">
        <f t="shared" si="2"/>
        <v/>
      </c>
      <c r="I39" s="2" t="str">
        <f t="shared" si="1"/>
        <v/>
      </c>
    </row>
    <row r="40" spans="1:9">
      <c r="A40" t="s">
        <v>88</v>
      </c>
      <c r="B40" t="s">
        <v>61</v>
      </c>
      <c r="C40" s="1" t="s">
        <v>75</v>
      </c>
      <c r="D40" s="1">
        <v>20</v>
      </c>
      <c r="F40" s="4" t="s">
        <v>89</v>
      </c>
      <c r="H40" s="2" t="str">
        <f t="shared" si="2"/>
        <v/>
      </c>
      <c r="I40" s="2" t="str">
        <f t="shared" si="1"/>
        <v/>
      </c>
    </row>
    <row r="41" spans="1:9">
      <c r="A41" t="s">
        <v>90</v>
      </c>
      <c r="B41" t="s">
        <v>41</v>
      </c>
      <c r="C41" s="1" t="s">
        <v>45</v>
      </c>
      <c r="D41" s="1">
        <v>40</v>
      </c>
      <c r="F41" s="4" t="s">
        <v>84</v>
      </c>
      <c r="H41" s="2" t="str">
        <f t="shared" si="2"/>
        <v/>
      </c>
      <c r="I41" s="2" t="str">
        <f t="shared" si="1"/>
        <v/>
      </c>
    </row>
    <row r="42" spans="1:9">
      <c r="A42" t="s">
        <v>91</v>
      </c>
      <c r="B42" t="s">
        <v>37</v>
      </c>
      <c r="C42" s="1" t="s">
        <v>21</v>
      </c>
      <c r="D42" s="1">
        <v>3.5</v>
      </c>
      <c r="E42" s="1">
        <v>3.33</v>
      </c>
      <c r="F42" s="4" t="s">
        <v>39</v>
      </c>
      <c r="G42" t="s">
        <v>92</v>
      </c>
      <c r="H42" s="2">
        <f t="shared" si="2"/>
        <v>0.16999999999999993</v>
      </c>
      <c r="I42" s="2">
        <f t="shared" si="1"/>
        <v>5.1051051051051033</v>
      </c>
    </row>
    <row r="43" spans="1:9" s="17" customFormat="1">
      <c r="A43" s="16" t="s">
        <v>93</v>
      </c>
      <c r="C43" s="18"/>
      <c r="D43" s="18"/>
      <c r="E43" s="19"/>
      <c r="F43" s="20"/>
      <c r="H43" s="2" t="str">
        <f t="shared" si="2"/>
        <v/>
      </c>
      <c r="I43" s="2" t="str">
        <f t="shared" si="1"/>
        <v/>
      </c>
    </row>
    <row r="44" spans="1:9">
      <c r="H44" s="2" t="str">
        <f t="shared" si="2"/>
        <v/>
      </c>
      <c r="I44" s="2" t="str">
        <f t="shared" si="1"/>
        <v/>
      </c>
    </row>
    <row r="45" spans="1:9">
      <c r="H45" s="2"/>
      <c r="I45" s="2"/>
    </row>
    <row r="46" spans="1:9">
      <c r="H46" s="2" t="str">
        <f t="shared" si="2"/>
        <v/>
      </c>
      <c r="I46" s="2" t="str">
        <f t="shared" si="1"/>
        <v/>
      </c>
    </row>
    <row r="47" spans="1:9" s="17" customFormat="1">
      <c r="A47" s="22" t="s">
        <v>94</v>
      </c>
      <c r="C47" s="19"/>
      <c r="D47" s="19"/>
      <c r="E47" s="19"/>
      <c r="F47" s="20"/>
      <c r="H47" s="2" t="str">
        <f t="shared" si="2"/>
        <v/>
      </c>
      <c r="I47" s="2" t="str">
        <f t="shared" si="1"/>
        <v/>
      </c>
    </row>
    <row r="48" spans="1:9">
      <c r="H48" s="2" t="str">
        <f t="shared" si="2"/>
        <v/>
      </c>
      <c r="I48" s="2" t="str">
        <f t="shared" si="1"/>
        <v/>
      </c>
    </row>
    <row r="49" spans="1:9">
      <c r="H49" s="2"/>
      <c r="I49" s="2"/>
    </row>
    <row r="50" spans="1:9">
      <c r="H50" s="2" t="str">
        <f t="shared" si="2"/>
        <v/>
      </c>
      <c r="I50" s="2" t="str">
        <f t="shared" si="1"/>
        <v/>
      </c>
    </row>
    <row r="51" spans="1:9" s="17" customFormat="1">
      <c r="A51" s="22" t="s">
        <v>95</v>
      </c>
      <c r="C51" s="19"/>
      <c r="D51" s="19"/>
      <c r="E51" s="19"/>
      <c r="F51" s="20"/>
      <c r="H51" s="2" t="str">
        <f t="shared" si="2"/>
        <v/>
      </c>
      <c r="I51" s="2" t="str">
        <f t="shared" si="1"/>
        <v/>
      </c>
    </row>
    <row r="52" spans="1:9">
      <c r="H52" s="2" t="str">
        <f t="shared" si="2"/>
        <v/>
      </c>
      <c r="I52" s="2" t="str">
        <f t="shared" si="1"/>
        <v/>
      </c>
    </row>
    <row r="53" spans="1:9">
      <c r="H53" s="2"/>
      <c r="I53" s="2"/>
    </row>
    <row r="54" spans="1:9">
      <c r="H54" s="2" t="str">
        <f t="shared" si="2"/>
        <v/>
      </c>
      <c r="I54" s="2" t="str">
        <f t="shared" si="1"/>
        <v/>
      </c>
    </row>
    <row r="55" spans="1:9" s="17" customFormat="1">
      <c r="A55" s="22" t="s">
        <v>96</v>
      </c>
      <c r="C55" s="19"/>
      <c r="D55" s="19"/>
      <c r="E55" s="19"/>
      <c r="F55" s="20"/>
      <c r="H55" s="2" t="str">
        <f t="shared" si="2"/>
        <v/>
      </c>
      <c r="I55" s="2" t="str">
        <f t="shared" si="1"/>
        <v/>
      </c>
    </row>
    <row r="56" spans="1:9">
      <c r="H56" s="2" t="str">
        <f t="shared" si="2"/>
        <v/>
      </c>
      <c r="I56" s="2" t="str">
        <f t="shared" si="1"/>
        <v/>
      </c>
    </row>
    <row r="57" spans="1:9">
      <c r="H57" s="2" t="str">
        <f t="shared" si="2"/>
        <v/>
      </c>
      <c r="I57" s="2" t="str">
        <f t="shared" si="1"/>
        <v/>
      </c>
    </row>
    <row r="58" spans="1:9">
      <c r="H58" s="2" t="str">
        <f t="shared" si="2"/>
        <v/>
      </c>
      <c r="I58" s="2" t="str">
        <f t="shared" si="1"/>
        <v/>
      </c>
    </row>
    <row r="59" spans="1:9">
      <c r="H59" s="2" t="str">
        <f t="shared" si="2"/>
        <v/>
      </c>
      <c r="I59" s="2" t="str">
        <f t="shared" si="1"/>
        <v/>
      </c>
    </row>
    <row r="60" spans="1:9">
      <c r="H60" s="2" t="str">
        <f t="shared" si="2"/>
        <v/>
      </c>
      <c r="I60" s="2" t="str">
        <f t="shared" si="1"/>
        <v/>
      </c>
    </row>
    <row r="61" spans="1:9">
      <c r="H61" s="2" t="str">
        <f t="shared" si="2"/>
        <v/>
      </c>
      <c r="I61" s="2" t="str">
        <f t="shared" si="1"/>
        <v/>
      </c>
    </row>
    <row r="62" spans="1:9">
      <c r="H62" s="2" t="str">
        <f t="shared" si="2"/>
        <v/>
      </c>
      <c r="I62" s="2" t="str">
        <f t="shared" si="1"/>
        <v/>
      </c>
    </row>
    <row r="63" spans="1:9">
      <c r="H63" s="2" t="str">
        <f t="shared" si="2"/>
        <v/>
      </c>
      <c r="I63" s="2" t="str">
        <f t="shared" si="1"/>
        <v/>
      </c>
    </row>
    <row r="64" spans="1:9">
      <c r="H64" s="2" t="str">
        <f t="shared" si="2"/>
        <v/>
      </c>
      <c r="I64" s="2" t="str">
        <f t="shared" si="1"/>
        <v/>
      </c>
    </row>
    <row r="65" spans="8:9">
      <c r="H65" s="2" t="str">
        <f t="shared" si="2"/>
        <v/>
      </c>
      <c r="I65" s="2" t="str">
        <f t="shared" si="1"/>
        <v/>
      </c>
    </row>
    <row r="66" spans="8:9">
      <c r="H66" s="2" t="str">
        <f t="shared" si="2"/>
        <v/>
      </c>
      <c r="I66" s="2" t="str">
        <f t="shared" si="1"/>
        <v/>
      </c>
    </row>
    <row r="67" spans="8:9">
      <c r="H67" s="2" t="str">
        <f t="shared" si="2"/>
        <v/>
      </c>
      <c r="I67" s="2" t="str">
        <f t="shared" si="1"/>
        <v/>
      </c>
    </row>
    <row r="68" spans="8:9">
      <c r="H68" s="2" t="str">
        <f t="shared" si="2"/>
        <v/>
      </c>
      <c r="I68" s="2" t="str">
        <f t="shared" si="1"/>
        <v/>
      </c>
    </row>
    <row r="69" spans="8:9">
      <c r="H69" s="2" t="str">
        <f t="shared" si="2"/>
        <v/>
      </c>
      <c r="I69" s="2" t="str">
        <f t="shared" si="1"/>
        <v/>
      </c>
    </row>
    <row r="70" spans="8:9">
      <c r="H70" s="2" t="str">
        <f t="shared" si="2"/>
        <v/>
      </c>
      <c r="I70" s="2" t="str">
        <f t="shared" si="1"/>
        <v/>
      </c>
    </row>
    <row r="71" spans="8:9">
      <c r="H71" s="2" t="str">
        <f t="shared" si="2"/>
        <v/>
      </c>
      <c r="I71" s="2" t="str">
        <f t="shared" si="1"/>
        <v/>
      </c>
    </row>
    <row r="72" spans="8:9">
      <c r="H72" s="2" t="str">
        <f t="shared" si="2"/>
        <v/>
      </c>
      <c r="I72" s="2" t="str">
        <f t="shared" si="1"/>
        <v/>
      </c>
    </row>
    <row r="73" spans="8:9">
      <c r="H73" s="2" t="str">
        <f t="shared" si="0"/>
        <v/>
      </c>
      <c r="I73" s="2" t="str">
        <f t="shared" si="1"/>
        <v/>
      </c>
    </row>
    <row r="74" spans="8:9">
      <c r="H74" s="2" t="str">
        <f t="shared" si="0"/>
        <v/>
      </c>
      <c r="I74" s="2" t="str">
        <f t="shared" si="1"/>
        <v/>
      </c>
    </row>
    <row r="75" spans="8:9">
      <c r="H75" s="2" t="str">
        <f t="shared" si="0"/>
        <v/>
      </c>
      <c r="I75" s="2" t="str">
        <f t="shared" si="1"/>
        <v/>
      </c>
    </row>
    <row r="76" spans="8:9">
      <c r="H76" s="2" t="str">
        <f t="shared" si="0"/>
        <v/>
      </c>
      <c r="I76" s="2" t="str">
        <f t="shared" si="1"/>
        <v/>
      </c>
    </row>
    <row r="77" spans="8:9">
      <c r="H77" s="2" t="str">
        <f t="shared" si="0"/>
        <v/>
      </c>
      <c r="I77" s="2" t="str">
        <f t="shared" si="1"/>
        <v/>
      </c>
    </row>
    <row r="78" spans="8:9">
      <c r="H78" s="2" t="str">
        <f t="shared" ref="H78:H141" si="3">IF(OR(D78="", E78=""), "", D78-E78)</f>
        <v/>
      </c>
      <c r="I78" s="2" t="str">
        <f t="shared" ref="I78:I141" si="4">IF(OR(H78="",E78=0),"",ABS(H78)/E78*100)</f>
        <v/>
      </c>
    </row>
    <row r="79" spans="8:9">
      <c r="H79" s="2" t="str">
        <f t="shared" si="3"/>
        <v/>
      </c>
      <c r="I79" s="2" t="str">
        <f t="shared" si="4"/>
        <v/>
      </c>
    </row>
    <row r="80" spans="8:9">
      <c r="H80" s="2" t="str">
        <f t="shared" si="3"/>
        <v/>
      </c>
      <c r="I80" s="2" t="str">
        <f t="shared" si="4"/>
        <v/>
      </c>
    </row>
    <row r="81" spans="8:9">
      <c r="H81" s="2" t="str">
        <f t="shared" si="3"/>
        <v/>
      </c>
      <c r="I81" s="2" t="str">
        <f t="shared" si="4"/>
        <v/>
      </c>
    </row>
    <row r="82" spans="8:9">
      <c r="H82" s="2" t="str">
        <f t="shared" si="3"/>
        <v/>
      </c>
      <c r="I82" s="2" t="str">
        <f t="shared" si="4"/>
        <v/>
      </c>
    </row>
    <row r="83" spans="8:9">
      <c r="H83" s="2" t="str">
        <f t="shared" si="3"/>
        <v/>
      </c>
      <c r="I83" s="2" t="str">
        <f t="shared" si="4"/>
        <v/>
      </c>
    </row>
    <row r="84" spans="8:9">
      <c r="H84" s="2" t="str">
        <f t="shared" si="3"/>
        <v/>
      </c>
      <c r="I84" s="2" t="str">
        <f t="shared" si="4"/>
        <v/>
      </c>
    </row>
    <row r="85" spans="8:9">
      <c r="H85" s="2" t="str">
        <f t="shared" si="3"/>
        <v/>
      </c>
      <c r="I85" s="2" t="str">
        <f t="shared" si="4"/>
        <v/>
      </c>
    </row>
    <row r="86" spans="8:9">
      <c r="H86" s="2" t="str">
        <f t="shared" si="3"/>
        <v/>
      </c>
      <c r="I86" s="2" t="str">
        <f t="shared" si="4"/>
        <v/>
      </c>
    </row>
    <row r="87" spans="8:9">
      <c r="H87" s="2" t="str">
        <f t="shared" si="3"/>
        <v/>
      </c>
      <c r="I87" s="2" t="str">
        <f t="shared" si="4"/>
        <v/>
      </c>
    </row>
    <row r="88" spans="8:9">
      <c r="H88" s="2" t="str">
        <f t="shared" si="3"/>
        <v/>
      </c>
      <c r="I88" s="2" t="str">
        <f t="shared" si="4"/>
        <v/>
      </c>
    </row>
    <row r="89" spans="8:9">
      <c r="H89" s="2" t="str">
        <f t="shared" si="3"/>
        <v/>
      </c>
      <c r="I89" s="2" t="str">
        <f t="shared" si="4"/>
        <v/>
      </c>
    </row>
    <row r="90" spans="8:9">
      <c r="H90" s="2" t="str">
        <f t="shared" si="3"/>
        <v/>
      </c>
      <c r="I90" s="2" t="str">
        <f t="shared" si="4"/>
        <v/>
      </c>
    </row>
    <row r="91" spans="8:9">
      <c r="H91" s="2" t="str">
        <f t="shared" si="3"/>
        <v/>
      </c>
      <c r="I91" s="2" t="str">
        <f t="shared" si="4"/>
        <v/>
      </c>
    </row>
    <row r="92" spans="8:9">
      <c r="H92" s="2" t="str">
        <f t="shared" si="3"/>
        <v/>
      </c>
      <c r="I92" s="2" t="str">
        <f t="shared" si="4"/>
        <v/>
      </c>
    </row>
    <row r="93" spans="8:9">
      <c r="H93" s="2" t="str">
        <f t="shared" si="3"/>
        <v/>
      </c>
      <c r="I93" s="2" t="str">
        <f t="shared" si="4"/>
        <v/>
      </c>
    </row>
    <row r="94" spans="8:9">
      <c r="H94" s="2" t="str">
        <f t="shared" si="3"/>
        <v/>
      </c>
      <c r="I94" s="2" t="str">
        <f t="shared" si="4"/>
        <v/>
      </c>
    </row>
    <row r="95" spans="8:9">
      <c r="H95" s="2" t="str">
        <f t="shared" si="3"/>
        <v/>
      </c>
      <c r="I95" s="2" t="str">
        <f t="shared" si="4"/>
        <v/>
      </c>
    </row>
    <row r="96" spans="8:9">
      <c r="H96" s="2" t="str">
        <f t="shared" si="3"/>
        <v/>
      </c>
      <c r="I96" s="2" t="str">
        <f t="shared" si="4"/>
        <v/>
      </c>
    </row>
    <row r="97" spans="8:9">
      <c r="H97" s="2" t="str">
        <f t="shared" si="3"/>
        <v/>
      </c>
      <c r="I97" s="2" t="str">
        <f t="shared" si="4"/>
        <v/>
      </c>
    </row>
    <row r="98" spans="8:9">
      <c r="H98" s="2" t="str">
        <f t="shared" si="3"/>
        <v/>
      </c>
      <c r="I98" s="2" t="str">
        <f t="shared" si="4"/>
        <v/>
      </c>
    </row>
    <row r="99" spans="8:9">
      <c r="H99" s="2" t="str">
        <f t="shared" si="3"/>
        <v/>
      </c>
      <c r="I99" s="2" t="str">
        <f t="shared" si="4"/>
        <v/>
      </c>
    </row>
    <row r="100" spans="8:9">
      <c r="H100" s="2" t="str">
        <f t="shared" si="3"/>
        <v/>
      </c>
      <c r="I100" s="2" t="str">
        <f t="shared" si="4"/>
        <v/>
      </c>
    </row>
    <row r="101" spans="8:9">
      <c r="H101" s="2" t="str">
        <f t="shared" si="3"/>
        <v/>
      </c>
      <c r="I101" s="2" t="str">
        <f t="shared" si="4"/>
        <v/>
      </c>
    </row>
    <row r="102" spans="8:9">
      <c r="H102" s="2" t="str">
        <f t="shared" si="3"/>
        <v/>
      </c>
      <c r="I102" s="2" t="str">
        <f t="shared" si="4"/>
        <v/>
      </c>
    </row>
    <row r="103" spans="8:9">
      <c r="H103" s="2" t="str">
        <f t="shared" si="3"/>
        <v/>
      </c>
      <c r="I103" s="2" t="str">
        <f t="shared" si="4"/>
        <v/>
      </c>
    </row>
    <row r="104" spans="8:9">
      <c r="H104" s="2" t="str">
        <f t="shared" si="3"/>
        <v/>
      </c>
      <c r="I104" s="2" t="str">
        <f t="shared" si="4"/>
        <v/>
      </c>
    </row>
    <row r="105" spans="8:9">
      <c r="H105" s="2" t="str">
        <f t="shared" si="3"/>
        <v/>
      </c>
      <c r="I105" s="2" t="str">
        <f t="shared" si="4"/>
        <v/>
      </c>
    </row>
    <row r="106" spans="8:9">
      <c r="H106" s="2" t="str">
        <f t="shared" si="3"/>
        <v/>
      </c>
      <c r="I106" s="2" t="str">
        <f t="shared" si="4"/>
        <v/>
      </c>
    </row>
    <row r="107" spans="8:9">
      <c r="H107" s="2" t="str">
        <f t="shared" si="3"/>
        <v/>
      </c>
      <c r="I107" s="2" t="str">
        <f t="shared" si="4"/>
        <v/>
      </c>
    </row>
    <row r="108" spans="8:9">
      <c r="H108" s="2" t="str">
        <f t="shared" si="3"/>
        <v/>
      </c>
      <c r="I108" s="2" t="str">
        <f t="shared" si="4"/>
        <v/>
      </c>
    </row>
    <row r="109" spans="8:9">
      <c r="H109" s="2" t="str">
        <f t="shared" si="3"/>
        <v/>
      </c>
      <c r="I109" s="2" t="str">
        <f t="shared" si="4"/>
        <v/>
      </c>
    </row>
    <row r="110" spans="8:9">
      <c r="H110" s="2" t="str">
        <f t="shared" si="3"/>
        <v/>
      </c>
      <c r="I110" s="2" t="str">
        <f t="shared" si="4"/>
        <v/>
      </c>
    </row>
    <row r="111" spans="8:9">
      <c r="H111" s="2" t="str">
        <f t="shared" si="3"/>
        <v/>
      </c>
      <c r="I111" s="2" t="str">
        <f t="shared" si="4"/>
        <v/>
      </c>
    </row>
    <row r="112" spans="8:9">
      <c r="H112" s="2" t="str">
        <f t="shared" si="3"/>
        <v/>
      </c>
      <c r="I112" s="2" t="str">
        <f t="shared" si="4"/>
        <v/>
      </c>
    </row>
    <row r="113" spans="8:9">
      <c r="H113" s="2" t="str">
        <f t="shared" si="3"/>
        <v/>
      </c>
      <c r="I113" s="2" t="str">
        <f t="shared" si="4"/>
        <v/>
      </c>
    </row>
    <row r="114" spans="8:9">
      <c r="H114" s="2" t="str">
        <f t="shared" si="3"/>
        <v/>
      </c>
      <c r="I114" s="2" t="str">
        <f t="shared" si="4"/>
        <v/>
      </c>
    </row>
    <row r="115" spans="8:9">
      <c r="H115" s="2" t="str">
        <f t="shared" si="3"/>
        <v/>
      </c>
      <c r="I115" s="2" t="str">
        <f t="shared" si="4"/>
        <v/>
      </c>
    </row>
    <row r="116" spans="8:9">
      <c r="H116" s="2" t="str">
        <f t="shared" si="3"/>
        <v/>
      </c>
      <c r="I116" s="2" t="str">
        <f t="shared" si="4"/>
        <v/>
      </c>
    </row>
    <row r="117" spans="8:9">
      <c r="H117" s="2" t="str">
        <f t="shared" si="3"/>
        <v/>
      </c>
      <c r="I117" s="2" t="str">
        <f t="shared" si="4"/>
        <v/>
      </c>
    </row>
    <row r="118" spans="8:9">
      <c r="H118" s="2" t="str">
        <f t="shared" si="3"/>
        <v/>
      </c>
      <c r="I118" s="2" t="str">
        <f t="shared" si="4"/>
        <v/>
      </c>
    </row>
    <row r="119" spans="8:9">
      <c r="H119" s="2" t="str">
        <f t="shared" si="3"/>
        <v/>
      </c>
      <c r="I119" s="2" t="str">
        <f t="shared" si="4"/>
        <v/>
      </c>
    </row>
    <row r="120" spans="8:9">
      <c r="H120" s="2" t="str">
        <f t="shared" si="3"/>
        <v/>
      </c>
      <c r="I120" s="2" t="str">
        <f t="shared" si="4"/>
        <v/>
      </c>
    </row>
    <row r="121" spans="8:9">
      <c r="H121" s="2" t="str">
        <f t="shared" si="3"/>
        <v/>
      </c>
      <c r="I121" s="2" t="str">
        <f t="shared" si="4"/>
        <v/>
      </c>
    </row>
    <row r="122" spans="8:9">
      <c r="H122" s="2" t="str">
        <f t="shared" si="3"/>
        <v/>
      </c>
      <c r="I122" s="2" t="str">
        <f t="shared" si="4"/>
        <v/>
      </c>
    </row>
    <row r="123" spans="8:9">
      <c r="H123" s="2" t="str">
        <f t="shared" si="3"/>
        <v/>
      </c>
      <c r="I123" s="2" t="str">
        <f t="shared" si="4"/>
        <v/>
      </c>
    </row>
    <row r="124" spans="8:9">
      <c r="H124" s="2" t="str">
        <f t="shared" si="3"/>
        <v/>
      </c>
      <c r="I124" s="2" t="str">
        <f t="shared" si="4"/>
        <v/>
      </c>
    </row>
    <row r="125" spans="8:9">
      <c r="H125" s="2" t="str">
        <f t="shared" si="3"/>
        <v/>
      </c>
      <c r="I125" s="2" t="str">
        <f t="shared" si="4"/>
        <v/>
      </c>
    </row>
    <row r="126" spans="8:9">
      <c r="H126" s="2" t="str">
        <f t="shared" si="3"/>
        <v/>
      </c>
      <c r="I126" s="2" t="str">
        <f t="shared" si="4"/>
        <v/>
      </c>
    </row>
    <row r="127" spans="8:9">
      <c r="H127" s="2" t="str">
        <f t="shared" si="3"/>
        <v/>
      </c>
      <c r="I127" s="2" t="str">
        <f t="shared" si="4"/>
        <v/>
      </c>
    </row>
    <row r="128" spans="8:9">
      <c r="H128" s="2" t="str">
        <f t="shared" si="3"/>
        <v/>
      </c>
      <c r="I128" s="2" t="str">
        <f t="shared" si="4"/>
        <v/>
      </c>
    </row>
    <row r="129" spans="8:9">
      <c r="H129" s="2" t="str">
        <f t="shared" si="3"/>
        <v/>
      </c>
      <c r="I129" s="2" t="str">
        <f t="shared" si="4"/>
        <v/>
      </c>
    </row>
    <row r="130" spans="8:9">
      <c r="H130" s="2" t="str">
        <f t="shared" si="3"/>
        <v/>
      </c>
      <c r="I130" s="2" t="str">
        <f t="shared" si="4"/>
        <v/>
      </c>
    </row>
    <row r="131" spans="8:9">
      <c r="H131" s="2" t="str">
        <f t="shared" si="3"/>
        <v/>
      </c>
      <c r="I131" s="2" t="str">
        <f t="shared" si="4"/>
        <v/>
      </c>
    </row>
    <row r="132" spans="8:9">
      <c r="H132" s="2" t="str">
        <f t="shared" si="3"/>
        <v/>
      </c>
      <c r="I132" s="2" t="str">
        <f t="shared" si="4"/>
        <v/>
      </c>
    </row>
    <row r="133" spans="8:9">
      <c r="H133" s="2" t="str">
        <f t="shared" si="3"/>
        <v/>
      </c>
      <c r="I133" s="2" t="str">
        <f t="shared" si="4"/>
        <v/>
      </c>
    </row>
    <row r="134" spans="8:9">
      <c r="H134" s="2" t="str">
        <f t="shared" si="3"/>
        <v/>
      </c>
      <c r="I134" s="2" t="str">
        <f t="shared" si="4"/>
        <v/>
      </c>
    </row>
    <row r="135" spans="8:9">
      <c r="H135" s="2" t="str">
        <f t="shared" si="3"/>
        <v/>
      </c>
      <c r="I135" s="2" t="str">
        <f t="shared" si="4"/>
        <v/>
      </c>
    </row>
    <row r="136" spans="8:9">
      <c r="H136" s="2" t="str">
        <f t="shared" si="3"/>
        <v/>
      </c>
      <c r="I136" s="2" t="str">
        <f t="shared" si="4"/>
        <v/>
      </c>
    </row>
    <row r="137" spans="8:9">
      <c r="H137" s="2" t="str">
        <f t="shared" si="3"/>
        <v/>
      </c>
      <c r="I137" s="2" t="str">
        <f t="shared" si="4"/>
        <v/>
      </c>
    </row>
    <row r="138" spans="8:9">
      <c r="H138" s="2" t="str">
        <f t="shared" si="3"/>
        <v/>
      </c>
      <c r="I138" s="2" t="str">
        <f t="shared" si="4"/>
        <v/>
      </c>
    </row>
    <row r="139" spans="8:9">
      <c r="H139" s="2" t="str">
        <f t="shared" si="3"/>
        <v/>
      </c>
      <c r="I139" s="2" t="str">
        <f t="shared" si="4"/>
        <v/>
      </c>
    </row>
    <row r="140" spans="8:9">
      <c r="H140" s="2" t="str">
        <f t="shared" si="3"/>
        <v/>
      </c>
      <c r="I140" s="2" t="str">
        <f t="shared" si="4"/>
        <v/>
      </c>
    </row>
    <row r="141" spans="8:9">
      <c r="H141" s="2" t="str">
        <f t="shared" si="3"/>
        <v/>
      </c>
      <c r="I141" s="2" t="str">
        <f t="shared" si="4"/>
        <v/>
      </c>
    </row>
    <row r="142" spans="8:9">
      <c r="H142" s="2" t="str">
        <f t="shared" ref="H142:H205" si="5">IF(OR(D142="", E142=""), "", D142-E142)</f>
        <v/>
      </c>
      <c r="I142" s="2" t="str">
        <f t="shared" ref="I142:I205" si="6">IF(OR(H142="",E142=0),"",ABS(H142)/E142*100)</f>
        <v/>
      </c>
    </row>
    <row r="143" spans="8:9">
      <c r="H143" s="2" t="str">
        <f t="shared" si="5"/>
        <v/>
      </c>
      <c r="I143" s="2" t="str">
        <f t="shared" si="6"/>
        <v/>
      </c>
    </row>
    <row r="144" spans="8:9">
      <c r="H144" s="2" t="str">
        <f t="shared" si="5"/>
        <v/>
      </c>
      <c r="I144" s="2" t="str">
        <f t="shared" si="6"/>
        <v/>
      </c>
    </row>
    <row r="145" spans="8:9">
      <c r="H145" s="2" t="str">
        <f t="shared" si="5"/>
        <v/>
      </c>
      <c r="I145" s="2" t="str">
        <f t="shared" si="6"/>
        <v/>
      </c>
    </row>
    <row r="146" spans="8:9">
      <c r="H146" s="2" t="str">
        <f t="shared" si="5"/>
        <v/>
      </c>
      <c r="I146" s="2" t="str">
        <f t="shared" si="6"/>
        <v/>
      </c>
    </row>
    <row r="147" spans="8:9">
      <c r="H147" s="2" t="str">
        <f t="shared" si="5"/>
        <v/>
      </c>
      <c r="I147" s="2" t="str">
        <f t="shared" si="6"/>
        <v/>
      </c>
    </row>
    <row r="148" spans="8:9">
      <c r="H148" s="2" t="str">
        <f t="shared" si="5"/>
        <v/>
      </c>
      <c r="I148" s="2" t="str">
        <f t="shared" si="6"/>
        <v/>
      </c>
    </row>
    <row r="149" spans="8:9">
      <c r="H149" s="2" t="str">
        <f t="shared" si="5"/>
        <v/>
      </c>
      <c r="I149" s="2" t="str">
        <f t="shared" si="6"/>
        <v/>
      </c>
    </row>
    <row r="150" spans="8:9">
      <c r="H150" s="2" t="str">
        <f t="shared" si="5"/>
        <v/>
      </c>
      <c r="I150" s="2" t="str">
        <f t="shared" si="6"/>
        <v/>
      </c>
    </row>
    <row r="151" spans="8:9">
      <c r="H151" s="2" t="str">
        <f t="shared" si="5"/>
        <v/>
      </c>
      <c r="I151" s="2" t="str">
        <f t="shared" si="6"/>
        <v/>
      </c>
    </row>
    <row r="152" spans="8:9">
      <c r="H152" s="2" t="str">
        <f t="shared" si="5"/>
        <v/>
      </c>
      <c r="I152" s="2" t="str">
        <f t="shared" si="6"/>
        <v/>
      </c>
    </row>
    <row r="153" spans="8:9">
      <c r="H153" s="2" t="str">
        <f t="shared" si="5"/>
        <v/>
      </c>
      <c r="I153" s="2" t="str">
        <f t="shared" si="6"/>
        <v/>
      </c>
    </row>
    <row r="154" spans="8:9">
      <c r="H154" s="2" t="str">
        <f t="shared" si="5"/>
        <v/>
      </c>
      <c r="I154" s="2" t="str">
        <f t="shared" si="6"/>
        <v/>
      </c>
    </row>
    <row r="155" spans="8:9">
      <c r="H155" s="2" t="str">
        <f t="shared" si="5"/>
        <v/>
      </c>
      <c r="I155" s="2" t="str">
        <f t="shared" si="6"/>
        <v/>
      </c>
    </row>
    <row r="156" spans="8:9">
      <c r="H156" s="2" t="str">
        <f t="shared" si="5"/>
        <v/>
      </c>
      <c r="I156" s="2" t="str">
        <f t="shared" si="6"/>
        <v/>
      </c>
    </row>
    <row r="157" spans="8:9">
      <c r="H157" s="2" t="str">
        <f t="shared" si="5"/>
        <v/>
      </c>
      <c r="I157" s="2" t="str">
        <f t="shared" si="6"/>
        <v/>
      </c>
    </row>
    <row r="158" spans="8:9">
      <c r="H158" s="2" t="str">
        <f t="shared" si="5"/>
        <v/>
      </c>
      <c r="I158" s="2" t="str">
        <f t="shared" si="6"/>
        <v/>
      </c>
    </row>
    <row r="159" spans="8:9">
      <c r="H159" s="2" t="str">
        <f t="shared" si="5"/>
        <v/>
      </c>
      <c r="I159" s="2" t="str">
        <f t="shared" si="6"/>
        <v/>
      </c>
    </row>
    <row r="160" spans="8:9">
      <c r="H160" s="2" t="str">
        <f t="shared" si="5"/>
        <v/>
      </c>
      <c r="I160" s="2" t="str">
        <f t="shared" si="6"/>
        <v/>
      </c>
    </row>
    <row r="161" spans="8:9">
      <c r="H161" s="2" t="str">
        <f t="shared" si="5"/>
        <v/>
      </c>
      <c r="I161" s="2" t="str">
        <f t="shared" si="6"/>
        <v/>
      </c>
    </row>
    <row r="162" spans="8:9">
      <c r="H162" s="2" t="str">
        <f t="shared" si="5"/>
        <v/>
      </c>
      <c r="I162" s="2" t="str">
        <f t="shared" si="6"/>
        <v/>
      </c>
    </row>
    <row r="163" spans="8:9">
      <c r="H163" s="2" t="str">
        <f t="shared" si="5"/>
        <v/>
      </c>
      <c r="I163" s="2" t="str">
        <f t="shared" si="6"/>
        <v/>
      </c>
    </row>
    <row r="164" spans="8:9">
      <c r="H164" s="2" t="str">
        <f t="shared" si="5"/>
        <v/>
      </c>
      <c r="I164" s="2" t="str">
        <f t="shared" si="6"/>
        <v/>
      </c>
    </row>
    <row r="165" spans="8:9">
      <c r="H165" s="2" t="str">
        <f t="shared" si="5"/>
        <v/>
      </c>
      <c r="I165" s="2" t="str">
        <f t="shared" si="6"/>
        <v/>
      </c>
    </row>
    <row r="166" spans="8:9">
      <c r="H166" s="2" t="str">
        <f t="shared" si="5"/>
        <v/>
      </c>
      <c r="I166" s="2" t="str">
        <f t="shared" si="6"/>
        <v/>
      </c>
    </row>
    <row r="167" spans="8:9">
      <c r="H167" s="2" t="str">
        <f t="shared" si="5"/>
        <v/>
      </c>
      <c r="I167" s="2" t="str">
        <f t="shared" si="6"/>
        <v/>
      </c>
    </row>
    <row r="168" spans="8:9">
      <c r="H168" s="2" t="str">
        <f t="shared" si="5"/>
        <v/>
      </c>
      <c r="I168" s="2" t="str">
        <f t="shared" si="6"/>
        <v/>
      </c>
    </row>
    <row r="169" spans="8:9">
      <c r="H169" s="2" t="str">
        <f t="shared" si="5"/>
        <v/>
      </c>
      <c r="I169" s="2" t="str">
        <f t="shared" si="6"/>
        <v/>
      </c>
    </row>
    <row r="170" spans="8:9">
      <c r="H170" s="2" t="str">
        <f t="shared" si="5"/>
        <v/>
      </c>
      <c r="I170" s="2" t="str">
        <f t="shared" si="6"/>
        <v/>
      </c>
    </row>
    <row r="171" spans="8:9">
      <c r="H171" s="2" t="str">
        <f t="shared" si="5"/>
        <v/>
      </c>
      <c r="I171" s="2" t="str">
        <f t="shared" si="6"/>
        <v/>
      </c>
    </row>
    <row r="172" spans="8:9">
      <c r="H172" s="2" t="str">
        <f t="shared" si="5"/>
        <v/>
      </c>
      <c r="I172" s="2" t="str">
        <f t="shared" si="6"/>
        <v/>
      </c>
    </row>
    <row r="173" spans="8:9">
      <c r="H173" s="2" t="str">
        <f t="shared" si="5"/>
        <v/>
      </c>
      <c r="I173" s="2" t="str">
        <f t="shared" si="6"/>
        <v/>
      </c>
    </row>
    <row r="174" spans="8:9">
      <c r="H174" s="2" t="str">
        <f t="shared" si="5"/>
        <v/>
      </c>
      <c r="I174" s="2" t="str">
        <f t="shared" si="6"/>
        <v/>
      </c>
    </row>
    <row r="175" spans="8:9">
      <c r="H175" s="2" t="str">
        <f t="shared" si="5"/>
        <v/>
      </c>
      <c r="I175" s="2" t="str">
        <f t="shared" si="6"/>
        <v/>
      </c>
    </row>
    <row r="176" spans="8:9">
      <c r="H176" s="2" t="str">
        <f t="shared" si="5"/>
        <v/>
      </c>
      <c r="I176" s="2" t="str">
        <f t="shared" si="6"/>
        <v/>
      </c>
    </row>
    <row r="177" spans="8:9">
      <c r="H177" s="2" t="str">
        <f t="shared" si="5"/>
        <v/>
      </c>
      <c r="I177" s="2" t="str">
        <f t="shared" si="6"/>
        <v/>
      </c>
    </row>
    <row r="178" spans="8:9">
      <c r="H178" s="2" t="str">
        <f t="shared" si="5"/>
        <v/>
      </c>
      <c r="I178" s="2" t="str">
        <f t="shared" si="6"/>
        <v/>
      </c>
    </row>
    <row r="179" spans="8:9">
      <c r="H179" s="2" t="str">
        <f t="shared" si="5"/>
        <v/>
      </c>
      <c r="I179" s="2" t="str">
        <f t="shared" si="6"/>
        <v/>
      </c>
    </row>
    <row r="180" spans="8:9">
      <c r="H180" s="2" t="str">
        <f t="shared" si="5"/>
        <v/>
      </c>
      <c r="I180" s="2" t="str">
        <f t="shared" si="6"/>
        <v/>
      </c>
    </row>
    <row r="181" spans="8:9">
      <c r="H181" s="2" t="str">
        <f t="shared" si="5"/>
        <v/>
      </c>
      <c r="I181" s="2" t="str">
        <f t="shared" si="6"/>
        <v/>
      </c>
    </row>
    <row r="182" spans="8:9">
      <c r="H182" s="2" t="str">
        <f t="shared" si="5"/>
        <v/>
      </c>
      <c r="I182" s="2" t="str">
        <f t="shared" si="6"/>
        <v/>
      </c>
    </row>
    <row r="183" spans="8:9">
      <c r="H183" s="2" t="str">
        <f t="shared" si="5"/>
        <v/>
      </c>
      <c r="I183" s="2" t="str">
        <f t="shared" si="6"/>
        <v/>
      </c>
    </row>
    <row r="184" spans="8:9">
      <c r="H184" s="2" t="str">
        <f t="shared" si="5"/>
        <v/>
      </c>
      <c r="I184" s="2" t="str">
        <f t="shared" si="6"/>
        <v/>
      </c>
    </row>
    <row r="185" spans="8:9">
      <c r="H185" s="2" t="str">
        <f t="shared" si="5"/>
        <v/>
      </c>
      <c r="I185" s="2" t="str">
        <f t="shared" si="6"/>
        <v/>
      </c>
    </row>
    <row r="186" spans="8:9">
      <c r="H186" s="2" t="str">
        <f t="shared" si="5"/>
        <v/>
      </c>
      <c r="I186" s="2" t="str">
        <f t="shared" si="6"/>
        <v/>
      </c>
    </row>
    <row r="187" spans="8:9">
      <c r="H187" s="2" t="str">
        <f t="shared" si="5"/>
        <v/>
      </c>
      <c r="I187" s="2" t="str">
        <f t="shared" si="6"/>
        <v/>
      </c>
    </row>
    <row r="188" spans="8:9">
      <c r="H188" s="2" t="str">
        <f t="shared" si="5"/>
        <v/>
      </c>
      <c r="I188" s="2" t="str">
        <f t="shared" si="6"/>
        <v/>
      </c>
    </row>
    <row r="189" spans="8:9">
      <c r="H189" s="2" t="str">
        <f t="shared" si="5"/>
        <v/>
      </c>
      <c r="I189" s="2" t="str">
        <f t="shared" si="6"/>
        <v/>
      </c>
    </row>
    <row r="190" spans="8:9">
      <c r="H190" s="2" t="str">
        <f t="shared" si="5"/>
        <v/>
      </c>
      <c r="I190" s="2" t="str">
        <f t="shared" si="6"/>
        <v/>
      </c>
    </row>
    <row r="191" spans="8:9">
      <c r="H191" s="2" t="str">
        <f t="shared" si="5"/>
        <v/>
      </c>
      <c r="I191" s="2" t="str">
        <f t="shared" si="6"/>
        <v/>
      </c>
    </row>
    <row r="192" spans="8:9">
      <c r="H192" s="2" t="str">
        <f t="shared" si="5"/>
        <v/>
      </c>
      <c r="I192" s="2" t="str">
        <f t="shared" si="6"/>
        <v/>
      </c>
    </row>
    <row r="193" spans="8:9">
      <c r="H193" s="2" t="str">
        <f t="shared" si="5"/>
        <v/>
      </c>
      <c r="I193" s="2" t="str">
        <f t="shared" si="6"/>
        <v/>
      </c>
    </row>
    <row r="194" spans="8:9">
      <c r="H194" s="2" t="str">
        <f t="shared" si="5"/>
        <v/>
      </c>
      <c r="I194" s="2" t="str">
        <f t="shared" si="6"/>
        <v/>
      </c>
    </row>
    <row r="195" spans="8:9">
      <c r="H195" s="2" t="str">
        <f t="shared" si="5"/>
        <v/>
      </c>
      <c r="I195" s="2" t="str">
        <f t="shared" si="6"/>
        <v/>
      </c>
    </row>
    <row r="196" spans="8:9">
      <c r="H196" s="2" t="str">
        <f t="shared" si="5"/>
        <v/>
      </c>
      <c r="I196" s="2" t="str">
        <f t="shared" si="6"/>
        <v/>
      </c>
    </row>
    <row r="197" spans="8:9">
      <c r="H197" s="2" t="str">
        <f t="shared" si="5"/>
        <v/>
      </c>
      <c r="I197" s="2" t="str">
        <f t="shared" si="6"/>
        <v/>
      </c>
    </row>
    <row r="198" spans="8:9">
      <c r="H198" s="2" t="str">
        <f t="shared" si="5"/>
        <v/>
      </c>
      <c r="I198" s="2" t="str">
        <f t="shared" si="6"/>
        <v/>
      </c>
    </row>
    <row r="199" spans="8:9">
      <c r="H199" s="2" t="str">
        <f t="shared" si="5"/>
        <v/>
      </c>
      <c r="I199" s="2" t="str">
        <f t="shared" si="6"/>
        <v/>
      </c>
    </row>
    <row r="200" spans="8:9">
      <c r="H200" s="2" t="str">
        <f t="shared" si="5"/>
        <v/>
      </c>
      <c r="I200" s="2" t="str">
        <f t="shared" si="6"/>
        <v/>
      </c>
    </row>
    <row r="201" spans="8:9">
      <c r="H201" s="2" t="str">
        <f t="shared" si="5"/>
        <v/>
      </c>
      <c r="I201" s="2" t="str">
        <f t="shared" si="6"/>
        <v/>
      </c>
    </row>
    <row r="202" spans="8:9">
      <c r="H202" s="2" t="str">
        <f t="shared" si="5"/>
        <v/>
      </c>
      <c r="I202" s="2" t="str">
        <f t="shared" si="6"/>
        <v/>
      </c>
    </row>
    <row r="203" spans="8:9">
      <c r="H203" s="2" t="str">
        <f t="shared" si="5"/>
        <v/>
      </c>
      <c r="I203" s="2" t="str">
        <f t="shared" si="6"/>
        <v/>
      </c>
    </row>
    <row r="204" spans="8:9">
      <c r="H204" s="2" t="str">
        <f t="shared" si="5"/>
        <v/>
      </c>
      <c r="I204" s="2" t="str">
        <f t="shared" si="6"/>
        <v/>
      </c>
    </row>
    <row r="205" spans="8:9">
      <c r="H205" s="2" t="str">
        <f t="shared" si="5"/>
        <v/>
      </c>
      <c r="I205" s="2" t="str">
        <f t="shared" si="6"/>
        <v/>
      </c>
    </row>
    <row r="206" spans="8:9">
      <c r="H206" s="2" t="str">
        <f t="shared" ref="H206:H233" si="7">IF(OR(D206="", E206=""), "", D206-E206)</f>
        <v/>
      </c>
      <c r="I206" s="2" t="str">
        <f t="shared" ref="I206:I240" si="8">IF(OR(H206="",E206=0),"",ABS(H206)/E206*100)</f>
        <v/>
      </c>
    </row>
    <row r="207" spans="8:9">
      <c r="H207" s="2" t="str">
        <f t="shared" si="7"/>
        <v/>
      </c>
      <c r="I207" s="2" t="str">
        <f t="shared" si="8"/>
        <v/>
      </c>
    </row>
    <row r="208" spans="8:9">
      <c r="H208" s="2" t="str">
        <f t="shared" si="7"/>
        <v/>
      </c>
      <c r="I208" s="2" t="str">
        <f t="shared" si="8"/>
        <v/>
      </c>
    </row>
    <row r="209" spans="8:9">
      <c r="H209" s="2" t="str">
        <f t="shared" si="7"/>
        <v/>
      </c>
      <c r="I209" s="2" t="str">
        <f t="shared" si="8"/>
        <v/>
      </c>
    </row>
    <row r="210" spans="8:9">
      <c r="H210" s="2" t="str">
        <f t="shared" si="7"/>
        <v/>
      </c>
      <c r="I210" s="2" t="str">
        <f t="shared" si="8"/>
        <v/>
      </c>
    </row>
    <row r="211" spans="8:9">
      <c r="H211" s="2" t="str">
        <f t="shared" si="7"/>
        <v/>
      </c>
      <c r="I211" s="2" t="str">
        <f t="shared" si="8"/>
        <v/>
      </c>
    </row>
    <row r="212" spans="8:9">
      <c r="H212" s="2" t="str">
        <f t="shared" si="7"/>
        <v/>
      </c>
      <c r="I212" s="2" t="str">
        <f t="shared" si="8"/>
        <v/>
      </c>
    </row>
    <row r="213" spans="8:9">
      <c r="H213" s="2" t="str">
        <f t="shared" si="7"/>
        <v/>
      </c>
      <c r="I213" s="2" t="str">
        <f t="shared" si="8"/>
        <v/>
      </c>
    </row>
    <row r="214" spans="8:9">
      <c r="H214" s="2" t="str">
        <f t="shared" si="7"/>
        <v/>
      </c>
      <c r="I214" s="2" t="str">
        <f t="shared" si="8"/>
        <v/>
      </c>
    </row>
    <row r="215" spans="8:9">
      <c r="H215" s="2" t="str">
        <f t="shared" si="7"/>
        <v/>
      </c>
      <c r="I215" s="2" t="str">
        <f t="shared" si="8"/>
        <v/>
      </c>
    </row>
    <row r="216" spans="8:9">
      <c r="H216" s="2" t="str">
        <f t="shared" si="7"/>
        <v/>
      </c>
      <c r="I216" s="2" t="str">
        <f t="shared" si="8"/>
        <v/>
      </c>
    </row>
    <row r="217" spans="8:9">
      <c r="H217" s="2" t="str">
        <f t="shared" si="7"/>
        <v/>
      </c>
      <c r="I217" s="2" t="str">
        <f t="shared" si="8"/>
        <v/>
      </c>
    </row>
    <row r="218" spans="8:9">
      <c r="H218" s="2" t="str">
        <f t="shared" si="7"/>
        <v/>
      </c>
      <c r="I218" s="2" t="str">
        <f t="shared" si="8"/>
        <v/>
      </c>
    </row>
    <row r="219" spans="8:9">
      <c r="H219" s="2" t="str">
        <f t="shared" si="7"/>
        <v/>
      </c>
      <c r="I219" s="2" t="str">
        <f t="shared" si="8"/>
        <v/>
      </c>
    </row>
    <row r="220" spans="8:9">
      <c r="H220" s="2" t="str">
        <f t="shared" si="7"/>
        <v/>
      </c>
      <c r="I220" s="2" t="str">
        <f t="shared" si="8"/>
        <v/>
      </c>
    </row>
    <row r="221" spans="8:9">
      <c r="H221" s="2" t="str">
        <f t="shared" si="7"/>
        <v/>
      </c>
      <c r="I221" s="2" t="str">
        <f t="shared" si="8"/>
        <v/>
      </c>
    </row>
    <row r="222" spans="8:9">
      <c r="H222" s="2" t="str">
        <f t="shared" si="7"/>
        <v/>
      </c>
      <c r="I222" s="2" t="str">
        <f t="shared" si="8"/>
        <v/>
      </c>
    </row>
    <row r="223" spans="8:9">
      <c r="H223" s="2" t="str">
        <f t="shared" si="7"/>
        <v/>
      </c>
      <c r="I223" s="2" t="str">
        <f t="shared" si="8"/>
        <v/>
      </c>
    </row>
    <row r="224" spans="8:9">
      <c r="H224" s="2" t="str">
        <f t="shared" si="7"/>
        <v/>
      </c>
      <c r="I224" s="2" t="str">
        <f t="shared" si="8"/>
        <v/>
      </c>
    </row>
    <row r="225" spans="8:9">
      <c r="H225" s="2" t="str">
        <f t="shared" si="7"/>
        <v/>
      </c>
      <c r="I225" s="2" t="str">
        <f t="shared" si="8"/>
        <v/>
      </c>
    </row>
    <row r="226" spans="8:9">
      <c r="H226" s="2" t="str">
        <f t="shared" si="7"/>
        <v/>
      </c>
      <c r="I226" s="2" t="str">
        <f t="shared" si="8"/>
        <v/>
      </c>
    </row>
    <row r="227" spans="8:9">
      <c r="H227" s="2" t="str">
        <f t="shared" si="7"/>
        <v/>
      </c>
      <c r="I227" s="2" t="str">
        <f t="shared" si="8"/>
        <v/>
      </c>
    </row>
    <row r="228" spans="8:9">
      <c r="H228" s="2" t="str">
        <f t="shared" si="7"/>
        <v/>
      </c>
      <c r="I228" s="2" t="str">
        <f t="shared" si="8"/>
        <v/>
      </c>
    </row>
    <row r="229" spans="8:9">
      <c r="H229" s="2" t="str">
        <f t="shared" si="7"/>
        <v/>
      </c>
      <c r="I229" s="2" t="str">
        <f t="shared" si="8"/>
        <v/>
      </c>
    </row>
    <row r="230" spans="8:9">
      <c r="H230" s="2" t="str">
        <f t="shared" si="7"/>
        <v/>
      </c>
      <c r="I230" s="2" t="str">
        <f t="shared" si="8"/>
        <v/>
      </c>
    </row>
    <row r="231" spans="8:9">
      <c r="H231" s="2" t="str">
        <f t="shared" si="7"/>
        <v/>
      </c>
      <c r="I231" s="2" t="str">
        <f t="shared" si="8"/>
        <v/>
      </c>
    </row>
    <row r="232" spans="8:9">
      <c r="H232" s="2" t="str">
        <f t="shared" si="7"/>
        <v/>
      </c>
      <c r="I232" s="2" t="str">
        <f t="shared" si="8"/>
        <v/>
      </c>
    </row>
    <row r="233" spans="8:9">
      <c r="H233" s="2" t="str">
        <f t="shared" si="7"/>
        <v/>
      </c>
      <c r="I233" s="2" t="str">
        <f t="shared" si="8"/>
        <v/>
      </c>
    </row>
    <row r="234" spans="8:9">
      <c r="I234" s="2" t="str">
        <f t="shared" si="8"/>
        <v/>
      </c>
    </row>
    <row r="235" spans="8:9">
      <c r="I235" s="2" t="str">
        <f t="shared" si="8"/>
        <v/>
      </c>
    </row>
    <row r="236" spans="8:9">
      <c r="I236" s="2" t="str">
        <f t="shared" si="8"/>
        <v/>
      </c>
    </row>
    <row r="237" spans="8:9">
      <c r="I237" s="2" t="str">
        <f t="shared" si="8"/>
        <v/>
      </c>
    </row>
    <row r="238" spans="8:9">
      <c r="I238" s="2" t="str">
        <f t="shared" si="8"/>
        <v/>
      </c>
    </row>
    <row r="239" spans="8:9">
      <c r="I239" s="2" t="str">
        <f t="shared" si="8"/>
        <v/>
      </c>
    </row>
    <row r="240" spans="8:9">
      <c r="I240" s="2" t="str">
        <f t="shared" si="8"/>
        <v/>
      </c>
    </row>
  </sheetData>
  <phoneticPr fontId="0" type="noConversion"/>
  <conditionalFormatting sqref="F44:F65520 F5:F25 F27:F34 F36:F42">
    <cfRule type="cellIs" dxfId="11" priority="31" stopIfTrue="1" operator="equal">
      <formula>"Delayed"</formula>
    </cfRule>
    <cfRule type="cellIs" dxfId="10" priority="32" stopIfTrue="1" operator="equal">
      <formula>"Done"</formula>
    </cfRule>
    <cfRule type="cellIs" dxfId="9" priority="33" stopIfTrue="1" operator="equal">
      <formula>"Ongoing"</formula>
    </cfRule>
  </conditionalFormatting>
  <conditionalFormatting sqref="F26">
    <cfRule type="cellIs" dxfId="8" priority="28" stopIfTrue="1" operator="equal">
      <formula>"Delayed"</formula>
    </cfRule>
    <cfRule type="cellIs" dxfId="7" priority="29" stopIfTrue="1" operator="equal">
      <formula>"Done"</formula>
    </cfRule>
    <cfRule type="cellIs" dxfId="6" priority="30" stopIfTrue="1" operator="equal">
      <formula>"Ongoing"</formula>
    </cfRule>
  </conditionalFormatting>
  <conditionalFormatting sqref="F35">
    <cfRule type="cellIs" dxfId="5" priority="25" stopIfTrue="1" operator="equal">
      <formula>"Delayed"</formula>
    </cfRule>
    <cfRule type="cellIs" dxfId="4" priority="26" stopIfTrue="1" operator="equal">
      <formula>"Done"</formula>
    </cfRule>
    <cfRule type="cellIs" dxfId="3" priority="27" stopIfTrue="1" operator="equal">
      <formula>"Ongoing"</formula>
    </cfRule>
  </conditionalFormatting>
  <conditionalFormatting sqref="F43">
    <cfRule type="cellIs" dxfId="2" priority="22" stopIfTrue="1" operator="equal">
      <formula>"Delayed"</formula>
    </cfRule>
    <cfRule type="cellIs" dxfId="1" priority="23" stopIfTrue="1" operator="equal">
      <formula>"Done"</formula>
    </cfRule>
    <cfRule type="cellIs" dxfId="0" priority="24" stopIfTrue="1" operator="equal">
      <formula>"Ongoing"</formula>
    </cfRule>
  </conditionalFormatting>
  <dataValidations count="2">
    <dataValidation type="list" allowBlank="1" showInputMessage="1" showErrorMessage="1" sqref="B5:B17 B43:B65520 B19:B41" xr:uid="{00000000-0002-0000-0100-000001000000}">
      <formula1>"Requirements, Design, Development, Testing, Preparation, Coordination, Documentation, Interfaces, Delivery"</formula1>
    </dataValidation>
    <dataValidation type="list" allowBlank="1" showInputMessage="1" showErrorMessage="1" sqref="F5:F65520" xr:uid="{00000000-0002-0000-0100-000000000000}">
      <formula1>"Planned, Ongoing, Delayed, Done"</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2024-02-14T11:57:16Z</dcterms:modified>
  <cp:category/>
  <cp:contentStatus/>
</cp:coreProperties>
</file>