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Instructions"/>
    <sheet r:id="rId2" sheetId="2" name="Status"/>
  </sheets>
  <calcPr fullCalcOnLoad="1"/>
</workbook>
</file>

<file path=xl/sharedStrings.xml><?xml version="1.0" encoding="utf-8"?>
<sst xmlns="http://schemas.openxmlformats.org/spreadsheetml/2006/main" count="486" uniqueCount="174">
  <si>
    <t xml:space="preserve"> </t>
  </si>
  <si>
    <t>Intelligent Wardrobe Management System</t>
  </si>
  <si>
    <t>Dr. Neeta Gulati</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</si>
  <si>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</si>
  <si>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</si>
  <si>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</si>
  <si>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</si>
  <si>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</si>
  <si>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</si>
  <si>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</si>
  <si>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</si>
  <si>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</si>
  <si>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</si>
  <si>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</si>
  <si>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</si>
  <si>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</si>
  <si>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</si>
  <si>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</si>
  <si>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</si>
  <si>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</si>
  <si>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Shaunak Biswas</t>
  </si>
  <si>
    <t>Client meeting(17-01-24)</t>
  </si>
  <si>
    <t>Make sure scoping questions are included</t>
  </si>
  <si>
    <t>Research existing technology</t>
  </si>
  <si>
    <t>Whole Team</t>
  </si>
  <si>
    <t>Decided on MERN stack</t>
  </si>
  <si>
    <t>Meet 2 Document</t>
  </si>
  <si>
    <t>Team Meeting</t>
  </si>
  <si>
    <t>Harpreet Singh</t>
  </si>
  <si>
    <t>Status tracker</t>
  </si>
  <si>
    <t>Documentation</t>
  </si>
  <si>
    <t>Jayesh Sutar</t>
  </si>
  <si>
    <t>Week 2 (January 22 - January  28)</t>
  </si>
  <si>
    <t>Client meeting-2(22-01-24)</t>
  </si>
  <si>
    <t>Team Meeting (23-01-24)</t>
  </si>
  <si>
    <t>Project synopsis writeup</t>
  </si>
  <si>
    <t xml:space="preserve">     Shaunak Biswas</t>
  </si>
  <si>
    <t>Part of the 25th January submission</t>
  </si>
  <si>
    <t>Requirement Document writeup</t>
  </si>
  <si>
    <t>Raveesh Vyas</t>
  </si>
  <si>
    <t>Project Plan Document</t>
  </si>
  <si>
    <t>Vansh Motwani</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</si>
  <si>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</si>
  <si>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</si>
  <si>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</si>
  <si>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</si>
  <si>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</si>
  <si>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</si>
  <si>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</si>
  <si>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</si>
  <si>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</si>
  <si>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</si>
  <si>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</si>
  <si>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</si>
  <si>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</si>
  <si>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</si>
  <si>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</si>
  <si>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</si>
  <si>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</si>
  <si>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</si>
  <si>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</si>
  <si>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</si>
  <si>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</si>
  <si>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</si>
  <si>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</si>
  <si>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</si>
  <si>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As an extension to the SRS</t>
  </si>
  <si>
    <t>SRS User Stories</t>
  </si>
  <si>
    <t>UI Finalize Basic Outline</t>
  </si>
  <si>
    <t>Final UI Interface on Figma</t>
  </si>
  <si>
    <t>Learn React &amp; React Native Basics</t>
  </si>
  <si>
    <t>Intern Meet</t>
  </si>
  <si>
    <t>Discussion on Signup Data and Trend Analysis</t>
  </si>
  <si>
    <t>UML use case and class diagram</t>
  </si>
  <si>
    <t>Jayesh Sutar,Harpreet Singh</t>
  </si>
  <si>
    <t>Client Meet</t>
  </si>
  <si>
    <t>Week 6 (February 19 - February 25)</t>
  </si>
  <si>
    <t>Test plan tracker</t>
  </si>
  <si>
    <t>Testing</t>
  </si>
  <si>
    <t>Meet with client and AI expert</t>
  </si>
  <si>
    <t>Session with Microsoft AI expert</t>
  </si>
  <si>
    <t>App home and wardrobe page</t>
  </si>
  <si>
    <t>Development</t>
  </si>
  <si>
    <t>Jayesh sutar,Shaunak Biswas</t>
  </si>
  <si>
    <t>App recommendation page</t>
  </si>
  <si>
    <t>App sign In,sign up and profile customization page</t>
  </si>
  <si>
    <t>Week 7 (February 26 - March 3)</t>
  </si>
  <si>
    <t>Learn MongoDB</t>
  </si>
  <si>
    <t>MongoDB Atlas Setup</t>
  </si>
  <si>
    <t>User login info database</t>
  </si>
  <si>
    <t>Vansh Motwani, Shaunak Biswas</t>
  </si>
  <si>
    <t>Delayed</t>
  </si>
  <si>
    <t>Team Meet</t>
  </si>
  <si>
    <t xml:space="preserve">Client Meet </t>
  </si>
  <si>
    <t>tentatively, 2/3/24</t>
  </si>
  <si>
    <t>Week 8 (March 4 - March 10)</t>
  </si>
  <si>
    <t>Shaunak Biswas,Jayesh Sutar</t>
  </si>
  <si>
    <t>Client Meet (04-03-2024)</t>
  </si>
  <si>
    <t>shifted from 2nd to 4th March</t>
  </si>
  <si>
    <t>User Profile info database</t>
  </si>
  <si>
    <t>Harpreet,Raveesh,Vansh</t>
  </si>
  <si>
    <t>Team Meet (05-03-2024)</t>
  </si>
  <si>
    <t>Client Meet (09-03-2024)</t>
  </si>
  <si>
    <t>Met new MLinterns</t>
  </si>
  <si>
    <t>Team Meet (10-03-2024)</t>
  </si>
  <si>
    <t>Design Document</t>
  </si>
  <si>
    <t>Shaunak,Vansh,Jayesh</t>
  </si>
  <si>
    <t>Week 9 (March 11 - March 17)</t>
  </si>
  <si>
    <t>Client Meet (14-03-2024)</t>
  </si>
  <si>
    <t>Dataset availability for classification model was discussed</t>
  </si>
  <si>
    <t>Finalize React Framework</t>
  </si>
  <si>
    <t>Website UI Alterations</t>
  </si>
  <si>
    <t>Shaunak Biswas, Jayesh Sutar</t>
  </si>
  <si>
    <t>Website User Profile</t>
  </si>
  <si>
    <t>Website Login &amp; Signup Page</t>
  </si>
  <si>
    <t>Website Home Page and Navigation</t>
  </si>
  <si>
    <t>Website Wardrobe Page</t>
  </si>
  <si>
    <t>App Testing</t>
  </si>
  <si>
    <t>Jayesh Sutar, Shaunak Biswas</t>
  </si>
  <si>
    <t>testing for R1 part</t>
  </si>
  <si>
    <t>Website Testing</t>
  </si>
  <si>
    <t>Week 10 (March 18 - March 24)</t>
  </si>
  <si>
    <t>Website wardrobe feature completion</t>
  </si>
  <si>
    <t>Vansh Motwani,Harpreet Singh</t>
  </si>
  <si>
    <t>App deactivate account option</t>
  </si>
  <si>
    <t>Forgot password feature</t>
  </si>
  <si>
    <t xml:space="preserve">Mail server setup for forgot password </t>
  </si>
  <si>
    <t>Change password feature</t>
  </si>
  <si>
    <t>client was busy with the schedule so meet will be held in next week</t>
  </si>
  <si>
    <t>Team meet</t>
  </si>
  <si>
    <t>Week 11 (March 25 - March 31)</t>
  </si>
  <si>
    <t>New intern joined to build the ML model</t>
  </si>
  <si>
    <t>Shuanak Biswas, Jayesh Sutar</t>
  </si>
  <si>
    <t>Website Trends page</t>
  </si>
  <si>
    <t>Website Recommendation</t>
  </si>
  <si>
    <t>Week 12 (April 1 - April 7)</t>
  </si>
  <si>
    <t>Computer Vision Research</t>
  </si>
  <si>
    <t>Extension of Forgot password feature for website</t>
  </si>
  <si>
    <t>Raveesh Vyas,Vansh Motwani</t>
  </si>
  <si>
    <t>Client meet</t>
  </si>
  <si>
    <t>Week 13 (April 8 - April 14)</t>
  </si>
  <si>
    <t>Outfit Identitfication (Computer Vision)</t>
  </si>
  <si>
    <t>Outfit Recommendation word2vec</t>
  </si>
  <si>
    <t>Colour Identification Model (Computer Vision)</t>
  </si>
  <si>
    <t>Deactivate Account Feature</t>
  </si>
  <si>
    <t>Week 14 (April 15 - April 21)</t>
  </si>
  <si>
    <t>Planned</t>
  </si>
  <si>
    <t>Microsoft Azure Deployment Meet</t>
  </si>
  <si>
    <t>Scheduled for Sunday to hand over code for deployment</t>
  </si>
  <si>
    <t>Outfit Identification Integration</t>
  </si>
  <si>
    <t>Outfit Recommendation Integration</t>
  </si>
  <si>
    <t>Trend Analysis Scraping</t>
  </si>
  <si>
    <t>Pending deiscussion of copyright issues</t>
  </si>
  <si>
    <t>Trend Analysis Integration</t>
  </si>
  <si>
    <t>Jayesh Sutar,Vansh Motwani</t>
  </si>
  <si>
    <t>Recommendation Waiting Screen</t>
  </si>
  <si>
    <t>Code Testing</t>
  </si>
  <si>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</si>
  <si>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</si>
  <si>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</si>
  <si>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</si>
  <si>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</si>
  <si>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</si>
  <si>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</si>
  <si>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</si>
  <si>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</si>
  <si>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</si>
  <si>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</si>
  <si>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</si>
  <si>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</si>
  <si>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</si>
  <si>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</si>
  <si>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Dr Neeta Gulati</t>
  </si>
  <si>
    <t>TEAM MEMBERS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</si>
</sst>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3" x14ac:knownFonts="1">
    <font>
      <sz val="11"/>
      <color theme="1"/>
      <name val="Calibri"/>
      <family val="2"/>
      <scheme val="minor"/>
    </font>
    <font>
      <b/>
      <sz val="14"/>
      <color theme="1"/>
      <name val="Arial"/>
      <family val="2"/>
    </font>
    <font>
      <sz val="14"/>
      <color theme="1"/>
      <name val="Arial"/>
      <family val="2"/>
    </font>
    <font>
      <sz val="11"/>
      <color theme="1"/>
      <name val="Calibri"/>
      <family val="2"/>
    </font>
    <font>
      <b/>
      <sz val="10"/>
      <color theme="1"/>
      <name val="Arial"/>
      <family val="2"/>
    </font>
    <font>
      <b/>
      <u/>
      <sz val="12"/>
      <color rgb="FF0000ff"/>
      <name val="Arial"/>
      <family val="2"/>
    </font>
    <font>
      <b/>
      <sz val="12"/>
      <color theme="1"/>
      <name val="Arial"/>
      <family val="2"/>
    </font>
    <font>
      <sz val="10"/>
      <color theme="1"/>
      <name val="Arial"/>
      <family val="2"/>
    </font>
    <font>
      <sz val="10"/>
      <color rgb="FF000000"/>
      <name val="Arial"/>
      <family val="2"/>
    </font>
    <font>
      <b/>
      <sz val="10"/>
      <color rgb="FF000000"/>
      <name val="Arial"/>
      <family val="2"/>
    </font>
    <font>
      <sz val="10"/>
      <color rgb="FF7f7f7f"/>
      <name val="Arial"/>
      <family val="2"/>
    </font>
    <font>
      <b/>
      <sz val="10"/>
      <color rgb="FF7f7f7f"/>
      <name val="Arial"/>
      <family val="2"/>
    </font>
    <font>
      <sz val="14"/>
      <color rgb="FF0000ff"/>
      <name val="Arial"/>
      <family val="2"/>
    </font>
  </fonts>
  <fills count="5">
    <fill>
      <patternFill patternType="none"/>
    </fill>
    <fill>
      <patternFill patternType="gray125"/>
    </fill>
    <fill>
      <patternFill patternType="solid">
        <fgColor rgb="FFa6a6a6"/>
      </patternFill>
    </fill>
    <fill>
      <patternFill patternType="solid">
        <fgColor rgb="FFffff00"/>
      </patternFill>
    </fill>
    <fill>
      <patternFill patternType="solid">
        <fgColor rgb="FFffcc99"/>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7">
    <xf xfId="0" numFmtId="0" borderId="0" fontId="0" fillId="0"/>
    <xf xfId="0" numFmtId="0" borderId="1" applyBorder="1" fontId="1" applyFont="1" fillId="0" applyAlignment="1">
      <alignment horizontal="left"/>
    </xf>
    <xf xfId="0" numFmtId="3" applyNumberFormat="1" borderId="1" applyBorder="1" fontId="2" applyFont="1" fillId="0" applyAlignment="1">
      <alignment horizontal="right"/>
    </xf>
    <xf xfId="0" numFmtId="0" borderId="0" fontId="0" fillId="0" applyAlignment="1">
      <alignment horizontal="general"/>
    </xf>
    <xf xfId="0" numFmtId="3" applyNumberFormat="1" borderId="0" fontId="0" fillId="0" applyAlignment="1">
      <alignment horizontal="general"/>
    </xf>
    <xf xfId="0" numFmtId="4" applyNumberFormat="1" borderId="1" applyBorder="1" fontId="3" applyFont="1" fillId="0" applyAlignment="1">
      <alignment horizontal="center"/>
    </xf>
    <xf xfId="0" numFmtId="3" applyNumberFormat="1" borderId="0" fontId="0" fillId="0" applyAlignment="1">
      <alignment horizontal="center"/>
    </xf>
    <xf xfId="0" numFmtId="3" applyNumberFormat="1" borderId="1" applyBorder="1" fontId="2" applyFont="1" fillId="0" applyAlignment="1">
      <alignment horizontal="left"/>
    </xf>
    <xf xfId="0" numFmtId="4" applyNumberFormat="1" borderId="0" fontId="0" fillId="0" applyAlignment="1">
      <alignment horizontal="general"/>
    </xf>
    <xf xfId="0" numFmtId="0" borderId="2" applyBorder="1" fontId="4" applyFont="1" fillId="2" applyFill="1" applyAlignment="1">
      <alignment horizontal="left"/>
    </xf>
    <xf xfId="0" numFmtId="3" applyNumberFormat="1" borderId="2" applyBorder="1" fontId="4" applyFont="1" fillId="2" applyFill="1" applyAlignment="1">
      <alignment horizontal="left"/>
    </xf>
    <xf xfId="0" numFmtId="0" borderId="2" applyBorder="1" fontId="4" applyFont="1" fillId="2" applyFill="1" applyAlignment="1">
      <alignment horizontal="center"/>
    </xf>
    <xf xfId="0" numFmtId="3" applyNumberFormat="1" borderId="2" applyBorder="1" fontId="4" applyFont="1" fillId="2" applyFill="1" applyAlignment="1">
      <alignment horizontal="center" wrapText="1"/>
    </xf>
    <xf xfId="0" numFmtId="4" applyNumberFormat="1" borderId="2" applyBorder="1" fontId="4" applyFont="1" fillId="2" applyFill="1" applyAlignment="1">
      <alignment horizontal="center" wrapText="1"/>
    </xf>
    <xf xfId="0" numFmtId="0" borderId="2" applyBorder="1" fontId="5" applyFont="1" fillId="3" applyFill="1" applyAlignment="1">
      <alignment horizontal="left"/>
    </xf>
    <xf xfId="0" numFmtId="0" borderId="2" applyBorder="1" fontId="6" applyFont="1" fillId="3" applyFill="1" applyAlignment="1">
      <alignment horizontal="center"/>
    </xf>
    <xf xfId="0" numFmtId="3" applyNumberFormat="1" borderId="2" applyBorder="1" fontId="6" applyFont="1" fillId="3" applyFill="1" applyAlignment="1">
      <alignment horizontal="center"/>
    </xf>
    <xf xfId="0" numFmtId="4" applyNumberFormat="1" borderId="2" applyBorder="1" fontId="6" applyFont="1" fillId="3" applyFill="1" applyAlignment="1">
      <alignment horizontal="center"/>
    </xf>
    <xf xfId="0" numFmtId="0" borderId="2" applyBorder="1" fontId="3" applyFont="1" fillId="2" applyFill="1" applyAlignment="1">
      <alignment horizontal="center"/>
    </xf>
    <xf xfId="0" numFmtId="3" applyNumberFormat="1" borderId="2" applyBorder="1" fontId="4" applyFont="1" fillId="2" applyFill="1" applyAlignment="1">
      <alignment horizontal="center"/>
    </xf>
    <xf xfId="0" numFmtId="4" applyNumberFormat="1" borderId="2" applyBorder="1" fontId="4" applyFont="1" fillId="2" applyFill="1" applyAlignment="1">
      <alignment horizontal="center"/>
    </xf>
    <xf xfId="0" numFmtId="3" applyNumberFormat="1" borderId="2" applyBorder="1" fontId="3" applyFont="1" fillId="2" applyFill="1" applyAlignment="1">
      <alignment horizontal="center"/>
    </xf>
    <xf xfId="0" numFmtId="3" applyNumberFormat="1" borderId="2" applyBorder="1" fontId="4" applyFont="1" fillId="4" applyFill="1" applyAlignment="1">
      <alignment horizontal="center"/>
    </xf>
    <xf xfId="0" numFmtId="0" borderId="1" applyBorder="1" fontId="7" applyFont="1" fillId="0" applyAlignment="1">
      <alignment horizontal="center"/>
    </xf>
    <xf xfId="0" numFmtId="0" borderId="1" applyBorder="1" fontId="3" applyFont="1" fillId="0" applyAlignment="1">
      <alignment horizontal="center"/>
    </xf>
    <xf xfId="0" numFmtId="4" applyNumberFormat="1" borderId="2" applyBorder="1" fontId="4" applyFont="1" fillId="4" applyFill="1" applyAlignment="1">
      <alignment horizontal="center"/>
    </xf>
    <xf xfId="0" numFmtId="3" applyNumberFormat="1" borderId="1" applyBorder="1" fontId="3" applyFont="1" fillId="0" applyAlignment="1">
      <alignment horizontal="center"/>
    </xf>
    <xf xfId="0" numFmtId="0" borderId="1" applyBorder="1" fontId="3" applyFont="1" fillId="0" applyAlignment="1">
      <alignment horizontal="left" wrapText="1"/>
    </xf>
    <xf xfId="0" numFmtId="0" borderId="2" applyBorder="1" fontId="7" applyFont="1" fillId="2" applyFill="1" applyAlignment="1">
      <alignment horizontal="center"/>
    </xf>
    <xf xfId="0" numFmtId="3" applyNumberFormat="1" borderId="2" applyBorder="1" fontId="7" applyFont="1" fillId="2" applyFill="1" applyAlignment="1">
      <alignment horizontal="center"/>
    </xf>
    <xf xfId="0" numFmtId="4" applyNumberFormat="1" borderId="2" applyBorder="1" fontId="3" applyFont="1" fillId="2" applyFill="1" applyAlignment="1">
      <alignment horizontal="center"/>
    </xf>
    <xf xfId="0" numFmtId="0" borderId="1" applyBorder="1" fontId="8" applyFont="1" fillId="0" applyAlignment="1">
      <alignment horizontal="left"/>
    </xf>
    <xf xfId="0" numFmtId="4" applyNumberFormat="1" borderId="1" applyBorder="1" fontId="7" applyFont="1" fillId="0" applyAlignment="1">
      <alignment horizontal="center"/>
    </xf>
    <xf xfId="0" numFmtId="0" borderId="2" applyBorder="1" fontId="9" applyFont="1" fillId="2" applyFill="1" applyAlignment="1">
      <alignment horizontal="left"/>
    </xf>
    <xf xfId="0" numFmtId="0" borderId="2" applyBorder="1" fontId="10" applyFont="1" fillId="2" applyFill="1" applyAlignment="1">
      <alignment horizontal="center"/>
    </xf>
    <xf xfId="0" numFmtId="3" applyNumberFormat="1" borderId="2" applyBorder="1" fontId="10" applyFont="1" fillId="2" applyFill="1" applyAlignment="1">
      <alignment horizontal="center"/>
    </xf>
    <xf xfId="0" numFmtId="4" applyNumberFormat="1" borderId="2" applyBorder="1" fontId="10" applyFont="1" fillId="2" applyFill="1" applyAlignment="1">
      <alignment horizontal="center"/>
    </xf>
    <xf xfId="0" numFmtId="3" applyNumberFormat="1" borderId="2" applyBorder="1" fontId="11" applyFont="1" fillId="2" applyFill="1" applyAlignment="1">
      <alignment horizontal="center"/>
    </xf>
    <xf xfId="0" numFmtId="3" applyNumberFormat="1" borderId="2" applyBorder="1" fontId="10" applyFont="1" fillId="2" applyFill="1" applyAlignment="1">
      <alignment horizontal="left"/>
    </xf>
    <xf xfId="0" numFmtId="0" borderId="2" applyBorder="1" fontId="10" applyFont="1" fillId="2" applyFill="1" applyAlignment="1">
      <alignment horizontal="left"/>
    </xf>
    <xf xfId="0" numFmtId="0" borderId="0" fontId="0" fillId="0" applyAlignment="1">
      <alignment horizontal="general"/>
    </xf>
    <xf xfId="0" numFmtId="3" applyNumberFormat="1"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center"/>
    </xf>
    <xf xfId="0" numFmtId="0" borderId="1" applyBorder="1" fontId="1" applyFont="1" fillId="0" applyAlignment="1">
      <alignment horizontal="left"/>
    </xf>
    <xf xfId="0" numFmtId="3" applyNumberFormat="1" borderId="1" applyBorder="1" fontId="12" applyFont="1" fillId="0" applyAlignment="1">
      <alignment horizontal="right"/>
    </xf>
    <xf xfId="0" numFmtId="3" applyNumberFormat="1" borderId="1" applyBorder="1" fontId="12"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7"/>
  <sheetViews>
    <sheetView workbookViewId="0"/>
  </sheetViews>
  <sheetFormatPr defaultRowHeight="15" x14ac:dyDescent="0.25"/>
  <cols>
    <col min="1" max="1" style="40" width="40.005" customWidth="1" bestFit="1"/>
    <col min="2" max="2" style="41" width="50.29071428571429" customWidth="1" bestFit="1"/>
    <col min="3" max="3" style="40" width="13.576428571428572" customWidth="1" bestFit="1"/>
  </cols>
  <sheetData>
    <row x14ac:dyDescent="0.25" r="1" customHeight="1" ht="18.75">
      <c r="A1" s="24"/>
      <c r="B1" s="4"/>
      <c r="C1" s="44" t="s">
        <v>157</v>
      </c>
    </row>
    <row x14ac:dyDescent="0.25" r="2" customHeight="1" ht="18.75">
      <c r="A2" s="24"/>
      <c r="B2" s="4"/>
      <c r="C2" s="44"/>
    </row>
    <row x14ac:dyDescent="0.25" r="3" customHeight="1" ht="18.75">
      <c r="A3" s="3" t="s">
        <v>158</v>
      </c>
      <c r="B3" s="4"/>
      <c r="C3" s="3"/>
    </row>
    <row x14ac:dyDescent="0.25" r="4" customHeight="1" ht="18.75">
      <c r="A4" s="3" t="s">
        <v>159</v>
      </c>
      <c r="B4" s="4"/>
      <c r="C4" s="3"/>
    </row>
    <row x14ac:dyDescent="0.25" r="5" customHeight="1" ht="18.75">
      <c r="A5" s="3" t="s">
        <v>160</v>
      </c>
      <c r="B5" s="4"/>
      <c r="C5" s="3"/>
    </row>
    <row x14ac:dyDescent="0.25" r="6" customHeight="1" ht="18.75">
      <c r="A6" s="3"/>
      <c r="B6" s="4" t="s">
        <v>161</v>
      </c>
      <c r="C6" s="3"/>
    </row>
    <row x14ac:dyDescent="0.25" r="7" customHeight="1" ht="18.75">
      <c r="A7" s="3"/>
      <c r="B7" s="4" t="s">
        <v>162</v>
      </c>
      <c r="C7" s="3"/>
    </row>
    <row x14ac:dyDescent="0.25" r="8" customHeight="1" ht="18.75">
      <c r="A8" s="3" t="s">
        <v>163</v>
      </c>
      <c r="B8" s="4"/>
      <c r="C8" s="3"/>
    </row>
    <row x14ac:dyDescent="0.25" r="9" customHeight="1" ht="18.75">
      <c r="A9" s="3" t="s">
        <v>164</v>
      </c>
      <c r="B9" s="4"/>
      <c r="C9" s="3"/>
    </row>
    <row x14ac:dyDescent="0.25" r="10" customHeight="1" ht="18.75">
      <c r="A10" s="3"/>
      <c r="B10" s="4"/>
      <c r="C10" s="3"/>
    </row>
    <row x14ac:dyDescent="0.25" r="11" customHeight="1" ht="18.75">
      <c r="A11" s="3" t="s">
        <v>165</v>
      </c>
      <c r="B11" s="4"/>
      <c r="C11" s="3"/>
    </row>
    <row x14ac:dyDescent="0.25" r="12" customHeight="1" ht="18.75">
      <c r="A12" s="3"/>
      <c r="B12" s="4"/>
      <c r="C12" s="3"/>
    </row>
    <row x14ac:dyDescent="0.25" r="13" customHeight="1" ht="18.75">
      <c r="A13" s="3" t="s">
        <v>166</v>
      </c>
      <c r="B13" s="4"/>
      <c r="C13" s="3"/>
    </row>
    <row x14ac:dyDescent="0.25" r="14" customHeight="1" ht="18.75">
      <c r="A14" s="3"/>
      <c r="B14" s="4" t="s">
        <v>167</v>
      </c>
      <c r="C14" s="3"/>
    </row>
    <row x14ac:dyDescent="0.25" r="15" customHeight="1" ht="18.75">
      <c r="A15" s="3"/>
      <c r="B15" s="4" t="s">
        <v>168</v>
      </c>
      <c r="C15" s="3"/>
    </row>
    <row x14ac:dyDescent="0.25" r="16" customHeight="1" ht="18.75">
      <c r="A16" s="3"/>
      <c r="B16" s="4"/>
      <c r="C16" s="3"/>
    </row>
    <row x14ac:dyDescent="0.25" r="17" customHeight="1" ht="18.75">
      <c r="A17" s="3"/>
      <c r="B17" s="4"/>
      <c r="C17" s="3"/>
    </row>
    <row x14ac:dyDescent="0.25" r="18" customHeight="1" ht="18.75">
      <c r="A18" s="3"/>
      <c r="B18" s="4"/>
      <c r="C18" s="3"/>
    </row>
    <row x14ac:dyDescent="0.25" r="19" customHeight="1" ht="30.95">
      <c r="A19" s="44" t="s">
        <v>169</v>
      </c>
      <c r="B19" s="45">
        <v>42</v>
      </c>
      <c r="C19" s="3"/>
    </row>
    <row x14ac:dyDescent="0.25" r="20" customHeight="1" ht="26.100000000000005">
      <c r="A20" s="44" t="s">
        <v>170</v>
      </c>
      <c r="B20" s="46" t="s">
        <v>1</v>
      </c>
      <c r="C20" s="3"/>
    </row>
    <row x14ac:dyDescent="0.25" r="21" customHeight="1" ht="26.100000000000005">
      <c r="A21" s="44" t="s">
        <v>171</v>
      </c>
      <c r="B21" s="46" t="s">
        <v>172</v>
      </c>
      <c r="C21" s="3"/>
    </row>
    <row x14ac:dyDescent="0.25" r="22" customHeight="1" ht="38.1">
      <c r="A22" s="44" t="s">
        <v>173</v>
      </c>
      <c r="B22" s="46" t="s">
        <v>20</v>
      </c>
      <c r="C22" s="3"/>
    </row>
    <row x14ac:dyDescent="0.25" r="23" customHeight="1" ht="18.75">
      <c r="A23" s="3"/>
      <c r="B23" s="46" t="s">
        <v>41</v>
      </c>
      <c r="C23" s="3"/>
    </row>
    <row x14ac:dyDescent="0.25" r="24" customHeight="1" ht="18.75">
      <c r="A24" s="3"/>
      <c r="B24" s="46" t="s">
        <v>28</v>
      </c>
      <c r="C24" s="3"/>
    </row>
    <row x14ac:dyDescent="0.25" r="25" customHeight="1" ht="18.75">
      <c r="A25" s="3"/>
      <c r="B25" s="46" t="s">
        <v>31</v>
      </c>
      <c r="C25" s="3"/>
    </row>
    <row x14ac:dyDescent="0.25" r="26" customHeight="1" ht="18.75">
      <c r="A26" s="3"/>
      <c r="B26" s="46" t="s">
        <v>39</v>
      </c>
      <c r="C26" s="3"/>
    </row>
    <row x14ac:dyDescent="0.25" r="27" customHeight="1" ht="18.75">
      <c r="A27" s="3"/>
      <c r="B27" s="46"/>
      <c r="C2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56"/>
  <sheetViews>
    <sheetView workbookViewId="0" tabSelected="1"/>
  </sheetViews>
  <sheetFormatPr defaultRowHeight="15" x14ac:dyDescent="0.25"/>
  <cols>
    <col min="1" max="1" style="40" width="41.29071428571429" customWidth="1" bestFit="1"/>
    <col min="2" max="2" style="41" width="52.005" customWidth="1" bestFit="1"/>
    <col min="3" max="3" style="40" width="29.005" customWidth="1" bestFit="1"/>
    <col min="4" max="4" style="41" width="11.005" customWidth="1" bestFit="1"/>
    <col min="5" max="5" style="42" width="11.290714285714287" customWidth="1" bestFit="1"/>
    <col min="6" max="6" style="40" width="12.290714285714287" customWidth="1" bestFit="1"/>
    <col min="7" max="7" style="40" width="52.43357142857143" customWidth="1" bestFit="1"/>
    <col min="8" max="8" style="41" width="11.290714285714287" customWidth="1" bestFit="1"/>
    <col min="9" max="9" style="43" width="11.290714285714287" customWidth="1" bestFit="1"/>
  </cols>
  <sheetData>
    <row x14ac:dyDescent="0.25" r="1" customHeight="1" ht="22.5">
      <c r="A1" s="1">
        <f>(Instructions!A19)</f>
      </c>
      <c r="B1" s="2">
        <v>42</v>
      </c>
      <c r="C1" s="3"/>
      <c r="D1" s="4"/>
      <c r="E1" s="5" t="s">
        <v>0</v>
      </c>
      <c r="F1" s="3"/>
      <c r="G1" s="3"/>
      <c r="H1" s="4"/>
      <c r="I1" s="6"/>
    </row>
    <row x14ac:dyDescent="0.25" r="2" customHeight="1" ht="22.5">
      <c r="A2" s="1">
        <f>(Instructions!A20)</f>
      </c>
      <c r="B2" s="7" t="s">
        <v>1</v>
      </c>
      <c r="C2" s="3"/>
      <c r="D2" s="4"/>
      <c r="E2" s="8"/>
      <c r="F2" s="3"/>
      <c r="G2" s="3"/>
      <c r="H2" s="4"/>
      <c r="I2" s="6"/>
    </row>
    <row x14ac:dyDescent="0.25" r="3" customHeight="1" ht="22.5">
      <c r="A3" s="1">
        <f>(Instructions!A21)</f>
      </c>
      <c r="B3" s="7" t="s">
        <v>2</v>
      </c>
      <c r="C3" s="3"/>
      <c r="D3" s="4"/>
      <c r="E3" s="8"/>
      <c r="F3" s="3"/>
      <c r="G3" s="3"/>
      <c r="H3" s="4"/>
      <c r="I3" s="6"/>
    </row>
    <row x14ac:dyDescent="0.25" r="4" customHeight="1" ht="18.75">
      <c r="A4" s="3"/>
      <c r="B4" s="4"/>
      <c r="C4" s="3"/>
      <c r="D4" s="4"/>
      <c r="E4" s="8"/>
      <c r="F4" s="3"/>
      <c r="G4" s="3"/>
      <c r="H4" s="4"/>
      <c r="I4" s="6"/>
    </row>
    <row x14ac:dyDescent="0.25" r="5" customHeight="1" ht="40.5">
      <c r="A5" s="9" t="s">
        <v>3</v>
      </c>
      <c r="B5" s="10" t="s">
        <v>4</v>
      </c>
      <c r="C5" s="11" t="s">
        <v>5</v>
      </c>
      <c r="D5" s="12" t="s">
        <v>6</v>
      </c>
      <c r="E5" s="13" t="s">
        <v>7</v>
      </c>
      <c r="F5" s="11" t="s">
        <v>8</v>
      </c>
      <c r="G5" s="9" t="s">
        <v>9</v>
      </c>
      <c r="H5" s="12" t="s">
        <v>10</v>
      </c>
      <c r="I5" s="12" t="s">
        <v>11</v>
      </c>
    </row>
    <row x14ac:dyDescent="0.25" r="6" customHeight="1" ht="19.5">
      <c r="A6" s="14" t="s">
        <v>12</v>
      </c>
      <c r="B6" s="4"/>
      <c r="C6" s="15"/>
      <c r="D6" s="16"/>
      <c r="E6" s="17"/>
      <c r="F6" s="16"/>
      <c r="G6" s="3"/>
      <c r="H6" s="16"/>
      <c r="I6" s="16"/>
    </row>
    <row x14ac:dyDescent="0.25" r="7" customHeight="1" ht="18.75">
      <c r="A7" s="9" t="s">
        <v>13</v>
      </c>
      <c r="B7" s="4"/>
      <c r="C7" s="18"/>
      <c r="D7" s="19"/>
      <c r="E7" s="20"/>
      <c r="F7" s="21"/>
      <c r="G7" s="3"/>
      <c r="H7" s="22">
        <f>IF(OR(D7="", E7=""), "", D7-E7)</f>
      </c>
      <c r="I7" s="22">
        <f>IF(OR(H7="",E7=0),"",ABS(H7)/E7*100)</f>
      </c>
    </row>
    <row x14ac:dyDescent="0.25" r="8" customHeight="1" ht="18.75">
      <c r="A8" s="3" t="s">
        <v>14</v>
      </c>
      <c r="B8" s="4" t="s">
        <v>15</v>
      </c>
      <c r="C8" s="23" t="s">
        <v>16</v>
      </c>
      <c r="D8" s="5">
        <v>0.5</v>
      </c>
      <c r="E8" s="5">
        <v>0.3</v>
      </c>
      <c r="F8" s="24" t="s">
        <v>17</v>
      </c>
      <c r="G8" s="3"/>
      <c r="H8" s="25">
        <f>IF(OR(D8="", E8=""), "", D8-E8)</f>
      </c>
      <c r="I8" s="25">
        <f>IF(OR(H8="",E8=0),"",ABS(H8)/E8*100)</f>
      </c>
    </row>
    <row x14ac:dyDescent="0.25" r="9" customHeight="1" ht="18.75">
      <c r="A9" s="3" t="s">
        <v>18</v>
      </c>
      <c r="B9" s="4" t="s">
        <v>19</v>
      </c>
      <c r="C9" s="23" t="s">
        <v>20</v>
      </c>
      <c r="D9" s="26">
        <v>1</v>
      </c>
      <c r="E9" s="5">
        <v>1.5</v>
      </c>
      <c r="F9" s="24" t="s">
        <v>17</v>
      </c>
      <c r="G9" s="3"/>
      <c r="H9" s="25">
        <f>IF(OR(D9="", E9=""), "", D9-E9)</f>
      </c>
      <c r="I9" s="25">
        <f>IF(OR(H9="",E9=0),"",ABS(H9)/E9*100)</f>
      </c>
    </row>
    <row x14ac:dyDescent="0.25" r="10" customHeight="1" ht="18.75">
      <c r="A10" s="27" t="s">
        <v>21</v>
      </c>
      <c r="B10" s="4" t="s">
        <v>15</v>
      </c>
      <c r="C10" s="23" t="s">
        <v>16</v>
      </c>
      <c r="D10" s="26">
        <v>5</v>
      </c>
      <c r="E10" s="5">
        <v>5.5</v>
      </c>
      <c r="F10" s="24" t="s">
        <v>17</v>
      </c>
      <c r="G10" s="3" t="s">
        <v>22</v>
      </c>
      <c r="H10" s="25">
        <f>IF(OR(D10="", E10=""), "", D10-E10)</f>
      </c>
      <c r="I10" s="25">
        <f>IF(OR(H10="",E10=0),"",ABS(H10)/E10*100)</f>
      </c>
    </row>
    <row x14ac:dyDescent="0.25" r="11" customHeight="1" ht="18.75">
      <c r="A11" s="27" t="s">
        <v>23</v>
      </c>
      <c r="B11" s="4" t="s">
        <v>19</v>
      </c>
      <c r="C11" s="23" t="s">
        <v>24</v>
      </c>
      <c r="D11" s="26">
        <v>2</v>
      </c>
      <c r="E11" s="5">
        <v>1.5</v>
      </c>
      <c r="F11" s="24" t="s">
        <v>17</v>
      </c>
      <c r="G11" s="3" t="s">
        <v>25</v>
      </c>
      <c r="H11" s="25">
        <f>IF(OR(D11="", E11=""), "", D11-E11)</f>
      </c>
      <c r="I11" s="25">
        <f>IF(OR(H11="",E11=0),"",ABS(H11)/E11*100)</f>
      </c>
    </row>
    <row x14ac:dyDescent="0.25" r="12" customHeight="1" ht="18.75">
      <c r="A12" s="3" t="s">
        <v>26</v>
      </c>
      <c r="B12" s="4" t="s">
        <v>19</v>
      </c>
      <c r="C12" s="23" t="s">
        <v>20</v>
      </c>
      <c r="D12" s="26">
        <v>1</v>
      </c>
      <c r="E12" s="5">
        <v>0.75</v>
      </c>
      <c r="F12" s="24" t="s">
        <v>17</v>
      </c>
      <c r="G12" s="3"/>
      <c r="H12" s="25">
        <f>IF(OR(D12="", E12=""), "", D12-E12)</f>
      </c>
      <c r="I12" s="25">
        <f>IF(OR(H12="",E12=0),"",ABS(H12)/E12*100)</f>
      </c>
    </row>
    <row x14ac:dyDescent="0.25" r="13" customHeight="1" ht="18.75">
      <c r="A13" s="3" t="s">
        <v>27</v>
      </c>
      <c r="B13" s="4" t="s">
        <v>15</v>
      </c>
      <c r="C13" s="24" t="s">
        <v>28</v>
      </c>
      <c r="D13" s="26">
        <v>5</v>
      </c>
      <c r="E13" s="26">
        <v>4</v>
      </c>
      <c r="F13" s="24" t="s">
        <v>17</v>
      </c>
      <c r="G13" s="3"/>
      <c r="H13" s="22">
        <f>IF(OR(D13="", E13=""), "", D13-E13)</f>
      </c>
      <c r="I13" s="22">
        <f>IF(OR(H13="",E13=0),"",ABS(H13)/E13*100)</f>
      </c>
    </row>
    <row x14ac:dyDescent="0.25" r="14" customHeight="1" ht="18.75">
      <c r="A14" s="3" t="s">
        <v>29</v>
      </c>
      <c r="B14" s="4" t="s">
        <v>30</v>
      </c>
      <c r="C14" s="24" t="s">
        <v>31</v>
      </c>
      <c r="D14" s="26">
        <v>1</v>
      </c>
      <c r="E14" s="5">
        <v>1.1</v>
      </c>
      <c r="F14" s="24" t="s">
        <v>17</v>
      </c>
      <c r="G14" s="3"/>
      <c r="H14" s="25">
        <f>IF(OR(D14="", E14=""), "", D14-E14)</f>
      </c>
      <c r="I14" s="25">
        <f>IF(OR(H14="",E14=0),"",ABS(H14)/E14*100)</f>
      </c>
    </row>
    <row x14ac:dyDescent="0.25" r="15" customHeight="1" ht="18.75">
      <c r="A15" s="9" t="s">
        <v>32</v>
      </c>
      <c r="B15" s="4"/>
      <c r="C15" s="28"/>
      <c r="D15" s="29"/>
      <c r="E15" s="30"/>
      <c r="F15" s="21"/>
      <c r="G15" s="3"/>
      <c r="H15" s="22">
        <f>IF(OR(D15="", E15=""), "", D15-E15)</f>
      </c>
      <c r="I15" s="22">
        <f>IF(OR(H15="",E15=0),"",ABS(H15)/E15*100)</f>
      </c>
    </row>
    <row x14ac:dyDescent="0.25" r="16" customHeight="1" ht="18.75">
      <c r="A16" s="31" t="s">
        <v>33</v>
      </c>
      <c r="B16" s="4" t="s">
        <v>15</v>
      </c>
      <c r="C16" s="23" t="s">
        <v>20</v>
      </c>
      <c r="D16" s="32">
        <v>4.1</v>
      </c>
      <c r="E16" s="5">
        <v>3.75</v>
      </c>
      <c r="F16" s="24" t="s">
        <v>17</v>
      </c>
      <c r="G16" s="3"/>
      <c r="H16" s="25">
        <f>IF(OR(D16="", E16=""), "", D16-E16)</f>
      </c>
      <c r="I16" s="25">
        <f>IF(OR(H16="",E16=0),"",ABS(H16)/E16*100)</f>
      </c>
    </row>
    <row x14ac:dyDescent="0.25" r="17" customHeight="1" ht="18.75">
      <c r="A17" s="3" t="s">
        <v>34</v>
      </c>
      <c r="B17" s="4" t="s">
        <v>15</v>
      </c>
      <c r="C17" s="24" t="s">
        <v>20</v>
      </c>
      <c r="D17" s="26">
        <v>5</v>
      </c>
      <c r="E17" s="5">
        <v>5.5</v>
      </c>
      <c r="F17" s="24" t="s">
        <v>17</v>
      </c>
      <c r="G17" s="3"/>
      <c r="H17" s="25">
        <f>IF(OR(D17="", E17=""), "", D17-E17)</f>
      </c>
      <c r="I17" s="25">
        <f>IF(OR(H17="",E17=0),"",ABS(H17)/E17*100)</f>
      </c>
    </row>
    <row x14ac:dyDescent="0.25" r="18" customHeight="1" ht="18.75">
      <c r="A18" s="3" t="s">
        <v>35</v>
      </c>
      <c r="B18" s="4" t="s">
        <v>30</v>
      </c>
      <c r="C18" s="3" t="s">
        <v>36</v>
      </c>
      <c r="D18" s="26">
        <v>1</v>
      </c>
      <c r="E18" s="5">
        <v>1.2</v>
      </c>
      <c r="F18" s="24" t="s">
        <v>17</v>
      </c>
      <c r="G18" s="3" t="s">
        <v>37</v>
      </c>
      <c r="H18" s="25">
        <f>IF(OR(D18="", E18=""), "", D18-E18)</f>
      </c>
      <c r="I18" s="25">
        <f>IF(OR(H18="",E18=0),"",ABS(H18)/E18*100)</f>
      </c>
    </row>
    <row x14ac:dyDescent="0.25" r="19" customHeight="1" ht="18.75">
      <c r="A19" s="3" t="s">
        <v>38</v>
      </c>
      <c r="B19" s="4" t="s">
        <v>30</v>
      </c>
      <c r="C19" s="24" t="s">
        <v>39</v>
      </c>
      <c r="D19" s="26">
        <v>1</v>
      </c>
      <c r="E19" s="5">
        <v>0.5</v>
      </c>
      <c r="F19" s="24" t="s">
        <v>17</v>
      </c>
      <c r="G19" s="3"/>
      <c r="H19" s="25">
        <f>IF(OR(D19="", E19=""), "", D19-E19)</f>
      </c>
      <c r="I19" s="22">
        <f>IF(OR(H19="",E19=0),"",ABS(H19)/E19*100)</f>
      </c>
    </row>
    <row x14ac:dyDescent="0.25" r="20" customHeight="1" ht="18.75">
      <c r="A20" s="3" t="s">
        <v>40</v>
      </c>
      <c r="B20" s="4" t="s">
        <v>30</v>
      </c>
      <c r="C20" s="24" t="s">
        <v>41</v>
      </c>
      <c r="D20" s="26">
        <v>1</v>
      </c>
      <c r="E20" s="5">
        <v>1.2</v>
      </c>
      <c r="F20" s="24" t="s">
        <v>17</v>
      </c>
      <c r="G20" s="3" t="s">
        <v>42</v>
      </c>
      <c r="H20" s="25">
        <f>IF(OR(D20="", E20=""), "", D20-E20)</f>
      </c>
      <c r="I20" s="25">
        <f>IF(OR(H20="",E20=0),"",ABS(H20)/E20*100)</f>
      </c>
    </row>
    <row x14ac:dyDescent="0.25" r="21" customHeight="1" ht="18.75">
      <c r="A21" s="3" t="s">
        <v>43</v>
      </c>
      <c r="B21" s="4" t="s">
        <v>44</v>
      </c>
      <c r="C21" s="24" t="s">
        <v>28</v>
      </c>
      <c r="D21" s="26">
        <v>1</v>
      </c>
      <c r="E21" s="26">
        <v>1</v>
      </c>
      <c r="F21" s="24" t="s">
        <v>17</v>
      </c>
      <c r="G21" s="3" t="s">
        <v>37</v>
      </c>
      <c r="H21" s="22">
        <f>IF(OR(D21="", E21=""), "", D21-E21)</f>
      </c>
      <c r="I21" s="22">
        <f>IF(OR(H21="",E21=0),"",ABS(H21)/E21*100)</f>
      </c>
    </row>
    <row x14ac:dyDescent="0.25" r="22" customHeight="1" ht="18.75">
      <c r="A22" s="3" t="s">
        <v>45</v>
      </c>
      <c r="B22" s="4" t="s">
        <v>19</v>
      </c>
      <c r="C22" s="24" t="s">
        <v>46</v>
      </c>
      <c r="D22" s="26">
        <v>6</v>
      </c>
      <c r="E22" s="26">
        <v>7</v>
      </c>
      <c r="F22" s="24" t="s">
        <v>17</v>
      </c>
      <c r="G22" s="3"/>
      <c r="H22" s="22">
        <f>IF(OR(D22="", E22=""), "", D22-E22)</f>
      </c>
      <c r="I22" s="25">
        <f>IF(OR(H22="",E22=0),"",ABS(H22)/E22*100)</f>
      </c>
    </row>
    <row x14ac:dyDescent="0.25" r="23" customHeight="1" ht="18.75">
      <c r="A23" s="3" t="s">
        <v>29</v>
      </c>
      <c r="B23" s="4" t="s">
        <v>30</v>
      </c>
      <c r="C23" s="24" t="s">
        <v>31</v>
      </c>
      <c r="D23" s="26">
        <v>1</v>
      </c>
      <c r="E23" s="26">
        <v>1</v>
      </c>
      <c r="F23" s="24" t="s">
        <v>17</v>
      </c>
      <c r="G23" s="3"/>
      <c r="H23" s="22">
        <f>IF(OR(D23="", E23=""), "", D23-E23)</f>
      </c>
      <c r="I23" s="22">
        <f>IF(OR(H23="",E23=0),"",ABS(H23)/E23*100)</f>
      </c>
    </row>
    <row x14ac:dyDescent="0.25" r="24" customHeight="1" ht="18.75">
      <c r="A24" s="3" t="s">
        <v>47</v>
      </c>
      <c r="B24" s="4" t="s">
        <v>44</v>
      </c>
      <c r="C24" s="24" t="s">
        <v>20</v>
      </c>
      <c r="D24" s="26">
        <v>2</v>
      </c>
      <c r="E24" s="26">
        <v>3</v>
      </c>
      <c r="F24" s="24" t="s">
        <v>17</v>
      </c>
      <c r="G24" s="3"/>
      <c r="H24" s="22">
        <f>IF(OR(D24="", E24=""), "", D24-E24)</f>
      </c>
      <c r="I24" s="25">
        <f>IF(OR(H24="",E24=0),"",ABS(H24)/E24*100)</f>
      </c>
    </row>
    <row x14ac:dyDescent="0.25" r="25" customHeight="1" ht="18.75">
      <c r="A25" s="3" t="s">
        <v>48</v>
      </c>
      <c r="B25" s="4" t="s">
        <v>15</v>
      </c>
      <c r="C25" s="24" t="s">
        <v>39</v>
      </c>
      <c r="D25" s="26">
        <v>5</v>
      </c>
      <c r="E25" s="5">
        <v>7.2</v>
      </c>
      <c r="F25" s="24" t="s">
        <v>17</v>
      </c>
      <c r="G25" s="3" t="s">
        <v>49</v>
      </c>
      <c r="H25" s="25">
        <f>IF(OR(D25="", E25=""), "", D25-E25)</f>
      </c>
      <c r="I25" s="25">
        <f>IF(OR(H25="",E25=0),"",ABS(H25)/E25*100)</f>
      </c>
    </row>
    <row x14ac:dyDescent="0.25" r="26" customHeight="1" ht="18.75">
      <c r="A26" s="9" t="s">
        <v>50</v>
      </c>
      <c r="B26" s="4"/>
      <c r="C26" s="28"/>
      <c r="D26" s="29"/>
      <c r="E26" s="30"/>
      <c r="F26" s="21"/>
      <c r="G26" s="3"/>
      <c r="H26" s="22">
        <f>IF(OR(D26="", E26=""), "", D26-E26)</f>
      </c>
      <c r="I26" s="22">
        <f>IF(OR(H26="",E26=0),"",ABS(H26)/E26*100)</f>
      </c>
    </row>
    <row x14ac:dyDescent="0.25" r="27" customHeight="1" ht="18.75">
      <c r="A27" s="3" t="s">
        <v>51</v>
      </c>
      <c r="B27" s="4" t="s">
        <v>44</v>
      </c>
      <c r="C27" s="24" t="s">
        <v>20</v>
      </c>
      <c r="D27" s="26">
        <v>1</v>
      </c>
      <c r="E27" s="5">
        <v>1.5</v>
      </c>
      <c r="F27" s="24" t="s">
        <v>17</v>
      </c>
      <c r="G27" s="3" t="s">
        <v>52</v>
      </c>
      <c r="H27" s="25">
        <f>IF(OR(D27="", E27=""), "", D27-E27)</f>
      </c>
      <c r="I27" s="25">
        <f>IF(OR(H27="",E27=0),"",ABS(H27)/E27*100)</f>
      </c>
    </row>
    <row x14ac:dyDescent="0.25" r="28" customHeight="1" ht="18.75">
      <c r="A28" s="3" t="s">
        <v>53</v>
      </c>
      <c r="B28" s="4" t="s">
        <v>15</v>
      </c>
      <c r="C28" s="24" t="s">
        <v>41</v>
      </c>
      <c r="D28" s="26">
        <v>5</v>
      </c>
      <c r="E28" s="26">
        <v>5</v>
      </c>
      <c r="F28" s="24" t="s">
        <v>17</v>
      </c>
      <c r="G28" s="3" t="s">
        <v>54</v>
      </c>
      <c r="H28" s="22">
        <f>IF(OR(D28="", E28=""), "", D28-E28)</f>
      </c>
      <c r="I28" s="22">
        <f>IF(OR(H28="",E28=0),"",ABS(H28)/E28*100)</f>
      </c>
    </row>
    <row x14ac:dyDescent="0.25" r="29" customHeight="1" ht="18.75">
      <c r="A29" s="3" t="s">
        <v>29</v>
      </c>
      <c r="B29" s="4" t="s">
        <v>30</v>
      </c>
      <c r="C29" s="24" t="s">
        <v>31</v>
      </c>
      <c r="D29" s="5">
        <v>0.5</v>
      </c>
      <c r="E29" s="5">
        <v>0.75</v>
      </c>
      <c r="F29" s="24" t="s">
        <v>17</v>
      </c>
      <c r="G29" s="3"/>
      <c r="H29" s="25">
        <f>IF(OR(D29="", E29=""), "", D29-E29)</f>
      </c>
      <c r="I29" s="25">
        <f>IF(OR(H29="",E29=0),"",ABS(H29)/E29*100)</f>
      </c>
    </row>
    <row x14ac:dyDescent="0.25" r="30" customHeight="1" ht="18.75">
      <c r="A30" s="3" t="s">
        <v>55</v>
      </c>
      <c r="B30" s="4" t="s">
        <v>56</v>
      </c>
      <c r="C30" s="24" t="s">
        <v>57</v>
      </c>
      <c r="D30" s="26">
        <v>8</v>
      </c>
      <c r="E30" s="26">
        <v>10</v>
      </c>
      <c r="F30" s="24" t="s">
        <v>17</v>
      </c>
      <c r="G30" s="3"/>
      <c r="H30" s="22">
        <f>IF(OR(D30="", E30=""), "", D30-E30)</f>
      </c>
      <c r="I30" s="22">
        <f>IF(OR(H30="",E30=0),"",ABS(H30)/E30*100)</f>
      </c>
    </row>
    <row x14ac:dyDescent="0.25" r="31" customHeight="1" ht="18.75">
      <c r="A31" s="9" t="s">
        <v>58</v>
      </c>
      <c r="B31" s="4"/>
      <c r="C31" s="18"/>
      <c r="D31" s="29"/>
      <c r="E31" s="30"/>
      <c r="F31" s="21"/>
      <c r="G31" s="3"/>
      <c r="H31" s="22">
        <f>IF(OR(D31="", E31=""), "", D31-E31)</f>
      </c>
      <c r="I31" s="22">
        <f>IF(OR(H31="",E31=0),"",ABS(H31)/E31*100)</f>
      </c>
    </row>
    <row x14ac:dyDescent="0.25" r="32" customHeight="1" ht="18.75">
      <c r="A32" s="3" t="s">
        <v>59</v>
      </c>
      <c r="B32" s="4" t="s">
        <v>30</v>
      </c>
      <c r="C32" s="24" t="s">
        <v>20</v>
      </c>
      <c r="D32" s="5">
        <v>0.5</v>
      </c>
      <c r="E32" s="5">
        <v>0.5</v>
      </c>
      <c r="F32" s="24" t="s">
        <v>17</v>
      </c>
      <c r="G32" s="3"/>
      <c r="H32" s="22">
        <f>IF(OR(D32="", E32=""), "", D32-E32)</f>
      </c>
      <c r="I32" s="22">
        <f>IF(OR(H32="",E32=0),"",ABS(H32)/E32*100)</f>
      </c>
    </row>
    <row x14ac:dyDescent="0.25" r="33" customHeight="1" ht="18.75">
      <c r="A33" s="3" t="s">
        <v>60</v>
      </c>
      <c r="B33" s="4" t="s">
        <v>15</v>
      </c>
      <c r="C33" s="24" t="s">
        <v>28</v>
      </c>
      <c r="D33" s="26">
        <v>3</v>
      </c>
      <c r="E33" s="26">
        <v>3</v>
      </c>
      <c r="F33" s="24" t="s">
        <v>17</v>
      </c>
      <c r="G33" s="3" t="s">
        <v>61</v>
      </c>
      <c r="H33" s="22">
        <f>IF(OR(D33="", E33=""), "", D33-E33)</f>
      </c>
      <c r="I33" s="22">
        <f>IF(OR(H33="",E33=0),"",ABS(H33)/E33*100)</f>
      </c>
    </row>
    <row x14ac:dyDescent="0.25" r="34" customHeight="1" ht="18.75">
      <c r="A34" s="3" t="s">
        <v>62</v>
      </c>
      <c r="B34" s="4" t="s">
        <v>56</v>
      </c>
      <c r="C34" s="24" t="s">
        <v>24</v>
      </c>
      <c r="D34" s="26">
        <v>10</v>
      </c>
      <c r="E34" s="26">
        <v>9</v>
      </c>
      <c r="F34" s="24" t="s">
        <v>17</v>
      </c>
      <c r="G34" s="3" t="s">
        <v>63</v>
      </c>
      <c r="H34" s="22">
        <f>IF(OR(D34="", E34=""), "", D34-E34)</f>
      </c>
      <c r="I34" s="25">
        <f>IF(OR(H34="",E34=0),"",ABS(H34)/E34*100)</f>
      </c>
    </row>
    <row x14ac:dyDescent="0.25" r="35" customHeight="1" ht="18.75">
      <c r="A35" s="9" t="s">
        <v>64</v>
      </c>
      <c r="B35" s="4"/>
      <c r="C35" s="28"/>
      <c r="D35" s="29"/>
      <c r="E35" s="30"/>
      <c r="F35" s="21"/>
      <c r="G35" s="3"/>
      <c r="H35" s="22">
        <f>IF(OR(D35="", E35=""), "", D35-E35)</f>
      </c>
      <c r="I35" s="22">
        <f>IF(OR(H35="",E35=0),"",ABS(H35)/E35*100)</f>
      </c>
    </row>
    <row x14ac:dyDescent="0.25" r="36" customHeight="1" ht="18.75">
      <c r="A36" s="3" t="s">
        <v>29</v>
      </c>
      <c r="B36" s="4" t="s">
        <v>30</v>
      </c>
      <c r="C36" s="24" t="s">
        <v>20</v>
      </c>
      <c r="D36" s="5">
        <v>0.75</v>
      </c>
      <c r="E36" s="5">
        <v>0.75</v>
      </c>
      <c r="F36" s="24" t="s">
        <v>17</v>
      </c>
      <c r="G36" s="3"/>
      <c r="H36" s="22">
        <f>IF(OR(D36="", E36=""), "", D36-E36)</f>
      </c>
      <c r="I36" s="22">
        <f>IF(OR(H36="",E36=0),"",ABS(H36)/E36*100)</f>
      </c>
    </row>
    <row x14ac:dyDescent="0.25" r="37" customHeight="1" ht="18.75">
      <c r="A37" s="3" t="s">
        <v>65</v>
      </c>
      <c r="B37" s="4" t="s">
        <v>56</v>
      </c>
      <c r="C37" s="24" t="s">
        <v>31</v>
      </c>
      <c r="D37" s="26">
        <v>4</v>
      </c>
      <c r="E37" s="5">
        <v>4.25</v>
      </c>
      <c r="F37" s="24" t="s">
        <v>17</v>
      </c>
      <c r="G37" s="3" t="s">
        <v>66</v>
      </c>
      <c r="H37" s="25">
        <f>IF(OR(D37="", E37=""), "", D37-E37)</f>
      </c>
      <c r="I37" s="25">
        <f>IF(OR(H37="",E37=0),"",ABS(H37)/E37*100)</f>
      </c>
    </row>
    <row x14ac:dyDescent="0.25" r="38" customHeight="1" ht="18.75">
      <c r="A38" s="3" t="s">
        <v>67</v>
      </c>
      <c r="B38" s="4" t="s">
        <v>56</v>
      </c>
      <c r="C38" s="24" t="s">
        <v>20</v>
      </c>
      <c r="D38" s="26">
        <v>3</v>
      </c>
      <c r="E38" s="5">
        <v>3.5</v>
      </c>
      <c r="F38" s="24" t="s">
        <v>17</v>
      </c>
      <c r="G38" s="3" t="s">
        <v>66</v>
      </c>
      <c r="H38" s="25">
        <f>IF(OR(D38="", E38=""), "", D38-E38)</f>
      </c>
      <c r="I38" s="25">
        <f>IF(OR(H38="",E38=0),"",ABS(H38)/E38*100)</f>
      </c>
    </row>
    <row x14ac:dyDescent="0.25" r="39" customHeight="1" ht="18.75">
      <c r="A39" s="3" t="s">
        <v>68</v>
      </c>
      <c r="B39" s="4" t="s">
        <v>44</v>
      </c>
      <c r="C39" s="24" t="s">
        <v>41</v>
      </c>
      <c r="D39" s="26">
        <v>7</v>
      </c>
      <c r="E39" s="5">
        <v>7.2</v>
      </c>
      <c r="F39" s="24" t="s">
        <v>17</v>
      </c>
      <c r="G39" s="3"/>
      <c r="H39" s="25">
        <f>IF(OR(D39="", E39=""), "", D39-E39)</f>
      </c>
      <c r="I39" s="25">
        <f>IF(OR(H39="",E39=0),"",ABS(H39)/E39*100)</f>
      </c>
    </row>
    <row x14ac:dyDescent="0.25" r="40" customHeight="1" ht="18.75">
      <c r="A40" s="3" t="s">
        <v>69</v>
      </c>
      <c r="B40" s="4" t="s">
        <v>44</v>
      </c>
      <c r="C40" s="24" t="s">
        <v>57</v>
      </c>
      <c r="D40" s="26">
        <v>20</v>
      </c>
      <c r="E40" s="26">
        <v>18</v>
      </c>
      <c r="F40" s="24" t="s">
        <v>17</v>
      </c>
      <c r="G40" s="3"/>
      <c r="H40" s="22">
        <f>IF(OR(D40="", E40=""), "", D40-E40)</f>
      </c>
      <c r="I40" s="25">
        <f>IF(OR(H40="",E40=0),"",ABS(H40)/E40*100)</f>
      </c>
    </row>
    <row x14ac:dyDescent="0.25" r="41" customHeight="1" ht="18.75">
      <c r="A41" s="3" t="s">
        <v>70</v>
      </c>
      <c r="B41" s="4" t="s">
        <v>19</v>
      </c>
      <c r="C41" s="24" t="s">
        <v>24</v>
      </c>
      <c r="D41" s="26">
        <v>40</v>
      </c>
      <c r="E41" s="26">
        <v>45</v>
      </c>
      <c r="F41" s="24" t="s">
        <v>17</v>
      </c>
      <c r="G41" s="3"/>
      <c r="H41" s="22">
        <f>IF(OR(D41="", E41=""), "", D41-E41)</f>
      </c>
      <c r="I41" s="25">
        <f>IF(OR(H41="",E41=0),"",ABS(H41)/E41*100)</f>
      </c>
    </row>
    <row x14ac:dyDescent="0.25" r="42" customHeight="1" ht="18.75">
      <c r="A42" s="3" t="s">
        <v>71</v>
      </c>
      <c r="B42" s="4" t="s">
        <v>15</v>
      </c>
      <c r="C42" s="24" t="s">
        <v>31</v>
      </c>
      <c r="D42" s="5">
        <v>3.5</v>
      </c>
      <c r="E42" s="5">
        <v>3.33</v>
      </c>
      <c r="F42" s="24" t="s">
        <v>17</v>
      </c>
      <c r="G42" s="3" t="s">
        <v>72</v>
      </c>
      <c r="H42" s="25">
        <f>IF(OR(D42="", E42=""), "", D42-E42)</f>
      </c>
      <c r="I42" s="25">
        <f>IF(OR(H42="",E42=0),"",ABS(H42)/E42*100)</f>
      </c>
    </row>
    <row x14ac:dyDescent="0.25" r="43" customHeight="1" ht="18.75">
      <c r="A43" s="3" t="s">
        <v>73</v>
      </c>
      <c r="B43" s="4" t="s">
        <v>30</v>
      </c>
      <c r="C43" s="24" t="s">
        <v>74</v>
      </c>
      <c r="D43" s="26">
        <v>3</v>
      </c>
      <c r="E43" s="5">
        <v>3.5</v>
      </c>
      <c r="F43" s="24" t="s">
        <v>17</v>
      </c>
      <c r="G43" s="3"/>
      <c r="H43" s="25">
        <f>IF(OR(D43="", E43=""), "", D43-E43)</f>
      </c>
      <c r="I43" s="25">
        <f>IF(OR(H43="",E43=0),"",ABS(H43)/E43*100)</f>
      </c>
    </row>
    <row x14ac:dyDescent="0.25" r="44" customHeight="1" ht="18.75">
      <c r="A44" s="3" t="s">
        <v>75</v>
      </c>
      <c r="B44" s="4" t="s">
        <v>15</v>
      </c>
      <c r="C44" s="24" t="s">
        <v>20</v>
      </c>
      <c r="D44" s="5">
        <v>0.5</v>
      </c>
      <c r="E44" s="5">
        <v>0.5</v>
      </c>
      <c r="F44" s="24" t="s">
        <v>17</v>
      </c>
      <c r="G44" s="3"/>
      <c r="H44" s="22">
        <f>IF(OR(D44="", E44=""), "", D44-E44)</f>
      </c>
      <c r="I44" s="22">
        <f>IF(OR(H44="",E44=0),"",ABS(H44)/E44*100)</f>
      </c>
    </row>
    <row x14ac:dyDescent="0.25" r="45" customHeight="1" ht="18.75">
      <c r="A45" s="9" t="s">
        <v>76</v>
      </c>
      <c r="B45" s="4"/>
      <c r="C45" s="28"/>
      <c r="D45" s="29"/>
      <c r="E45" s="30"/>
      <c r="F45" s="21"/>
      <c r="G45" s="3"/>
      <c r="H45" s="22">
        <f>IF(OR(D45="", E45=""), "", D45-E45)</f>
      </c>
      <c r="I45" s="22">
        <f>IF(OR(H45="",E45=0),"",ABS(H45)/E45*100)</f>
      </c>
    </row>
    <row x14ac:dyDescent="0.25" r="46" customHeight="1" ht="18.75">
      <c r="A46" s="3" t="s">
        <v>29</v>
      </c>
      <c r="B46" s="4" t="s">
        <v>30</v>
      </c>
      <c r="C46" s="24" t="s">
        <v>31</v>
      </c>
      <c r="D46" s="5">
        <v>0.5</v>
      </c>
      <c r="E46" s="5">
        <v>0.5</v>
      </c>
      <c r="F46" s="24" t="s">
        <v>17</v>
      </c>
      <c r="G46" s="3"/>
      <c r="H46" s="22">
        <f>IF(OR(D46="", E46=""), "", D46-E46)</f>
      </c>
      <c r="I46" s="22">
        <f>IF(OR(H46="",E46=0),"",ABS(H46)/E46*100)</f>
      </c>
    </row>
    <row x14ac:dyDescent="0.25" r="47" customHeight="1" ht="18.75">
      <c r="A47" s="3" t="s">
        <v>77</v>
      </c>
      <c r="B47" s="4" t="s">
        <v>78</v>
      </c>
      <c r="C47" s="24" t="s">
        <v>24</v>
      </c>
      <c r="D47" s="5">
        <v>7.5</v>
      </c>
      <c r="E47" s="26">
        <v>8</v>
      </c>
      <c r="F47" s="24" t="s">
        <v>17</v>
      </c>
      <c r="G47" s="3"/>
      <c r="H47" s="25">
        <f>IF(OR(D47="", E47=""), "", D47-E47)</f>
      </c>
      <c r="I47" s="25">
        <f>IF(OR(H47="",E47=0),"",ABS(H47)/E47*100)</f>
      </c>
    </row>
    <row x14ac:dyDescent="0.25" r="48" customHeight="1" ht="18.75">
      <c r="A48" s="3" t="s">
        <v>79</v>
      </c>
      <c r="B48" s="4" t="s">
        <v>15</v>
      </c>
      <c r="C48" s="24" t="s">
        <v>24</v>
      </c>
      <c r="D48" s="5">
        <v>1.5</v>
      </c>
      <c r="E48" s="5">
        <v>1.6</v>
      </c>
      <c r="F48" s="24" t="s">
        <v>17</v>
      </c>
      <c r="G48" s="3" t="s">
        <v>80</v>
      </c>
      <c r="H48" s="25">
        <f>IF(OR(D48="", E48=""), "", D48-E48)</f>
      </c>
      <c r="I48" s="25">
        <f>IF(OR(H48="",E48=0),"",ABS(H48)/E48*100)</f>
      </c>
    </row>
    <row x14ac:dyDescent="0.25" r="49" customHeight="1" ht="18.75">
      <c r="A49" s="3" t="s">
        <v>81</v>
      </c>
      <c r="B49" s="4" t="s">
        <v>82</v>
      </c>
      <c r="C49" s="24" t="s">
        <v>83</v>
      </c>
      <c r="D49" s="26">
        <v>16</v>
      </c>
      <c r="E49" s="26">
        <v>12</v>
      </c>
      <c r="F49" s="24" t="s">
        <v>17</v>
      </c>
      <c r="G49" s="3"/>
      <c r="H49" s="22">
        <f>IF(OR(D49="", E49=""), "", D49-E49)</f>
      </c>
      <c r="I49" s="25">
        <f>IF(OR(H49="",E49=0),"",ABS(H49)/E49*100)</f>
      </c>
    </row>
    <row x14ac:dyDescent="0.25" r="50" customHeight="1" ht="18.75">
      <c r="A50" s="3" t="s">
        <v>84</v>
      </c>
      <c r="B50" s="4" t="s">
        <v>82</v>
      </c>
      <c r="C50" s="24" t="s">
        <v>41</v>
      </c>
      <c r="D50" s="26">
        <v>9</v>
      </c>
      <c r="E50" s="5">
        <v>6.5</v>
      </c>
      <c r="F50" s="24" t="s">
        <v>17</v>
      </c>
      <c r="G50" s="3"/>
      <c r="H50" s="25">
        <f>IF(OR(D50="", E50=""), "", D50-E50)</f>
      </c>
      <c r="I50" s="25">
        <f>IF(OR(H50="",E50=0),"",ABS(H50)/E50*100)</f>
      </c>
    </row>
    <row x14ac:dyDescent="0.25" r="51" customHeight="1" ht="18.75">
      <c r="A51" s="3" t="s">
        <v>85</v>
      </c>
      <c r="B51" s="4" t="s">
        <v>82</v>
      </c>
      <c r="C51" s="24" t="s">
        <v>57</v>
      </c>
      <c r="D51" s="26">
        <v>18</v>
      </c>
      <c r="E51" s="26">
        <v>18</v>
      </c>
      <c r="F51" s="24" t="s">
        <v>17</v>
      </c>
      <c r="G51" s="3"/>
      <c r="H51" s="22">
        <f>IF(OR(D51="", E51=""), "", D51-E51)</f>
      </c>
      <c r="I51" s="22">
        <f>IF(OR(H51="",E51=0),"",ABS(H51)/E51*100)</f>
      </c>
    </row>
    <row x14ac:dyDescent="0.25" r="52" customHeight="1" ht="18.75">
      <c r="A52" s="9" t="s">
        <v>86</v>
      </c>
      <c r="B52" s="4"/>
      <c r="C52" s="18"/>
      <c r="D52" s="21"/>
      <c r="E52" s="30"/>
      <c r="F52" s="21"/>
      <c r="G52" s="3"/>
      <c r="H52" s="22">
        <f>IF(OR(D52="", E52=""), "", D52-E52)</f>
      </c>
      <c r="I52" s="22">
        <f>IF(OR(H52="",E52=0),"",ABS(H52)/E52*100)</f>
      </c>
    </row>
    <row x14ac:dyDescent="0.25" r="53" customHeight="1" ht="18.75">
      <c r="A53" s="3" t="s">
        <v>29</v>
      </c>
      <c r="B53" s="4" t="s">
        <v>30</v>
      </c>
      <c r="C53" s="24" t="s">
        <v>20</v>
      </c>
      <c r="D53" s="5">
        <v>0.5</v>
      </c>
      <c r="E53" s="5">
        <v>0.5</v>
      </c>
      <c r="F53" s="24" t="s">
        <v>17</v>
      </c>
      <c r="G53" s="3"/>
      <c r="H53" s="22">
        <f>IF(OR(D53="", E53=""), "", D53-E53)</f>
      </c>
      <c r="I53" s="22">
        <f>IF(OR(H53="",E53=0),"",ABS(H53)/E53*100)</f>
      </c>
    </row>
    <row x14ac:dyDescent="0.25" r="54" customHeight="1" ht="18.75">
      <c r="A54" s="3" t="s">
        <v>87</v>
      </c>
      <c r="B54" s="4" t="s">
        <v>19</v>
      </c>
      <c r="C54" s="24" t="s">
        <v>24</v>
      </c>
      <c r="D54" s="26">
        <v>10</v>
      </c>
      <c r="E54" s="26">
        <v>8</v>
      </c>
      <c r="F54" s="24" t="s">
        <v>17</v>
      </c>
      <c r="G54" s="3"/>
      <c r="H54" s="22">
        <f>IF(OR(D54="", E54=""), "", D54-E54)</f>
      </c>
      <c r="I54" s="22">
        <f>IF(OR(H54="",E54=0),"",ABS(H54)/E54*100)</f>
      </c>
    </row>
    <row x14ac:dyDescent="0.25" r="55" customHeight="1" ht="18.75">
      <c r="A55" s="3" t="s">
        <v>88</v>
      </c>
      <c r="B55" s="4" t="s">
        <v>82</v>
      </c>
      <c r="C55" s="24" t="s">
        <v>31</v>
      </c>
      <c r="D55" s="26">
        <v>2</v>
      </c>
      <c r="E55" s="26">
        <v>3</v>
      </c>
      <c r="F55" s="24" t="s">
        <v>17</v>
      </c>
      <c r="G55" s="3"/>
      <c r="H55" s="22">
        <f>IF(OR(D55="", E55=""), "", D55-E55)</f>
      </c>
      <c r="I55" s="25">
        <f>IF(OR(H55="",E55=0),"",ABS(H55)/E55*100)</f>
      </c>
    </row>
    <row x14ac:dyDescent="0.25" r="56" customHeight="1" ht="18.75">
      <c r="A56" s="3" t="s">
        <v>89</v>
      </c>
      <c r="B56" s="4" t="s">
        <v>82</v>
      </c>
      <c r="C56" s="24" t="s">
        <v>90</v>
      </c>
      <c r="D56" s="26">
        <v>6</v>
      </c>
      <c r="E56" s="8"/>
      <c r="F56" s="24" t="s">
        <v>91</v>
      </c>
      <c r="G56" s="3"/>
      <c r="H56" s="22">
        <f>IF(OR(D56="", E56=""), "", D56-E56)</f>
      </c>
      <c r="I56" s="22">
        <f>IF(OR(H56="",E56=0),"",ABS(H56)/E56*100)</f>
      </c>
    </row>
    <row x14ac:dyDescent="0.25" r="57" customHeight="1" ht="18.75">
      <c r="A57" s="3" t="s">
        <v>92</v>
      </c>
      <c r="B57" s="4" t="s">
        <v>15</v>
      </c>
      <c r="C57" s="24" t="s">
        <v>28</v>
      </c>
      <c r="D57" s="26">
        <v>5</v>
      </c>
      <c r="E57" s="26">
        <v>4</v>
      </c>
      <c r="F57" s="24" t="s">
        <v>17</v>
      </c>
      <c r="G57" s="3"/>
      <c r="H57" s="22">
        <f>IF(OR(D57="", E57=""), "", D57-E57)</f>
      </c>
      <c r="I57" s="22">
        <f>IF(OR(H57="",E57=0),"",ABS(H57)/E57*100)</f>
      </c>
    </row>
    <row x14ac:dyDescent="0.25" r="58" customHeight="1" ht="18.75">
      <c r="A58" s="27" t="s">
        <v>93</v>
      </c>
      <c r="B58" s="4" t="s">
        <v>15</v>
      </c>
      <c r="C58" s="24" t="s">
        <v>39</v>
      </c>
      <c r="D58" s="26">
        <v>4</v>
      </c>
      <c r="E58" s="8"/>
      <c r="F58" s="24" t="s">
        <v>91</v>
      </c>
      <c r="G58" s="3" t="s">
        <v>94</v>
      </c>
      <c r="H58" s="22">
        <f>IF(OR(D58="", E58=""), "", D58-E58)</f>
      </c>
      <c r="I58" s="22">
        <f>IF(OR(H58="",E58=0),"",ABS(H58)/E58*100)</f>
      </c>
    </row>
    <row x14ac:dyDescent="0.25" r="59" customHeight="1" ht="18.75">
      <c r="A59" s="9" t="s">
        <v>95</v>
      </c>
      <c r="B59" s="4"/>
      <c r="C59" s="18"/>
      <c r="D59" s="21"/>
      <c r="E59" s="30"/>
      <c r="F59" s="21"/>
      <c r="G59" s="3"/>
      <c r="H59" s="22">
        <f>IF(OR(D59="", E59=""), "", D59-E59)</f>
      </c>
      <c r="I59" s="22">
        <f>IF(OR(H59="",E59=0),"",ABS(H59)/E59*100)</f>
      </c>
    </row>
    <row x14ac:dyDescent="0.25" r="60" customHeight="1" ht="18.75">
      <c r="A60" s="3" t="s">
        <v>29</v>
      </c>
      <c r="B60" s="4" t="s">
        <v>30</v>
      </c>
      <c r="C60" s="24" t="s">
        <v>96</v>
      </c>
      <c r="D60" s="5">
        <v>0.5</v>
      </c>
      <c r="E60" s="5">
        <v>0.5</v>
      </c>
      <c r="F60" s="24" t="s">
        <v>17</v>
      </c>
      <c r="G60" s="3"/>
      <c r="H60" s="22">
        <f>IF(OR(D60="", E60=""), "", D60-E60)</f>
      </c>
      <c r="I60" s="22">
        <f>IF(OR(H60="",E60=0),"",ABS(H60)/E60*100)</f>
      </c>
    </row>
    <row x14ac:dyDescent="0.25" r="61" customHeight="1" ht="18.75">
      <c r="A61" s="3" t="s">
        <v>97</v>
      </c>
      <c r="B61" s="4" t="s">
        <v>15</v>
      </c>
      <c r="C61" s="24" t="s">
        <v>24</v>
      </c>
      <c r="D61" s="26">
        <v>5</v>
      </c>
      <c r="E61" s="5">
        <v>4.5</v>
      </c>
      <c r="F61" s="24" t="s">
        <v>17</v>
      </c>
      <c r="G61" s="3" t="s">
        <v>98</v>
      </c>
      <c r="H61" s="25">
        <f>IF(OR(D61="", E61=""), "", D61-E61)</f>
      </c>
      <c r="I61" s="25">
        <f>IF(OR(H61="",E61=0),"",ABS(H61)/E61*100)</f>
      </c>
    </row>
    <row x14ac:dyDescent="0.25" r="62" customHeight="1" ht="18.75">
      <c r="A62" s="3" t="s">
        <v>99</v>
      </c>
      <c r="B62" s="4" t="s">
        <v>82</v>
      </c>
      <c r="C62" s="24" t="s">
        <v>100</v>
      </c>
      <c r="D62" s="26">
        <v>18</v>
      </c>
      <c r="E62" s="26">
        <v>15</v>
      </c>
      <c r="F62" s="24" t="s">
        <v>17</v>
      </c>
      <c r="G62" s="3"/>
      <c r="H62" s="22">
        <f>IF(OR(D62="", E62=""), "", D62-E62)</f>
      </c>
      <c r="I62" s="22">
        <f>IF(OR(H62="",E62=0),"",ABS(H62)/E62*100)</f>
      </c>
    </row>
    <row x14ac:dyDescent="0.25" r="63" customHeight="1" ht="18.75">
      <c r="A63" s="3" t="s">
        <v>89</v>
      </c>
      <c r="B63" s="4" t="s">
        <v>82</v>
      </c>
      <c r="C63" s="24" t="s">
        <v>83</v>
      </c>
      <c r="D63" s="26">
        <v>10</v>
      </c>
      <c r="E63" s="26">
        <v>9</v>
      </c>
      <c r="F63" s="24" t="s">
        <v>17</v>
      </c>
      <c r="G63" s="3"/>
      <c r="H63" s="22">
        <f>IF(OR(D63="", E63=""), "", D63-E63)</f>
      </c>
      <c r="I63" s="25">
        <f>IF(OR(H63="",E63=0),"",ABS(H63)/E63*100)</f>
      </c>
    </row>
    <row x14ac:dyDescent="0.25" r="64" customHeight="1" ht="18.75">
      <c r="A64" s="3" t="s">
        <v>101</v>
      </c>
      <c r="B64" s="4" t="s">
        <v>15</v>
      </c>
      <c r="C64" s="24" t="s">
        <v>24</v>
      </c>
      <c r="D64" s="26">
        <v>5</v>
      </c>
      <c r="E64" s="26">
        <v>4</v>
      </c>
      <c r="F64" s="24" t="s">
        <v>17</v>
      </c>
      <c r="G64" s="3"/>
      <c r="H64" s="22">
        <f>IF(OR(D64="", E64=""), "", D64-E64)</f>
      </c>
      <c r="I64" s="22">
        <f>IF(OR(H64="",E64=0),"",ABS(H64)/E64*100)</f>
      </c>
    </row>
    <row x14ac:dyDescent="0.25" r="65" customHeight="1" ht="18.75">
      <c r="A65" s="3" t="s">
        <v>102</v>
      </c>
      <c r="B65" s="4" t="s">
        <v>15</v>
      </c>
      <c r="C65" s="24" t="s">
        <v>24</v>
      </c>
      <c r="D65" s="26">
        <v>4</v>
      </c>
      <c r="E65" s="5">
        <v>3.75</v>
      </c>
      <c r="F65" s="24" t="s">
        <v>17</v>
      </c>
      <c r="G65" s="3" t="s">
        <v>103</v>
      </c>
      <c r="H65" s="25">
        <f>IF(OR(D65="", E65=""), "", D65-E65)</f>
      </c>
      <c r="I65" s="25">
        <f>IF(OR(H65="",E65=0),"",ABS(H65)/E65*100)</f>
      </c>
    </row>
    <row x14ac:dyDescent="0.25" r="66" customHeight="1" ht="18.75">
      <c r="A66" s="3" t="s">
        <v>104</v>
      </c>
      <c r="B66" s="4" t="s">
        <v>15</v>
      </c>
      <c r="C66" s="24" t="s">
        <v>24</v>
      </c>
      <c r="D66" s="26">
        <v>7</v>
      </c>
      <c r="E66" s="5">
        <v>7.5</v>
      </c>
      <c r="F66" s="24" t="s">
        <v>17</v>
      </c>
      <c r="G66" s="3"/>
      <c r="H66" s="25">
        <f>IF(OR(D66="", E66=""), "", D66-E66)</f>
      </c>
      <c r="I66" s="25">
        <f>IF(OR(H66="",E66=0),"",ABS(H66)/E66*100)</f>
      </c>
    </row>
    <row x14ac:dyDescent="0.25" r="67" customHeight="1" ht="18.75">
      <c r="A67" s="3" t="s">
        <v>105</v>
      </c>
      <c r="B67" s="4" t="s">
        <v>30</v>
      </c>
      <c r="C67" s="24" t="s">
        <v>106</v>
      </c>
      <c r="D67" s="26">
        <v>9</v>
      </c>
      <c r="E67" s="5">
        <v>7.5</v>
      </c>
      <c r="F67" s="24" t="s">
        <v>17</v>
      </c>
      <c r="G67" s="3"/>
      <c r="H67" s="25">
        <f>IF(OR(D67="", E67=""), "", D67-E67)</f>
      </c>
      <c r="I67" s="22">
        <f>IF(OR(H67="",E67=0),"",ABS(H67)/E67*100)</f>
      </c>
    </row>
    <row x14ac:dyDescent="0.25" r="68" customHeight="1" ht="18.75">
      <c r="A68" s="9" t="s">
        <v>107</v>
      </c>
      <c r="B68" s="4"/>
      <c r="C68" s="18"/>
      <c r="D68" s="21"/>
      <c r="E68" s="30"/>
      <c r="F68" s="21"/>
      <c r="G68" s="3"/>
      <c r="H68" s="22">
        <f>IF(OR(D68="", E68=""), "", D68-E68)</f>
      </c>
      <c r="I68" s="22">
        <f>IF(OR(H68="",E68=0),"",ABS(H68)/E68*100)</f>
      </c>
    </row>
    <row x14ac:dyDescent="0.25" r="69" customHeight="1" ht="18.75">
      <c r="A69" s="3" t="s">
        <v>29</v>
      </c>
      <c r="B69" s="4" t="s">
        <v>30</v>
      </c>
      <c r="C69" s="24" t="s">
        <v>20</v>
      </c>
      <c r="D69" s="5">
        <v>0.4</v>
      </c>
      <c r="E69" s="5">
        <v>0.4</v>
      </c>
      <c r="F69" s="24" t="s">
        <v>17</v>
      </c>
      <c r="G69" s="3"/>
      <c r="H69" s="22">
        <f>IF(OR(D69="", E69=""), "", D69-E69)</f>
      </c>
      <c r="I69" s="22">
        <f>IF(OR(H69="",E69=0),"",ABS(H69)/E69*100)</f>
      </c>
    </row>
    <row x14ac:dyDescent="0.25" r="70" customHeight="1" ht="18.75">
      <c r="A70" s="3" t="s">
        <v>108</v>
      </c>
      <c r="B70" s="4" t="s">
        <v>15</v>
      </c>
      <c r="C70" s="24" t="s">
        <v>24</v>
      </c>
      <c r="D70" s="26">
        <v>5</v>
      </c>
      <c r="E70" s="26">
        <v>5</v>
      </c>
      <c r="F70" s="24" t="s">
        <v>17</v>
      </c>
      <c r="G70" s="3" t="s">
        <v>109</v>
      </c>
      <c r="H70" s="22">
        <f>IF(OR(D70="", E70=""), "", D70-E70)</f>
      </c>
      <c r="I70" s="22">
        <f>IF(OR(H70="",E70=0),"",ABS(H70)/E70*100)</f>
      </c>
    </row>
    <row x14ac:dyDescent="0.25" r="71" customHeight="1" ht="18.75">
      <c r="A71" s="27" t="s">
        <v>92</v>
      </c>
      <c r="B71" s="4" t="s">
        <v>15</v>
      </c>
      <c r="C71" s="24" t="s">
        <v>24</v>
      </c>
      <c r="D71" s="26">
        <v>5</v>
      </c>
      <c r="E71" s="5">
        <v>5.5</v>
      </c>
      <c r="F71" s="24" t="s">
        <v>17</v>
      </c>
      <c r="G71" s="3"/>
      <c r="H71" s="25">
        <f>IF(OR(D71="", E71=""), "", D71-E71)</f>
      </c>
      <c r="I71" s="25">
        <f>IF(OR(H71="",E71=0),"",ABS(H71)/E71*100)</f>
      </c>
    </row>
    <row x14ac:dyDescent="0.25" r="72" customHeight="1" ht="18.75">
      <c r="A72" s="3" t="s">
        <v>110</v>
      </c>
      <c r="B72" s="4" t="s">
        <v>19</v>
      </c>
      <c r="C72" s="24" t="s">
        <v>41</v>
      </c>
      <c r="D72" s="26">
        <v>1</v>
      </c>
      <c r="E72" s="5">
        <v>0.8</v>
      </c>
      <c r="F72" s="24" t="s">
        <v>17</v>
      </c>
      <c r="G72" s="3"/>
      <c r="H72" s="25">
        <f>IF(OR(D72="", E72=""), "", D72-E72)</f>
      </c>
      <c r="I72" s="25">
        <f>IF(OR(H72="",E72=0),"",ABS(H72)/E72*100)</f>
      </c>
    </row>
    <row x14ac:dyDescent="0.25" r="73" customHeight="1" ht="18.75">
      <c r="A73" s="3" t="s">
        <v>111</v>
      </c>
      <c r="B73" s="4" t="s">
        <v>44</v>
      </c>
      <c r="C73" s="24" t="s">
        <v>112</v>
      </c>
      <c r="D73" s="26">
        <v>8</v>
      </c>
      <c r="E73" s="26">
        <v>6</v>
      </c>
      <c r="F73" s="24" t="s">
        <v>17</v>
      </c>
      <c r="G73" s="3"/>
      <c r="H73" s="22">
        <f>IF(OR(D73="", E73=""), "", D73-E73)</f>
      </c>
      <c r="I73" s="25">
        <f>IF(OR(H73="",E73=0),"",ABS(H73)/E73*100)</f>
      </c>
    </row>
    <row x14ac:dyDescent="0.25" r="74" customHeight="1" ht="18.75">
      <c r="A74" s="3" t="s">
        <v>113</v>
      </c>
      <c r="B74" s="4" t="s">
        <v>82</v>
      </c>
      <c r="C74" s="24" t="s">
        <v>39</v>
      </c>
      <c r="D74" s="26">
        <v>7</v>
      </c>
      <c r="E74" s="26">
        <v>6</v>
      </c>
      <c r="F74" s="24" t="s">
        <v>17</v>
      </c>
      <c r="G74" s="3"/>
      <c r="H74" s="22">
        <f>IF(OR(D74="", E74=""), "", D74-E74)</f>
      </c>
      <c r="I74" s="25">
        <f>IF(OR(H74="",E74=0),"",ABS(H74)/E74*100)</f>
      </c>
    </row>
    <row x14ac:dyDescent="0.25" r="75" customHeight="1" ht="18.75">
      <c r="A75" s="3" t="s">
        <v>114</v>
      </c>
      <c r="B75" s="4" t="s">
        <v>82</v>
      </c>
      <c r="C75" s="24" t="s">
        <v>41</v>
      </c>
      <c r="D75" s="26">
        <v>6</v>
      </c>
      <c r="E75" s="26">
        <v>6</v>
      </c>
      <c r="F75" s="24" t="s">
        <v>17</v>
      </c>
      <c r="G75" s="3"/>
      <c r="H75" s="22">
        <f>IF(OR(D75="", E75=""), "", D75-E75)</f>
      </c>
      <c r="I75" s="22">
        <f>IF(OR(H75="",E75=0),"",ABS(H75)/E75*100)</f>
      </c>
    </row>
    <row x14ac:dyDescent="0.25" r="76" customHeight="1" ht="18.75">
      <c r="A76" s="3" t="s">
        <v>115</v>
      </c>
      <c r="B76" s="4" t="s">
        <v>82</v>
      </c>
      <c r="C76" s="24" t="s">
        <v>28</v>
      </c>
      <c r="D76" s="26">
        <v>8</v>
      </c>
      <c r="E76" s="5">
        <v>7.5</v>
      </c>
      <c r="F76" s="24" t="s">
        <v>17</v>
      </c>
      <c r="G76" s="3"/>
      <c r="H76" s="25">
        <f>IF(OR(D76="", E76=""), "", D76-E76)</f>
      </c>
      <c r="I76" s="25">
        <f>IF(OR(H76="",E76=0),"",ABS(H76)/E76*100)</f>
      </c>
    </row>
    <row x14ac:dyDescent="0.25" r="77" customHeight="1" ht="18.75">
      <c r="A77" s="3" t="s">
        <v>116</v>
      </c>
      <c r="B77" s="4" t="s">
        <v>82</v>
      </c>
      <c r="C77" s="24" t="s">
        <v>112</v>
      </c>
      <c r="D77" s="26">
        <v>10</v>
      </c>
      <c r="E77" s="26">
        <v>11</v>
      </c>
      <c r="F77" s="24" t="s">
        <v>17</v>
      </c>
      <c r="G77" s="3"/>
      <c r="H77" s="22">
        <f>IF(OR(D77="", E77=""), "", D77-E77)</f>
      </c>
      <c r="I77" s="25">
        <f>IF(OR(H77="",E77=0),"",ABS(H77)/E77*100)</f>
      </c>
    </row>
    <row x14ac:dyDescent="0.25" r="78" customHeight="1" ht="18.75">
      <c r="A78" s="3" t="s">
        <v>117</v>
      </c>
      <c r="B78" s="4" t="s">
        <v>78</v>
      </c>
      <c r="C78" s="24" t="s">
        <v>118</v>
      </c>
      <c r="D78" s="26">
        <v>18</v>
      </c>
      <c r="E78" s="26">
        <v>15</v>
      </c>
      <c r="F78" s="24" t="s">
        <v>17</v>
      </c>
      <c r="G78" s="3" t="s">
        <v>119</v>
      </c>
      <c r="H78" s="22">
        <f>IF(OR(D78="", E78=""), "", D78-E78)</f>
      </c>
      <c r="I78" s="22">
        <f>IF(OR(H78="",E78=0),"",ABS(H78)/E78*100)</f>
      </c>
    </row>
    <row x14ac:dyDescent="0.25" r="79" customHeight="1" ht="18.75">
      <c r="A79" s="3" t="s">
        <v>120</v>
      </c>
      <c r="B79" s="4" t="s">
        <v>78</v>
      </c>
      <c r="C79" s="24" t="s">
        <v>39</v>
      </c>
      <c r="D79" s="26">
        <v>12</v>
      </c>
      <c r="E79" s="26">
        <v>10</v>
      </c>
      <c r="F79" s="24" t="s">
        <v>17</v>
      </c>
      <c r="G79" s="3" t="s">
        <v>119</v>
      </c>
      <c r="H79" s="22">
        <f>IF(OR(D79="", E79=""), "", D79-E79)</f>
      </c>
      <c r="I79" s="22">
        <f>IF(OR(H79="",E79=0),"",ABS(H79)/E79*100)</f>
      </c>
    </row>
    <row x14ac:dyDescent="0.25" r="80" customHeight="1" ht="18.75">
      <c r="A80" s="33" t="s">
        <v>121</v>
      </c>
      <c r="B80" s="4"/>
      <c r="C80" s="34"/>
      <c r="D80" s="35"/>
      <c r="E80" s="36"/>
      <c r="F80" s="35"/>
      <c r="G80" s="3"/>
      <c r="H80" s="37">
        <f>IF(OR(D80="", E80=""), "", D80-E80)</f>
      </c>
      <c r="I80" s="37">
        <f>IF(OR(H80="",E80=0),"",ABS(H80)/E80*100)</f>
      </c>
    </row>
    <row x14ac:dyDescent="0.25" r="81" customHeight="1" ht="18.75">
      <c r="A81" s="3" t="s">
        <v>29</v>
      </c>
      <c r="B81" s="4" t="s">
        <v>30</v>
      </c>
      <c r="C81" s="24" t="s">
        <v>31</v>
      </c>
      <c r="D81" s="5">
        <v>0.5</v>
      </c>
      <c r="E81" s="5">
        <v>0.5</v>
      </c>
      <c r="F81" s="24" t="s">
        <v>17</v>
      </c>
      <c r="G81" s="3"/>
      <c r="H81" s="22">
        <f>IF(OR(D81="", E81=""), "", D81-E81)</f>
      </c>
      <c r="I81" s="22">
        <f>IF(OR(H81="",E81=0),"",ABS(H81)/E81*100)</f>
      </c>
    </row>
    <row x14ac:dyDescent="0.25" r="82" customHeight="1" ht="18.75">
      <c r="A82" s="3" t="s">
        <v>122</v>
      </c>
      <c r="B82" s="4" t="s">
        <v>82</v>
      </c>
      <c r="C82" s="24" t="s">
        <v>123</v>
      </c>
      <c r="D82" s="26">
        <v>10</v>
      </c>
      <c r="E82" s="26">
        <v>11</v>
      </c>
      <c r="F82" s="24" t="s">
        <v>17</v>
      </c>
      <c r="G82" s="3"/>
      <c r="H82" s="22">
        <f>IF(OR(D82="", E82=""), "", D82-E82)</f>
      </c>
      <c r="I82" s="25">
        <f>IF(OR(H82="",E82=0),"",ABS(H82)/E82*100)</f>
      </c>
    </row>
    <row x14ac:dyDescent="0.25" r="83" customHeight="1" ht="18.75">
      <c r="A83" s="3" t="s">
        <v>124</v>
      </c>
      <c r="B83" s="4" t="s">
        <v>82</v>
      </c>
      <c r="C83" s="24" t="s">
        <v>20</v>
      </c>
      <c r="D83" s="26">
        <v>3</v>
      </c>
      <c r="E83" s="26">
        <v>3</v>
      </c>
      <c r="F83" s="24" t="s">
        <v>17</v>
      </c>
      <c r="G83" s="3"/>
      <c r="H83" s="22">
        <f>IF(OR(D83="", E83=""), "", D83-E83)</f>
      </c>
      <c r="I83" s="22">
        <f>IF(OR(H83="",E83=0),"",ABS(H83)/E83*100)</f>
      </c>
    </row>
    <row x14ac:dyDescent="0.25" r="84" customHeight="1" ht="18.75">
      <c r="A84" s="3" t="s">
        <v>125</v>
      </c>
      <c r="B84" s="4" t="s">
        <v>82</v>
      </c>
      <c r="C84" s="24" t="s">
        <v>39</v>
      </c>
      <c r="D84" s="26">
        <v>5</v>
      </c>
      <c r="E84" s="8"/>
      <c r="F84" s="24" t="s">
        <v>91</v>
      </c>
      <c r="G84" s="3"/>
      <c r="H84" s="22">
        <f>IF(OR(D84="", E84=""), "", D84-E84)</f>
      </c>
      <c r="I84" s="22">
        <f>IF(OR(H84="",E84=0),"",ABS(H84)/E84*100)</f>
      </c>
    </row>
    <row x14ac:dyDescent="0.25" r="85" customHeight="1" ht="18.75">
      <c r="A85" s="3" t="s">
        <v>126</v>
      </c>
      <c r="B85" s="4" t="s">
        <v>82</v>
      </c>
      <c r="C85" s="24" t="s">
        <v>112</v>
      </c>
      <c r="D85" s="26">
        <v>8</v>
      </c>
      <c r="E85" s="8"/>
      <c r="F85" s="24" t="s">
        <v>91</v>
      </c>
      <c r="G85" s="3"/>
      <c r="H85" s="22">
        <f>IF(OR(D85="", E85=""), "", D85-E85)</f>
      </c>
      <c r="I85" s="22">
        <f>IF(OR(H85="",E85=0),"",ABS(H85)/E85*100)</f>
      </c>
    </row>
    <row x14ac:dyDescent="0.25" r="86" customHeight="1" ht="18.75">
      <c r="A86" s="3" t="s">
        <v>127</v>
      </c>
      <c r="B86" s="4" t="s">
        <v>82</v>
      </c>
      <c r="C86" s="24" t="s">
        <v>31</v>
      </c>
      <c r="D86" s="26">
        <v>4</v>
      </c>
      <c r="E86" s="26">
        <v>4</v>
      </c>
      <c r="F86" s="24" t="s">
        <v>17</v>
      </c>
      <c r="G86" s="3"/>
      <c r="H86" s="22">
        <f>IF(OR(D86="", E86=""), "", D86-E86)</f>
      </c>
      <c r="I86" s="22">
        <f>IF(OR(H86="",E86=0),"",ABS(H86)/E86*100)</f>
      </c>
    </row>
    <row x14ac:dyDescent="0.25" r="87" customHeight="1" ht="18.75">
      <c r="A87" s="3" t="s">
        <v>75</v>
      </c>
      <c r="B87" s="4" t="s">
        <v>15</v>
      </c>
      <c r="C87" s="24" t="s">
        <v>24</v>
      </c>
      <c r="D87" s="26">
        <v>5</v>
      </c>
      <c r="E87" s="8"/>
      <c r="F87" s="24" t="s">
        <v>91</v>
      </c>
      <c r="G87" s="3" t="s">
        <v>128</v>
      </c>
      <c r="H87" s="22">
        <f>IF(OR(D87="", E87=""), "", D87-E87)</f>
      </c>
      <c r="I87" s="22">
        <f>IF(OR(H87="",E87=0),"",ABS(H87)/E87*100)</f>
      </c>
    </row>
    <row x14ac:dyDescent="0.25" r="88" customHeight="1" ht="18.75">
      <c r="A88" s="3" t="s">
        <v>129</v>
      </c>
      <c r="B88" s="4" t="s">
        <v>15</v>
      </c>
      <c r="C88" s="24" t="s">
        <v>24</v>
      </c>
      <c r="D88" s="26">
        <v>5</v>
      </c>
      <c r="E88" s="26">
        <v>5</v>
      </c>
      <c r="F88" s="24" t="s">
        <v>17</v>
      </c>
      <c r="G88" s="3"/>
      <c r="H88" s="22">
        <f>IF(OR(D88="", E88=""), "", D88-E88)</f>
      </c>
      <c r="I88" s="22">
        <f>IF(OR(H88="",E88=0),"",ABS(H88)/E88*100)</f>
      </c>
    </row>
    <row x14ac:dyDescent="0.25" r="89" customHeight="1" ht="18.75">
      <c r="A89" s="33" t="s">
        <v>130</v>
      </c>
      <c r="B89" s="38"/>
      <c r="C89" s="34"/>
      <c r="D89" s="35"/>
      <c r="E89" s="36"/>
      <c r="F89" s="35"/>
      <c r="G89" s="39"/>
      <c r="H89" s="37">
        <f>IF(OR(D89="", E89=""), "", D89-E89)</f>
      </c>
      <c r="I89" s="37">
        <f>IF(OR(H89="",E89=0),"",ABS(H89)/E89*100)</f>
      </c>
    </row>
    <row x14ac:dyDescent="0.25" r="90" customHeight="1" ht="18.75">
      <c r="A90" s="3" t="s">
        <v>29</v>
      </c>
      <c r="B90" s="4" t="s">
        <v>30</v>
      </c>
      <c r="C90" s="24" t="s">
        <v>31</v>
      </c>
      <c r="D90" s="5">
        <v>0.5</v>
      </c>
      <c r="E90" s="5">
        <v>0.5</v>
      </c>
      <c r="F90" s="24" t="s">
        <v>17</v>
      </c>
      <c r="G90" s="3"/>
      <c r="H90" s="22">
        <f>IF(OR(D90="", E90=""), "", D90-E90)</f>
      </c>
      <c r="I90" s="22">
        <f>IF(OR(H90="",E90=0),"",ABS(H90)/E90*100)</f>
      </c>
    </row>
    <row x14ac:dyDescent="0.25" r="91" customHeight="1" ht="18.75">
      <c r="A91" s="3" t="s">
        <v>129</v>
      </c>
      <c r="B91" s="4" t="s">
        <v>15</v>
      </c>
      <c r="C91" s="24" t="s">
        <v>24</v>
      </c>
      <c r="D91" s="26">
        <v>5</v>
      </c>
      <c r="E91" s="5">
        <v>4.5</v>
      </c>
      <c r="F91" s="24" t="s">
        <v>17</v>
      </c>
      <c r="G91" s="3"/>
      <c r="H91" s="25">
        <f>IF(OR(D91="", E91=""), "", D91-E91)</f>
      </c>
      <c r="I91" s="25">
        <f>IF(OR(H91="",E91=0),"",ABS(H91)/E91*100)</f>
      </c>
    </row>
    <row x14ac:dyDescent="0.25" r="92" customHeight="1" ht="18.75">
      <c r="A92" s="3" t="s">
        <v>75</v>
      </c>
      <c r="B92" s="4" t="s">
        <v>15</v>
      </c>
      <c r="C92" s="24" t="s">
        <v>24</v>
      </c>
      <c r="D92" s="26">
        <v>5</v>
      </c>
      <c r="E92" s="5">
        <v>5.5</v>
      </c>
      <c r="F92" s="24" t="s">
        <v>17</v>
      </c>
      <c r="G92" s="3" t="s">
        <v>131</v>
      </c>
      <c r="H92" s="25">
        <f>IF(OR(D92="", E92=""), "", D92-E92)</f>
      </c>
      <c r="I92" s="25">
        <f>IF(OR(H92="",E92=0),"",ABS(H92)/E92*100)</f>
      </c>
    </row>
    <row x14ac:dyDescent="0.25" r="93" customHeight="1" ht="18.75">
      <c r="A93" s="3" t="s">
        <v>126</v>
      </c>
      <c r="B93" s="4" t="s">
        <v>82</v>
      </c>
      <c r="C93" s="24" t="s">
        <v>132</v>
      </c>
      <c r="D93" s="26">
        <v>8</v>
      </c>
      <c r="E93" s="26">
        <v>8</v>
      </c>
      <c r="F93" s="24" t="s">
        <v>17</v>
      </c>
      <c r="G93" s="3"/>
      <c r="H93" s="22">
        <f>IF(OR(D93="", E93=""), "", D93-E93)</f>
      </c>
      <c r="I93" s="22">
        <f>IF(OR(H93="",E93=0),"",ABS(H93)/E93*100)</f>
      </c>
    </row>
    <row x14ac:dyDescent="0.25" r="94" customHeight="1" ht="18.75">
      <c r="A94" s="3" t="s">
        <v>125</v>
      </c>
      <c r="B94" s="4" t="s">
        <v>82</v>
      </c>
      <c r="C94" s="24" t="s">
        <v>39</v>
      </c>
      <c r="D94" s="26">
        <v>5</v>
      </c>
      <c r="E94" s="26">
        <v>4</v>
      </c>
      <c r="F94" s="24" t="s">
        <v>17</v>
      </c>
      <c r="G94" s="3"/>
      <c r="H94" s="22">
        <f>IF(OR(D94="", E94=""), "", D94-E94)</f>
      </c>
      <c r="I94" s="22">
        <f>IF(OR(H94="",E94=0),"",ABS(H94)/E94*100)</f>
      </c>
    </row>
    <row x14ac:dyDescent="0.25" r="95" customHeight="1" ht="18.75">
      <c r="A95" s="3" t="s">
        <v>133</v>
      </c>
      <c r="B95" s="4" t="s">
        <v>82</v>
      </c>
      <c r="C95" s="24" t="s">
        <v>123</v>
      </c>
      <c r="D95" s="26">
        <v>4</v>
      </c>
      <c r="E95" s="26">
        <v>5</v>
      </c>
      <c r="F95" s="24" t="s">
        <v>17</v>
      </c>
      <c r="G95" s="3"/>
      <c r="H95" s="22">
        <f>IF(OR(D95="", E95=""), "", D95-E95)</f>
      </c>
      <c r="I95" s="22">
        <f>IF(OR(H95="",E95=0),"",ABS(H95)/E95*100)</f>
      </c>
    </row>
    <row x14ac:dyDescent="0.25" r="96" customHeight="1" ht="18.75">
      <c r="A96" s="3" t="s">
        <v>134</v>
      </c>
      <c r="B96" s="4" t="s">
        <v>82</v>
      </c>
      <c r="C96" s="24" t="s">
        <v>132</v>
      </c>
      <c r="D96" s="26">
        <v>5</v>
      </c>
      <c r="E96" s="8"/>
      <c r="F96" s="24" t="s">
        <v>91</v>
      </c>
      <c r="G96" s="3"/>
      <c r="H96" s="22">
        <f>IF(OR(D96="", E96=""), "", D96-E96)</f>
      </c>
      <c r="I96" s="22">
        <f>IF(OR(H96="",E96=0),"",ABS(H96)/E96*100)</f>
      </c>
    </row>
    <row x14ac:dyDescent="0.25" r="97" customHeight="1" ht="18.75">
      <c r="A97" s="33" t="s">
        <v>135</v>
      </c>
      <c r="B97" s="38"/>
      <c r="C97" s="34"/>
      <c r="D97" s="35"/>
      <c r="E97" s="36"/>
      <c r="F97" s="35"/>
      <c r="G97" s="39"/>
      <c r="H97" s="37">
        <f>IF(OR(D97="", E97=""), "", D97-E97)</f>
      </c>
      <c r="I97" s="37">
        <f>IF(OR(H97="",E97=0),"",ABS(H97)/E97*100)</f>
      </c>
    </row>
    <row x14ac:dyDescent="0.25" r="98" customHeight="1" ht="18.75">
      <c r="A98" s="3" t="s">
        <v>29</v>
      </c>
      <c r="B98" s="4" t="s">
        <v>30</v>
      </c>
      <c r="C98" s="24" t="s">
        <v>31</v>
      </c>
      <c r="D98" s="5">
        <v>0.5</v>
      </c>
      <c r="E98" s="5">
        <v>0.5</v>
      </c>
      <c r="F98" s="24" t="s">
        <v>17</v>
      </c>
      <c r="G98" s="3"/>
      <c r="H98" s="22">
        <f>IF(OR(D98="", E98=""), "", D98-E98)</f>
      </c>
      <c r="I98" s="22">
        <f>IF(OR(H98="",E98=0),"",ABS(H98)/E98*100)</f>
      </c>
    </row>
    <row x14ac:dyDescent="0.25" r="99" customHeight="1" ht="18.75">
      <c r="A99" s="3" t="s">
        <v>129</v>
      </c>
      <c r="B99" s="4" t="s">
        <v>15</v>
      </c>
      <c r="C99" s="24" t="s">
        <v>24</v>
      </c>
      <c r="D99" s="26">
        <v>5</v>
      </c>
      <c r="E99" s="26">
        <v>4</v>
      </c>
      <c r="F99" s="24" t="s">
        <v>17</v>
      </c>
      <c r="G99" s="3"/>
      <c r="H99" s="22">
        <f>IF(OR(D99="", E99=""), "", D99-E99)</f>
      </c>
      <c r="I99" s="22">
        <f>IF(OR(H99="",E99=0),"",ABS(H99)/E99*100)</f>
      </c>
    </row>
    <row x14ac:dyDescent="0.25" r="100" customHeight="1" ht="18.75">
      <c r="A100" s="3" t="s">
        <v>134</v>
      </c>
      <c r="B100" s="4" t="s">
        <v>82</v>
      </c>
      <c r="C100" s="24" t="s">
        <v>112</v>
      </c>
      <c r="D100" s="26">
        <v>8</v>
      </c>
      <c r="E100" s="26">
        <v>6</v>
      </c>
      <c r="F100" s="24" t="s">
        <v>17</v>
      </c>
      <c r="G100" s="3"/>
      <c r="H100" s="22">
        <f>IF(OR(D100="", E100=""), "", D100-E100)</f>
      </c>
      <c r="I100" s="25">
        <f>IF(OR(H100="",E100=0),"",ABS(H100)/E100*100)</f>
      </c>
    </row>
    <row x14ac:dyDescent="0.25" r="101" customHeight="1" ht="18.75">
      <c r="A101" s="3" t="s">
        <v>136</v>
      </c>
      <c r="B101" s="4" t="s">
        <v>82</v>
      </c>
      <c r="C101" s="24" t="s">
        <v>28</v>
      </c>
      <c r="D101" s="26">
        <v>4</v>
      </c>
      <c r="E101" s="26">
        <v>6</v>
      </c>
      <c r="F101" s="24" t="s">
        <v>17</v>
      </c>
      <c r="G101" s="3"/>
      <c r="H101" s="22">
        <f>IF(OR(D101="", E101=""), "", D101-E101)</f>
      </c>
      <c r="I101" s="25">
        <f>IF(OR(H101="",E101=0),"",ABS(H101)/E101*100)</f>
      </c>
    </row>
    <row x14ac:dyDescent="0.25" r="102" customHeight="1" ht="18.75">
      <c r="A102" s="3" t="s">
        <v>137</v>
      </c>
      <c r="B102" s="4" t="s">
        <v>82</v>
      </c>
      <c r="C102" s="24" t="s">
        <v>138</v>
      </c>
      <c r="D102" s="26">
        <v>4</v>
      </c>
      <c r="E102" s="8"/>
      <c r="F102" s="24" t="s">
        <v>91</v>
      </c>
      <c r="G102" s="3"/>
      <c r="H102" s="22">
        <f>IF(OR(D102="", E102=""), "", D102-E102)</f>
      </c>
      <c r="I102" s="22">
        <f>IF(OR(H102="",E102=0),"",ABS(H102)/E102*100)</f>
      </c>
    </row>
    <row x14ac:dyDescent="0.25" r="103" customHeight="1" ht="18.75">
      <c r="A103" s="3" t="s">
        <v>139</v>
      </c>
      <c r="B103" s="4" t="s">
        <v>15</v>
      </c>
      <c r="C103" s="24" t="s">
        <v>24</v>
      </c>
      <c r="D103" s="26">
        <v>5</v>
      </c>
      <c r="E103" s="8"/>
      <c r="F103" s="24" t="s">
        <v>91</v>
      </c>
      <c r="G103" s="3"/>
      <c r="H103" s="22">
        <f>IF(OR(D103="", E103=""), "", D103-E103)</f>
      </c>
      <c r="I103" s="22">
        <f>IF(OR(H103="",E103=0),"",ABS(H103)/E103*100)</f>
      </c>
    </row>
    <row x14ac:dyDescent="0.25" r="104" customHeight="1" ht="18.75">
      <c r="A104" s="33" t="s">
        <v>140</v>
      </c>
      <c r="B104" s="38"/>
      <c r="C104" s="34"/>
      <c r="D104" s="35"/>
      <c r="E104" s="36"/>
      <c r="F104" s="35"/>
      <c r="G104" s="39"/>
      <c r="H104" s="37">
        <f>IF(OR(D104="", E104=""), "", D104-E104)</f>
      </c>
      <c r="I104" s="37">
        <f>IF(OR(H104="",E104=0),"",ABS(H104)/E104*100)</f>
      </c>
    </row>
    <row x14ac:dyDescent="0.25" r="105" customHeight="1" ht="18.75">
      <c r="A105" s="3" t="s">
        <v>29</v>
      </c>
      <c r="B105" s="4" t="s">
        <v>30</v>
      </c>
      <c r="C105" s="24" t="s">
        <v>39</v>
      </c>
      <c r="D105" s="5">
        <v>0.5</v>
      </c>
      <c r="E105" s="5">
        <v>0.5</v>
      </c>
      <c r="F105" s="24" t="s">
        <v>17</v>
      </c>
      <c r="G105" s="3"/>
      <c r="H105" s="22">
        <f>IF(OR(D105="", E105=""), "", D105-E105)</f>
      </c>
      <c r="I105" s="22">
        <f>IF(OR(H105="",E105=0),"",ABS(H105)/E105*100)</f>
      </c>
    </row>
    <row x14ac:dyDescent="0.25" r="106" customHeight="1" ht="18.75">
      <c r="A106" s="3" t="s">
        <v>75</v>
      </c>
      <c r="B106" s="4" t="s">
        <v>15</v>
      </c>
      <c r="C106" s="24" t="s">
        <v>24</v>
      </c>
      <c r="D106" s="26">
        <v>5</v>
      </c>
      <c r="E106" s="26">
        <v>5</v>
      </c>
      <c r="F106" s="24" t="s">
        <v>17</v>
      </c>
      <c r="G106" s="3"/>
      <c r="H106" s="22">
        <f>IF(OR(D106="", E106=""), "", D106-E106)</f>
      </c>
      <c r="I106" s="22">
        <f>IF(OR(H106="",E106=0),"",ABS(H106)/E106*100)</f>
      </c>
    </row>
    <row x14ac:dyDescent="0.25" r="107" customHeight="1" ht="18.75">
      <c r="A107" s="3" t="s">
        <v>141</v>
      </c>
      <c r="B107" s="4" t="s">
        <v>82</v>
      </c>
      <c r="C107" s="24" t="s">
        <v>28</v>
      </c>
      <c r="D107" s="26">
        <v>8</v>
      </c>
      <c r="E107" s="26">
        <v>7</v>
      </c>
      <c r="F107" s="24" t="s">
        <v>17</v>
      </c>
      <c r="G107" s="3"/>
      <c r="H107" s="22">
        <f>IF(OR(D107="", E107=""), "", D107-E107)</f>
      </c>
      <c r="I107" s="25">
        <f>IF(OR(H107="",E107=0),"",ABS(H107)/E107*100)</f>
      </c>
    </row>
    <row x14ac:dyDescent="0.25" r="108" customHeight="1" ht="18.75">
      <c r="A108" s="3" t="s">
        <v>142</v>
      </c>
      <c r="B108" s="4" t="s">
        <v>82</v>
      </c>
      <c r="C108" s="24" t="s">
        <v>39</v>
      </c>
      <c r="D108" s="26">
        <v>10</v>
      </c>
      <c r="E108" s="5">
        <v>7.5</v>
      </c>
      <c r="F108" s="24" t="s">
        <v>17</v>
      </c>
      <c r="G108" s="3"/>
      <c r="H108" s="25">
        <f>IF(OR(D108="", E108=""), "", D108-E108)</f>
      </c>
      <c r="I108" s="25">
        <f>IF(OR(H108="",E108=0),"",ABS(H108)/E108*100)</f>
      </c>
    </row>
    <row x14ac:dyDescent="0.25" r="109" customHeight="1" ht="18.75">
      <c r="A109" s="3" t="s">
        <v>143</v>
      </c>
      <c r="B109" s="4" t="s">
        <v>82</v>
      </c>
      <c r="C109" s="24" t="s">
        <v>20</v>
      </c>
      <c r="D109" s="26">
        <v>6</v>
      </c>
      <c r="E109" s="26">
        <v>5</v>
      </c>
      <c r="F109" s="24" t="s">
        <v>17</v>
      </c>
      <c r="G109" s="3"/>
      <c r="H109" s="22">
        <f>IF(OR(D109="", E109=""), "", D109-E109)</f>
      </c>
      <c r="I109" s="22">
        <f>IF(OR(H109="",E109=0),"",ABS(H109)/E109*100)</f>
      </c>
    </row>
    <row x14ac:dyDescent="0.25" r="110" customHeight="1" ht="18.75">
      <c r="A110" s="3" t="s">
        <v>92</v>
      </c>
      <c r="B110" s="4" t="s">
        <v>15</v>
      </c>
      <c r="C110" s="24" t="s">
        <v>24</v>
      </c>
      <c r="D110" s="26">
        <v>5</v>
      </c>
      <c r="E110" s="26">
        <v>5</v>
      </c>
      <c r="F110" s="24" t="s">
        <v>17</v>
      </c>
      <c r="G110" s="3"/>
      <c r="H110" s="22">
        <f>IF(OR(D110="", E110=""), "", D110-E110)</f>
      </c>
      <c r="I110" s="22">
        <f>IF(OR(H110="",E110=0),"",ABS(H110)/E110*100)</f>
      </c>
    </row>
    <row x14ac:dyDescent="0.25" r="111" customHeight="1" ht="18.75">
      <c r="A111" s="3" t="s">
        <v>144</v>
      </c>
      <c r="B111" s="4" t="s">
        <v>82</v>
      </c>
      <c r="C111" s="24" t="s">
        <v>31</v>
      </c>
      <c r="D111" s="26">
        <v>6</v>
      </c>
      <c r="E111" s="5">
        <v>5.5</v>
      </c>
      <c r="F111" s="24" t="s">
        <v>17</v>
      </c>
      <c r="G111" s="3"/>
      <c r="H111" s="25">
        <f>IF(OR(D111="", E111=""), "", D111-E111)</f>
      </c>
      <c r="I111" s="25">
        <f>IF(OR(H111="",E111=0),"",ABS(H111)/E111*100)</f>
      </c>
    </row>
    <row x14ac:dyDescent="0.25" r="112" customHeight="1" ht="18.75">
      <c r="A112" s="33" t="s">
        <v>145</v>
      </c>
      <c r="B112" s="38"/>
      <c r="C112" s="34"/>
      <c r="D112" s="35"/>
      <c r="E112" s="36"/>
      <c r="F112" s="35"/>
      <c r="G112" s="39"/>
      <c r="H112" s="37">
        <f>IF(OR(D112="", E112=""), "", D112-E112)</f>
      </c>
      <c r="I112" s="37">
        <f>IF(OR(H112="",E112=0),"",ABS(H112)/E112*100)</f>
      </c>
    </row>
    <row x14ac:dyDescent="0.25" r="113" customHeight="1" ht="18.75">
      <c r="A113" s="3" t="s">
        <v>29</v>
      </c>
      <c r="B113" s="4" t="s">
        <v>30</v>
      </c>
      <c r="C113" s="24" t="s">
        <v>20</v>
      </c>
      <c r="D113" s="5">
        <v>0.5</v>
      </c>
      <c r="E113" s="5">
        <v>0.5</v>
      </c>
      <c r="F113" s="24" t="s">
        <v>17</v>
      </c>
      <c r="G113" s="3"/>
      <c r="H113" s="22">
        <f>IF(OR(D113="", E113=""), "", D113-E113)</f>
      </c>
      <c r="I113" s="22">
        <f>IF(OR(H113="",E113=0),"",ABS(H113)/E113*100)</f>
      </c>
    </row>
    <row x14ac:dyDescent="0.25" r="114" customHeight="1" ht="18.75">
      <c r="A114" s="3" t="s">
        <v>75</v>
      </c>
      <c r="B114" s="4" t="s">
        <v>15</v>
      </c>
      <c r="C114" s="24" t="s">
        <v>24</v>
      </c>
      <c r="D114" s="26">
        <v>5</v>
      </c>
      <c r="E114" s="8"/>
      <c r="F114" s="24" t="s">
        <v>146</v>
      </c>
      <c r="G114" s="3"/>
      <c r="H114" s="22">
        <f>IF(OR(D114="", E114=""), "", D114-E114)</f>
      </c>
      <c r="I114" s="22">
        <f>IF(OR(H114="",E114=0),"",ABS(H114)/E114*100)</f>
      </c>
    </row>
    <row x14ac:dyDescent="0.25" r="115" customHeight="1" ht="18.75">
      <c r="A115" s="3" t="s">
        <v>147</v>
      </c>
      <c r="B115" s="4" t="s">
        <v>15</v>
      </c>
      <c r="C115" s="24" t="s">
        <v>24</v>
      </c>
      <c r="D115" s="26">
        <v>5</v>
      </c>
      <c r="E115" s="8"/>
      <c r="F115" s="24" t="s">
        <v>146</v>
      </c>
      <c r="G115" s="3" t="s">
        <v>148</v>
      </c>
      <c r="H115" s="22"/>
      <c r="I115" s="22"/>
    </row>
    <row x14ac:dyDescent="0.25" r="116" customHeight="1" ht="18.75">
      <c r="A116" s="3" t="s">
        <v>149</v>
      </c>
      <c r="B116" s="4" t="s">
        <v>82</v>
      </c>
      <c r="C116" s="24" t="s">
        <v>123</v>
      </c>
      <c r="D116" s="26">
        <v>8</v>
      </c>
      <c r="E116" s="8"/>
      <c r="F116" s="24" t="s">
        <v>146</v>
      </c>
      <c r="G116" s="3"/>
      <c r="H116" s="22">
        <f>IF(OR(D116="", E116=""), "", D116-E116)</f>
      </c>
      <c r="I116" s="22">
        <f>IF(OR(H116="",E116=0),"",ABS(H116)/E116*100)</f>
      </c>
    </row>
    <row x14ac:dyDescent="0.25" r="117" customHeight="1" ht="18.75">
      <c r="A117" s="3" t="s">
        <v>150</v>
      </c>
      <c r="B117" s="4" t="s">
        <v>82</v>
      </c>
      <c r="C117" s="24" t="s">
        <v>39</v>
      </c>
      <c r="D117" s="26">
        <v>10</v>
      </c>
      <c r="E117" s="8"/>
      <c r="F117" s="24" t="s">
        <v>146</v>
      </c>
      <c r="G117" s="3"/>
      <c r="H117" s="22">
        <f>IF(OR(D117="", E117=""), "", D117-E117)</f>
      </c>
      <c r="I117" s="22">
        <f>IF(OR(H117="",E117=0),"",ABS(H117)/E117*100)</f>
      </c>
    </row>
    <row x14ac:dyDescent="0.25" r="118" customHeight="1" ht="18.75">
      <c r="A118" s="3" t="s">
        <v>151</v>
      </c>
      <c r="B118" s="4" t="s">
        <v>82</v>
      </c>
      <c r="C118" s="24" t="s">
        <v>28</v>
      </c>
      <c r="D118" s="26">
        <v>8</v>
      </c>
      <c r="E118" s="8"/>
      <c r="F118" s="24" t="s">
        <v>146</v>
      </c>
      <c r="G118" s="3" t="s">
        <v>152</v>
      </c>
      <c r="H118" s="22">
        <f>IF(OR(D118="", E118=""), "", D118-E118)</f>
      </c>
      <c r="I118" s="22">
        <f>IF(OR(H118="",E118=0),"",ABS(H118)/E118*100)</f>
      </c>
    </row>
    <row x14ac:dyDescent="0.25" r="119" customHeight="1" ht="18.75">
      <c r="A119" s="3" t="s">
        <v>153</v>
      </c>
      <c r="B119" s="4" t="s">
        <v>82</v>
      </c>
      <c r="C119" s="24" t="s">
        <v>41</v>
      </c>
      <c r="D119" s="26">
        <v>6</v>
      </c>
      <c r="E119" s="8"/>
      <c r="F119" s="24" t="s">
        <v>146</v>
      </c>
      <c r="G119" s="3"/>
      <c r="H119" s="22"/>
      <c r="I119" s="22"/>
    </row>
    <row x14ac:dyDescent="0.25" r="120" customHeight="1" ht="18.75">
      <c r="A120" s="3" t="s">
        <v>92</v>
      </c>
      <c r="B120" s="4" t="s">
        <v>15</v>
      </c>
      <c r="C120" s="24" t="s">
        <v>24</v>
      </c>
      <c r="D120" s="26">
        <v>5</v>
      </c>
      <c r="E120" s="8"/>
      <c r="F120" s="24" t="s">
        <v>146</v>
      </c>
      <c r="G120" s="3"/>
      <c r="H120" s="22">
        <f>IF(OR(D120="", E120=""), "", D120-E120)</f>
      </c>
      <c r="I120" s="22">
        <f>IF(OR(H120="",E120=0),"",ABS(H120)/E120*100)</f>
      </c>
    </row>
    <row x14ac:dyDescent="0.25" r="121" customHeight="1" ht="18.75">
      <c r="A121" s="3" t="s">
        <v>137</v>
      </c>
      <c r="B121" s="4" t="s">
        <v>82</v>
      </c>
      <c r="C121" s="24" t="s">
        <v>154</v>
      </c>
      <c r="D121" s="26">
        <v>4</v>
      </c>
      <c r="E121" s="8"/>
      <c r="F121" s="24" t="s">
        <v>146</v>
      </c>
      <c r="G121" s="3"/>
      <c r="H121" s="22"/>
      <c r="I121" s="22"/>
    </row>
    <row x14ac:dyDescent="0.25" r="122" customHeight="1" ht="18.75">
      <c r="A122" s="3" t="s">
        <v>155</v>
      </c>
      <c r="B122" s="4" t="s">
        <v>82</v>
      </c>
      <c r="C122" s="24" t="s">
        <v>118</v>
      </c>
      <c r="D122" s="26">
        <v>8</v>
      </c>
      <c r="E122" s="8"/>
      <c r="F122" s="24" t="s">
        <v>146</v>
      </c>
      <c r="G122" s="3"/>
      <c r="H122" s="22">
        <f>IF(OR(D122="", E122=""), "", D122-E122)</f>
      </c>
      <c r="I122" s="22">
        <f>IF(OR(H122="",E122=0),"",ABS(H122)/E122*100)</f>
      </c>
    </row>
    <row x14ac:dyDescent="0.25" r="123" customHeight="1" ht="18.75">
      <c r="A123" s="3" t="s">
        <v>156</v>
      </c>
      <c r="B123" s="4" t="s">
        <v>78</v>
      </c>
      <c r="C123" s="24" t="s">
        <v>24</v>
      </c>
      <c r="D123" s="26">
        <v>20</v>
      </c>
      <c r="E123" s="8"/>
      <c r="F123" s="24" t="s">
        <v>146</v>
      </c>
      <c r="G123" s="3"/>
      <c r="H123" s="22">
        <f>IF(OR(D123="", E123=""), "", D123-E123)</f>
      </c>
      <c r="I123" s="22">
        <f>IF(OR(H123="",E123=0),"",ABS(H123)/E123*100)</f>
      </c>
    </row>
    <row x14ac:dyDescent="0.25" r="124" customHeight="1" ht="18.75">
      <c r="A124" s="3"/>
      <c r="B124" s="4"/>
      <c r="C124" s="3"/>
      <c r="D124" s="4"/>
      <c r="E124" s="8"/>
      <c r="F124" s="3"/>
      <c r="G124" s="3"/>
      <c r="H124" s="22">
        <f>IF(OR(D124="", E124=""), "", D124-E124)</f>
      </c>
      <c r="I124" s="22">
        <f>IF(OR(H124="",E124=0),"",ABS(H124)/E124*100)</f>
      </c>
    </row>
    <row x14ac:dyDescent="0.25" r="125" customHeight="1" ht="18.75">
      <c r="A125" s="3"/>
      <c r="B125" s="4"/>
      <c r="C125" s="3"/>
      <c r="D125" s="4"/>
      <c r="E125" s="8"/>
      <c r="F125" s="3"/>
      <c r="G125" s="3"/>
      <c r="H125" s="22">
        <f>IF(OR(D125="", E125=""), "", D125-E125)</f>
      </c>
      <c r="I125" s="22">
        <f>IF(OR(H125="",E125=0),"",ABS(H125)/E125*100)</f>
      </c>
    </row>
    <row x14ac:dyDescent="0.25" r="126" customHeight="1" ht="18.75">
      <c r="A126" s="3"/>
      <c r="B126" s="4"/>
      <c r="C126" s="3"/>
      <c r="D126" s="4"/>
      <c r="E126" s="8"/>
      <c r="F126" s="3"/>
      <c r="G126" s="3"/>
      <c r="H126" s="22">
        <f>IF(OR(D126="", E126=""), "", D126-E126)</f>
      </c>
      <c r="I126" s="22">
        <f>IF(OR(H126="",E126=0),"",ABS(H126)/E126*100)</f>
      </c>
    </row>
    <row x14ac:dyDescent="0.25" r="127" customHeight="1" ht="18.75">
      <c r="A127" s="3"/>
      <c r="B127" s="4"/>
      <c r="C127" s="3"/>
      <c r="D127" s="4"/>
      <c r="E127" s="8"/>
      <c r="F127" s="3"/>
      <c r="G127" s="3"/>
      <c r="H127" s="22">
        <f>IF(OR(D127="", E127=""), "", D127-E127)</f>
      </c>
      <c r="I127" s="22">
        <f>IF(OR(H127="",E127=0),"",ABS(H127)/E127*100)</f>
      </c>
    </row>
    <row x14ac:dyDescent="0.25" r="128" customHeight="1" ht="18.75">
      <c r="A128" s="3"/>
      <c r="B128" s="4"/>
      <c r="C128" s="3"/>
      <c r="D128" s="4"/>
      <c r="E128" s="8"/>
      <c r="F128" s="3"/>
      <c r="G128" s="3"/>
      <c r="H128" s="22">
        <f>IF(OR(D128="", E128=""), "", D128-E128)</f>
      </c>
      <c r="I128" s="22">
        <f>IF(OR(H128="",E128=0),"",ABS(H128)/E128*100)</f>
      </c>
    </row>
    <row x14ac:dyDescent="0.25" r="129" customHeight="1" ht="18.75">
      <c r="A129" s="3"/>
      <c r="B129" s="4"/>
      <c r="C129" s="3"/>
      <c r="D129" s="4"/>
      <c r="E129" s="8"/>
      <c r="F129" s="3"/>
      <c r="G129" s="3"/>
      <c r="H129" s="22">
        <f>IF(OR(D129="", E129=""), "", D129-E129)</f>
      </c>
      <c r="I129" s="22">
        <f>IF(OR(H129="",E129=0),"",ABS(H129)/E129*100)</f>
      </c>
    </row>
    <row x14ac:dyDescent="0.25" r="130" customHeight="1" ht="18.75">
      <c r="A130" s="3"/>
      <c r="B130" s="4"/>
      <c r="C130" s="3"/>
      <c r="D130" s="4"/>
      <c r="E130" s="8"/>
      <c r="F130" s="3"/>
      <c r="G130" s="3"/>
      <c r="H130" s="22">
        <f>IF(OR(D130="", E130=""), "", D130-E130)</f>
      </c>
      <c r="I130" s="22">
        <f>IF(OR(H130="",E130=0),"",ABS(H130)/E130*100)</f>
      </c>
    </row>
    <row x14ac:dyDescent="0.25" r="131" customHeight="1" ht="18.75">
      <c r="A131" s="3"/>
      <c r="B131" s="4"/>
      <c r="C131" s="3"/>
      <c r="D131" s="4"/>
      <c r="E131" s="8"/>
      <c r="F131" s="3"/>
      <c r="G131" s="3"/>
      <c r="H131" s="22">
        <f>IF(OR(D131="", E131=""), "", D131-E131)</f>
      </c>
      <c r="I131" s="22">
        <f>IF(OR(H131="",E131=0),"",ABS(H131)/E131*100)</f>
      </c>
    </row>
    <row x14ac:dyDescent="0.25" r="132" customHeight="1" ht="18.75">
      <c r="A132" s="3"/>
      <c r="B132" s="4"/>
      <c r="C132" s="3"/>
      <c r="D132" s="4"/>
      <c r="E132" s="8"/>
      <c r="F132" s="3"/>
      <c r="G132" s="3"/>
      <c r="H132" s="22">
        <f>IF(OR(D132="", E132=""), "", D132-E132)</f>
      </c>
      <c r="I132" s="22">
        <f>IF(OR(H132="",E132=0),"",ABS(H132)/E132*100)</f>
      </c>
    </row>
    <row x14ac:dyDescent="0.25" r="133" customHeight="1" ht="18.75">
      <c r="A133" s="3"/>
      <c r="B133" s="4"/>
      <c r="C133" s="3"/>
      <c r="D133" s="4"/>
      <c r="E133" s="8"/>
      <c r="F133" s="3"/>
      <c r="G133" s="3"/>
      <c r="H133" s="22">
        <f>IF(OR(D133="", E133=""), "", D133-E133)</f>
      </c>
      <c r="I133" s="22">
        <f>IF(OR(H133="",E133=0),"",ABS(H133)/E133*100)</f>
      </c>
    </row>
    <row x14ac:dyDescent="0.25" r="134" customHeight="1" ht="18.75">
      <c r="A134" s="3"/>
      <c r="B134" s="4"/>
      <c r="C134" s="3"/>
      <c r="D134" s="4"/>
      <c r="E134" s="8"/>
      <c r="F134" s="3"/>
      <c r="G134" s="3"/>
      <c r="H134" s="22">
        <f>IF(OR(D134="", E134=""), "", D134-E134)</f>
      </c>
      <c r="I134" s="22">
        <f>IF(OR(H134="",E134=0),"",ABS(H134)/E134*100)</f>
      </c>
    </row>
    <row x14ac:dyDescent="0.25" r="135" customHeight="1" ht="18.75">
      <c r="A135" s="3"/>
      <c r="B135" s="4"/>
      <c r="C135" s="3"/>
      <c r="D135" s="4"/>
      <c r="E135" s="8"/>
      <c r="F135" s="3"/>
      <c r="G135" s="3"/>
      <c r="H135" s="22">
        <f>IF(OR(D135="", E135=""), "", D135-E135)</f>
      </c>
      <c r="I135" s="22">
        <f>IF(OR(H135="",E135=0),"",ABS(H135)/E135*100)</f>
      </c>
    </row>
    <row x14ac:dyDescent="0.25" r="136" customHeight="1" ht="18.75">
      <c r="A136" s="3"/>
      <c r="B136" s="4"/>
      <c r="C136" s="3"/>
      <c r="D136" s="4"/>
      <c r="E136" s="8"/>
      <c r="F136" s="3"/>
      <c r="G136" s="3"/>
      <c r="H136" s="22">
        <f>IF(OR(D136="", E136=""), "", D136-E136)</f>
      </c>
      <c r="I136" s="22">
        <f>IF(OR(H136="",E136=0),"",ABS(H136)/E136*100)</f>
      </c>
    </row>
    <row x14ac:dyDescent="0.25" r="137" customHeight="1" ht="18.75">
      <c r="A137" s="3"/>
      <c r="B137" s="4"/>
      <c r="C137" s="3"/>
      <c r="D137" s="4"/>
      <c r="E137" s="8"/>
      <c r="F137" s="3"/>
      <c r="G137" s="3"/>
      <c r="H137" s="22">
        <f>IF(OR(D137="", E137=""), "", D137-E137)</f>
      </c>
      <c r="I137" s="22">
        <f>IF(OR(H137="",E137=0),"",ABS(H137)/E137*100)</f>
      </c>
    </row>
    <row x14ac:dyDescent="0.25" r="138" customHeight="1" ht="18.75">
      <c r="A138" s="3"/>
      <c r="B138" s="4"/>
      <c r="C138" s="3"/>
      <c r="D138" s="4"/>
      <c r="E138" s="8"/>
      <c r="F138" s="3"/>
      <c r="G138" s="3"/>
      <c r="H138" s="22">
        <f>IF(OR(D138="", E138=""), "", D138-E138)</f>
      </c>
      <c r="I138" s="22">
        <f>IF(OR(H138="",E138=0),"",ABS(H138)/E138*100)</f>
      </c>
    </row>
    <row x14ac:dyDescent="0.25" r="139" customHeight="1" ht="18.75">
      <c r="A139" s="3"/>
      <c r="B139" s="4"/>
      <c r="C139" s="3"/>
      <c r="D139" s="4"/>
      <c r="E139" s="8"/>
      <c r="F139" s="3"/>
      <c r="G139" s="3"/>
      <c r="H139" s="22">
        <f>IF(OR(D139="", E139=""), "", D139-E139)</f>
      </c>
      <c r="I139" s="22">
        <f>IF(OR(H139="",E139=0),"",ABS(H139)/E139*100)</f>
      </c>
    </row>
    <row x14ac:dyDescent="0.25" r="140" customHeight="1" ht="18.75">
      <c r="A140" s="3"/>
      <c r="B140" s="4"/>
      <c r="C140" s="3"/>
      <c r="D140" s="4"/>
      <c r="E140" s="8"/>
      <c r="F140" s="3"/>
      <c r="G140" s="3"/>
      <c r="H140" s="22">
        <f>IF(OR(D140="", E140=""), "", D140-E140)</f>
      </c>
      <c r="I140" s="22">
        <f>IF(OR(H140="",E140=0),"",ABS(H140)/E140*100)</f>
      </c>
    </row>
    <row x14ac:dyDescent="0.25" r="141" customHeight="1" ht="18.75">
      <c r="A141" s="3"/>
      <c r="B141" s="4"/>
      <c r="C141" s="3"/>
      <c r="D141" s="4"/>
      <c r="E141" s="8"/>
      <c r="F141" s="3"/>
      <c r="G141" s="3"/>
      <c r="H141" s="22">
        <f>IF(OR(D141="", E141=""), "", D141-E141)</f>
      </c>
      <c r="I141" s="22">
        <f>IF(OR(H141="",E141=0),"",ABS(H141)/E141*100)</f>
      </c>
    </row>
    <row x14ac:dyDescent="0.25" r="142" customHeight="1" ht="18.75">
      <c r="A142" s="3"/>
      <c r="B142" s="4"/>
      <c r="C142" s="3"/>
      <c r="D142" s="4"/>
      <c r="E142" s="8"/>
      <c r="F142" s="3"/>
      <c r="G142" s="3"/>
      <c r="H142" s="22">
        <f>IF(OR(D142="", E142=""), "", D142-E142)</f>
      </c>
      <c r="I142" s="22">
        <f>IF(OR(H142="",E142=0),"",ABS(H142)/E142*100)</f>
      </c>
    </row>
    <row x14ac:dyDescent="0.25" r="143" customHeight="1" ht="18.75">
      <c r="A143" s="3"/>
      <c r="B143" s="4"/>
      <c r="C143" s="3"/>
      <c r="D143" s="4"/>
      <c r="E143" s="8"/>
      <c r="F143" s="3"/>
      <c r="G143" s="3"/>
      <c r="H143" s="22">
        <f>IF(OR(D143="", E143=""), "", D143-E143)</f>
      </c>
      <c r="I143" s="22">
        <f>IF(OR(H143="",E143=0),"",ABS(H143)/E143*100)</f>
      </c>
    </row>
    <row x14ac:dyDescent="0.25" r="144" customHeight="1" ht="18.75">
      <c r="A144" s="3"/>
      <c r="B144" s="4"/>
      <c r="C144" s="3"/>
      <c r="D144" s="4"/>
      <c r="E144" s="8"/>
      <c r="F144" s="3"/>
      <c r="G144" s="3"/>
      <c r="H144" s="22">
        <f>IF(OR(D144="", E144=""), "", D144-E144)</f>
      </c>
      <c r="I144" s="22">
        <f>IF(OR(H144="",E144=0),"",ABS(H144)/E144*100)</f>
      </c>
    </row>
    <row x14ac:dyDescent="0.25" r="145" customHeight="1" ht="18.75">
      <c r="A145" s="3"/>
      <c r="B145" s="4"/>
      <c r="C145" s="3"/>
      <c r="D145" s="4"/>
      <c r="E145" s="8"/>
      <c r="F145" s="3"/>
      <c r="G145" s="3"/>
      <c r="H145" s="22">
        <f>IF(OR(D145="", E145=""), "", D145-E145)</f>
      </c>
      <c r="I145" s="22">
        <f>IF(OR(H145="",E145=0),"",ABS(H145)/E145*100)</f>
      </c>
    </row>
    <row x14ac:dyDescent="0.25" r="146" customHeight="1" ht="18.75">
      <c r="A146" s="3"/>
      <c r="B146" s="4"/>
      <c r="C146" s="3"/>
      <c r="D146" s="4"/>
      <c r="E146" s="8"/>
      <c r="F146" s="3"/>
      <c r="G146" s="3"/>
      <c r="H146" s="22">
        <f>IF(OR(D146="", E146=""), "", D146-E146)</f>
      </c>
      <c r="I146" s="22">
        <f>IF(OR(H146="",E146=0),"",ABS(H146)/E146*100)</f>
      </c>
    </row>
    <row x14ac:dyDescent="0.25" r="147" customHeight="1" ht="18.75">
      <c r="A147" s="3"/>
      <c r="B147" s="4"/>
      <c r="C147" s="3"/>
      <c r="D147" s="4"/>
      <c r="E147" s="8"/>
      <c r="F147" s="3"/>
      <c r="G147" s="3"/>
      <c r="H147" s="22">
        <f>IF(OR(D147="", E147=""), "", D147-E147)</f>
      </c>
      <c r="I147" s="22">
        <f>IF(OR(H147="",E147=0),"",ABS(H147)/E147*100)</f>
      </c>
    </row>
    <row x14ac:dyDescent="0.25" r="148" customHeight="1" ht="18.75">
      <c r="A148" s="3"/>
      <c r="B148" s="4"/>
      <c r="C148" s="3"/>
      <c r="D148" s="4"/>
      <c r="E148" s="8"/>
      <c r="F148" s="3"/>
      <c r="G148" s="3"/>
      <c r="H148" s="22">
        <f>IF(OR(D148="", E148=""), "", D148-E148)</f>
      </c>
      <c r="I148" s="22">
        <f>IF(OR(H148="",E148=0),"",ABS(H148)/E148*100)</f>
      </c>
    </row>
    <row x14ac:dyDescent="0.25" r="149" customHeight="1" ht="18.75">
      <c r="A149" s="3"/>
      <c r="B149" s="4"/>
      <c r="C149" s="3"/>
      <c r="D149" s="4"/>
      <c r="E149" s="8"/>
      <c r="F149" s="3"/>
      <c r="G149" s="3"/>
      <c r="H149" s="22">
        <f>IF(OR(D149="", E149=""), "", D149-E149)</f>
      </c>
      <c r="I149" s="22">
        <f>IF(OR(H149="",E149=0),"",ABS(H149)/E149*100)</f>
      </c>
    </row>
    <row x14ac:dyDescent="0.25" r="150" customHeight="1" ht="18.75">
      <c r="A150" s="3"/>
      <c r="B150" s="4"/>
      <c r="C150" s="3"/>
      <c r="D150" s="4"/>
      <c r="E150" s="8"/>
      <c r="F150" s="3"/>
      <c r="G150" s="3"/>
      <c r="H150" s="22">
        <f>IF(OR(D150="", E150=""), "", D150-E150)</f>
      </c>
      <c r="I150" s="22">
        <f>IF(OR(H150="",E150=0),"",ABS(H150)/E150*100)</f>
      </c>
    </row>
    <row x14ac:dyDescent="0.25" r="151" customHeight="1" ht="18.75">
      <c r="A151" s="3"/>
      <c r="B151" s="4"/>
      <c r="C151" s="3"/>
      <c r="D151" s="4"/>
      <c r="E151" s="8"/>
      <c r="F151" s="3"/>
      <c r="G151" s="3"/>
      <c r="H151" s="22">
        <f>IF(OR(D151="", E151=""), "", D151-E151)</f>
      </c>
      <c r="I151" s="22">
        <f>IF(OR(H151="",E151=0),"",ABS(H151)/E151*100)</f>
      </c>
    </row>
    <row x14ac:dyDescent="0.25" r="152" customHeight="1" ht="18.75">
      <c r="A152" s="3"/>
      <c r="B152" s="4"/>
      <c r="C152" s="3"/>
      <c r="D152" s="4"/>
      <c r="E152" s="8"/>
      <c r="F152" s="3"/>
      <c r="G152" s="3"/>
      <c r="H152" s="22">
        <f>IF(OR(D152="", E152=""), "", D152-E152)</f>
      </c>
      <c r="I152" s="22">
        <f>IF(OR(H152="",E152=0),"",ABS(H152)/E152*100)</f>
      </c>
    </row>
    <row x14ac:dyDescent="0.25" r="153" customHeight="1" ht="18.75">
      <c r="A153" s="3"/>
      <c r="B153" s="4"/>
      <c r="C153" s="3"/>
      <c r="D153" s="4"/>
      <c r="E153" s="8"/>
      <c r="F153" s="3"/>
      <c r="G153" s="3"/>
      <c r="H153" s="22">
        <f>IF(OR(D153="", E153=""), "", D153-E153)</f>
      </c>
      <c r="I153" s="22">
        <f>IF(OR(H153="",E153=0),"",ABS(H153)/E153*100)</f>
      </c>
    </row>
    <row x14ac:dyDescent="0.25" r="154" customHeight="1" ht="18.75">
      <c r="A154" s="3"/>
      <c r="B154" s="4"/>
      <c r="C154" s="3"/>
      <c r="D154" s="4"/>
      <c r="E154" s="8"/>
      <c r="F154" s="3"/>
      <c r="G154" s="3"/>
      <c r="H154" s="22">
        <f>IF(OR(D154="", E154=""), "", D154-E154)</f>
      </c>
      <c r="I154" s="22">
        <f>IF(OR(H154="",E154=0),"",ABS(H154)/E154*100)</f>
      </c>
    </row>
    <row x14ac:dyDescent="0.25" r="155" customHeight="1" ht="18.75">
      <c r="A155" s="3"/>
      <c r="B155" s="4"/>
      <c r="C155" s="3"/>
      <c r="D155" s="4"/>
      <c r="E155" s="8"/>
      <c r="F155" s="3"/>
      <c r="G155" s="3"/>
      <c r="H155" s="22">
        <f>IF(OR(D155="", E155=""), "", D155-E155)</f>
      </c>
      <c r="I155" s="22">
        <f>IF(OR(H155="",E155=0),"",ABS(H155)/E155*100)</f>
      </c>
    </row>
    <row x14ac:dyDescent="0.25" r="156" customHeight="1" ht="18.75">
      <c r="A156" s="3"/>
      <c r="B156" s="4"/>
      <c r="C156" s="3"/>
      <c r="D156" s="4"/>
      <c r="E156" s="8"/>
      <c r="F156" s="3"/>
      <c r="G156" s="3"/>
      <c r="H156" s="22">
        <f>IF(OR(D156="", E156=""), "", D156-E156)</f>
      </c>
      <c r="I156" s="22">
        <f>IF(OR(H156="",E156=0),"",ABS(H156)/E156*100)</f>
      </c>
    </row>
    <row x14ac:dyDescent="0.25" r="157" customHeight="1" ht="18.75">
      <c r="A157" s="3"/>
      <c r="B157" s="4"/>
      <c r="C157" s="3"/>
      <c r="D157" s="4"/>
      <c r="E157" s="8"/>
      <c r="F157" s="3"/>
      <c r="G157" s="3"/>
      <c r="H157" s="22">
        <f>IF(OR(D157="", E157=""), "", D157-E157)</f>
      </c>
      <c r="I157" s="22">
        <f>IF(OR(H157="",E157=0),"",ABS(H157)/E157*100)</f>
      </c>
    </row>
    <row x14ac:dyDescent="0.25" r="158" customHeight="1" ht="18.75">
      <c r="A158" s="3"/>
      <c r="B158" s="4"/>
      <c r="C158" s="3"/>
      <c r="D158" s="4"/>
      <c r="E158" s="8"/>
      <c r="F158" s="3"/>
      <c r="G158" s="3"/>
      <c r="H158" s="22">
        <f>IF(OR(D158="", E158=""), "", D158-E158)</f>
      </c>
      <c r="I158" s="22">
        <f>IF(OR(H158="",E158=0),"",ABS(H158)/E158*100)</f>
      </c>
    </row>
    <row x14ac:dyDescent="0.25" r="159" customHeight="1" ht="18.75">
      <c r="A159" s="3"/>
      <c r="B159" s="4"/>
      <c r="C159" s="3"/>
      <c r="D159" s="4"/>
      <c r="E159" s="8"/>
      <c r="F159" s="3"/>
      <c r="G159" s="3"/>
      <c r="H159" s="22">
        <f>IF(OR(D159="", E159=""), "", D159-E159)</f>
      </c>
      <c r="I159" s="22">
        <f>IF(OR(H159="",E159=0),"",ABS(H159)/E159*100)</f>
      </c>
    </row>
    <row x14ac:dyDescent="0.25" r="160" customHeight="1" ht="18.75">
      <c r="A160" s="3"/>
      <c r="B160" s="4"/>
      <c r="C160" s="3"/>
      <c r="D160" s="4"/>
      <c r="E160" s="8"/>
      <c r="F160" s="3"/>
      <c r="G160" s="3"/>
      <c r="H160" s="22">
        <f>IF(OR(D160="", E160=""), "", D160-E160)</f>
      </c>
      <c r="I160" s="22">
        <f>IF(OR(H160="",E160=0),"",ABS(H160)/E160*100)</f>
      </c>
    </row>
    <row x14ac:dyDescent="0.25" r="161" customHeight="1" ht="18.75">
      <c r="A161" s="3"/>
      <c r="B161" s="4"/>
      <c r="C161" s="3"/>
      <c r="D161" s="4"/>
      <c r="E161" s="8"/>
      <c r="F161" s="3"/>
      <c r="G161" s="3"/>
      <c r="H161" s="22">
        <f>IF(OR(D161="", E161=""), "", D161-E161)</f>
      </c>
      <c r="I161" s="22">
        <f>IF(OR(H161="",E161=0),"",ABS(H161)/E161*100)</f>
      </c>
    </row>
    <row x14ac:dyDescent="0.25" r="162" customHeight="1" ht="18.75">
      <c r="A162" s="3"/>
      <c r="B162" s="4"/>
      <c r="C162" s="3"/>
      <c r="D162" s="4"/>
      <c r="E162" s="8"/>
      <c r="F162" s="3"/>
      <c r="G162" s="3"/>
      <c r="H162" s="22">
        <f>IF(OR(D162="", E162=""), "", D162-E162)</f>
      </c>
      <c r="I162" s="22">
        <f>IF(OR(H162="",E162=0),"",ABS(H162)/E162*100)</f>
      </c>
    </row>
    <row x14ac:dyDescent="0.25" r="163" customHeight="1" ht="18.75">
      <c r="A163" s="3"/>
      <c r="B163" s="4"/>
      <c r="C163" s="3"/>
      <c r="D163" s="4"/>
      <c r="E163" s="8"/>
      <c r="F163" s="3"/>
      <c r="G163" s="3"/>
      <c r="H163" s="22">
        <f>IF(OR(D163="", E163=""), "", D163-E163)</f>
      </c>
      <c r="I163" s="22">
        <f>IF(OR(H163="",E163=0),"",ABS(H163)/E163*100)</f>
      </c>
    </row>
    <row x14ac:dyDescent="0.25" r="164" customHeight="1" ht="18.75">
      <c r="A164" s="3"/>
      <c r="B164" s="4"/>
      <c r="C164" s="3"/>
      <c r="D164" s="4"/>
      <c r="E164" s="8"/>
      <c r="F164" s="3"/>
      <c r="G164" s="3"/>
      <c r="H164" s="22">
        <f>IF(OR(D164="", E164=""), "", D164-E164)</f>
      </c>
      <c r="I164" s="22">
        <f>IF(OR(H164="",E164=0),"",ABS(H164)/E164*100)</f>
      </c>
    </row>
    <row x14ac:dyDescent="0.25" r="165" customHeight="1" ht="18.75">
      <c r="A165" s="3"/>
      <c r="B165" s="4"/>
      <c r="C165" s="3"/>
      <c r="D165" s="4"/>
      <c r="E165" s="8"/>
      <c r="F165" s="3"/>
      <c r="G165" s="3"/>
      <c r="H165" s="22">
        <f>IF(OR(D165="", E165=""), "", D165-E165)</f>
      </c>
      <c r="I165" s="22">
        <f>IF(OR(H165="",E165=0),"",ABS(H165)/E165*100)</f>
      </c>
    </row>
    <row x14ac:dyDescent="0.25" r="166" customHeight="1" ht="18.75">
      <c r="A166" s="3"/>
      <c r="B166" s="4"/>
      <c r="C166" s="3"/>
      <c r="D166" s="4"/>
      <c r="E166" s="8"/>
      <c r="F166" s="3"/>
      <c r="G166" s="3"/>
      <c r="H166" s="22">
        <f>IF(OR(D166="", E166=""), "", D166-E166)</f>
      </c>
      <c r="I166" s="22">
        <f>IF(OR(H166="",E166=0),"",ABS(H166)/E166*100)</f>
      </c>
    </row>
    <row x14ac:dyDescent="0.25" r="167" customHeight="1" ht="18.75">
      <c r="A167" s="3"/>
      <c r="B167" s="4"/>
      <c r="C167" s="3"/>
      <c r="D167" s="4"/>
      <c r="E167" s="8"/>
      <c r="F167" s="3"/>
      <c r="G167" s="3"/>
      <c r="H167" s="22">
        <f>IF(OR(D167="", E167=""), "", D167-E167)</f>
      </c>
      <c r="I167" s="22">
        <f>IF(OR(H167="",E167=0),"",ABS(H167)/E167*100)</f>
      </c>
    </row>
    <row x14ac:dyDescent="0.25" r="168" customHeight="1" ht="18.75">
      <c r="A168" s="3"/>
      <c r="B168" s="4"/>
      <c r="C168" s="3"/>
      <c r="D168" s="4"/>
      <c r="E168" s="8"/>
      <c r="F168" s="3"/>
      <c r="G168" s="3"/>
      <c r="H168" s="22">
        <f>IF(OR(D168="", E168=""), "", D168-E168)</f>
      </c>
      <c r="I168" s="22">
        <f>IF(OR(H168="",E168=0),"",ABS(H168)/E168*100)</f>
      </c>
    </row>
    <row x14ac:dyDescent="0.25" r="169" customHeight="1" ht="18.75">
      <c r="A169" s="3"/>
      <c r="B169" s="4"/>
      <c r="C169" s="3"/>
      <c r="D169" s="4"/>
      <c r="E169" s="8"/>
      <c r="F169" s="3"/>
      <c r="G169" s="3"/>
      <c r="H169" s="22">
        <f>IF(OR(D169="", E169=""), "", D169-E169)</f>
      </c>
      <c r="I169" s="22">
        <f>IF(OR(H169="",E169=0),"",ABS(H169)/E169*100)</f>
      </c>
    </row>
    <row x14ac:dyDescent="0.25" r="170" customHeight="1" ht="18.75">
      <c r="A170" s="3"/>
      <c r="B170" s="4"/>
      <c r="C170" s="3"/>
      <c r="D170" s="4"/>
      <c r="E170" s="8"/>
      <c r="F170" s="3"/>
      <c r="G170" s="3"/>
      <c r="H170" s="22">
        <f>IF(OR(D170="", E170=""), "", D170-E170)</f>
      </c>
      <c r="I170" s="22">
        <f>IF(OR(H170="",E170=0),"",ABS(H170)/E170*100)</f>
      </c>
    </row>
    <row x14ac:dyDescent="0.25" r="171" customHeight="1" ht="18.75">
      <c r="A171" s="3"/>
      <c r="B171" s="4"/>
      <c r="C171" s="3"/>
      <c r="D171" s="4"/>
      <c r="E171" s="8"/>
      <c r="F171" s="3"/>
      <c r="G171" s="3"/>
      <c r="H171" s="22">
        <f>IF(OR(D171="", E171=""), "", D171-E171)</f>
      </c>
      <c r="I171" s="22">
        <f>IF(OR(H171="",E171=0),"",ABS(H171)/E171*100)</f>
      </c>
    </row>
    <row x14ac:dyDescent="0.25" r="172" customHeight="1" ht="18.75">
      <c r="A172" s="3"/>
      <c r="B172" s="4"/>
      <c r="C172" s="3"/>
      <c r="D172" s="4"/>
      <c r="E172" s="8"/>
      <c r="F172" s="3"/>
      <c r="G172" s="3"/>
      <c r="H172" s="22">
        <f>IF(OR(D172="", E172=""), "", D172-E172)</f>
      </c>
      <c r="I172" s="22">
        <f>IF(OR(H172="",E172=0),"",ABS(H172)/E172*100)</f>
      </c>
    </row>
    <row x14ac:dyDescent="0.25" r="173" customHeight="1" ht="18.75">
      <c r="A173" s="3"/>
      <c r="B173" s="4"/>
      <c r="C173" s="3"/>
      <c r="D173" s="4"/>
      <c r="E173" s="8"/>
      <c r="F173" s="3"/>
      <c r="G173" s="3"/>
      <c r="H173" s="22">
        <f>IF(OR(D173="", E173=""), "", D173-E173)</f>
      </c>
      <c r="I173" s="22">
        <f>IF(OR(H173="",E173=0),"",ABS(H173)/E173*100)</f>
      </c>
    </row>
    <row x14ac:dyDescent="0.25" r="174" customHeight="1" ht="18.75">
      <c r="A174" s="3"/>
      <c r="B174" s="4"/>
      <c r="C174" s="3"/>
      <c r="D174" s="4"/>
      <c r="E174" s="8"/>
      <c r="F174" s="3"/>
      <c r="G174" s="3"/>
      <c r="H174" s="22">
        <f>IF(OR(D174="", E174=""), "", D174-E174)</f>
      </c>
      <c r="I174" s="22">
        <f>IF(OR(H174="",E174=0),"",ABS(H174)/E174*100)</f>
      </c>
    </row>
    <row x14ac:dyDescent="0.25" r="175" customHeight="1" ht="18.75">
      <c r="A175" s="3"/>
      <c r="B175" s="4"/>
      <c r="C175" s="3"/>
      <c r="D175" s="4"/>
      <c r="E175" s="8"/>
      <c r="F175" s="3"/>
      <c r="G175" s="3"/>
      <c r="H175" s="22">
        <f>IF(OR(D175="", E175=""), "", D175-E175)</f>
      </c>
      <c r="I175" s="22">
        <f>IF(OR(H175="",E175=0),"",ABS(H175)/E175*100)</f>
      </c>
    </row>
    <row x14ac:dyDescent="0.25" r="176" customHeight="1" ht="18.75">
      <c r="A176" s="3"/>
      <c r="B176" s="4"/>
      <c r="C176" s="3"/>
      <c r="D176" s="4"/>
      <c r="E176" s="8"/>
      <c r="F176" s="3"/>
      <c r="G176" s="3"/>
      <c r="H176" s="22">
        <f>IF(OR(D176="", E176=""), "", D176-E176)</f>
      </c>
      <c r="I176" s="22">
        <f>IF(OR(H176="",E176=0),"",ABS(H176)/E176*100)</f>
      </c>
    </row>
    <row x14ac:dyDescent="0.25" r="177" customHeight="1" ht="18.75">
      <c r="A177" s="3"/>
      <c r="B177" s="4"/>
      <c r="C177" s="3"/>
      <c r="D177" s="4"/>
      <c r="E177" s="8"/>
      <c r="F177" s="3"/>
      <c r="G177" s="3"/>
      <c r="H177" s="22">
        <f>IF(OR(D177="", E177=""), "", D177-E177)</f>
      </c>
      <c r="I177" s="22">
        <f>IF(OR(H177="",E177=0),"",ABS(H177)/E177*100)</f>
      </c>
    </row>
    <row x14ac:dyDescent="0.25" r="178" customHeight="1" ht="18.75">
      <c r="A178" s="3"/>
      <c r="B178" s="4"/>
      <c r="C178" s="3"/>
      <c r="D178" s="4"/>
      <c r="E178" s="8"/>
      <c r="F178" s="3"/>
      <c r="G178" s="3"/>
      <c r="H178" s="22">
        <f>IF(OR(D178="", E178=""), "", D178-E178)</f>
      </c>
      <c r="I178" s="22">
        <f>IF(OR(H178="",E178=0),"",ABS(H178)/E178*100)</f>
      </c>
    </row>
    <row x14ac:dyDescent="0.25" r="179" customHeight="1" ht="18.75">
      <c r="A179" s="3"/>
      <c r="B179" s="4"/>
      <c r="C179" s="3"/>
      <c r="D179" s="4"/>
      <c r="E179" s="8"/>
      <c r="F179" s="3"/>
      <c r="G179" s="3"/>
      <c r="H179" s="22">
        <f>IF(OR(D179="", E179=""), "", D179-E179)</f>
      </c>
      <c r="I179" s="22">
        <f>IF(OR(H179="",E179=0),"",ABS(H179)/E179*100)</f>
      </c>
    </row>
    <row x14ac:dyDescent="0.25" r="180" customHeight="1" ht="18.75">
      <c r="A180" s="3"/>
      <c r="B180" s="4"/>
      <c r="C180" s="3"/>
      <c r="D180" s="4"/>
      <c r="E180" s="8"/>
      <c r="F180" s="3"/>
      <c r="G180" s="3"/>
      <c r="H180" s="22">
        <f>IF(OR(D180="", E180=""), "", D180-E180)</f>
      </c>
      <c r="I180" s="22">
        <f>IF(OR(H180="",E180=0),"",ABS(H180)/E180*100)</f>
      </c>
    </row>
    <row x14ac:dyDescent="0.25" r="181" customHeight="1" ht="18.75">
      <c r="A181" s="3"/>
      <c r="B181" s="4"/>
      <c r="C181" s="3"/>
      <c r="D181" s="4"/>
      <c r="E181" s="8"/>
      <c r="F181" s="3"/>
      <c r="G181" s="3"/>
      <c r="H181" s="22">
        <f>IF(OR(D181="", E181=""), "", D181-E181)</f>
      </c>
      <c r="I181" s="22">
        <f>IF(OR(H181="",E181=0),"",ABS(H181)/E181*100)</f>
      </c>
    </row>
    <row x14ac:dyDescent="0.25" r="182" customHeight="1" ht="18.75">
      <c r="A182" s="3"/>
      <c r="B182" s="4"/>
      <c r="C182" s="3"/>
      <c r="D182" s="4"/>
      <c r="E182" s="8"/>
      <c r="F182" s="3"/>
      <c r="G182" s="3"/>
      <c r="H182" s="22">
        <f>IF(OR(D182="", E182=""), "", D182-E182)</f>
      </c>
      <c r="I182" s="22">
        <f>IF(OR(H182="",E182=0),"",ABS(H182)/E182*100)</f>
      </c>
    </row>
    <row x14ac:dyDescent="0.25" r="183" customHeight="1" ht="18.75">
      <c r="A183" s="3"/>
      <c r="B183" s="4"/>
      <c r="C183" s="3"/>
      <c r="D183" s="4"/>
      <c r="E183" s="8"/>
      <c r="F183" s="3"/>
      <c r="G183" s="3"/>
      <c r="H183" s="22">
        <f>IF(OR(D183="", E183=""), "", D183-E183)</f>
      </c>
      <c r="I183" s="22">
        <f>IF(OR(H183="",E183=0),"",ABS(H183)/E183*100)</f>
      </c>
    </row>
    <row x14ac:dyDescent="0.25" r="184" customHeight="1" ht="18.75">
      <c r="A184" s="3"/>
      <c r="B184" s="4"/>
      <c r="C184" s="3"/>
      <c r="D184" s="4"/>
      <c r="E184" s="8"/>
      <c r="F184" s="3"/>
      <c r="G184" s="3"/>
      <c r="H184" s="22">
        <f>IF(OR(D184="", E184=""), "", D184-E184)</f>
      </c>
      <c r="I184" s="22">
        <f>IF(OR(H184="",E184=0),"",ABS(H184)/E184*100)</f>
      </c>
    </row>
    <row x14ac:dyDescent="0.25" r="185" customHeight="1" ht="18.75">
      <c r="A185" s="3"/>
      <c r="B185" s="4"/>
      <c r="C185" s="3"/>
      <c r="D185" s="4"/>
      <c r="E185" s="8"/>
      <c r="F185" s="3"/>
      <c r="G185" s="3"/>
      <c r="H185" s="22">
        <f>IF(OR(D185="", E185=""), "", D185-E185)</f>
      </c>
      <c r="I185" s="22">
        <f>IF(OR(H185="",E185=0),"",ABS(H185)/E185*100)</f>
      </c>
    </row>
    <row x14ac:dyDescent="0.25" r="186" customHeight="1" ht="18.75">
      <c r="A186" s="3"/>
      <c r="B186" s="4"/>
      <c r="C186" s="3"/>
      <c r="D186" s="4"/>
      <c r="E186" s="8"/>
      <c r="F186" s="3"/>
      <c r="G186" s="3"/>
      <c r="H186" s="22">
        <f>IF(OR(D186="", E186=""), "", D186-E186)</f>
      </c>
      <c r="I186" s="22">
        <f>IF(OR(H186="",E186=0),"",ABS(H186)/E186*100)</f>
      </c>
    </row>
    <row x14ac:dyDescent="0.25" r="187" customHeight="1" ht="18.75">
      <c r="A187" s="3"/>
      <c r="B187" s="4"/>
      <c r="C187" s="3"/>
      <c r="D187" s="4"/>
      <c r="E187" s="8"/>
      <c r="F187" s="3"/>
      <c r="G187" s="3"/>
      <c r="H187" s="22">
        <f>IF(OR(D187="", E187=""), "", D187-E187)</f>
      </c>
      <c r="I187" s="22">
        <f>IF(OR(H187="",E187=0),"",ABS(H187)/E187*100)</f>
      </c>
    </row>
    <row x14ac:dyDescent="0.25" r="188" customHeight="1" ht="18.75">
      <c r="A188" s="3"/>
      <c r="B188" s="4"/>
      <c r="C188" s="3"/>
      <c r="D188" s="4"/>
      <c r="E188" s="8"/>
      <c r="F188" s="3"/>
      <c r="G188" s="3"/>
      <c r="H188" s="22">
        <f>IF(OR(D188="", E188=""), "", D188-E188)</f>
      </c>
      <c r="I188" s="22">
        <f>IF(OR(H188="",E188=0),"",ABS(H188)/E188*100)</f>
      </c>
    </row>
    <row x14ac:dyDescent="0.25" r="189" customHeight="1" ht="18.75">
      <c r="A189" s="3"/>
      <c r="B189" s="4"/>
      <c r="C189" s="3"/>
      <c r="D189" s="4"/>
      <c r="E189" s="8"/>
      <c r="F189" s="3"/>
      <c r="G189" s="3"/>
      <c r="H189" s="22">
        <f>IF(OR(D189="", E189=""), "", D189-E189)</f>
      </c>
      <c r="I189" s="22">
        <f>IF(OR(H189="",E189=0),"",ABS(H189)/E189*100)</f>
      </c>
    </row>
    <row x14ac:dyDescent="0.25" r="190" customHeight="1" ht="18.75">
      <c r="A190" s="3"/>
      <c r="B190" s="4"/>
      <c r="C190" s="3"/>
      <c r="D190" s="4"/>
      <c r="E190" s="8"/>
      <c r="F190" s="3"/>
      <c r="G190" s="3"/>
      <c r="H190" s="22">
        <f>IF(OR(D190="", E190=""), "", D190-E190)</f>
      </c>
      <c r="I190" s="22">
        <f>IF(OR(H190="",E190=0),"",ABS(H190)/E190*100)</f>
      </c>
    </row>
    <row x14ac:dyDescent="0.25" r="191" customHeight="1" ht="18.75">
      <c r="A191" s="3"/>
      <c r="B191" s="4"/>
      <c r="C191" s="3"/>
      <c r="D191" s="4"/>
      <c r="E191" s="8"/>
      <c r="F191" s="3"/>
      <c r="G191" s="3"/>
      <c r="H191" s="22">
        <f>IF(OR(D191="", E191=""), "", D191-E191)</f>
      </c>
      <c r="I191" s="22">
        <f>IF(OR(H191="",E191=0),"",ABS(H191)/E191*100)</f>
      </c>
    </row>
    <row x14ac:dyDescent="0.25" r="192" customHeight="1" ht="18.75">
      <c r="A192" s="3"/>
      <c r="B192" s="4"/>
      <c r="C192" s="3"/>
      <c r="D192" s="4"/>
      <c r="E192" s="8"/>
      <c r="F192" s="3"/>
      <c r="G192" s="3"/>
      <c r="H192" s="22">
        <f>IF(OR(D192="", E192=""), "", D192-E192)</f>
      </c>
      <c r="I192" s="22">
        <f>IF(OR(H192="",E192=0),"",ABS(H192)/E192*100)</f>
      </c>
    </row>
    <row x14ac:dyDescent="0.25" r="193" customHeight="1" ht="18.75">
      <c r="A193" s="3"/>
      <c r="B193" s="4"/>
      <c r="C193" s="3"/>
      <c r="D193" s="4"/>
      <c r="E193" s="8"/>
      <c r="F193" s="3"/>
      <c r="G193" s="3"/>
      <c r="H193" s="22">
        <f>IF(OR(D193="", E193=""), "", D193-E193)</f>
      </c>
      <c r="I193" s="22">
        <f>IF(OR(H193="",E193=0),"",ABS(H193)/E193*100)</f>
      </c>
    </row>
    <row x14ac:dyDescent="0.25" r="194" customHeight="1" ht="18.75">
      <c r="A194" s="3"/>
      <c r="B194" s="4"/>
      <c r="C194" s="3"/>
      <c r="D194" s="4"/>
      <c r="E194" s="8"/>
      <c r="F194" s="3"/>
      <c r="G194" s="3"/>
      <c r="H194" s="22">
        <f>IF(OR(D194="", E194=""), "", D194-E194)</f>
      </c>
      <c r="I194" s="22">
        <f>IF(OR(H194="",E194=0),"",ABS(H194)/E194*100)</f>
      </c>
    </row>
    <row x14ac:dyDescent="0.25" r="195" customHeight="1" ht="18.75">
      <c r="A195" s="3"/>
      <c r="B195" s="4"/>
      <c r="C195" s="3"/>
      <c r="D195" s="4"/>
      <c r="E195" s="8"/>
      <c r="F195" s="3"/>
      <c r="G195" s="3"/>
      <c r="H195" s="22">
        <f>IF(OR(D195="", E195=""), "", D195-E195)</f>
      </c>
      <c r="I195" s="22">
        <f>IF(OR(H195="",E195=0),"",ABS(H195)/E195*100)</f>
      </c>
    </row>
    <row x14ac:dyDescent="0.25" r="196" customHeight="1" ht="18.75">
      <c r="A196" s="3"/>
      <c r="B196" s="4"/>
      <c r="C196" s="3"/>
      <c r="D196" s="4"/>
      <c r="E196" s="8"/>
      <c r="F196" s="3"/>
      <c r="G196" s="3"/>
      <c r="H196" s="22">
        <f>IF(OR(D196="", E196=""), "", D196-E196)</f>
      </c>
      <c r="I196" s="22">
        <f>IF(OR(H196="",E196=0),"",ABS(H196)/E196*100)</f>
      </c>
    </row>
    <row x14ac:dyDescent="0.25" r="197" customHeight="1" ht="18.75">
      <c r="A197" s="3"/>
      <c r="B197" s="4"/>
      <c r="C197" s="3"/>
      <c r="D197" s="4"/>
      <c r="E197" s="8"/>
      <c r="F197" s="3"/>
      <c r="G197" s="3"/>
      <c r="H197" s="22">
        <f>IF(OR(D197="", E197=""), "", D197-E197)</f>
      </c>
      <c r="I197" s="22">
        <f>IF(OR(H197="",E197=0),"",ABS(H197)/E197*100)</f>
      </c>
    </row>
    <row x14ac:dyDescent="0.25" r="198" customHeight="1" ht="18.75">
      <c r="A198" s="3"/>
      <c r="B198" s="4"/>
      <c r="C198" s="3"/>
      <c r="D198" s="4"/>
      <c r="E198" s="8"/>
      <c r="F198" s="3"/>
      <c r="G198" s="3"/>
      <c r="H198" s="22">
        <f>IF(OR(D198="", E198=""), "", D198-E198)</f>
      </c>
      <c r="I198" s="22">
        <f>IF(OR(H198="",E198=0),"",ABS(H198)/E198*100)</f>
      </c>
    </row>
    <row x14ac:dyDescent="0.25" r="199" customHeight="1" ht="18.75">
      <c r="A199" s="3"/>
      <c r="B199" s="4"/>
      <c r="C199" s="3"/>
      <c r="D199" s="4"/>
      <c r="E199" s="8"/>
      <c r="F199" s="3"/>
      <c r="G199" s="3"/>
      <c r="H199" s="22">
        <f>IF(OR(D199="", E199=""), "", D199-E199)</f>
      </c>
      <c r="I199" s="22">
        <f>IF(OR(H199="",E199=0),"",ABS(H199)/E199*100)</f>
      </c>
    </row>
    <row x14ac:dyDescent="0.25" r="200" customHeight="1" ht="18.75">
      <c r="A200" s="3"/>
      <c r="B200" s="4"/>
      <c r="C200" s="3"/>
      <c r="D200" s="4"/>
      <c r="E200" s="8"/>
      <c r="F200" s="3"/>
      <c r="G200" s="3"/>
      <c r="H200" s="22">
        <f>IF(OR(D200="", E200=""), "", D200-E200)</f>
      </c>
      <c r="I200" s="22">
        <f>IF(OR(H200="",E200=0),"",ABS(H200)/E200*100)</f>
      </c>
    </row>
    <row x14ac:dyDescent="0.25" r="201" customHeight="1" ht="18.75">
      <c r="A201" s="3"/>
      <c r="B201" s="4"/>
      <c r="C201" s="3"/>
      <c r="D201" s="4"/>
      <c r="E201" s="8"/>
      <c r="F201" s="3"/>
      <c r="G201" s="3"/>
      <c r="H201" s="22">
        <f>IF(OR(D201="", E201=""), "", D201-E201)</f>
      </c>
      <c r="I201" s="22">
        <f>IF(OR(H201="",E201=0),"",ABS(H201)/E201*100)</f>
      </c>
    </row>
    <row x14ac:dyDescent="0.25" r="202" customHeight="1" ht="18.75">
      <c r="A202" s="3"/>
      <c r="B202" s="4"/>
      <c r="C202" s="3"/>
      <c r="D202" s="4"/>
      <c r="E202" s="8"/>
      <c r="F202" s="3"/>
      <c r="G202" s="3"/>
      <c r="H202" s="22">
        <f>IF(OR(D202="", E202=""), "", D202-E202)</f>
      </c>
      <c r="I202" s="22">
        <f>IF(OR(H202="",E202=0),"",ABS(H202)/E202*100)</f>
      </c>
    </row>
    <row x14ac:dyDescent="0.25" r="203" customHeight="1" ht="18.75">
      <c r="A203" s="3"/>
      <c r="B203" s="4"/>
      <c r="C203" s="3"/>
      <c r="D203" s="4"/>
      <c r="E203" s="8"/>
      <c r="F203" s="3"/>
      <c r="G203" s="3"/>
      <c r="H203" s="22">
        <f>IF(OR(D203="", E203=""), "", D203-E203)</f>
      </c>
      <c r="I203" s="22">
        <f>IF(OR(H203="",E203=0),"",ABS(H203)/E203*100)</f>
      </c>
    </row>
    <row x14ac:dyDescent="0.25" r="204" customHeight="1" ht="18.75">
      <c r="A204" s="3"/>
      <c r="B204" s="4"/>
      <c r="C204" s="3"/>
      <c r="D204" s="4"/>
      <c r="E204" s="8"/>
      <c r="F204" s="3"/>
      <c r="G204" s="3"/>
      <c r="H204" s="22">
        <f>IF(OR(D204="", E204=""), "", D204-E204)</f>
      </c>
      <c r="I204" s="22">
        <f>IF(OR(H204="",E204=0),"",ABS(H204)/E204*100)</f>
      </c>
    </row>
    <row x14ac:dyDescent="0.25" r="205" customHeight="1" ht="18.75">
      <c r="A205" s="3"/>
      <c r="B205" s="4"/>
      <c r="C205" s="3"/>
      <c r="D205" s="4"/>
      <c r="E205" s="8"/>
      <c r="F205" s="3"/>
      <c r="G205" s="3"/>
      <c r="H205" s="22">
        <f>IF(OR(D205="", E205=""), "", D205-E205)</f>
      </c>
      <c r="I205" s="22">
        <f>IF(OR(H205="",E205=0),"",ABS(H205)/E205*100)</f>
      </c>
    </row>
    <row x14ac:dyDescent="0.25" r="206" customHeight="1" ht="18.75">
      <c r="A206" s="3"/>
      <c r="B206" s="4"/>
      <c r="C206" s="3"/>
      <c r="D206" s="4"/>
      <c r="E206" s="8"/>
      <c r="F206" s="3"/>
      <c r="G206" s="3"/>
      <c r="H206" s="22">
        <f>IF(OR(D206="", E206=""), "", D206-E206)</f>
      </c>
      <c r="I206" s="22">
        <f>IF(OR(H206="",E206=0),"",ABS(H206)/E206*100)</f>
      </c>
    </row>
    <row x14ac:dyDescent="0.25" r="207" customHeight="1" ht="18.75">
      <c r="A207" s="3"/>
      <c r="B207" s="4"/>
      <c r="C207" s="3"/>
      <c r="D207" s="4"/>
      <c r="E207" s="8"/>
      <c r="F207" s="3"/>
      <c r="G207" s="3"/>
      <c r="H207" s="22">
        <f>IF(OR(D207="", E207=""), "", D207-E207)</f>
      </c>
      <c r="I207" s="22">
        <f>IF(OR(H207="",E207=0),"",ABS(H207)/E207*100)</f>
      </c>
    </row>
    <row x14ac:dyDescent="0.25" r="208" customHeight="1" ht="18.75">
      <c r="A208" s="3"/>
      <c r="B208" s="4"/>
      <c r="C208" s="3"/>
      <c r="D208" s="4"/>
      <c r="E208" s="8"/>
      <c r="F208" s="3"/>
      <c r="G208" s="3"/>
      <c r="H208" s="22">
        <f>IF(OR(D208="", E208=""), "", D208-E208)</f>
      </c>
      <c r="I208" s="22">
        <f>IF(OR(H208="",E208=0),"",ABS(H208)/E208*100)</f>
      </c>
    </row>
    <row x14ac:dyDescent="0.25" r="209" customHeight="1" ht="18.75">
      <c r="A209" s="3"/>
      <c r="B209" s="4"/>
      <c r="C209" s="3"/>
      <c r="D209" s="4"/>
      <c r="E209" s="8"/>
      <c r="F209" s="3"/>
      <c r="G209" s="3"/>
      <c r="H209" s="22">
        <f>IF(OR(D209="", E209=""), "", D209-E209)</f>
      </c>
      <c r="I209" s="22">
        <f>IF(OR(H209="",E209=0),"",ABS(H209)/E209*100)</f>
      </c>
    </row>
    <row x14ac:dyDescent="0.25" r="210" customHeight="1" ht="18.75">
      <c r="A210" s="3"/>
      <c r="B210" s="4"/>
      <c r="C210" s="3"/>
      <c r="D210" s="4"/>
      <c r="E210" s="8"/>
      <c r="F210" s="3"/>
      <c r="G210" s="3"/>
      <c r="H210" s="22">
        <f>IF(OR(D210="", E210=""), "", D210-E210)</f>
      </c>
      <c r="I210" s="22">
        <f>IF(OR(H210="",E210=0),"",ABS(H210)/E210*100)</f>
      </c>
    </row>
    <row x14ac:dyDescent="0.25" r="211" customHeight="1" ht="18.75">
      <c r="A211" s="3"/>
      <c r="B211" s="4"/>
      <c r="C211" s="3"/>
      <c r="D211" s="4"/>
      <c r="E211" s="8"/>
      <c r="F211" s="3"/>
      <c r="G211" s="3"/>
      <c r="H211" s="22">
        <f>IF(OR(D211="", E211=""), "", D211-E211)</f>
      </c>
      <c r="I211" s="22">
        <f>IF(OR(H211="",E211=0),"",ABS(H211)/E211*100)</f>
      </c>
    </row>
    <row x14ac:dyDescent="0.25" r="212" customHeight="1" ht="18.75">
      <c r="A212" s="3"/>
      <c r="B212" s="4"/>
      <c r="C212" s="3"/>
      <c r="D212" s="4"/>
      <c r="E212" s="8"/>
      <c r="F212" s="3"/>
      <c r="G212" s="3"/>
      <c r="H212" s="22">
        <f>IF(OR(D212="", E212=""), "", D212-E212)</f>
      </c>
      <c r="I212" s="22">
        <f>IF(OR(H212="",E212=0),"",ABS(H212)/E212*100)</f>
      </c>
    </row>
    <row x14ac:dyDescent="0.25" r="213" customHeight="1" ht="18.75">
      <c r="A213" s="3"/>
      <c r="B213" s="4"/>
      <c r="C213" s="3"/>
      <c r="D213" s="4"/>
      <c r="E213" s="8"/>
      <c r="F213" s="3"/>
      <c r="G213" s="3"/>
      <c r="H213" s="22">
        <f>IF(OR(D213="", E213=""), "", D213-E213)</f>
      </c>
      <c r="I213" s="22">
        <f>IF(OR(H213="",E213=0),"",ABS(H213)/E213*100)</f>
      </c>
    </row>
    <row x14ac:dyDescent="0.25" r="214" customHeight="1" ht="18.75">
      <c r="A214" s="3"/>
      <c r="B214" s="4"/>
      <c r="C214" s="3"/>
      <c r="D214" s="4"/>
      <c r="E214" s="8"/>
      <c r="F214" s="3"/>
      <c r="G214" s="3"/>
      <c r="H214" s="22">
        <f>IF(OR(D214="", E214=""), "", D214-E214)</f>
      </c>
      <c r="I214" s="22">
        <f>IF(OR(H214="",E214=0),"",ABS(H214)/E214*100)</f>
      </c>
    </row>
    <row x14ac:dyDescent="0.25" r="215" customHeight="1" ht="18.75">
      <c r="A215" s="3"/>
      <c r="B215" s="4"/>
      <c r="C215" s="3"/>
      <c r="D215" s="4"/>
      <c r="E215" s="8"/>
      <c r="F215" s="3"/>
      <c r="G215" s="3"/>
      <c r="H215" s="22">
        <f>IF(OR(D215="", E215=""), "", D215-E215)</f>
      </c>
      <c r="I215" s="22">
        <f>IF(OR(H215="",E215=0),"",ABS(H215)/E215*100)</f>
      </c>
    </row>
    <row x14ac:dyDescent="0.25" r="216" customHeight="1" ht="18.75">
      <c r="A216" s="3"/>
      <c r="B216" s="4"/>
      <c r="C216" s="3"/>
      <c r="D216" s="4"/>
      <c r="E216" s="8"/>
      <c r="F216" s="3"/>
      <c r="G216" s="3"/>
      <c r="H216" s="22">
        <f>IF(OR(D216="", E216=""), "", D216-E216)</f>
      </c>
      <c r="I216" s="22">
        <f>IF(OR(H216="",E216=0),"",ABS(H216)/E216*100)</f>
      </c>
    </row>
    <row x14ac:dyDescent="0.25" r="217" customHeight="1" ht="18.75">
      <c r="A217" s="3"/>
      <c r="B217" s="4"/>
      <c r="C217" s="3"/>
      <c r="D217" s="4"/>
      <c r="E217" s="8"/>
      <c r="F217" s="3"/>
      <c r="G217" s="3"/>
      <c r="H217" s="22">
        <f>IF(OR(D217="", E217=""), "", D217-E217)</f>
      </c>
      <c r="I217" s="22">
        <f>IF(OR(H217="",E217=0),"",ABS(H217)/E217*100)</f>
      </c>
    </row>
    <row x14ac:dyDescent="0.25" r="218" customHeight="1" ht="18.75">
      <c r="A218" s="3"/>
      <c r="B218" s="4"/>
      <c r="C218" s="3"/>
      <c r="D218" s="4"/>
      <c r="E218" s="8"/>
      <c r="F218" s="3"/>
      <c r="G218" s="3"/>
      <c r="H218" s="22">
        <f>IF(OR(D218="", E218=""), "", D218-E218)</f>
      </c>
      <c r="I218" s="22">
        <f>IF(OR(H218="",E218=0),"",ABS(H218)/E218*100)</f>
      </c>
    </row>
    <row x14ac:dyDescent="0.25" r="219" customHeight="1" ht="18.75">
      <c r="A219" s="3"/>
      <c r="B219" s="4"/>
      <c r="C219" s="3"/>
      <c r="D219" s="4"/>
      <c r="E219" s="8"/>
      <c r="F219" s="3"/>
      <c r="G219" s="3"/>
      <c r="H219" s="22">
        <f>IF(OR(D219="", E219=""), "", D219-E219)</f>
      </c>
      <c r="I219" s="22">
        <f>IF(OR(H219="",E219=0),"",ABS(H219)/E219*100)</f>
      </c>
    </row>
    <row x14ac:dyDescent="0.25" r="220" customHeight="1" ht="18.75">
      <c r="A220" s="3"/>
      <c r="B220" s="4"/>
      <c r="C220" s="3"/>
      <c r="D220" s="4"/>
      <c r="E220" s="8"/>
      <c r="F220" s="3"/>
      <c r="G220" s="3"/>
      <c r="H220" s="22">
        <f>IF(OR(D220="", E220=""), "", D220-E220)</f>
      </c>
      <c r="I220" s="22">
        <f>IF(OR(H220="",E220=0),"",ABS(H220)/E220*100)</f>
      </c>
    </row>
    <row x14ac:dyDescent="0.25" r="221" customHeight="1" ht="18.75">
      <c r="A221" s="3"/>
      <c r="B221" s="4"/>
      <c r="C221" s="3"/>
      <c r="D221" s="4"/>
      <c r="E221" s="8"/>
      <c r="F221" s="3"/>
      <c r="G221" s="3"/>
      <c r="H221" s="22">
        <f>IF(OR(D221="", E221=""), "", D221-E221)</f>
      </c>
      <c r="I221" s="22">
        <f>IF(OR(H221="",E221=0),"",ABS(H221)/E221*100)</f>
      </c>
    </row>
    <row x14ac:dyDescent="0.25" r="222" customHeight="1" ht="18.75">
      <c r="A222" s="3"/>
      <c r="B222" s="4"/>
      <c r="C222" s="3"/>
      <c r="D222" s="4"/>
      <c r="E222" s="8"/>
      <c r="F222" s="3"/>
      <c r="G222" s="3"/>
      <c r="H222" s="22">
        <f>IF(OR(D222="", E222=""), "", D222-E222)</f>
      </c>
      <c r="I222" s="22">
        <f>IF(OR(H222="",E222=0),"",ABS(H222)/E222*100)</f>
      </c>
    </row>
    <row x14ac:dyDescent="0.25" r="223" customHeight="1" ht="18.75">
      <c r="A223" s="3"/>
      <c r="B223" s="4"/>
      <c r="C223" s="3"/>
      <c r="D223" s="4"/>
      <c r="E223" s="8"/>
      <c r="F223" s="3"/>
      <c r="G223" s="3"/>
      <c r="H223" s="22">
        <f>IF(OR(D223="", E223=""), "", D223-E223)</f>
      </c>
      <c r="I223" s="22">
        <f>IF(OR(H223="",E223=0),"",ABS(H223)/E223*100)</f>
      </c>
    </row>
    <row x14ac:dyDescent="0.25" r="224" customHeight="1" ht="18.75">
      <c r="A224" s="3"/>
      <c r="B224" s="4"/>
      <c r="C224" s="3"/>
      <c r="D224" s="4"/>
      <c r="E224" s="8"/>
      <c r="F224" s="3"/>
      <c r="G224" s="3"/>
      <c r="H224" s="22">
        <f>IF(OR(D224="", E224=""), "", D224-E224)</f>
      </c>
      <c r="I224" s="22">
        <f>IF(OR(H224="",E224=0),"",ABS(H224)/E224*100)</f>
      </c>
    </row>
    <row x14ac:dyDescent="0.25" r="225" customHeight="1" ht="18.75">
      <c r="A225" s="3"/>
      <c r="B225" s="4"/>
      <c r="C225" s="3"/>
      <c r="D225" s="4"/>
      <c r="E225" s="8"/>
      <c r="F225" s="3"/>
      <c r="G225" s="3"/>
      <c r="H225" s="22">
        <f>IF(OR(D225="", E225=""), "", D225-E225)</f>
      </c>
      <c r="I225" s="22">
        <f>IF(OR(H225="",E225=0),"",ABS(H225)/E225*100)</f>
      </c>
    </row>
    <row x14ac:dyDescent="0.25" r="226" customHeight="1" ht="18.75">
      <c r="A226" s="3"/>
      <c r="B226" s="4"/>
      <c r="C226" s="3"/>
      <c r="D226" s="4"/>
      <c r="E226" s="8"/>
      <c r="F226" s="3"/>
      <c r="G226" s="3"/>
      <c r="H226" s="22">
        <f>IF(OR(D226="", E226=""), "", D226-E226)</f>
      </c>
      <c r="I226" s="22">
        <f>IF(OR(H226="",E226=0),"",ABS(H226)/E226*100)</f>
      </c>
    </row>
    <row x14ac:dyDescent="0.25" r="227" customHeight="1" ht="18.75">
      <c r="A227" s="3"/>
      <c r="B227" s="4"/>
      <c r="C227" s="3"/>
      <c r="D227" s="4"/>
      <c r="E227" s="8"/>
      <c r="F227" s="3"/>
      <c r="G227" s="3"/>
      <c r="H227" s="22">
        <f>IF(OR(D227="", E227=""), "", D227-E227)</f>
      </c>
      <c r="I227" s="22">
        <f>IF(OR(H227="",E227=0),"",ABS(H227)/E227*100)</f>
      </c>
    </row>
    <row x14ac:dyDescent="0.25" r="228" customHeight="1" ht="18.75">
      <c r="A228" s="3"/>
      <c r="B228" s="4"/>
      <c r="C228" s="3"/>
      <c r="D228" s="4"/>
      <c r="E228" s="8"/>
      <c r="F228" s="3"/>
      <c r="G228" s="3"/>
      <c r="H228" s="22">
        <f>IF(OR(D228="", E228=""), "", D228-E228)</f>
      </c>
      <c r="I228" s="22">
        <f>IF(OR(H228="",E228=0),"",ABS(H228)/E228*100)</f>
      </c>
    </row>
    <row x14ac:dyDescent="0.25" r="229" customHeight="1" ht="18.75">
      <c r="A229" s="3"/>
      <c r="B229" s="4"/>
      <c r="C229" s="3"/>
      <c r="D229" s="4"/>
      <c r="E229" s="8"/>
      <c r="F229" s="3"/>
      <c r="G229" s="3"/>
      <c r="H229" s="22">
        <f>IF(OR(D229="", E229=""), "", D229-E229)</f>
      </c>
      <c r="I229" s="22">
        <f>IF(OR(H229="",E229=0),"",ABS(H229)/E229*100)</f>
      </c>
    </row>
    <row x14ac:dyDescent="0.25" r="230" customHeight="1" ht="18.75">
      <c r="A230" s="3"/>
      <c r="B230" s="4"/>
      <c r="C230" s="3"/>
      <c r="D230" s="4"/>
      <c r="E230" s="8"/>
      <c r="F230" s="3"/>
      <c r="G230" s="3"/>
      <c r="H230" s="22">
        <f>IF(OR(D230="", E230=""), "", D230-E230)</f>
      </c>
      <c r="I230" s="22">
        <f>IF(OR(H230="",E230=0),"",ABS(H230)/E230*100)</f>
      </c>
    </row>
    <row x14ac:dyDescent="0.25" r="231" customHeight="1" ht="18.75">
      <c r="A231" s="3"/>
      <c r="B231" s="4"/>
      <c r="C231" s="3"/>
      <c r="D231" s="4"/>
      <c r="E231" s="8"/>
      <c r="F231" s="3"/>
      <c r="G231" s="3"/>
      <c r="H231" s="22">
        <f>IF(OR(D231="", E231=""), "", D231-E231)</f>
      </c>
      <c r="I231" s="22">
        <f>IF(OR(H231="",E231=0),"",ABS(H231)/E231*100)</f>
      </c>
    </row>
    <row x14ac:dyDescent="0.25" r="232" customHeight="1" ht="18.75">
      <c r="A232" s="3"/>
      <c r="B232" s="4"/>
      <c r="C232" s="3"/>
      <c r="D232" s="4"/>
      <c r="E232" s="8"/>
      <c r="F232" s="3"/>
      <c r="G232" s="3"/>
      <c r="H232" s="22">
        <f>IF(OR(D232="", E232=""), "", D232-E232)</f>
      </c>
      <c r="I232" s="22">
        <f>IF(OR(H232="",E232=0),"",ABS(H232)/E232*100)</f>
      </c>
    </row>
    <row x14ac:dyDescent="0.25" r="233" customHeight="1" ht="18.75">
      <c r="A233" s="3"/>
      <c r="B233" s="4"/>
      <c r="C233" s="3"/>
      <c r="D233" s="4"/>
      <c r="E233" s="8"/>
      <c r="F233" s="3"/>
      <c r="G233" s="3"/>
      <c r="H233" s="22">
        <f>IF(OR(D233="", E233=""), "", D233-E233)</f>
      </c>
      <c r="I233" s="22">
        <f>IF(OR(H233="",E233=0),"",ABS(H233)/E233*100)</f>
      </c>
    </row>
    <row x14ac:dyDescent="0.25" r="234" customHeight="1" ht="18.75">
      <c r="A234" s="3"/>
      <c r="B234" s="4"/>
      <c r="C234" s="3"/>
      <c r="D234" s="4"/>
      <c r="E234" s="8"/>
      <c r="F234" s="3"/>
      <c r="G234" s="3"/>
      <c r="H234" s="22">
        <f>IF(OR(D234="", E234=""), "", D234-E234)</f>
      </c>
      <c r="I234" s="22">
        <f>IF(OR(H234="",E234=0),"",ABS(H234)/E234*100)</f>
      </c>
    </row>
    <row x14ac:dyDescent="0.25" r="235" customHeight="1" ht="18.75">
      <c r="A235" s="3"/>
      <c r="B235" s="4"/>
      <c r="C235" s="3"/>
      <c r="D235" s="4"/>
      <c r="E235" s="8"/>
      <c r="F235" s="3"/>
      <c r="G235" s="3"/>
      <c r="H235" s="22">
        <f>IF(OR(D235="", E235=""), "", D235-E235)</f>
      </c>
      <c r="I235" s="22">
        <f>IF(OR(H235="",E235=0),"",ABS(H235)/E235*100)</f>
      </c>
    </row>
    <row x14ac:dyDescent="0.25" r="236" customHeight="1" ht="18.75">
      <c r="A236" s="3"/>
      <c r="B236" s="4"/>
      <c r="C236" s="3"/>
      <c r="D236" s="4"/>
      <c r="E236" s="8"/>
      <c r="F236" s="3"/>
      <c r="G236" s="3"/>
      <c r="H236" s="22">
        <f>IF(OR(D236="", E236=""), "", D236-E236)</f>
      </c>
      <c r="I236" s="22">
        <f>IF(OR(H236="",E236=0),"",ABS(H236)/E236*100)</f>
      </c>
    </row>
    <row x14ac:dyDescent="0.25" r="237" customHeight="1" ht="18.75">
      <c r="A237" s="3"/>
      <c r="B237" s="4"/>
      <c r="C237" s="3"/>
      <c r="D237" s="4"/>
      <c r="E237" s="8"/>
      <c r="F237" s="3"/>
      <c r="G237" s="3"/>
      <c r="H237" s="22">
        <f>IF(OR(D237="", E237=""), "", D237-E237)</f>
      </c>
      <c r="I237" s="22">
        <f>IF(OR(H237="",E237=0),"",ABS(H237)/E237*100)</f>
      </c>
    </row>
    <row x14ac:dyDescent="0.25" r="238" customHeight="1" ht="18.75">
      <c r="A238" s="3"/>
      <c r="B238" s="4"/>
      <c r="C238" s="3"/>
      <c r="D238" s="4"/>
      <c r="E238" s="8"/>
      <c r="F238" s="3"/>
      <c r="G238" s="3"/>
      <c r="H238" s="22">
        <f>IF(OR(D238="", E238=""), "", D238-E238)</f>
      </c>
      <c r="I238" s="22">
        <f>IF(OR(H238="",E238=0),"",ABS(H238)/E238*100)</f>
      </c>
    </row>
    <row x14ac:dyDescent="0.25" r="239" customHeight="1" ht="18.75">
      <c r="A239" s="3"/>
      <c r="B239" s="4"/>
      <c r="C239" s="3"/>
      <c r="D239" s="4"/>
      <c r="E239" s="8"/>
      <c r="F239" s="3"/>
      <c r="G239" s="3"/>
      <c r="H239" s="22">
        <f>IF(OR(D239="", E239=""), "", D239-E239)</f>
      </c>
      <c r="I239" s="22">
        <f>IF(OR(H239="",E239=0),"",ABS(H239)/E239*100)</f>
      </c>
    </row>
    <row x14ac:dyDescent="0.25" r="240" customHeight="1" ht="18.75">
      <c r="A240" s="3"/>
      <c r="B240" s="4"/>
      <c r="C240" s="3"/>
      <c r="D240" s="4"/>
      <c r="E240" s="8"/>
      <c r="F240" s="3"/>
      <c r="G240" s="3"/>
      <c r="H240" s="22">
        <f>IF(OR(D240="", E240=""), "", D240-E240)</f>
      </c>
      <c r="I240" s="22">
        <f>IF(OR(H240="",E240=0),"",ABS(H240)/E240*100)</f>
      </c>
    </row>
    <row x14ac:dyDescent="0.25" r="241" customHeight="1" ht="18.75">
      <c r="A241" s="3"/>
      <c r="B241" s="4"/>
      <c r="C241" s="3"/>
      <c r="D241" s="4"/>
      <c r="E241" s="8"/>
      <c r="F241" s="3"/>
      <c r="G241" s="3"/>
      <c r="H241" s="22">
        <f>IF(OR(D241="", E241=""), "", D241-E241)</f>
      </c>
      <c r="I241" s="22">
        <f>IF(OR(H241="",E241=0),"",ABS(H241)/E241*100)</f>
      </c>
    </row>
    <row x14ac:dyDescent="0.25" r="242" customHeight="1" ht="18.75">
      <c r="A242" s="3"/>
      <c r="B242" s="4"/>
      <c r="C242" s="3"/>
      <c r="D242" s="4"/>
      <c r="E242" s="8"/>
      <c r="F242" s="3"/>
      <c r="G242" s="3"/>
      <c r="H242" s="22">
        <f>IF(OR(D242="", E242=""), "", D242-E242)</f>
      </c>
      <c r="I242" s="22">
        <f>IF(OR(H242="",E242=0),"",ABS(H242)/E242*100)</f>
      </c>
    </row>
    <row x14ac:dyDescent="0.25" r="243" customHeight="1" ht="18.75">
      <c r="A243" s="3"/>
      <c r="B243" s="4"/>
      <c r="C243" s="3"/>
      <c r="D243" s="4"/>
      <c r="E243" s="8"/>
      <c r="F243" s="3"/>
      <c r="G243" s="3"/>
      <c r="H243" s="22">
        <f>IF(OR(D243="", E243=""), "", D243-E243)</f>
      </c>
      <c r="I243" s="22">
        <f>IF(OR(H243="",E243=0),"",ABS(H243)/E243*100)</f>
      </c>
    </row>
    <row x14ac:dyDescent="0.25" r="244" customHeight="1" ht="18.75">
      <c r="A244" s="3"/>
      <c r="B244" s="4"/>
      <c r="C244" s="3"/>
      <c r="D244" s="4"/>
      <c r="E244" s="8"/>
      <c r="F244" s="3"/>
      <c r="G244" s="3"/>
      <c r="H244" s="22">
        <f>IF(OR(D244="", E244=""), "", D244-E244)</f>
      </c>
      <c r="I244" s="22">
        <f>IF(OR(H244="",E244=0),"",ABS(H244)/E244*100)</f>
      </c>
    </row>
    <row x14ac:dyDescent="0.25" r="245" customHeight="1" ht="18.75">
      <c r="A245" s="3"/>
      <c r="B245" s="4"/>
      <c r="C245" s="3"/>
      <c r="D245" s="4"/>
      <c r="E245" s="8"/>
      <c r="F245" s="3"/>
      <c r="G245" s="3"/>
      <c r="H245" s="22">
        <f>IF(OR(D245="", E245=""), "", D245-E245)</f>
      </c>
      <c r="I245" s="22">
        <f>IF(OR(H245="",E245=0),"",ABS(H245)/E245*100)</f>
      </c>
    </row>
    <row x14ac:dyDescent="0.25" r="246" customHeight="1" ht="18.75">
      <c r="A246" s="3"/>
      <c r="B246" s="4"/>
      <c r="C246" s="3"/>
      <c r="D246" s="4"/>
      <c r="E246" s="8"/>
      <c r="F246" s="3"/>
      <c r="G246" s="3"/>
      <c r="H246" s="22">
        <f>IF(OR(D246="", E246=""), "", D246-E246)</f>
      </c>
      <c r="I246" s="22">
        <f>IF(OR(H246="",E246=0),"",ABS(H246)/E246*100)</f>
      </c>
    </row>
    <row x14ac:dyDescent="0.25" r="247" customHeight="1" ht="18.75">
      <c r="A247" s="3"/>
      <c r="B247" s="4"/>
      <c r="C247" s="3"/>
      <c r="D247" s="4"/>
      <c r="E247" s="8"/>
      <c r="F247" s="3"/>
      <c r="G247" s="3"/>
      <c r="H247" s="22">
        <f>IF(OR(D247="", E247=""), "", D247-E247)</f>
      </c>
      <c r="I247" s="22">
        <f>IF(OR(H247="",E247=0),"",ABS(H247)/E247*100)</f>
      </c>
    </row>
    <row x14ac:dyDescent="0.25" r="248" customHeight="1" ht="18.75">
      <c r="A248" s="3"/>
      <c r="B248" s="4"/>
      <c r="C248" s="3"/>
      <c r="D248" s="4"/>
      <c r="E248" s="8"/>
      <c r="F248" s="3"/>
      <c r="G248" s="3"/>
      <c r="H248" s="22">
        <f>IF(OR(D248="", E248=""), "", D248-E248)</f>
      </c>
      <c r="I248" s="22">
        <f>IF(OR(H248="",E248=0),"",ABS(H248)/E248*100)</f>
      </c>
    </row>
    <row x14ac:dyDescent="0.25" r="249" customHeight="1" ht="18.75">
      <c r="A249" s="3"/>
      <c r="B249" s="4"/>
      <c r="C249" s="3"/>
      <c r="D249" s="4"/>
      <c r="E249" s="8"/>
      <c r="F249" s="3"/>
      <c r="G249" s="3"/>
      <c r="H249" s="22">
        <f>IF(OR(D249="", E249=""), "", D249-E249)</f>
      </c>
      <c r="I249" s="22">
        <f>IF(OR(H249="",E249=0),"",ABS(H249)/E249*100)</f>
      </c>
    </row>
    <row x14ac:dyDescent="0.25" r="250" customHeight="1" ht="18.75">
      <c r="A250" s="3"/>
      <c r="B250" s="4"/>
      <c r="C250" s="3"/>
      <c r="D250" s="4"/>
      <c r="E250" s="8"/>
      <c r="F250" s="3"/>
      <c r="G250" s="3"/>
      <c r="H250" s="4"/>
      <c r="I250" s="22">
        <f>IF(OR(H250="",E250=0),"",ABS(H250)/E250*100)</f>
      </c>
    </row>
    <row x14ac:dyDescent="0.25" r="251" customHeight="1" ht="18.75">
      <c r="A251" s="3"/>
      <c r="B251" s="4"/>
      <c r="C251" s="3"/>
      <c r="D251" s="4"/>
      <c r="E251" s="8"/>
      <c r="F251" s="3"/>
      <c r="G251" s="3"/>
      <c r="H251" s="4"/>
      <c r="I251" s="22">
        <f>IF(OR(H251="",E251=0),"",ABS(H251)/E251*100)</f>
      </c>
    </row>
    <row x14ac:dyDescent="0.25" r="252" customHeight="1" ht="18.75">
      <c r="A252" s="3"/>
      <c r="B252" s="4"/>
      <c r="C252" s="3"/>
      <c r="D252" s="4"/>
      <c r="E252" s="8"/>
      <c r="F252" s="3"/>
      <c r="G252" s="3"/>
      <c r="H252" s="4"/>
      <c r="I252" s="22">
        <f>IF(OR(H252="",E252=0),"",ABS(H252)/E252*100)</f>
      </c>
    </row>
    <row x14ac:dyDescent="0.25" r="253" customHeight="1" ht="18.75">
      <c r="A253" s="3"/>
      <c r="B253" s="4"/>
      <c r="C253" s="3"/>
      <c r="D253" s="4"/>
      <c r="E253" s="8"/>
      <c r="F253" s="3"/>
      <c r="G253" s="3"/>
      <c r="H253" s="4"/>
      <c r="I253" s="22">
        <f>IF(OR(H253="",E253=0),"",ABS(H253)/E253*100)</f>
      </c>
    </row>
    <row x14ac:dyDescent="0.25" r="254" customHeight="1" ht="18.75">
      <c r="A254" s="3"/>
      <c r="B254" s="4"/>
      <c r="C254" s="3"/>
      <c r="D254" s="4"/>
      <c r="E254" s="8"/>
      <c r="F254" s="3"/>
      <c r="G254" s="3"/>
      <c r="H254" s="4"/>
      <c r="I254" s="22">
        <f>IF(OR(H254="",E254=0),"",ABS(H254)/E254*100)</f>
      </c>
    </row>
    <row x14ac:dyDescent="0.25" r="255" customHeight="1" ht="18.75">
      <c r="A255" s="3"/>
      <c r="B255" s="4"/>
      <c r="C255" s="3"/>
      <c r="D255" s="4"/>
      <c r="E255" s="8"/>
      <c r="F255" s="3"/>
      <c r="G255" s="3"/>
      <c r="H255" s="4"/>
      <c r="I255" s="22">
        <f>IF(OR(H255="",E255=0),"",ABS(H255)/E255*100)</f>
      </c>
    </row>
    <row x14ac:dyDescent="0.25" r="256" customHeight="1" ht="18.75">
      <c r="A256" s="3"/>
      <c r="B256" s="4"/>
      <c r="C256" s="3"/>
      <c r="D256" s="4"/>
      <c r="E256" s="8"/>
      <c r="F256" s="3"/>
      <c r="G256" s="3"/>
      <c r="H256" s="4"/>
      <c r="I256" s="22">
        <f>IF(OR(H256="",E256=0),"",ABS(H256)/E256*100)</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Instructions</vt:lpstr>
      <vt:lpstr>Status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2024-04-14T19:47:01.176Z</dcterms:created>
  <dcterms:modified xsi:type="dcterms:W3CDTF">2024-04-14T19:47:01.176Z</dcterms:modified>
</cp:coreProperties>
</file>